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chou/Documents/1.A_Paper/1.Lysosomal Quality Control in AD/Journal/Science/"/>
    </mc:Choice>
  </mc:AlternateContent>
  <xr:revisionPtr revIDLastSave="0" documentId="13_ncr:1_{2BE92440-F06F-E641-A0A1-35DCAA69FEFC}" xr6:coauthVersionLast="47" xr6:coauthVersionMax="47" xr10:uidLastSave="{00000000-0000-0000-0000-000000000000}"/>
  <bookViews>
    <workbookView xWindow="0" yWindow="760" windowWidth="30240" windowHeight="17780" activeTab="3" xr2:uid="{649A4503-4F6F-9B4F-A9C4-4B64602EA44B}"/>
  </bookViews>
  <sheets>
    <sheet name="Legends" sheetId="8" r:id="rId1"/>
    <sheet name="(1) MS parameters" sheetId="10" r:id="rId2"/>
    <sheet name="(2) Sample Information" sheetId="11" r:id="rId3"/>
    <sheet name="(3) tNeuron protein quant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/>
  <c r="A2" i="8"/>
</calcChain>
</file>

<file path=xl/sharedStrings.xml><?xml version="1.0" encoding="utf-8"?>
<sst xmlns="http://schemas.openxmlformats.org/spreadsheetml/2006/main" count="18144" uniqueCount="18061">
  <si>
    <t>Protein Id</t>
  </si>
  <si>
    <t>Gene Symbol</t>
  </si>
  <si>
    <t>Description</t>
  </si>
  <si>
    <t>Group ID</t>
  </si>
  <si>
    <t>Number of peptides</t>
  </si>
  <si>
    <t>sp|P16671|CD36_HUMAN</t>
  </si>
  <si>
    <t>CD36</t>
  </si>
  <si>
    <t>Platelet glycoprotein 4 OS=Homo sapiens OX=9606 GN=CD36 PE=1 SV=2</t>
  </si>
  <si>
    <t>sp|Q01995|TAGL_HUMAN</t>
  </si>
  <si>
    <t>TAGLN</t>
  </si>
  <si>
    <t>Transgelin OS=Homo sapiens OX=9606 GN=TAGLN PE=1 SV=4</t>
  </si>
  <si>
    <t>sp|P51911|CNN1_HUMAN</t>
  </si>
  <si>
    <t>CNN1</t>
  </si>
  <si>
    <t>Calponin-1 OS=Homo sapiens OX=9606 GN=CNN1 PE=1 SV=2</t>
  </si>
  <si>
    <t>sp|P43121|MUC18_HUMAN</t>
  </si>
  <si>
    <t>MCAM</t>
  </si>
  <si>
    <t>Cell surface glycoprotein MUC18 OS=Homo sapiens OX=9606 GN=MCAM PE=1 SV=2</t>
  </si>
  <si>
    <t>sp|P29536|LMOD1_HUMAN</t>
  </si>
  <si>
    <t>LMOD1</t>
  </si>
  <si>
    <t>Leiomodin-1 OS=Homo sapiens OX=9606 GN=LMOD1 PE=1 SV=3</t>
  </si>
  <si>
    <t>sp|P67936-2|TPM4_HUMAN</t>
  </si>
  <si>
    <t>TPM4</t>
  </si>
  <si>
    <t>Isoform 2 of Tropomyosin alpha-4 chain OS=Homo sapiens OX=9606 GN=TPM4</t>
  </si>
  <si>
    <t>sp|Q96HC4|PDLI5_HUMAN</t>
  </si>
  <si>
    <t>PDLIM5</t>
  </si>
  <si>
    <t>PDZ and LIM domain protein 5 OS=Homo sapiens OX=9606 GN=PDLIM5 PE=1 SV=5</t>
  </si>
  <si>
    <t>sp|P21397|AOFA_HUMAN</t>
  </si>
  <si>
    <t>MAOA</t>
  </si>
  <si>
    <t>Amine oxidase [flavin-containing] A OS=Homo sapiens OX=9606 GN=MAOA PE=1 SV=1</t>
  </si>
  <si>
    <t>sp|Q9Y6U3|ADSV_HUMAN</t>
  </si>
  <si>
    <t>SCIN</t>
  </si>
  <si>
    <t>Adseverin OS=Homo sapiens OX=9606 GN=SCIN PE=1 SV=4</t>
  </si>
  <si>
    <t>sp|P55290-4|CAD13_HUMAN</t>
  </si>
  <si>
    <t>CDH13</t>
  </si>
  <si>
    <t>Isoform 4 of Cadherin-13 OS=Homo sapiens OX=9606 GN=CDH13</t>
  </si>
  <si>
    <t>sp|P24844|MYL9_HUMAN</t>
  </si>
  <si>
    <t>MYL9</t>
  </si>
  <si>
    <t>Myosin regulatory light polypeptide 9 OS=Homo sapiens OX=9606 GN=MYL9 PE=1 SV=4</t>
  </si>
  <si>
    <t>sp|P56199|ITA1_HUMAN</t>
  </si>
  <si>
    <t>ITGA1</t>
  </si>
  <si>
    <t>Integrin alpha-1 OS=Homo sapiens OX=9606 GN=ITGA1 PE=1 SV=2</t>
  </si>
  <si>
    <t>sp|Q13683|ITA7_HUMAN</t>
  </si>
  <si>
    <t>ITGA7</t>
  </si>
  <si>
    <t>Integrin alpha-7 OS=Homo sapiens OX=9606 GN=ITGA7 PE=1 SV=3</t>
  </si>
  <si>
    <t>sp|O00194|RB27B_HUMAN</t>
  </si>
  <si>
    <t>RAB27B</t>
  </si>
  <si>
    <t>Ras-related protein Rab-27B OS=Homo sapiens OX=9606 GN=RAB27B PE=1 SV=4</t>
  </si>
  <si>
    <t>sp|O94911-3|ABCA8_HUMAN</t>
  </si>
  <si>
    <t>ABCA8</t>
  </si>
  <si>
    <t>Isoform 3 of ATP-binding cassette sub-family A member 8 OS=Homo sapiens OX=9606 GN=ABCA8</t>
  </si>
  <si>
    <t>sp|O95810|CAVN2_HUMAN</t>
  </si>
  <si>
    <t>CAVIN2</t>
  </si>
  <si>
    <t>Caveolae-associated protein 2 OS=Homo sapiens OX=9606 GN=CAVIN2 PE=1 SV=3</t>
  </si>
  <si>
    <t>sp|Q15063|POSTN_HUMAN</t>
  </si>
  <si>
    <t>POSTN</t>
  </si>
  <si>
    <t>Periostin OS=Homo sapiens OX=9606 GN=POSTN PE=1 SV=2</t>
  </si>
  <si>
    <t>sp|P26006-1|ITA3_HUMAN</t>
  </si>
  <si>
    <t>ITGA3</t>
  </si>
  <si>
    <t>Isoform 2 of Integrin alpha-3 OS=Homo sapiens OX=9606 GN=ITGA3</t>
  </si>
  <si>
    <t>sp|P35579|MYH9_HUMAN</t>
  </si>
  <si>
    <t>MYH9</t>
  </si>
  <si>
    <t>Myosin-9 OS=Homo sapiens OX=9606 GN=MYH9 PE=1 SV=4</t>
  </si>
  <si>
    <t>sp|P52789|HXK2_HUMAN</t>
  </si>
  <si>
    <t>HK2</t>
  </si>
  <si>
    <t>Hexokinase-2 OS=Homo sapiens OX=9606 GN=HK2 PE=1 SV=2</t>
  </si>
  <si>
    <t>sp|Q96CG8|CTHR1_HUMAN</t>
  </si>
  <si>
    <t>CTHRC1</t>
  </si>
  <si>
    <t>Collagen triple helix repeat-containing protein 1 OS=Homo sapiens OX=9606 GN=CTHRC1 PE=1 SV=1</t>
  </si>
  <si>
    <t>sp|Q8WWM9|CYGB_HUMAN</t>
  </si>
  <si>
    <t>CYGB</t>
  </si>
  <si>
    <t>Cytoglobin OS=Homo sapiens OX=9606 GN=CYGB PE=1 SV=1</t>
  </si>
  <si>
    <t>sp|Q16719|KYNU_HUMAN</t>
  </si>
  <si>
    <t>KYNU</t>
  </si>
  <si>
    <t>Kynureninase OS=Homo sapiens OX=9606 GN=KYNU PE=1 SV=1</t>
  </si>
  <si>
    <t>sp|Q14432|PDE3A_HUMAN</t>
  </si>
  <si>
    <t>PDE3A</t>
  </si>
  <si>
    <t>cGMP-inhibited 3',5'-cyclic phosphodiesterase A OS=Homo sapiens OX=9606 GN=PDE3A PE=1 SV=3</t>
  </si>
  <si>
    <t>sp|P23469|PTPRE_HUMAN</t>
  </si>
  <si>
    <t>PTPRE</t>
  </si>
  <si>
    <t>Receptor-type tyrosine-protein phosphatase epsilon OS=Homo sapiens OX=9606 GN=PTPRE PE=1 SV=1</t>
  </si>
  <si>
    <t>sp|Q15758|AAAT_HUMAN</t>
  </si>
  <si>
    <t>SLC1A5</t>
  </si>
  <si>
    <t>Neutral amino acid transporter B(0) OS=Homo sapiens OX=9606 GN=SLC1A5 PE=1 SV=2</t>
  </si>
  <si>
    <t>sp|Q9ULU8-4|CAPS1_HUMAN</t>
  </si>
  <si>
    <t>CADPS</t>
  </si>
  <si>
    <t>Isoform 4 of Calcium-dependent secretion activator 1 OS=Homo sapiens OX=9606 GN=CADPS</t>
  </si>
  <si>
    <t>tr|F8VW96|F8VW96_HUMAN</t>
  </si>
  <si>
    <t>CSRP2</t>
  </si>
  <si>
    <t>Cysteine and glycine-rich protein 2 OS=Homo sapiens OX=9606 GN=CSRP2 PE=1 SV=1</t>
  </si>
  <si>
    <t>sp|Q5VYS4|MEDAG_HUMAN</t>
  </si>
  <si>
    <t>MEDAG</t>
  </si>
  <si>
    <t>Mesenteric estrogen-dependent adipogenesis protein OS=Homo sapiens OX=9606 GN=MEDAG PE=2 SV=1</t>
  </si>
  <si>
    <t>sp|Q16678|CP1B1_HUMAN</t>
  </si>
  <si>
    <t>CYP1B1</t>
  </si>
  <si>
    <t>Cytochrome P450 1B1 OS=Homo sapiens OX=9606 GN=CYP1B1 PE=1 SV=2</t>
  </si>
  <si>
    <t>sp|O75369|FLNB_HUMAN</t>
  </si>
  <si>
    <t>FLNB</t>
  </si>
  <si>
    <t>Filamin-B OS=Homo sapiens OX=9606 GN=FLNB PE=1 SV=2</t>
  </si>
  <si>
    <t>tr|J3QRS3|J3QRS3_HUMAN</t>
  </si>
  <si>
    <t>MYL12A</t>
  </si>
  <si>
    <t>Myosin regulatory light chain 12A OS=Homo sapiens OX=9606 GN=MYL12A PE=1 SV=1</t>
  </si>
  <si>
    <t>sp|Q5T5P2|SKT_HUMAN</t>
  </si>
  <si>
    <t>KIAA1217</t>
  </si>
  <si>
    <t>Sickle tail protein homolog OS=Homo sapiens OX=9606 GN=KIAA1217 PE=1 SV=2</t>
  </si>
  <si>
    <t>sp|Q8TB45|DPTOR_HUMAN</t>
  </si>
  <si>
    <t>DEPTOR</t>
  </si>
  <si>
    <t>DEP domain-containing mTOR-interacting protein OS=Homo sapiens OX=9606 GN=DEPTOR PE=1 SV=2</t>
  </si>
  <si>
    <t>tr|A0A0S2Z4L3|A0A0S2Z4L3_HUMAN</t>
  </si>
  <si>
    <t>PROS1</t>
  </si>
  <si>
    <t>Protein S isoform 2 (Fragment) OS=Homo sapiens OX=9606 GN=PROS1 PE=1 SV=1</t>
  </si>
  <si>
    <t>sp|Q9UKX5-2|ITA11_HUMAN</t>
  </si>
  <si>
    <t>ITGA11</t>
  </si>
  <si>
    <t>Isoform 2 of Integrin alpha-11 OS=Homo sapiens OX=9606 GN=ITGA11</t>
  </si>
  <si>
    <t>sp|Q13884|SNTB1_HUMAN</t>
  </si>
  <si>
    <t>SNTB1</t>
  </si>
  <si>
    <t>Beta-1-syntrophin OS=Homo sapiens OX=9606 GN=SNTB1 PE=1 SV=3</t>
  </si>
  <si>
    <t>sp|P51606|RENBP_HUMAN</t>
  </si>
  <si>
    <t>RENBP</t>
  </si>
  <si>
    <t>N-acylglucosamine 2-epimerase OS=Homo sapiens OX=9606 GN=RENBP PE=1 SV=2</t>
  </si>
  <si>
    <t>sp|P50479|PDLI4_HUMAN</t>
  </si>
  <si>
    <t>PDLIM4</t>
  </si>
  <si>
    <t>PDZ and LIM domain protein 4 OS=Homo sapiens OX=9606 GN=PDLIM4 PE=1 SV=2</t>
  </si>
  <si>
    <t>sp|P21333-2|FLNA_HUMAN</t>
  </si>
  <si>
    <t>FLNA</t>
  </si>
  <si>
    <t>Isoform 2 of Filamin-A OS=Homo sapiens OX=9606 GN=FLNA</t>
  </si>
  <si>
    <t>sp|Q9NR12|PDLI7_HUMAN</t>
  </si>
  <si>
    <t>PDLIM7</t>
  </si>
  <si>
    <t>PDZ and LIM domain protein 7 OS=Homo sapiens OX=9606 GN=PDLIM7 PE=1 SV=1</t>
  </si>
  <si>
    <t>sp|P09493-6|TPM1_HUMAN</t>
  </si>
  <si>
    <t>TPM1</t>
  </si>
  <si>
    <t>Isoform 6 of Tropomyosin alpha-1 chain OS=Homo sapiens OX=9606 GN=TPM1</t>
  </si>
  <si>
    <t>sp|Q12965|MYO1E_HUMAN</t>
  </si>
  <si>
    <t>MYO1E</t>
  </si>
  <si>
    <t>Unconventional myosin-Ie OS=Homo sapiens OX=9606 GN=MYO1E PE=1 SV=2</t>
  </si>
  <si>
    <t>sp|P09493-3|TPM1_HUMAN</t>
  </si>
  <si>
    <t>Isoform 3 of Tropomyosin alpha-1 chain OS=Homo sapiens OX=9606 GN=TPM1</t>
  </si>
  <si>
    <t>sp|Q96IZ0|PAWR_HUMAN</t>
  </si>
  <si>
    <t>PAWR</t>
  </si>
  <si>
    <t>PRKC apoptosis WT1 regulator protein OS=Homo sapiens OX=9606 GN=PAWR PE=1 SV=1</t>
  </si>
  <si>
    <t>sp|Q14392|LRC32_HUMAN</t>
  </si>
  <si>
    <t>LRRC32</t>
  </si>
  <si>
    <t>Transforming growth factor beta activator LRRC32 OS=Homo sapiens OX=9606 GN=LRRC32 PE=1 SV=1</t>
  </si>
  <si>
    <t>tr|Q5TCU8|Q5TCU8_HUMAN</t>
  </si>
  <si>
    <t>TPM2</t>
  </si>
  <si>
    <t>Tropomyosin beta chain OS=Homo sapiens OX=9606 GN=TPM2 PE=1 SV=1</t>
  </si>
  <si>
    <t>tr|A7XZE4|A7XZE4_HUMAN</t>
  </si>
  <si>
    <t>Beta tropomyosin isoform OS=Homo sapiens OX=9606 GN=TPM2 PE=1 SV=1</t>
  </si>
  <si>
    <t>sp|Q7Z406-2|MYH14_HUMAN</t>
  </si>
  <si>
    <t>MYH14</t>
  </si>
  <si>
    <t>Isoform 2 of Myosin-14 OS=Homo sapiens OX=9606 GN=MYH14</t>
  </si>
  <si>
    <t>sp|Q05682|CALD1_HUMAN</t>
  </si>
  <si>
    <t>CALD1</t>
  </si>
  <si>
    <t>Caldesmon OS=Homo sapiens OX=9606 GN=CALD1 PE=1 SV=3</t>
  </si>
  <si>
    <t>sp|A7MBM2|DISP2_HUMAN</t>
  </si>
  <si>
    <t>DISP2</t>
  </si>
  <si>
    <t>Protein dispatched homolog 2 OS=Homo sapiens OX=9606 GN=DISP2 PE=2 SV=2</t>
  </si>
  <si>
    <t>sp|O00622|CCN1_HUMAN</t>
  </si>
  <si>
    <t>CCN1</t>
  </si>
  <si>
    <t>CCN family member 1 OS=Homo sapiens OX=9606 GN=CCN1 PE=1 SV=1</t>
  </si>
  <si>
    <t>sp|P21291|CSRP1_HUMAN</t>
  </si>
  <si>
    <t>CSRP1</t>
  </si>
  <si>
    <t>Cysteine and glycine-rich protein 1 OS=Homo sapiens OX=9606 GN=CSRP1 PE=1 SV=3</t>
  </si>
  <si>
    <t>sp|P05362|ICAM1_HUMAN</t>
  </si>
  <si>
    <t>ICAM1</t>
  </si>
  <si>
    <t>Intercellular adhesion molecule 1 OS=Homo sapiens OX=9606 GN=ICAM1 PE=1 SV=2</t>
  </si>
  <si>
    <t>sp|P48060|GLIP1_HUMAN</t>
  </si>
  <si>
    <t>GLIPR1</t>
  </si>
  <si>
    <t>Glioma pathogenesis-related protein 1 OS=Homo sapiens OX=9606 GN=GLIPR1 PE=1 SV=3</t>
  </si>
  <si>
    <t>sp|Q9BY89|K1671_HUMAN</t>
  </si>
  <si>
    <t>KIAA1671</t>
  </si>
  <si>
    <t>Uncharacterized protein KIAA1671 OS=Homo sapiens OX=9606 GN=KIAA1671 PE=1 SV=2</t>
  </si>
  <si>
    <t>sp|Q99541|PLIN2_HUMAN</t>
  </si>
  <si>
    <t>PLIN2</t>
  </si>
  <si>
    <t>Perilipin-2 OS=Homo sapiens OX=9606 GN=PLIN2 PE=1 SV=2</t>
  </si>
  <si>
    <t>sp|P04732-2|MT1E_HUMAN</t>
  </si>
  <si>
    <t>MT1E</t>
  </si>
  <si>
    <t>Isoform 2 of Metallothionein-1E OS=Homo sapiens OX=9606 GN=MT1E</t>
  </si>
  <si>
    <t>sp|Q9UMS6-2|SYNP2_HUMAN</t>
  </si>
  <si>
    <t>SYNPO2</t>
  </si>
  <si>
    <t>Isoform 2 of Synaptopodin-2 OS=Homo sapiens OX=9606 GN=SYNPO2</t>
  </si>
  <si>
    <t>sp|O60462|NRP2_HUMAN</t>
  </si>
  <si>
    <t>NRP2</t>
  </si>
  <si>
    <t>Neuropilin-2 OS=Homo sapiens OX=9606 GN=NRP2 PE=1 SV=3</t>
  </si>
  <si>
    <t>sp|Q99715|COCA1_HUMAN</t>
  </si>
  <si>
    <t>COL12A1</t>
  </si>
  <si>
    <t>Collagen alpha-1(XII) chain OS=Homo sapiens OX=9606 GN=COL12A1 PE=1 SV=2</t>
  </si>
  <si>
    <t>sp|P02462|CO4A1_HUMAN</t>
  </si>
  <si>
    <t>COL4A1</t>
  </si>
  <si>
    <t>Collagen alpha-1(IV) chain OS=Homo sapiens OX=9606 GN=COL4A1 PE=1 SV=4</t>
  </si>
  <si>
    <t>sp|P67936|TPM4_HUMAN</t>
  </si>
  <si>
    <t>Tropomyosin alpha-4 chain OS=Homo sapiens OX=9606 GN=TPM4 PE=1 SV=3</t>
  </si>
  <si>
    <t>tr|G3V1V0|G3V1V0_HUMAN</t>
  </si>
  <si>
    <t>MYL6</t>
  </si>
  <si>
    <t>Myosin light polypeptide 6 OS=Homo sapiens OX=9606 GN=MYL6 PE=1 SV=1</t>
  </si>
  <si>
    <t>sp|Q9BX59-7|TPSNR_HUMAN</t>
  </si>
  <si>
    <t>TAPBPL</t>
  </si>
  <si>
    <t>Isoform zeta of Tapasin-related protein OS=Homo sapiens OX=9606 GN=TAPBPL</t>
  </si>
  <si>
    <t>sp|Q9UQ03|COR2B_HUMAN</t>
  </si>
  <si>
    <t>CORO2B</t>
  </si>
  <si>
    <t>Coronin-2B OS=Homo sapiens OX=9606 GN=CORO2B PE=1 SV=4</t>
  </si>
  <si>
    <t>sp|P23141-2|EST1_HUMAN</t>
  </si>
  <si>
    <t>CES1</t>
  </si>
  <si>
    <t>Isoform 2 of Liver carboxylesterase 1 OS=Homo sapiens OX=9606 GN=CES1</t>
  </si>
  <si>
    <t>sp|Q8TDB8-5|GTR14_HUMAN</t>
  </si>
  <si>
    <t>SLC2A14</t>
  </si>
  <si>
    <t>Isoform 5 of Solute carrier family 2, facilitated glucose transporter member 14 OS=Homo sapiens OX=9606 GN=SLC2A14</t>
  </si>
  <si>
    <t>sp|P05186|PPBT_HUMAN</t>
  </si>
  <si>
    <t>ALPL</t>
  </si>
  <si>
    <t>Alkaline phosphatase, tissue-nonspecific isozyme OS=Homo sapiens OX=9606 GN=ALPL PE=1 SV=4</t>
  </si>
  <si>
    <t>sp|P35520-2|CBS_HUMAN</t>
  </si>
  <si>
    <t>CBS</t>
  </si>
  <si>
    <t>Isoform 2 of Cystathionine beta-synthase OS=Homo sapiens OX=9606 GN=CBS</t>
  </si>
  <si>
    <t>sp|Q0ZGT2|NEXN_HUMAN</t>
  </si>
  <si>
    <t>NEXN</t>
  </si>
  <si>
    <t>Nexilin OS=Homo sapiens OX=9606 GN=NEXN PE=1 SV=1</t>
  </si>
  <si>
    <t>sp|O75112-7|LDB3_HUMAN</t>
  </si>
  <si>
    <t>LDB3</t>
  </si>
  <si>
    <t>Isoform 7 of LIM domain-binding protein 3 OS=Homo sapiens OX=9606 GN=LDB3</t>
  </si>
  <si>
    <t>tr|A0A140T913|A0A140T913_HUMAN</t>
  </si>
  <si>
    <t>HLA-A</t>
  </si>
  <si>
    <t>HLA class I histocompatibility antigen, A-3 alpha chain OS=Homo sapiens OX=9606 GN=HLA-A PE=1 SV=1</t>
  </si>
  <si>
    <t>tr|A0A2R8YE63|A0A2R8YE63_HUMAN</t>
  </si>
  <si>
    <t>EPS8</t>
  </si>
  <si>
    <t>Epidermal growth factor receptor kinase substrate 8 OS=Homo sapiens OX=9606 GN=EPS8 PE=1 SV=1</t>
  </si>
  <si>
    <t>sp|P35052|GPC1_HUMAN</t>
  </si>
  <si>
    <t>GPC1</t>
  </si>
  <si>
    <t>Glypican-1 OS=Homo sapiens OX=9606 GN=GPC1 PE=1 SV=2</t>
  </si>
  <si>
    <t>sp|P50135|HNMT_HUMAN</t>
  </si>
  <si>
    <t>HNMT</t>
  </si>
  <si>
    <t>Histamine N-methyltransferase OS=Homo sapiens OX=9606 GN=HNMT PE=1 SV=1</t>
  </si>
  <si>
    <t>sp|P21980|TGM2_HUMAN</t>
  </si>
  <si>
    <t>TGM2</t>
  </si>
  <si>
    <t>Protein-glutamine gamma-glutamyltransferase 2 OS=Homo sapiens OX=9606 GN=TGM2 PE=1 SV=2</t>
  </si>
  <si>
    <t>sp|Q9BYX2|TBD2A_HUMAN</t>
  </si>
  <si>
    <t>TBC1D2</t>
  </si>
  <si>
    <t>TBC1 domain family member 2A OS=Homo sapiens OX=9606 GN=TBC1D2 PE=1 SV=3</t>
  </si>
  <si>
    <t>sp|Q9H773|DCTP1_HUMAN</t>
  </si>
  <si>
    <t>DCTPP1</t>
  </si>
  <si>
    <t>dCTP pyrophosphatase 1 OS=Homo sapiens OX=9606 GN=DCTPP1 PE=1 SV=1</t>
  </si>
  <si>
    <t>sp|P54687-5|BCAT1_HUMAN</t>
  </si>
  <si>
    <t>BCAT1</t>
  </si>
  <si>
    <t>Isoform 5 of Branched-chain-amino-acid aminotransferase, cytosolic OS=Homo sapiens OX=9606 GN=BCAT1</t>
  </si>
  <si>
    <t>sp|Q00587|BORG5_HUMAN</t>
  </si>
  <si>
    <t>CDC42EP1</t>
  </si>
  <si>
    <t>Cdc42 effector protein 1 OS=Homo sapiens OX=9606 GN=CDC42EP1 PE=1 SV=1</t>
  </si>
  <si>
    <t>sp|P51649-2|SSDH_HUMAN</t>
  </si>
  <si>
    <t>ALDH5A1</t>
  </si>
  <si>
    <t>Isoform 2 of Succinate-semialdehyde dehydrogenase, mitochondrial OS=Homo sapiens OX=9606 GN=ALDH5A1</t>
  </si>
  <si>
    <t>sp|P02511|CRYAB_HUMAN</t>
  </si>
  <si>
    <t>CRYAB</t>
  </si>
  <si>
    <t>Alpha-crystallin B chain OS=Homo sapiens OX=9606 GN=CRYAB PE=1 SV=2</t>
  </si>
  <si>
    <t>sp|Q9NP74|PALMD_HUMAN</t>
  </si>
  <si>
    <t>PALMD</t>
  </si>
  <si>
    <t>Palmdelphin OS=Homo sapiens OX=9606 GN=PALMD PE=1 SV=1</t>
  </si>
  <si>
    <t>sp|P52790|HXK3_HUMAN</t>
  </si>
  <si>
    <t>HK3</t>
  </si>
  <si>
    <t>Hexokinase-3 OS=Homo sapiens OX=9606 GN=HK3 PE=1 SV=2</t>
  </si>
  <si>
    <t>sp|Q7Z5R6|AB1IP_HUMAN</t>
  </si>
  <si>
    <t>APBB1IP</t>
  </si>
  <si>
    <t>Amyloid beta A4 precursor protein-binding family B member 1-interacting protein OS=Homo sapiens OX=9606 GN=APBB1IP PE=1 SV=1</t>
  </si>
  <si>
    <t>sp|Q96JY6-5|PDLI2_HUMAN</t>
  </si>
  <si>
    <t>PDLIM2</t>
  </si>
  <si>
    <t>Isoform 5 of PDZ and LIM domain protein 2 OS=Homo sapiens OX=9606 GN=PDLIM2</t>
  </si>
  <si>
    <t>sp|Q86XE0|SNX32_HUMAN</t>
  </si>
  <si>
    <t>SNX32</t>
  </si>
  <si>
    <t>Sorting nexin-32 OS=Homo sapiens OX=9606 GN=SNX32 PE=1 SV=1</t>
  </si>
  <si>
    <t>sp|Q9BX69|CARD6_HUMAN</t>
  </si>
  <si>
    <t>CARD6</t>
  </si>
  <si>
    <t>Caspase recruitment domain-containing protein 6 OS=Homo sapiens OX=9606 GN=CARD6 PE=1 SV=2</t>
  </si>
  <si>
    <t>sp|Q01813|PFKAP_HUMAN</t>
  </si>
  <si>
    <t>PFKP</t>
  </si>
  <si>
    <t>ATP-dependent 6-phosphofructokinase, platelet type OS=Homo sapiens OX=9606 GN=PFKP PE=1 SV=2</t>
  </si>
  <si>
    <t>sp|P02795|MT2_HUMAN</t>
  </si>
  <si>
    <t>MT2A</t>
  </si>
  <si>
    <t>Metallothionein-2 OS=Homo sapiens OX=9606 GN=MT2A PE=1 SV=1</t>
  </si>
  <si>
    <t>sp|Q9NZU5|LMCD1_HUMAN</t>
  </si>
  <si>
    <t>LMCD1</t>
  </si>
  <si>
    <t>LIM and cysteine-rich domains protein 1 OS=Homo sapiens OX=9606 GN=LMCD1 PE=1 SV=1</t>
  </si>
  <si>
    <t>sp|Q99650|OSMR_HUMAN</t>
  </si>
  <si>
    <t>OSMR</t>
  </si>
  <si>
    <t>Oncostatin-M-specific receptor subunit beta OS=Homo sapiens OX=9606 GN=OSMR PE=1 SV=1</t>
  </si>
  <si>
    <t>sp|Q06278|AOXA_HUMAN</t>
  </si>
  <si>
    <t>AOX1</t>
  </si>
  <si>
    <t>Aldehyde oxidase OS=Homo sapiens OX=9606 GN=AOX1 PE=1 SV=2</t>
  </si>
  <si>
    <t>tr|E9PGN7|E9PGN7_HUMAN</t>
  </si>
  <si>
    <t>SERPING1</t>
  </si>
  <si>
    <t>Plasma protease C1 inhibitor OS=Homo sapiens OX=9606 GN=SERPING1 PE=1 SV=1</t>
  </si>
  <si>
    <t>sp|Q16270|IBP7_HUMAN</t>
  </si>
  <si>
    <t>IGFBP7</t>
  </si>
  <si>
    <t>Insulin-like growth factor-binding protein 7 OS=Homo sapiens OX=9606 GN=IGFBP7 PE=1 SV=1</t>
  </si>
  <si>
    <t>tr|B4DUT8|B4DUT8_HUMAN</t>
  </si>
  <si>
    <t>CNN2</t>
  </si>
  <si>
    <t>Calponin OS=Homo sapiens OX=9606 GN=CNN2 PE=1 SV=1</t>
  </si>
  <si>
    <t>sp|Q8WUP2-2|FBLI1_HUMAN</t>
  </si>
  <si>
    <t>FBLIM1</t>
  </si>
  <si>
    <t>Isoform 2 of Filamin-binding LIM protein 1 OS=Homo sapiens OX=9606 GN=FBLIM1</t>
  </si>
  <si>
    <t>sp|Q8TCD5|NT5C_HUMAN</t>
  </si>
  <si>
    <t>NT5C</t>
  </si>
  <si>
    <t>5'(3')-deoxyribonucleotidase, cytosolic type OS=Homo sapiens OX=9606 GN=NT5C PE=1 SV=2</t>
  </si>
  <si>
    <t>sp|Q9UHE8|STEA1_HUMAN</t>
  </si>
  <si>
    <t>STEAP1</t>
  </si>
  <si>
    <t>Metalloreductase STEAP1 OS=Homo sapiens OX=9606 GN=STEAP1 PE=2 SV=1</t>
  </si>
  <si>
    <t>sp|P49753|ACOT2_HUMAN</t>
  </si>
  <si>
    <t>ACOT2</t>
  </si>
  <si>
    <t>Acyl-coenzyme A thioesterase 2, mitochondrial OS=Homo sapiens OX=9606 GN=ACOT2 PE=1 SV=6</t>
  </si>
  <si>
    <t>sp|P16870|CBPE_HUMAN</t>
  </si>
  <si>
    <t>CPE</t>
  </si>
  <si>
    <t>Carboxypeptidase E OS=Homo sapiens OX=9606 GN=CPE PE=1 SV=1</t>
  </si>
  <si>
    <t>tr|A0A075B6G3|A0A075B6G3_HUMAN</t>
  </si>
  <si>
    <t>DMD</t>
  </si>
  <si>
    <t>Dystrophin OS=Homo sapiens OX=9606 GN=DMD PE=1 SV=1</t>
  </si>
  <si>
    <t>sp|Q86UQ4-4|ABCAD_HUMAN</t>
  </si>
  <si>
    <t>ABCA13</t>
  </si>
  <si>
    <t>Isoform 4 of ATP-binding cassette sub-family A member 13 OS=Homo sapiens OX=9606 GN=ABCA13</t>
  </si>
  <si>
    <t>sp|Q9NSY2|STAR5_HUMAN</t>
  </si>
  <si>
    <t>STARD5</t>
  </si>
  <si>
    <t>StAR-related lipid transfer protein 5 OS=Homo sapiens OX=9606 GN=STARD5 PE=1 SV=2</t>
  </si>
  <si>
    <t>sp|P08910|ABHD2_HUMAN</t>
  </si>
  <si>
    <t>ABHD2</t>
  </si>
  <si>
    <t>Monoacylglycerol lipase ABHD2 OS=Homo sapiens OX=9606 GN=ABHD2 PE=1 SV=1</t>
  </si>
  <si>
    <t>sp|P13797|PLST_HUMAN</t>
  </si>
  <si>
    <t>PLS3</t>
  </si>
  <si>
    <t>Plastin-3 OS=Homo sapiens OX=9606 GN=PLS3 PE=1 SV=4</t>
  </si>
  <si>
    <t>sp|P01024|CO3_HUMAN</t>
  </si>
  <si>
    <t>C3</t>
  </si>
  <si>
    <t>Complement C3 OS=Homo sapiens OX=9606 GN=C3 PE=1 SV=2</t>
  </si>
  <si>
    <t>sp|Q15847|ADIRF_HUMAN</t>
  </si>
  <si>
    <t>ADIRF</t>
  </si>
  <si>
    <t>Adipogenesis regulatory factor OS=Homo sapiens OX=9606 GN=ADIRF PE=1 SV=1</t>
  </si>
  <si>
    <t>sp|Q8TD43|TRPM4_HUMAN</t>
  </si>
  <si>
    <t>TRPM4</t>
  </si>
  <si>
    <t>Transient receptor potential cation channel subfamily M member 4 OS=Homo sapiens OX=9606 GN=TRPM4 PE=1 SV=1</t>
  </si>
  <si>
    <t>tr|A0A0A0MSG2|A0A0A0MSG2_HUMAN</t>
  </si>
  <si>
    <t>FHL2</t>
  </si>
  <si>
    <t>Four and a half LIM domains protein 2 OS=Homo sapiens OX=9606 GN=FHL2 PE=1 SV=1</t>
  </si>
  <si>
    <t>sp|Q32MZ4|LRRF1_HUMAN</t>
  </si>
  <si>
    <t>LRRFIP1</t>
  </si>
  <si>
    <t>Leucine-rich repeat flightless-interacting protein 1 OS=Homo sapiens OX=9606 GN=LRRFIP1 PE=1 SV=2</t>
  </si>
  <si>
    <t>sp|P56945-6|BCAR1_HUMAN</t>
  </si>
  <si>
    <t>BCAR1</t>
  </si>
  <si>
    <t>Isoform 6 of Breast cancer anti-estrogen resistance protein 1 OS=Homo sapiens OX=9606 GN=BCAR1</t>
  </si>
  <si>
    <t>sp|Q9Y6M7-7|S4A7_HUMAN</t>
  </si>
  <si>
    <t>SLC4A7</t>
  </si>
  <si>
    <t>Isoform 7 of Sodium bicarbonate cotransporter 3 OS=Homo sapiens OX=9606 GN=SLC4A7</t>
  </si>
  <si>
    <t>sp|Q56VL3|OCAD2_HUMAN</t>
  </si>
  <si>
    <t>OCIAD2</t>
  </si>
  <si>
    <t>OCIA domain-containing protein 2 OS=Homo sapiens OX=9606 GN=OCIAD2 PE=1 SV=1</t>
  </si>
  <si>
    <t>sp|P43490|NAMPT_HUMAN</t>
  </si>
  <si>
    <t>NAMPT</t>
  </si>
  <si>
    <t>Nicotinamide phosphoribosyltransferase OS=Homo sapiens OX=9606 GN=NAMPT PE=1 SV=1</t>
  </si>
  <si>
    <t>sp|Q9UGI8|TES_HUMAN</t>
  </si>
  <si>
    <t>TES</t>
  </si>
  <si>
    <t>Testin OS=Homo sapiens OX=9606 GN=TES PE=1 SV=1</t>
  </si>
  <si>
    <t>sp|Q8TB22-2|SPT20_HUMAN</t>
  </si>
  <si>
    <t>SPATA20</t>
  </si>
  <si>
    <t>Isoform 2 of Spermatogenesis-associated protein 20 OS=Homo sapiens OX=9606 GN=SPATA20</t>
  </si>
  <si>
    <t>sp|Q05682-5|CALD1_HUMAN</t>
  </si>
  <si>
    <t>Isoform 5 of Caldesmon OS=Homo sapiens OX=9606 GN=CALD1</t>
  </si>
  <si>
    <t>sp|P05026|AT1B1_HUMAN</t>
  </si>
  <si>
    <t>ATP1B1</t>
  </si>
  <si>
    <t>Sodium/potassium-transporting ATPase subunit beta-1 OS=Homo sapiens OX=9606 GN=ATP1B1 PE=1 SV=1</t>
  </si>
  <si>
    <t>sp|P04792|HSPB1_HUMAN</t>
  </si>
  <si>
    <t>HSPB1</t>
  </si>
  <si>
    <t>Heat shock protein beta-1 OS=Homo sapiens OX=9606 GN=HSPB1 PE=1 SV=2</t>
  </si>
  <si>
    <t>sp|Q86SQ0|PHLB2_HUMAN</t>
  </si>
  <si>
    <t>PHLDB2</t>
  </si>
  <si>
    <t>Pleckstrin homology-like domain family B member 2 OS=Homo sapiens OX=9606 GN=PHLDB2 PE=1 SV=2</t>
  </si>
  <si>
    <t>sp|P41247|PLPL4_HUMAN</t>
  </si>
  <si>
    <t>PNPLA4</t>
  </si>
  <si>
    <t>Patatin-like phospholipase domain-containing protein 4 OS=Homo sapiens OX=9606 GN=PNPLA4 PE=2 SV=3</t>
  </si>
  <si>
    <t>sp|P42224|STAT1_HUMAN</t>
  </si>
  <si>
    <t>STAT1</t>
  </si>
  <si>
    <t>Signal transducer and activator of transcription 1-alpha/beta OS=Homo sapiens OX=9606 GN=STAT1 PE=1 SV=2</t>
  </si>
  <si>
    <t>sp|P52895|AK1C2_HUMAN</t>
  </si>
  <si>
    <t>AKR1C2</t>
  </si>
  <si>
    <t>Aldo-keto reductase family 1 member C2 OS=Homo sapiens OX=9606 GN=AKR1C2 PE=1 SV=3</t>
  </si>
  <si>
    <t>sp|P61587|RND3_HUMAN</t>
  </si>
  <si>
    <t>RND3</t>
  </si>
  <si>
    <t>Rho-related GTP-binding protein RhoE OS=Homo sapiens OX=9606 GN=RND3 PE=1 SV=1</t>
  </si>
  <si>
    <t>tr|A0A0A0MSS8|A0A0A0MSS8_HUMAN</t>
  </si>
  <si>
    <t>AKR1C3</t>
  </si>
  <si>
    <t>Aldo-keto reductase family 1 member C3 OS=Homo sapiens OX=9606 GN=AKR1C3 PE=1 SV=1</t>
  </si>
  <si>
    <t>sp|P02008|HBAZ_HUMAN</t>
  </si>
  <si>
    <t>HBZ</t>
  </si>
  <si>
    <t>Hemoglobin subunit zeta OS=Homo sapiens OX=9606 GN=HBZ PE=1 SV=2</t>
  </si>
  <si>
    <t>tr|A0A2R8YFA9|A0A2R8YFA9_HUMAN</t>
  </si>
  <si>
    <t>MICAL2</t>
  </si>
  <si>
    <t>[F-actin]-monooxygenase MICAL2 OS=Homo sapiens OX=9606 GN=MICAL2 PE=1 SV=1</t>
  </si>
  <si>
    <t>sp|O15523|DDX3Y_HUMAN</t>
  </si>
  <si>
    <t>DDX3Y</t>
  </si>
  <si>
    <t>ATP-dependent RNA helicase DDX3Y OS=Homo sapiens OX=9606 GN=DDX3Y PE=1 SV=2</t>
  </si>
  <si>
    <t>sp|P61812-2|TGFB2_HUMAN</t>
  </si>
  <si>
    <t>TGFB2</t>
  </si>
  <si>
    <t>Isoform B of Transforming growth factor beta-2 proprotein OS=Homo sapiens OX=9606 GN=TGFB2</t>
  </si>
  <si>
    <t>sp|Q8WUY3-3|PRUN2_HUMAN</t>
  </si>
  <si>
    <t>PRUNE2</t>
  </si>
  <si>
    <t>Isoform 3 of Protein prune homolog 2 OS=Homo sapiens OX=9606 GN=PRUNE2</t>
  </si>
  <si>
    <t>sp|P54793|ARSF_HUMAN</t>
  </si>
  <si>
    <t>ARSF</t>
  </si>
  <si>
    <t>Arylsulfatase F OS=Homo sapiens OX=9606 GN=ARSF PE=1 SV=4</t>
  </si>
  <si>
    <t>sp|O15230|LAMA5_HUMAN</t>
  </si>
  <si>
    <t>LAMA5</t>
  </si>
  <si>
    <t>Laminin subunit alpha-5 OS=Homo sapiens OX=9606 GN=LAMA5 PE=1 SV=8</t>
  </si>
  <si>
    <t>sp|P12814|ACTN1_HUMAN</t>
  </si>
  <si>
    <t>ACTN1</t>
  </si>
  <si>
    <t>Alpha-actinin-1 OS=Homo sapiens OX=9606 GN=ACTN1 PE=1 SV=2</t>
  </si>
  <si>
    <t>sp|Q9Y2J4-4|AMOL2_HUMAN</t>
  </si>
  <si>
    <t>AMOTL2</t>
  </si>
  <si>
    <t>Isoform 4 of Angiomotin-like protein 2 OS=Homo sapiens OX=9606 GN=AMOTL2</t>
  </si>
  <si>
    <t>sp|Q15417|CNN3_HUMAN</t>
  </si>
  <si>
    <t>CNN3</t>
  </si>
  <si>
    <t>Calponin-3 OS=Homo sapiens OX=9606 GN=CNN3 PE=1 SV=1</t>
  </si>
  <si>
    <t>sp|Q15942|ZYX_HUMAN</t>
  </si>
  <si>
    <t>ZYX</t>
  </si>
  <si>
    <t>Zyxin OS=Homo sapiens OX=9606 GN=ZYX PE=1 SV=1</t>
  </si>
  <si>
    <t>sp|O00469-2|PLOD2_HUMAN</t>
  </si>
  <si>
    <t>PLOD2</t>
  </si>
  <si>
    <t>Isoform 2 of Procollagen-lysine,2-oxoglutarate 5-dioxygenase 2 OS=Homo sapiens OX=9606 GN=PLOD2</t>
  </si>
  <si>
    <t>sp|P06737|PYGL_HUMAN</t>
  </si>
  <si>
    <t>PYGL</t>
  </si>
  <si>
    <t>Glycogen phosphorylase, liver form OS=Homo sapiens OX=9606 GN=PYGL PE=1 SV=4</t>
  </si>
  <si>
    <t>sp|P43235|CATK_HUMAN</t>
  </si>
  <si>
    <t>CTSK</t>
  </si>
  <si>
    <t>Cathepsin K OS=Homo sapiens OX=9606 GN=CTSK PE=1 SV=1</t>
  </si>
  <si>
    <t>sp|P13196|HEM1_HUMAN</t>
  </si>
  <si>
    <t>ALAS1</t>
  </si>
  <si>
    <t>5-aminolevulinate synthase, nonspecific, mitochondrial OS=Homo sapiens OX=9606 GN=ALAS1 PE=1 SV=2</t>
  </si>
  <si>
    <t>sp|P05091|ALDH2_HUMAN</t>
  </si>
  <si>
    <t>ALDH2</t>
  </si>
  <si>
    <t>Aldehyde dehydrogenase, mitochondrial OS=Homo sapiens OX=9606 GN=ALDH2 PE=1 SV=2</t>
  </si>
  <si>
    <t>sp|O14786|NRP1_HUMAN</t>
  </si>
  <si>
    <t>NRP1</t>
  </si>
  <si>
    <t>Neuropilin-1 OS=Homo sapiens OX=9606 GN=NRP1 PE=1 SV=3</t>
  </si>
  <si>
    <t>sp|Q9Y5Q0|FADS3_HUMAN</t>
  </si>
  <si>
    <t>FADS3</t>
  </si>
  <si>
    <t>Fatty acid desaturase 3 OS=Homo sapiens OX=9606 GN=FADS3 PE=1 SV=1</t>
  </si>
  <si>
    <t>sp|Q13976-2|KGP1_HUMAN</t>
  </si>
  <si>
    <t>PRKG1</t>
  </si>
  <si>
    <t>Isoform Beta of cGMP-dependent protein kinase 1 OS=Homo sapiens OX=9606 GN=PRKG1</t>
  </si>
  <si>
    <t>sp|Q9Y6K8|KAD5_HUMAN</t>
  </si>
  <si>
    <t>AK5</t>
  </si>
  <si>
    <t>Adenylate kinase isoenzyme 5 OS=Homo sapiens OX=9606 GN=AK5 PE=1 SV=2</t>
  </si>
  <si>
    <t>sp|Q969Z3|MARC2_HUMAN</t>
  </si>
  <si>
    <t>MARC2</t>
  </si>
  <si>
    <t>Mitochondrial amidoxime reducing component 2 OS=Homo sapiens OX=9606 GN=MARC2 PE=1 SV=1</t>
  </si>
  <si>
    <t>sp|P33527-9|MRP1_HUMAN</t>
  </si>
  <si>
    <t>ABCC1</t>
  </si>
  <si>
    <t>Isoform 9 of Multidrug resistance-associated protein 1 OS=Homo sapiens OX=9606 GN=ABCC1</t>
  </si>
  <si>
    <t>sp|Q9P266|JCAD_HUMAN</t>
  </si>
  <si>
    <t>JCAD</t>
  </si>
  <si>
    <t>Junctional protein associated with coronary artery disease OS=Homo sapiens OX=9606 GN=JCAD PE=1 SV=3</t>
  </si>
  <si>
    <t>tr|J3KNE7|J3KNE7_HUMAN</t>
  </si>
  <si>
    <t>TPD52L1</t>
  </si>
  <si>
    <t>Tumor protein D53 OS=Homo sapiens OX=9606 GN=TPD52L1 PE=1 SV=1</t>
  </si>
  <si>
    <t>sp|O60936-3|NOL3_HUMAN</t>
  </si>
  <si>
    <t>NOL3</t>
  </si>
  <si>
    <t>Isoform 3 of Nucleolar protein 3 OS=Homo sapiens OX=9606 GN=NOL3</t>
  </si>
  <si>
    <t>sp|Q14766-4|LTBP1_HUMAN</t>
  </si>
  <si>
    <t>LTBP1</t>
  </si>
  <si>
    <t>Isoform 4 of Latent-transforming growth factor beta-binding protein 1 OS=Homo sapiens OX=9606 GN=LTBP1</t>
  </si>
  <si>
    <t>sp|P19971|TYPH_HUMAN</t>
  </si>
  <si>
    <t>TYMP</t>
  </si>
  <si>
    <t>Thymidine phosphorylase OS=Homo sapiens OX=9606 GN=TYMP PE=1 SV=2</t>
  </si>
  <si>
    <t>sp|Q70JA7|CHSS3_HUMAN</t>
  </si>
  <si>
    <t>CHSY3</t>
  </si>
  <si>
    <t>Chondroitin sulfate synthase 3 OS=Homo sapiens OX=9606 GN=CHSY3 PE=2 SV=3</t>
  </si>
  <si>
    <t>sp|Q8WX93|PALLD_HUMAN</t>
  </si>
  <si>
    <t>PALLD</t>
  </si>
  <si>
    <t>Palladin OS=Homo sapiens OX=9606 GN=PALLD PE=1 SV=3</t>
  </si>
  <si>
    <t>sp|Q92597|NDRG1_HUMAN</t>
  </si>
  <si>
    <t>NDRG1</t>
  </si>
  <si>
    <t>Protein NDRG1 OS=Homo sapiens OX=9606 GN=NDRG1 PE=1 SV=1</t>
  </si>
  <si>
    <t>sp|O43150|ASAP2_HUMAN</t>
  </si>
  <si>
    <t>ASAP2</t>
  </si>
  <si>
    <t>Arf-GAP with SH3 domain, ANK repeat and PH domain-containing protein 2 OS=Homo sapiens OX=9606 GN=ASAP2 PE=1 SV=3</t>
  </si>
  <si>
    <t>tr|A0A0A0MQT0|A0A0A0MQT0_HUMAN</t>
  </si>
  <si>
    <t>RBP1</t>
  </si>
  <si>
    <t>Retinol binding protein 1, cellular OS=Homo sapiens OX=9606 GN=RBP1 PE=1 SV=1</t>
  </si>
  <si>
    <t>sp|O43166|SI1L1_HUMAN</t>
  </si>
  <si>
    <t>SIPA1L1</t>
  </si>
  <si>
    <t>Signal-induced proliferation-associated 1-like protein 1 OS=Homo sapiens OX=9606 GN=SIPA1L1 PE=1 SV=4</t>
  </si>
  <si>
    <t>sp|Q5JRX3-2|PREP_HUMAN</t>
  </si>
  <si>
    <t>PITRM1</t>
  </si>
  <si>
    <t>Isoform 2 of Presequence protease, mitochondrial OS=Homo sapiens OX=9606 GN=PITRM1</t>
  </si>
  <si>
    <t>tr|A0A2R8Y793|A0A2R8Y793_HUMAN</t>
  </si>
  <si>
    <t>ACTB</t>
  </si>
  <si>
    <t>Actin, cytoplasmic 1 (Fragment) OS=Homo sapiens OX=9606 GN=ACTB PE=1 SV=1</t>
  </si>
  <si>
    <t>sp|Q8IZJ1|UNC5B_HUMAN</t>
  </si>
  <si>
    <t>UNC5B</t>
  </si>
  <si>
    <t>Netrin receptor UNC5B OS=Homo sapiens OX=9606 GN=UNC5B PE=1 SV=2</t>
  </si>
  <si>
    <t>sp|Q9BSY4-2|CHCH5_HUMAN</t>
  </si>
  <si>
    <t>CHCHD5</t>
  </si>
  <si>
    <t>Isoform 2 of Coiled-coil-helix-coiled-coil-helix domain-containing protein 5 OS=Homo sapiens OX=9606 GN=CHCHD5</t>
  </si>
  <si>
    <t>sp|P30038|AL4A1_HUMAN</t>
  </si>
  <si>
    <t>ALDH4A1</t>
  </si>
  <si>
    <t>Delta-1-pyrroline-5-carboxylate dehydrogenase, mitochondrial OS=Homo sapiens OX=9606 GN=ALDH4A1 PE=1 SV=3</t>
  </si>
  <si>
    <t>sp|P35610|SOAT1_HUMAN</t>
  </si>
  <si>
    <t>SOAT1</t>
  </si>
  <si>
    <t>Sterol O-acyltransferase 1 OS=Homo sapiens OX=9606 GN=SOAT1 PE=1 SV=3</t>
  </si>
  <si>
    <t>sp|Q08431|MFGM_HUMAN</t>
  </si>
  <si>
    <t>MFGE8</t>
  </si>
  <si>
    <t>Lactadherin OS=Homo sapiens OX=9606 GN=MFGE8 PE=1 SV=3</t>
  </si>
  <si>
    <t>sp|Q04721|NOTC2_HUMAN</t>
  </si>
  <si>
    <t>NOTCH2</t>
  </si>
  <si>
    <t>Neurogenic locus notch homolog protein 2 OS=Homo sapiens OX=9606 GN=NOTCH2 PE=1 SV=3</t>
  </si>
  <si>
    <t>sp|O43294|TGFI1_HUMAN</t>
  </si>
  <si>
    <t>TGFB1I1</t>
  </si>
  <si>
    <t>Transforming growth factor beta-1-induced transcript 1 protein OS=Homo sapiens OX=9606 GN=TGFB1I1 PE=1 SV=2</t>
  </si>
  <si>
    <t>sp|O00151|PDLI1_HUMAN</t>
  </si>
  <si>
    <t>PDLIM1</t>
  </si>
  <si>
    <t>PDZ and LIM domain protein 1 OS=Homo sapiens OX=9606 GN=PDLIM1 PE=1 SV=4</t>
  </si>
  <si>
    <t>sp|O75600-2|KBL_HUMAN</t>
  </si>
  <si>
    <t>GCAT</t>
  </si>
  <si>
    <t>Isoform 2 of 2-amino-3-ketobutyrate coenzyme A ligase, mitochondrial OS=Homo sapiens OX=9606 GN=GCAT</t>
  </si>
  <si>
    <t>tr|A0A3B3IS55|A0A3B3IS55_HUMAN</t>
  </si>
  <si>
    <t>ABLIM1</t>
  </si>
  <si>
    <t>Actin-binding LIM protein 1 OS=Homo sapiens OX=9606 GN=ABLIM1 PE=1 SV=1</t>
  </si>
  <si>
    <t>sp|P26022|PTX3_HUMAN</t>
  </si>
  <si>
    <t>PTX3</t>
  </si>
  <si>
    <t>Pentraxin-related protein PTX3 OS=Homo sapiens OX=9606 GN=PTX3 PE=1 SV=3</t>
  </si>
  <si>
    <t>sp|Q92667|AKAP1_HUMAN</t>
  </si>
  <si>
    <t>AKAP1</t>
  </si>
  <si>
    <t>A-kinase anchor protein 1, mitochondrial OS=Homo sapiens OX=9606 GN=AKAP1 PE=1 SV=1</t>
  </si>
  <si>
    <t>tr|B4DPQ0|B4DPQ0_HUMAN</t>
  </si>
  <si>
    <t>C1R</t>
  </si>
  <si>
    <t>Complement C1r subcomponent OS=Homo sapiens OX=9606 GN=C1R PE=1 SV=1</t>
  </si>
  <si>
    <t>sp|Q9BTZ2|DHRS4_HUMAN</t>
  </si>
  <si>
    <t>DHRS4</t>
  </si>
  <si>
    <t>Dehydrogenase/reductase SDR family member 4 OS=Homo sapiens OX=9606 GN=DHRS4 PE=1 SV=3</t>
  </si>
  <si>
    <t>sp|Q14573|ITPR3_HUMAN</t>
  </si>
  <si>
    <t>ITPR3</t>
  </si>
  <si>
    <t>Inositol 1,4,5-trisphosphate receptor type 3 OS=Homo sapiens OX=9606 GN=ITPR3 PE=1 SV=2</t>
  </si>
  <si>
    <t>sp|P00491|PNPH_HUMAN</t>
  </si>
  <si>
    <t>PNP</t>
  </si>
  <si>
    <t>Purine nucleoside phosphorylase OS=Homo sapiens OX=9606 GN=PNP PE=1 SV=2</t>
  </si>
  <si>
    <t>sp|Q12955|ANK3_HUMAN</t>
  </si>
  <si>
    <t>ANK3</t>
  </si>
  <si>
    <t>Ankyrin-3 OS=Homo sapiens OX=9606 GN=ANK3 PE=1 SV=3</t>
  </si>
  <si>
    <t>sp|P06753|TPM3_HUMAN</t>
  </si>
  <si>
    <t>TPM3</t>
  </si>
  <si>
    <t>Tropomyosin alpha-3 chain OS=Homo sapiens OX=9606 GN=TPM3 PE=1 SV=2</t>
  </si>
  <si>
    <t>sp|Q96Q06-2|PLIN4_HUMAN</t>
  </si>
  <si>
    <t>PLIN4</t>
  </si>
  <si>
    <t>Isoform 2 of Perilipin-4 OS=Homo sapiens OX=9606 GN=PLIN4</t>
  </si>
  <si>
    <t>sp|P48059-3|LIMS1_HUMAN</t>
  </si>
  <si>
    <t>LIMS1</t>
  </si>
  <si>
    <t>Isoform 3 of LIM and senescent cell antigen-like-containing domain protein 1 OS=Homo sapiens OX=9606 GN=LIMS1</t>
  </si>
  <si>
    <t>sp|Q9H496|IFG15_HUMAN</t>
  </si>
  <si>
    <t>TOR1AIP2</t>
  </si>
  <si>
    <t>Torsin-1A-interacting protein 2, isoform IFRG15 OS=Homo sapiens OX=9606 GN=TOR1AIP2 PE=1 SV=1</t>
  </si>
  <si>
    <t>sp|Q96I59|SYNM_HUMAN</t>
  </si>
  <si>
    <t>NARS2</t>
  </si>
  <si>
    <t>Probable asparagine--tRNA ligase, mitochondrial OS=Homo sapiens OX=9606 GN=NARS2 PE=1 SV=3</t>
  </si>
  <si>
    <t>sp|P04156|PRIO_HUMAN</t>
  </si>
  <si>
    <t>PRNP</t>
  </si>
  <si>
    <t>Major prion protein OS=Homo sapiens OX=9606 GN=PRNP PE=1 SV=1</t>
  </si>
  <si>
    <t>sp|P09488|GSTM1_HUMAN</t>
  </si>
  <si>
    <t>GSTM1</t>
  </si>
  <si>
    <t>Glutathione S-transferase Mu 1 OS=Homo sapiens OX=9606 GN=GSTM1 PE=1 SV=3</t>
  </si>
  <si>
    <t>sp|P05120|PAI2_HUMAN</t>
  </si>
  <si>
    <t>SERPINB2</t>
  </si>
  <si>
    <t>Plasminogen activator inhibitor 2 OS=Homo sapiens OX=9606 GN=SERPINB2 PE=1 SV=2</t>
  </si>
  <si>
    <t>sp|P12814-4|ACTN1_HUMAN</t>
  </si>
  <si>
    <t>Isoform 4 of Alpha-actinin-1 OS=Homo sapiens OX=9606 GN=ACTN1</t>
  </si>
  <si>
    <t>sp|P08582|TRFM_HUMAN</t>
  </si>
  <si>
    <t>MELTF</t>
  </si>
  <si>
    <t>Melanotransferrin OS=Homo sapiens OX=9606 GN=MELTF PE=1 SV=2</t>
  </si>
  <si>
    <t>sp|Q8N556-2|AFAP1_HUMAN</t>
  </si>
  <si>
    <t>AFAP1</t>
  </si>
  <si>
    <t>Isoform 2 of Actin filament-associated protein 1 OS=Homo sapiens OX=9606 GN=AFAP1</t>
  </si>
  <si>
    <t>tr|G3V4T6|G3V4T6_HUMAN</t>
  </si>
  <si>
    <t>GSTZ1</t>
  </si>
  <si>
    <t>Maleylacetoacetate isomerase OS=Homo sapiens OX=9606 GN=GSTZ1 PE=1 SV=1</t>
  </si>
  <si>
    <t>sp|Q9Y490|TLN1_HUMAN</t>
  </si>
  <si>
    <t>TLN1</t>
  </si>
  <si>
    <t>Talin-1 OS=Homo sapiens OX=9606 GN=TLN1 PE=1 SV=3</t>
  </si>
  <si>
    <t>sp|Q08380|LG3BP_HUMAN</t>
  </si>
  <si>
    <t>LGALS3BP</t>
  </si>
  <si>
    <t>Galectin-3-binding protein OS=Homo sapiens OX=9606 GN=LGALS3BP PE=1 SV=1</t>
  </si>
  <si>
    <t>sp|P36897-2|TGFR1_HUMAN</t>
  </si>
  <si>
    <t>TGFBR1</t>
  </si>
  <si>
    <t>Isoform 2 of TGF-beta receptor type-1 OS=Homo sapiens OX=9606 GN=TGFBR1</t>
  </si>
  <si>
    <t>sp|P98155|VLDLR_HUMAN</t>
  </si>
  <si>
    <t>VLDLR</t>
  </si>
  <si>
    <t>Very low-density lipoprotein receptor OS=Homo sapiens OX=9606 GN=VLDLR PE=1 SV=1</t>
  </si>
  <si>
    <t>sp|Q86WA8|LONP2_HUMAN</t>
  </si>
  <si>
    <t>LONP2</t>
  </si>
  <si>
    <t>Lon protease homolog 2, peroxisomal OS=Homo sapiens OX=9606 GN=LONP2 PE=1 SV=1</t>
  </si>
  <si>
    <t>sp|O14841|OPLA_HUMAN</t>
  </si>
  <si>
    <t>OPLAH</t>
  </si>
  <si>
    <t>5-oxoprolinase OS=Homo sapiens OX=9606 GN=OPLAH PE=1 SV=3</t>
  </si>
  <si>
    <t>sp|P50552|VASP_HUMAN</t>
  </si>
  <si>
    <t>VASP</t>
  </si>
  <si>
    <t>Vasodilator-stimulated phosphoprotein OS=Homo sapiens OX=9606 GN=VASP PE=1 SV=3</t>
  </si>
  <si>
    <t>sp|Q13303-5|KCAB2_HUMAN</t>
  </si>
  <si>
    <t>KCNAB2</t>
  </si>
  <si>
    <t>Isoform 5 of Voltage-gated potassium channel subunit beta-2 OS=Homo sapiens OX=9606 GN=KCNAB2</t>
  </si>
  <si>
    <t>sp|P30825|CTR1_HUMAN</t>
  </si>
  <si>
    <t>SLC7A1</t>
  </si>
  <si>
    <t>High affinity cationic amino acid transporter 1 OS=Homo sapiens OX=9606 GN=SLC7A1 PE=1 SV=1</t>
  </si>
  <si>
    <t>sp|P48960|CD97_HUMAN</t>
  </si>
  <si>
    <t>CD97</t>
  </si>
  <si>
    <t>CD97 antigen OS=Homo sapiens OX=9606 GN=CD97 PE=1 SV=4</t>
  </si>
  <si>
    <t>sp|P26374|RAE2_HUMAN</t>
  </si>
  <si>
    <t>CHML</t>
  </si>
  <si>
    <t>Rab proteins geranylgeranyltransferase component A 2 OS=Homo sapiens OX=9606 GN=CHML PE=1 SV=2</t>
  </si>
  <si>
    <t>sp|P40123|CAP2_HUMAN</t>
  </si>
  <si>
    <t>CAP2</t>
  </si>
  <si>
    <t>Adenylyl cyclase-associated protein 2 OS=Homo sapiens OX=9606 GN=CAP2 PE=1 SV=1</t>
  </si>
  <si>
    <t>sp|Q76M96-2|CCD80_HUMAN</t>
  </si>
  <si>
    <t>CCDC80</t>
  </si>
  <si>
    <t>Isoform 2 of Coiled-coil domain-containing protein 80 OS=Homo sapiens OX=9606 GN=CCDC80</t>
  </si>
  <si>
    <t>sp|P09601|HMOX1_HUMAN</t>
  </si>
  <si>
    <t>HMOX1</t>
  </si>
  <si>
    <t>Heme oxygenase 1 OS=Homo sapiens OX=9606 GN=HMOX1 PE=1 SV=1</t>
  </si>
  <si>
    <t>sp|O94808|GFPT2_HUMAN</t>
  </si>
  <si>
    <t>GFPT2</t>
  </si>
  <si>
    <t>Glutamine--fructose-6-phosphate aminotransferase [isomerizing] 2 OS=Homo sapiens OX=9606 GN=GFPT2 PE=1 SV=3</t>
  </si>
  <si>
    <t>sp|Q9Y4D7|PLXD1_HUMAN</t>
  </si>
  <si>
    <t>PLXND1</t>
  </si>
  <si>
    <t>Plexin-D1 OS=Homo sapiens OX=9606 GN=PLXND1 PE=1 SV=3</t>
  </si>
  <si>
    <t>sp|Q9BZQ8|NIBA1_HUMAN</t>
  </si>
  <si>
    <t>NIBAN1</t>
  </si>
  <si>
    <t>Protein Niban 1 OS=Homo sapiens OX=9606 GN=NIBAN1 PE=1 SV=1</t>
  </si>
  <si>
    <t>sp|Q15404|RSU1_HUMAN</t>
  </si>
  <si>
    <t>RSU1</t>
  </si>
  <si>
    <t>Ras suppressor protein 1 OS=Homo sapiens OX=9606 GN=RSU1 PE=1 SV=3</t>
  </si>
  <si>
    <t>sp|Q13563|PKD2_HUMAN</t>
  </si>
  <si>
    <t>PKD2</t>
  </si>
  <si>
    <t>Polycystin-2 OS=Homo sapiens OX=9606 GN=PKD2 PE=1 SV=3</t>
  </si>
  <si>
    <t>sp|O94925-3|GLSK_HUMAN</t>
  </si>
  <si>
    <t>GLS</t>
  </si>
  <si>
    <t>Isoform 3 of Glutaminase kidney isoform, mitochondrial OS=Homo sapiens OX=9606 GN=GLS</t>
  </si>
  <si>
    <t>sp|P00325|ADH1B_HUMAN</t>
  </si>
  <si>
    <t>ADH1B</t>
  </si>
  <si>
    <t>All-trans-retinol dehydrogenase [NAD(+)] ADH1B OS=Homo sapiens OX=9606 GN=ADH1B PE=1 SV=2</t>
  </si>
  <si>
    <t>sp|Q16798|MAON_HUMAN</t>
  </si>
  <si>
    <t>ME3</t>
  </si>
  <si>
    <t>NADP-dependent malic enzyme, mitochondrial OS=Homo sapiens OX=9606 GN=ME3 PE=2 SV=2</t>
  </si>
  <si>
    <t>sp|P84157-3|MXRA7_HUMAN</t>
  </si>
  <si>
    <t>MXRA7</t>
  </si>
  <si>
    <t>Isoform 3 of Matrix-remodeling-associated protein 7 OS=Homo sapiens OX=9606 GN=MXRA7</t>
  </si>
  <si>
    <t>sp|Q8NBP7|PCSK9_HUMAN</t>
  </si>
  <si>
    <t>PCSK9</t>
  </si>
  <si>
    <t>Proprotein convertase subtilisin/kexin type 9 OS=Homo sapiens OX=9606 GN=PCSK9 PE=1 SV=3</t>
  </si>
  <si>
    <t>sp|P43007|SATT_HUMAN</t>
  </si>
  <si>
    <t>SLC1A4</t>
  </si>
  <si>
    <t>Neutral amino acid transporter A OS=Homo sapiens OX=9606 GN=SLC1A4 PE=1 SV=1</t>
  </si>
  <si>
    <t>sp|O60232|ZNRD2_HUMAN</t>
  </si>
  <si>
    <t>ZNRD2</t>
  </si>
  <si>
    <t>Protein ZNRD2 OS=Homo sapiens OX=9606 GN=ZNRD2 PE=1 SV=1</t>
  </si>
  <si>
    <t>sp|P49662|CASP4_HUMAN</t>
  </si>
  <si>
    <t>CASP4</t>
  </si>
  <si>
    <t>Caspase-4 OS=Homo sapiens OX=9606 GN=CASP4 PE=1 SV=1</t>
  </si>
  <si>
    <t>sp|Q92781|RDH5_HUMAN</t>
  </si>
  <si>
    <t>RDH5</t>
  </si>
  <si>
    <t>Retinol dehydrogenase 5 OS=Homo sapiens OX=9606 GN=RDH5 PE=1 SV=1</t>
  </si>
  <si>
    <t>sp|P11166|GTR1_HUMAN</t>
  </si>
  <si>
    <t>SLC2A1</t>
  </si>
  <si>
    <t>Solute carrier family 2, facilitated glucose transporter member 1 OS=Homo sapiens OX=9606 GN=SLC2A1 PE=1 SV=2</t>
  </si>
  <si>
    <t>sp|O60443|GSDME_HUMAN</t>
  </si>
  <si>
    <t>GSDME</t>
  </si>
  <si>
    <t>Gasdermin-E OS=Homo sapiens OX=9606 GN=GSDME PE=1 SV=2</t>
  </si>
  <si>
    <t>sp|O94804|STK10_HUMAN</t>
  </si>
  <si>
    <t>STK10</t>
  </si>
  <si>
    <t>Serine/threonine-protein kinase 10 OS=Homo sapiens OX=9606 GN=STK10 PE=1 SV=1</t>
  </si>
  <si>
    <t>tr|A0A0A0MTH3|A0A0A0MTH3_HUMAN</t>
  </si>
  <si>
    <t>ILK</t>
  </si>
  <si>
    <t>Integrin-linked protein kinase OS=Homo sapiens OX=9606 GN=ILK PE=1 SV=1</t>
  </si>
  <si>
    <t>sp|P13995|MTDC_HUMAN</t>
  </si>
  <si>
    <t>MTHFD2</t>
  </si>
  <si>
    <t>Bifunctional methylenetetrahydrofolate dehydrogenase/cyclohydrolase, mitochondrial OS=Homo sapiens OX=9606 GN=MTHFD2 PE=1 SV=2</t>
  </si>
  <si>
    <t>sp|P00973-3|OAS1_HUMAN</t>
  </si>
  <si>
    <t>OAS1</t>
  </si>
  <si>
    <t>Isoform p48 of 2'-5'-oligoadenylate synthase 1 OS=Homo sapiens OX=9606 GN=OAS1</t>
  </si>
  <si>
    <t>sp|Q6UWU2|GLB1L_HUMAN</t>
  </si>
  <si>
    <t>GLB1L</t>
  </si>
  <si>
    <t>Beta-galactosidase-1-like protein OS=Homo sapiens OX=9606 GN=GLB1L PE=2 SV=1</t>
  </si>
  <si>
    <t>sp|Q7L8L6|FAKD5_HUMAN</t>
  </si>
  <si>
    <t>FASTKD5</t>
  </si>
  <si>
    <t>FAST kinase domain-containing protein 5, mitochondrial OS=Homo sapiens OX=9606 GN=FASTKD5 PE=1 SV=1</t>
  </si>
  <si>
    <t>sp|Q9UJS0-2|CMC2_HUMAN</t>
  </si>
  <si>
    <t>SLC25A13</t>
  </si>
  <si>
    <t>Isoform 2 of Calcium-binding mitochondrial carrier protein Aralar2 OS=Homo sapiens OX=9606 GN=SLC25A13</t>
  </si>
  <si>
    <t>sp|P04181|OAT_HUMAN</t>
  </si>
  <si>
    <t>OAT</t>
  </si>
  <si>
    <t>Ornithine aminotransferase, mitochondrial OS=Homo sapiens OX=9606 GN=OAT PE=1 SV=1</t>
  </si>
  <si>
    <t>sp|P52943-2|CRIP2_HUMAN</t>
  </si>
  <si>
    <t>CRIP2</t>
  </si>
  <si>
    <t>Isoform 2 of Cysteine-rich protein 2 OS=Homo sapiens OX=9606 GN=CRIP2</t>
  </si>
  <si>
    <t>sp|P12110|CO6A2_HUMAN</t>
  </si>
  <si>
    <t>COL6A2</t>
  </si>
  <si>
    <t>Collagen alpha-2(VI) chain OS=Homo sapiens OX=9606 GN=COL6A2 PE=1 SV=4</t>
  </si>
  <si>
    <t>sp|Q7Z494|NPHP3_HUMAN</t>
  </si>
  <si>
    <t>NPHP3</t>
  </si>
  <si>
    <t>Nephrocystin-3 OS=Homo sapiens OX=9606 GN=NPHP3 PE=1 SV=1</t>
  </si>
  <si>
    <t>tr|A0A494C1B9|A0A494C1B9_HUMAN</t>
  </si>
  <si>
    <t>GUCY1B1</t>
  </si>
  <si>
    <t>Guanylate cyclase soluble subunit beta-1 OS=Homo sapiens OX=9606 GN=GUCY1B1 PE=1 SV=1</t>
  </si>
  <si>
    <t>sp|Q15118-2|PDK1_HUMAN</t>
  </si>
  <si>
    <t>PDK1</t>
  </si>
  <si>
    <t>Isoform 2 of [Pyruvate dehydrogenase (acetyl-transferring)] kinase isozyme 1, mitochondrial OS=Homo sapiens OX=9606 GN=PDK1</t>
  </si>
  <si>
    <t>tr|A0A494BZV2|A0A494BZV2_HUMAN</t>
  </si>
  <si>
    <t>MPRIP</t>
  </si>
  <si>
    <t>Myosin phosphatase Rho-interacting protein OS=Homo sapiens OX=9606 GN=MPRIP PE=1 SV=1</t>
  </si>
  <si>
    <t>tr|A0A0A0MS69|A0A0A0MS69_HUMAN</t>
  </si>
  <si>
    <t>PDE1C</t>
  </si>
  <si>
    <t>Phosphodiesterase OS=Homo sapiens OX=9606 GN=PDE1C PE=1 SV=1</t>
  </si>
  <si>
    <t>sp|P00167|CYB5_HUMAN</t>
  </si>
  <si>
    <t>CYB5A</t>
  </si>
  <si>
    <t>Cytochrome b5 OS=Homo sapiens OX=9606 GN=CYB5A PE=1 SV=2</t>
  </si>
  <si>
    <t>sp|Q9UDY4|DNJB4_HUMAN</t>
  </si>
  <si>
    <t>DNAJB4</t>
  </si>
  <si>
    <t>DnaJ homolog subfamily B member 4 OS=Homo sapiens OX=9606 GN=DNAJB4 PE=1 SV=1</t>
  </si>
  <si>
    <t>tr|A0A0G2JHC2|A0A0G2JHC2_HUMAN</t>
  </si>
  <si>
    <t>PPP1R18</t>
  </si>
  <si>
    <t>PPP1R18 OS=Homo sapiens OX=9606 GN=PPP1R18 PE=1 SV=1</t>
  </si>
  <si>
    <t>sp|Q27J81|INF2_HUMAN</t>
  </si>
  <si>
    <t>INF2</t>
  </si>
  <si>
    <t>Inverted formin-2 OS=Homo sapiens OX=9606 GN=INF2 PE=1 SV=2</t>
  </si>
  <si>
    <t>sp|Q15043|S39AE_HUMAN</t>
  </si>
  <si>
    <t>SLC39A14</t>
  </si>
  <si>
    <t>Zinc transporter ZIP14 OS=Homo sapiens OX=9606 GN=SLC39A14 PE=1 SV=3</t>
  </si>
  <si>
    <t>sp|Q9H4G0|E41L1_HUMAN</t>
  </si>
  <si>
    <t>EPB41L1</t>
  </si>
  <si>
    <t>Band 4.1-like protein 1 OS=Homo sapiens OX=9606 GN=EPB41L1 PE=1 SV=2</t>
  </si>
  <si>
    <t>sp|Q49MG5|MAP9_HUMAN</t>
  </si>
  <si>
    <t>MAP9</t>
  </si>
  <si>
    <t>Microtubule-associated protein 9 OS=Homo sapiens OX=9606 GN=MAP9 PE=1 SV=3</t>
  </si>
  <si>
    <t>sp|O43734|CIKS_HUMAN</t>
  </si>
  <si>
    <t>TRAF3IP2</t>
  </si>
  <si>
    <t>Adapter protein CIKS OS=Homo sapiens OX=9606 GN=TRAF3IP2 PE=1 SV=3</t>
  </si>
  <si>
    <t>sp|Q96G03|PGM2_HUMAN</t>
  </si>
  <si>
    <t>PGM2</t>
  </si>
  <si>
    <t>Phosphoglucomutase-2 OS=Homo sapiens OX=9606 GN=PGM2 PE=1 SV=4</t>
  </si>
  <si>
    <t>sp|Q07817|B2CL1_HUMAN</t>
  </si>
  <si>
    <t>BCL2L1</t>
  </si>
  <si>
    <t>Bcl-2-like protein 1 OS=Homo sapiens OX=9606 GN=BCL2L1 PE=1 SV=1</t>
  </si>
  <si>
    <t>tr|E7EQR4|E7EQR4_HUMAN</t>
  </si>
  <si>
    <t>EZR</t>
  </si>
  <si>
    <t>Ezrin OS=Homo sapiens OX=9606 GN=EZR PE=1 SV=3</t>
  </si>
  <si>
    <t>sp|P08648|ITA5_HUMAN</t>
  </si>
  <si>
    <t>ITGA5</t>
  </si>
  <si>
    <t>Integrin alpha-5 OS=Homo sapiens OX=9606 GN=ITGA5 PE=1 SV=2</t>
  </si>
  <si>
    <t>tr|J3KMZ9|J3KMZ9_HUMAN</t>
  </si>
  <si>
    <t>LDLR</t>
  </si>
  <si>
    <t>Low-density lipoprotein receptor (Fragment) OS=Homo sapiens OX=9606 GN=LDLR PE=1 SV=1</t>
  </si>
  <si>
    <t>sp|P80723|BASP1_HUMAN</t>
  </si>
  <si>
    <t>BASP1</t>
  </si>
  <si>
    <t>Brain acid soluble protein 1 OS=Homo sapiens OX=9606 GN=BASP1 PE=1 SV=2</t>
  </si>
  <si>
    <t>sp|P0CG29|GST2_HUMAN</t>
  </si>
  <si>
    <t>GSTT2</t>
  </si>
  <si>
    <t>Glutathione S-transferase theta-2 OS=Homo sapiens OX=9606 GN=GSTT2 PE=1 SV=1</t>
  </si>
  <si>
    <t>sp|Q96PY5-3|FMNL2_HUMAN</t>
  </si>
  <si>
    <t>FMNL2</t>
  </si>
  <si>
    <t>Isoform 2 of Formin-like protein 2 OS=Homo sapiens OX=9606 GN=FMNL2</t>
  </si>
  <si>
    <t>sp|P62736|ACTA_HUMAN</t>
  </si>
  <si>
    <t>ACTA2</t>
  </si>
  <si>
    <t>Actin, aortic smooth muscle OS=Homo sapiens OX=9606 GN=ACTA2 PE=1 SV=1</t>
  </si>
  <si>
    <t>sp|O14745|NHRF1_HUMAN</t>
  </si>
  <si>
    <t>SLC9A3R1</t>
  </si>
  <si>
    <t>Na(+)/H(+) exchange regulatory cofactor NHE-RF1 OS=Homo sapiens OX=9606 GN=SLC9A3R1 PE=1 SV=4</t>
  </si>
  <si>
    <t>sp|Q0VF96|CGNL1_HUMAN</t>
  </si>
  <si>
    <t>CGNL1</t>
  </si>
  <si>
    <t>Cingulin-like protein 1 OS=Homo sapiens OX=9606 GN=CGNL1 PE=1 SV=2</t>
  </si>
  <si>
    <t>tr|A0A1B0GTW6|A0A1B0GTW6_HUMAN</t>
  </si>
  <si>
    <t>Band 4.1-like protein 1 (Fragment) OS=Homo sapiens OX=9606 GN=EPB41L1 PE=1 SV=1</t>
  </si>
  <si>
    <t>sp|Q7KZN9|COX15_HUMAN</t>
  </si>
  <si>
    <t>COX15</t>
  </si>
  <si>
    <t>Cytochrome c oxidase assembly protein COX15 homolog OS=Homo sapiens OX=9606 GN=COX15 PE=1 SV=1</t>
  </si>
  <si>
    <t>sp|Q12959-2|DLG1_HUMAN</t>
  </si>
  <si>
    <t>DLG1</t>
  </si>
  <si>
    <t>Isoform 2 of Disks large homolog 1 OS=Homo sapiens OX=9606 GN=DLG1</t>
  </si>
  <si>
    <t>sp|P53985|MOT1_HUMAN</t>
  </si>
  <si>
    <t>SLC16A1</t>
  </si>
  <si>
    <t>Monocarboxylate transporter 1 OS=Homo sapiens OX=9606 GN=SLC16A1 PE=1 SV=3</t>
  </si>
  <si>
    <t>sp|P46821|MAP1B_HUMAN</t>
  </si>
  <si>
    <t>MAP1B</t>
  </si>
  <si>
    <t>Microtubule-associated protein 1B OS=Homo sapiens OX=9606 GN=MAP1B PE=1 SV=2</t>
  </si>
  <si>
    <t>sp|Q96EX1|SIM12_HUMAN</t>
  </si>
  <si>
    <t>SMIM12</t>
  </si>
  <si>
    <t>Small integral membrane protein 12 OS=Homo sapiens OX=9606 GN=SMIM12 PE=1 SV=3</t>
  </si>
  <si>
    <t>sp|Q9Y679|AUP1_HUMAN</t>
  </si>
  <si>
    <t>AUP1</t>
  </si>
  <si>
    <t>Ancient ubiquitous protein 1 OS=Homo sapiens OX=9606 GN=AUP1 PE=1 SV=2</t>
  </si>
  <si>
    <t>sp|Q9NRZ5|PLCD_HUMAN</t>
  </si>
  <si>
    <t>AGPAT4</t>
  </si>
  <si>
    <t>1-acyl-sn-glycerol-3-phosphate acyltransferase delta OS=Homo sapiens OX=9606 GN=AGPAT4 PE=1 SV=1</t>
  </si>
  <si>
    <t>sp|P55809|SCOT1_HUMAN</t>
  </si>
  <si>
    <t>OXCT1</t>
  </si>
  <si>
    <t>Succinyl-CoA:3-ketoacid coenzyme A transferase 1, mitochondrial OS=Homo sapiens OX=9606 GN=OXCT1 PE=1 SV=1</t>
  </si>
  <si>
    <t>sp|P49789|FHIT_HUMAN</t>
  </si>
  <si>
    <t>FHIT</t>
  </si>
  <si>
    <t>Bis(5'-adenosyl)-triphosphatase OS=Homo sapiens OX=9606 GN=FHIT PE=1 SV=3</t>
  </si>
  <si>
    <t>sp|Q14195-2|DPYL3_HUMAN</t>
  </si>
  <si>
    <t>DPYSL3</t>
  </si>
  <si>
    <t>Isoform LCRMP-4 of Dihydropyrimidinase-related protein 3 OS=Homo sapiens OX=9606 GN=DPYSL3</t>
  </si>
  <si>
    <t>sp|O60711-2|LPXN_HUMAN</t>
  </si>
  <si>
    <t>LPXN</t>
  </si>
  <si>
    <t>Isoform 2 of Leupaxin OS=Homo sapiens OX=9606 GN=LPXN</t>
  </si>
  <si>
    <t>sp|Q8N3F8|MILK1_HUMAN</t>
  </si>
  <si>
    <t>MICALL1</t>
  </si>
  <si>
    <t>MICAL-like protein 1 OS=Homo sapiens OX=9606 GN=MICALL1 PE=1 SV=2</t>
  </si>
  <si>
    <t>sp|Q12805|FBLN3_HUMAN</t>
  </si>
  <si>
    <t>EFEMP1</t>
  </si>
  <si>
    <t>EGF-containing fibulin-like extracellular matrix protein 1 OS=Homo sapiens OX=9606 GN=EFEMP1 PE=1 SV=2</t>
  </si>
  <si>
    <t>sp|Q9H2J4|PDCL3_HUMAN</t>
  </si>
  <si>
    <t>PDCL3</t>
  </si>
  <si>
    <t>Phosducin-like protein 3 OS=Homo sapiens OX=9606 GN=PDCL3 PE=1 SV=1</t>
  </si>
  <si>
    <t>sp|Q08257|QOR_HUMAN</t>
  </si>
  <si>
    <t>CRYZ</t>
  </si>
  <si>
    <t>Quinone oxidoreductase OS=Homo sapiens OX=9606 GN=CRYZ PE=1 SV=1</t>
  </si>
  <si>
    <t>sp|Q99538|LGMN_HUMAN</t>
  </si>
  <si>
    <t>LGMN</t>
  </si>
  <si>
    <t>Legumain OS=Homo sapiens OX=9606 GN=LGMN PE=1 SV=1</t>
  </si>
  <si>
    <t>sp|Q68EM7|RHG17_HUMAN</t>
  </si>
  <si>
    <t>ARHGAP17</t>
  </si>
  <si>
    <t>Rho GTPase-activating protein 17 OS=Homo sapiens OX=9606 GN=ARHGAP17 PE=1 SV=1</t>
  </si>
  <si>
    <t>sp|Q9Y4K0|LOXL2_HUMAN</t>
  </si>
  <si>
    <t>LOXL2</t>
  </si>
  <si>
    <t>Lysyl oxidase homolog 2 OS=Homo sapiens OX=9606 GN=LOXL2 PE=1 SV=1</t>
  </si>
  <si>
    <t>tr|E9PPM1|E9PPM1_HUMAN</t>
  </si>
  <si>
    <t>TP53I11</t>
  </si>
  <si>
    <t>Tumor protein p53-inducible protein 11 OS=Homo sapiens OX=9606 GN=TP53I11 PE=1 SV=1</t>
  </si>
  <si>
    <t>sp|Q13454|TUSC3_HUMAN</t>
  </si>
  <si>
    <t>TUSC3</t>
  </si>
  <si>
    <t>Tumor suppressor candidate 3 OS=Homo sapiens OX=9606 GN=TUSC3 PE=1 SV=1</t>
  </si>
  <si>
    <t>sp|O94925|GLSK_HUMAN</t>
  </si>
  <si>
    <t>Glutaminase kidney isoform, mitochondrial OS=Homo sapiens OX=9606 GN=GLS PE=1 SV=1</t>
  </si>
  <si>
    <t>tr|A0A075B749|A0A075B749_HUMAN</t>
  </si>
  <si>
    <t>PDE4DIP</t>
  </si>
  <si>
    <t>Myomegalin OS=Homo sapiens OX=9606 GN=PDE4DIP PE=1 SV=2</t>
  </si>
  <si>
    <t>sp|P33121|ACSL1_HUMAN</t>
  </si>
  <si>
    <t>ACSL1</t>
  </si>
  <si>
    <t>Long-chain-fatty-acid--CoA ligase 1 OS=Homo sapiens OX=9606 GN=ACSL1 PE=1 SV=1</t>
  </si>
  <si>
    <t>tr|F8VQD4|F8VQD4_HUMAN</t>
  </si>
  <si>
    <t>C12orf75</t>
  </si>
  <si>
    <t>Chromosome 12 open reading frame 75 (Fragment) OS=Homo sapiens OX=9606 GN=C12orf75 PE=1 SV=2</t>
  </si>
  <si>
    <t>sp|Q8NFT2|STEA2_HUMAN</t>
  </si>
  <si>
    <t>STEAP2</t>
  </si>
  <si>
    <t>Metalloreductase STEAP2 OS=Homo sapiens OX=9606 GN=STEAP2 PE=1 SV=3</t>
  </si>
  <si>
    <t>tr|A0A0U1RQM3|A0A0U1RQM3_HUMAN</t>
  </si>
  <si>
    <t>MTHFS</t>
  </si>
  <si>
    <t>5-formyltetrahydrofolate cyclo-ligase OS=Homo sapiens OX=9606 GN=MTHFS PE=1 SV=1</t>
  </si>
  <si>
    <t>sp|Q16881|TRXR1_HUMAN</t>
  </si>
  <si>
    <t>TXNRD1</t>
  </si>
  <si>
    <t>Thioredoxin reductase 1, cytoplasmic OS=Homo sapiens OX=9606 GN=TXNRD1 PE=1 SV=3</t>
  </si>
  <si>
    <t>sp|Q5T3I0-3|GPTC4_HUMAN</t>
  </si>
  <si>
    <t>GPATCH4</t>
  </si>
  <si>
    <t>Isoform 3 of G patch domain-containing protein 4 OS=Homo sapiens OX=9606 GN=GPATCH4</t>
  </si>
  <si>
    <t>sp|P31431|SDC4_HUMAN</t>
  </si>
  <si>
    <t>SDC4</t>
  </si>
  <si>
    <t>Syndecan-4 OS=Homo sapiens OX=9606 GN=SDC4 PE=1 SV=2</t>
  </si>
  <si>
    <t>sp|Q9NUB1|ACS2L_HUMAN</t>
  </si>
  <si>
    <t>ACSS1</t>
  </si>
  <si>
    <t>Acetyl-coenzyme A synthetase 2-like, mitochondrial OS=Homo sapiens OX=9606 GN=ACSS1 PE=1 SV=2</t>
  </si>
  <si>
    <t>sp|Q9NZ45|CISD1_HUMAN</t>
  </si>
  <si>
    <t>CISD1</t>
  </si>
  <si>
    <t>CDGSH iron-sulfur domain-containing protein 1 OS=Homo sapiens OX=9606 GN=CISD1 PE=1 SV=1</t>
  </si>
  <si>
    <t>sp|Q16822|PCKGM_HUMAN</t>
  </si>
  <si>
    <t>PCK2</t>
  </si>
  <si>
    <t>Phosphoenolpyruvate carboxykinase [GTP], mitochondrial OS=Homo sapiens OX=9606 GN=PCK2 PE=1 SV=4</t>
  </si>
  <si>
    <t>tr|G3XAI2|G3XAI2_HUMAN</t>
  </si>
  <si>
    <t>LAMB1</t>
  </si>
  <si>
    <t>Laminin subunit beta-1 OS=Homo sapiens OX=9606 GN=LAMB1 PE=1 SV=1</t>
  </si>
  <si>
    <t>sp|Q96C23|GALM_HUMAN</t>
  </si>
  <si>
    <t>GALM</t>
  </si>
  <si>
    <t>Aldose 1-epimerase OS=Homo sapiens OX=9606 GN=GALM PE=1 SV=1</t>
  </si>
  <si>
    <t>sp|O43184|ADA12_HUMAN</t>
  </si>
  <si>
    <t>ADAM12</t>
  </si>
  <si>
    <t>Disintegrin and metalloproteinase domain-containing protein 12 OS=Homo sapiens OX=9606 GN=ADAM12 PE=1 SV=3</t>
  </si>
  <si>
    <t>sp|P04083|ANXA1_HUMAN</t>
  </si>
  <si>
    <t>ANXA1</t>
  </si>
  <si>
    <t>Annexin A1 OS=Homo sapiens OX=9606 GN=ANXA1 PE=1 SV=2</t>
  </si>
  <si>
    <t>tr|J3KNQ4|J3KNQ4_HUMAN</t>
  </si>
  <si>
    <t>PARVA</t>
  </si>
  <si>
    <t>Alpha-parvin OS=Homo sapiens OX=9606 GN=PARVA PE=1 SV=1</t>
  </si>
  <si>
    <t>sp|Q9P0K7-2|RAI14_HUMAN</t>
  </si>
  <si>
    <t>RAI14</t>
  </si>
  <si>
    <t>Isoform 2 of Ankycorbin OS=Homo sapiens OX=9606 GN=RAI14</t>
  </si>
  <si>
    <t>sp|P07948|LYN_HUMAN</t>
  </si>
  <si>
    <t>LYN</t>
  </si>
  <si>
    <t>Tyrosine-protein kinase Lyn OS=Homo sapiens OX=9606 GN=LYN PE=1 SV=3</t>
  </si>
  <si>
    <t>sp|Q9H8H3|MET7A_HUMAN</t>
  </si>
  <si>
    <t>METTL7A</t>
  </si>
  <si>
    <t>Methyltransferase-like protein 7A OS=Homo sapiens OX=9606 GN=METTL7A PE=1 SV=1</t>
  </si>
  <si>
    <t>tr|E7EMB3|E7EMB3_HUMAN</t>
  </si>
  <si>
    <t>CALM2</t>
  </si>
  <si>
    <t>Calmodulin-2 OS=Homo sapiens OX=9606 GN=CALM2 PE=1 SV=1</t>
  </si>
  <si>
    <t>tr|C9K0J5|C9K0J5_HUMAN</t>
  </si>
  <si>
    <t>RAPH1</t>
  </si>
  <si>
    <t>Ras association (RalGDS/AF-6) and pleckstrin homology domains 1, isoform CRA_b OS=Homo sapiens OX=9606 GN=RAPH1 PE=1 SV=1</t>
  </si>
  <si>
    <t>sp|Q15149|PLEC_HUMAN</t>
  </si>
  <si>
    <t>PLEC</t>
  </si>
  <si>
    <t>Plectin OS=Homo sapiens OX=9606 GN=PLEC PE=1 SV=3</t>
  </si>
  <si>
    <t>sp|Q9H694|BICC1_HUMAN</t>
  </si>
  <si>
    <t>BICC1</t>
  </si>
  <si>
    <t>Protein bicaudal C homolog 1 OS=Homo sapiens OX=9606 GN=BICC1 PE=1 SV=2</t>
  </si>
  <si>
    <t>sp|P37837|TALDO_HUMAN</t>
  </si>
  <si>
    <t>TALDO1</t>
  </si>
  <si>
    <t>Transaldolase OS=Homo sapiens OX=9606 GN=TALDO1 PE=1 SV=2</t>
  </si>
  <si>
    <t>sp|Q8N0T1|RBIS_HUMAN</t>
  </si>
  <si>
    <t>RBIS</t>
  </si>
  <si>
    <t>Ribosomal biogenesis factor OS=Homo sapiens OX=9606 GN=RBIS PE=1 SV=4</t>
  </si>
  <si>
    <t>sp|P08473|NEP_HUMAN</t>
  </si>
  <si>
    <t>MME</t>
  </si>
  <si>
    <t>Neprilysin OS=Homo sapiens OX=9606 GN=MME PE=1 SV=2</t>
  </si>
  <si>
    <t>sp|Q8TD30|ALAT2_HUMAN</t>
  </si>
  <si>
    <t>GPT2</t>
  </si>
  <si>
    <t>Alanine aminotransferase 2 OS=Homo sapiens OX=9606 GN=GPT2 PE=1 SV=1</t>
  </si>
  <si>
    <t>sp|P13611|CSPG2_HUMAN</t>
  </si>
  <si>
    <t>VCAN</t>
  </si>
  <si>
    <t>Versican core protein OS=Homo sapiens OX=9606 GN=VCAN PE=1 SV=3</t>
  </si>
  <si>
    <t>sp|Q8N3D4|EH1L1_HUMAN</t>
  </si>
  <si>
    <t>EHBP1L1</t>
  </si>
  <si>
    <t>EH domain-binding protein 1-like protein 1 OS=Homo sapiens OX=9606 GN=EHBP1L1 PE=1 SV=2</t>
  </si>
  <si>
    <t>sp|Q9Y2D5-6|AKAP2_HUMAN</t>
  </si>
  <si>
    <t>AKAP2</t>
  </si>
  <si>
    <t>Isoform 4 of A-kinase anchor protein 2 OS=Homo sapiens OX=9606 GN=AKAP2</t>
  </si>
  <si>
    <t>sp|Q8IVF2|AHNK2_HUMAN</t>
  </si>
  <si>
    <t>AHNAK2</t>
  </si>
  <si>
    <t>Protein AHNAK2 OS=Homo sapiens OX=9606 GN=AHNAK2 PE=1 SV=2</t>
  </si>
  <si>
    <t>sp|P60981|DEST_HUMAN</t>
  </si>
  <si>
    <t>DSTN</t>
  </si>
  <si>
    <t>Destrin OS=Homo sapiens OX=9606 GN=DSTN PE=1 SV=3</t>
  </si>
  <si>
    <t>tr|A0A0A0MSD0|A0A0A0MSD0_HUMAN</t>
  </si>
  <si>
    <t>SVEP1</t>
  </si>
  <si>
    <t>Sushi, von Willebrand factor type A, EGF and pentraxin domain-containing protein 1 OS=Homo sapiens OX=9606 GN=SVEP1 PE=1 SV=1</t>
  </si>
  <si>
    <t>sp|Q969T9|WBP2_HUMAN</t>
  </si>
  <si>
    <t>WBP2</t>
  </si>
  <si>
    <t>WW domain-binding protein 2 OS=Homo sapiens OX=9606 GN=WBP2 PE=1 SV=1</t>
  </si>
  <si>
    <t>sp|Q9BY32|ITPA_HUMAN</t>
  </si>
  <si>
    <t>ITPA</t>
  </si>
  <si>
    <t>Inosine triphosphate pyrophosphatase OS=Homo sapiens OX=9606 GN=ITPA PE=1 SV=2</t>
  </si>
  <si>
    <t>sp|Q9UIW2|PLXA1_HUMAN</t>
  </si>
  <si>
    <t>PLXNA1</t>
  </si>
  <si>
    <t>Plexin-A1 OS=Homo sapiens OX=9606 GN=PLXNA1 PE=1 SV=3</t>
  </si>
  <si>
    <t>sp|B0I1T2|MYO1G_HUMAN</t>
  </si>
  <si>
    <t>MYO1G</t>
  </si>
  <si>
    <t>Unconventional myosin-Ig OS=Homo sapiens OX=9606 GN=MYO1G PE=1 SV=2</t>
  </si>
  <si>
    <t>sp|O95490-6|AGRL2_HUMAN</t>
  </si>
  <si>
    <t>ADGRL2</t>
  </si>
  <si>
    <t>Isoform 6 of Adhesion G protein-coupled receptor L2 OS=Homo sapiens OX=9606 GN=ADGRL2</t>
  </si>
  <si>
    <t>sp|Q6SZW1|SARM1_HUMAN</t>
  </si>
  <si>
    <t>SARM1</t>
  </si>
  <si>
    <t>Sterile alpha and TIR motif-containing protein 1 OS=Homo sapiens OX=9606 GN=SARM1 PE=1 SV=1</t>
  </si>
  <si>
    <t>sp|P02751-15|FINC_HUMAN</t>
  </si>
  <si>
    <t>FN1</t>
  </si>
  <si>
    <t>Isoform 15 of Fibronectin OS=Homo sapiens OX=9606 GN=FN1</t>
  </si>
  <si>
    <t>sp|Q8WWW0|RASF5_HUMAN</t>
  </si>
  <si>
    <t>RASSF5</t>
  </si>
  <si>
    <t>Ras association domain-containing protein 5 OS=Homo sapiens OX=9606 GN=RASSF5 PE=1 SV=1</t>
  </si>
  <si>
    <t>sp|Q14393-1|GAS6_HUMAN</t>
  </si>
  <si>
    <t>GAS6</t>
  </si>
  <si>
    <t>Isoform 2 of Growth arrest-specific protein 6 OS=Homo sapiens OX=9606 GN=GAS6</t>
  </si>
  <si>
    <t>sp|P30520|PURA2_HUMAN</t>
  </si>
  <si>
    <t>ADSS</t>
  </si>
  <si>
    <t>Adenylosuccinate synthetase isozyme 2 OS=Homo sapiens OX=9606 GN=ADSS PE=1 SV=3</t>
  </si>
  <si>
    <t>sp|Q9P032|NDUF4_HUMAN</t>
  </si>
  <si>
    <t>NDUFAF4</t>
  </si>
  <si>
    <t>NADH dehydrogenase [ubiquinone] 1 alpha subcomplex assembly factor 4 OS=Homo sapiens OX=9606 GN=NDUFAF4 PE=1 SV=1</t>
  </si>
  <si>
    <t>sp|Q9ULC3|RAB23_HUMAN</t>
  </si>
  <si>
    <t>RAB23</t>
  </si>
  <si>
    <t>Ras-related protein Rab-23 OS=Homo sapiens OX=9606 GN=RAB23 PE=1 SV=1</t>
  </si>
  <si>
    <t>sp|Q13510-2|ASAH1_HUMAN</t>
  </si>
  <si>
    <t>ASAH1</t>
  </si>
  <si>
    <t>Isoform 2 of Acid ceramidase OS=Homo sapiens OX=9606 GN=ASAH1</t>
  </si>
  <si>
    <t>sp|O15371|EIF3D_HUMAN</t>
  </si>
  <si>
    <t>EIF3D</t>
  </si>
  <si>
    <t>Eukaryotic translation initiation factor 3 subunit D OS=Homo sapiens OX=9606 GN=EIF3D PE=1 SV=1</t>
  </si>
  <si>
    <t>sp|O75781|PALM_HUMAN</t>
  </si>
  <si>
    <t>PALM</t>
  </si>
  <si>
    <t>Paralemmin-1 OS=Homo sapiens OX=9606 GN=PALM PE=1 SV=2</t>
  </si>
  <si>
    <t>sp|O94919|ENDD1_HUMAN</t>
  </si>
  <si>
    <t>ENDOD1</t>
  </si>
  <si>
    <t>Endonuclease domain-containing 1 protein OS=Homo sapiens OX=9606 GN=ENDOD1 PE=1 SV=2</t>
  </si>
  <si>
    <t>sp|Q14571|ITPR2_HUMAN</t>
  </si>
  <si>
    <t>ITPR2</t>
  </si>
  <si>
    <t>Inositol 1,4,5-trisphosphate receptor type 2 OS=Homo sapiens OX=9606 GN=ITPR2 PE=1 SV=2</t>
  </si>
  <si>
    <t>sp|Q96QU6|1A1L1_HUMAN</t>
  </si>
  <si>
    <t>ACCS</t>
  </si>
  <si>
    <t>1-aminocyclopropane-1-carboxylate synthase-like protein 1 OS=Homo sapiens OX=9606 GN=ACCS PE=1 SV=1</t>
  </si>
  <si>
    <t>sp|P39059|COFA1_HUMAN</t>
  </si>
  <si>
    <t>COL15A1</t>
  </si>
  <si>
    <t>Collagen alpha-1(XV) chain OS=Homo sapiens OX=9606 GN=COL15A1 PE=1 SV=2</t>
  </si>
  <si>
    <t>sp|Q9NPH0|PPA6_HUMAN</t>
  </si>
  <si>
    <t>ACP6</t>
  </si>
  <si>
    <t>Lysophosphatidic acid phosphatase type 6 OS=Homo sapiens OX=9606 GN=ACP6 PE=1 SV=3</t>
  </si>
  <si>
    <t>sp|Q8NE86|MCU_HUMAN</t>
  </si>
  <si>
    <t>MCU</t>
  </si>
  <si>
    <t>Calcium uniporter protein, mitochondrial OS=Homo sapiens OX=9606 GN=MCU PE=1 SV=1</t>
  </si>
  <si>
    <t>sp|Q96C19|EFHD2_HUMAN</t>
  </si>
  <si>
    <t>EFHD2</t>
  </si>
  <si>
    <t>EF-hand domain-containing protein D2 OS=Homo sapiens OX=9606 GN=EFHD2 PE=1 SV=1</t>
  </si>
  <si>
    <t>sp|Q86SF2|GALT7_HUMAN</t>
  </si>
  <si>
    <t>GALNT7</t>
  </si>
  <si>
    <t>N-acetylgalactosaminyltransferase 7 OS=Homo sapiens OX=9606 GN=GALNT7 PE=1 SV=1</t>
  </si>
  <si>
    <t>sp|O60488|ACSL4_HUMAN</t>
  </si>
  <si>
    <t>ACSL4</t>
  </si>
  <si>
    <t>Long-chain-fatty-acid--CoA ligase 4 OS=Homo sapiens OX=9606 GN=ACSL4 PE=1 SV=2</t>
  </si>
  <si>
    <t>sp|Q9NZW5|MPP6_HUMAN</t>
  </si>
  <si>
    <t>MPP6</t>
  </si>
  <si>
    <t>MAGUK p55 subfamily member 6 OS=Homo sapiens OX=9606 GN=MPP6 PE=1 SV=2</t>
  </si>
  <si>
    <t>sp|Q8N5C1|CAHM5_HUMAN</t>
  </si>
  <si>
    <t>CALHM5</t>
  </si>
  <si>
    <t>Calcium homeostasis modulator protein 5 OS=Homo sapiens OX=9606 GN=CALHM5 PE=2 SV=1</t>
  </si>
  <si>
    <t>sp|Q8IY33|MILK2_HUMAN</t>
  </si>
  <si>
    <t>MICALL2</t>
  </si>
  <si>
    <t>MICAL-like protein 2 OS=Homo sapiens OX=9606 GN=MICALL2 PE=1 SV=1</t>
  </si>
  <si>
    <t>sp|Q68D85|NR3L1_HUMAN</t>
  </si>
  <si>
    <t>NCR3LG1</t>
  </si>
  <si>
    <t>Natural cytotoxicity triggering receptor 3 ligand 1 OS=Homo sapiens OX=9606 GN=NCR3LG1 PE=1 SV=1</t>
  </si>
  <si>
    <t>sp|P40261|NNMT_HUMAN</t>
  </si>
  <si>
    <t>NNMT</t>
  </si>
  <si>
    <t>Nicotinamide N-methyltransferase OS=Homo sapiens OX=9606 GN=NNMT PE=1 SV=1</t>
  </si>
  <si>
    <t>sp|O60669|MOT2_HUMAN</t>
  </si>
  <si>
    <t>SLC16A7</t>
  </si>
  <si>
    <t>Monocarboxylate transporter 2 OS=Homo sapiens OX=9606 GN=SLC16A7 PE=1 SV=2</t>
  </si>
  <si>
    <t>sp|Q8IWA5|CTL2_HUMAN</t>
  </si>
  <si>
    <t>SLC44A2</t>
  </si>
  <si>
    <t>Choline transporter-like protein 2 OS=Homo sapiens OX=9606 GN=SLC44A2 PE=1 SV=3</t>
  </si>
  <si>
    <t>sp|Q08AM6|VAC14_HUMAN</t>
  </si>
  <si>
    <t>VAC14</t>
  </si>
  <si>
    <t>Protein VAC14 homolog OS=Homo sapiens OX=9606 GN=VAC14 PE=1 SV=1</t>
  </si>
  <si>
    <t>sp|P07919|QCR6_HUMAN</t>
  </si>
  <si>
    <t>UQCRH</t>
  </si>
  <si>
    <t>Cytochrome b-c1 complex subunit 6, mitochondrial OS=Homo sapiens OX=9606 GN=UQCRH PE=1 SV=2</t>
  </si>
  <si>
    <t>sp|P17655|CAN2_HUMAN</t>
  </si>
  <si>
    <t>CAPN2</t>
  </si>
  <si>
    <t>Calpain-2 catalytic subunit OS=Homo sapiens OX=9606 GN=CAPN2 PE=1 SV=6</t>
  </si>
  <si>
    <t>sp|P04179|SODM_HUMAN</t>
  </si>
  <si>
    <t>SOD2</t>
  </si>
  <si>
    <t>Superoxide dismutase [Mn], mitochondrial OS=Homo sapiens OX=9606 GN=SOD2 PE=1 SV=3</t>
  </si>
  <si>
    <t>sp|Q8N2H3|PYRD2_HUMAN</t>
  </si>
  <si>
    <t>PYROXD2</t>
  </si>
  <si>
    <t>Pyridine nucleotide-disulfide oxidoreductase domain-containing protein 2 OS=Homo sapiens OX=9606 GN=PYROXD2 PE=1 SV=2</t>
  </si>
  <si>
    <t>sp|Q9NZB8-8|MOCS1_HUMAN</t>
  </si>
  <si>
    <t>MOCS1</t>
  </si>
  <si>
    <t>Isoform 8 of Molybdenum cofactor biosynthesis protein 1 OS=Homo sapiens OX=9606 GN=MOCS1</t>
  </si>
  <si>
    <t>sp|Q07352|TISB_HUMAN</t>
  </si>
  <si>
    <t>ZFP36L1</t>
  </si>
  <si>
    <t>mRNA decay activator protein ZFP36L1 OS=Homo sapiens OX=9606 GN=ZFP36L1 PE=1 SV=1</t>
  </si>
  <si>
    <t>sp|Q15120-2|PDK3_HUMAN</t>
  </si>
  <si>
    <t>PDK3</t>
  </si>
  <si>
    <t>Isoform 2 of [Pyruvate dehydrogenase (acetyl-transferring)] kinase isozyme 3, mitochondrial OS=Homo sapiens OX=9606 GN=PDK3</t>
  </si>
  <si>
    <t>sp|Q9BY43-2|CHM4A_HUMAN</t>
  </si>
  <si>
    <t>CHMP4A</t>
  </si>
  <si>
    <t>Isoform 2 of Charged multivesicular body protein 4a OS=Homo sapiens OX=9606 GN=CHMP4A</t>
  </si>
  <si>
    <t>sp|Q9NZJ9|NUDT4_HUMAN</t>
  </si>
  <si>
    <t>NUDT4</t>
  </si>
  <si>
    <t>Diphosphoinositol polyphosphate phosphohydrolase 2 OS=Homo sapiens OX=9606 GN=NUDT4 PE=1 SV=2</t>
  </si>
  <si>
    <t>sp|Q8WV60|PTCD2_HUMAN</t>
  </si>
  <si>
    <t>PTCD2</t>
  </si>
  <si>
    <t>Pentatricopeptide repeat-containing protein 2, mitochondrial OS=Homo sapiens OX=9606 GN=PTCD2 PE=1 SV=3</t>
  </si>
  <si>
    <t>sp|P78417|GSTO1_HUMAN</t>
  </si>
  <si>
    <t>GSTO1</t>
  </si>
  <si>
    <t>Glutathione S-transferase omega-1 OS=Homo sapiens OX=9606 GN=GSTO1 PE=1 SV=2</t>
  </si>
  <si>
    <t>sp|Q86WV6|STING_HUMAN</t>
  </si>
  <si>
    <t>TMEM173</t>
  </si>
  <si>
    <t>Stimulator of interferon genes protein OS=Homo sapiens OX=9606 GN=TMEM173 PE=1 SV=1</t>
  </si>
  <si>
    <t>sp|Q05932|FOLC_HUMAN</t>
  </si>
  <si>
    <t>FPGS</t>
  </si>
  <si>
    <t>Folylpolyglutamate synthase, mitochondrial OS=Homo sapiens OX=9606 GN=FPGS PE=1 SV=3</t>
  </si>
  <si>
    <t>sp|O14939|PLD2_HUMAN</t>
  </si>
  <si>
    <t>PLD2</t>
  </si>
  <si>
    <t>Phospholipase D2 OS=Homo sapiens OX=9606 GN=PLD2 PE=1 SV=2</t>
  </si>
  <si>
    <t>tr|K7N7A8|K7N7A8_HUMAN</t>
  </si>
  <si>
    <t/>
  </si>
  <si>
    <t>DUF4205 domain-containing protein (Fragment) OS=Homo sapiens OX=9606 PE=3 SV=2</t>
  </si>
  <si>
    <t>sp|Q14019|COTL1_HUMAN</t>
  </si>
  <si>
    <t>COTL1</t>
  </si>
  <si>
    <t>Coactosin-like protein OS=Homo sapiens OX=9606 GN=COTL1 PE=1 SV=3</t>
  </si>
  <si>
    <t>sp|O95965|ITGBL_HUMAN</t>
  </si>
  <si>
    <t>ITGBL1</t>
  </si>
  <si>
    <t>Integrin beta-like protein 1 OS=Homo sapiens OX=9606 GN=ITGBL1 PE=2 SV=1</t>
  </si>
  <si>
    <t>sp|Q9Y5X1|SNX9_HUMAN</t>
  </si>
  <si>
    <t>SNX9</t>
  </si>
  <si>
    <t>Sorting nexin-9 OS=Homo sapiens OX=9606 GN=SNX9 PE=1 SV=1</t>
  </si>
  <si>
    <t>sp|P28827-2|PTPRM_HUMAN</t>
  </si>
  <si>
    <t>PTPRM</t>
  </si>
  <si>
    <t>Isoform 2 of Receptor-type tyrosine-protein phosphatase mu OS=Homo sapiens OX=9606 GN=PTPRM</t>
  </si>
  <si>
    <t>sp|P60604|UB2G2_HUMAN</t>
  </si>
  <si>
    <t>UBE2G2</t>
  </si>
  <si>
    <t>Ubiquitin-conjugating enzyme E2 G2 OS=Homo sapiens OX=9606 GN=UBE2G2 PE=1 SV=1</t>
  </si>
  <si>
    <t>sp|Q8N139|ABCA6_HUMAN</t>
  </si>
  <si>
    <t>ABCA6</t>
  </si>
  <si>
    <t>ATP-binding cassette sub-family A member 6 OS=Homo sapiens OX=9606 GN=ABCA6 PE=1 SV=2</t>
  </si>
  <si>
    <t>tr|H3BQK9|H3BQK9_HUMAN</t>
  </si>
  <si>
    <t>MACF1</t>
  </si>
  <si>
    <t>Microtubule-actin cross-linking factor 1, isoforms 1/2/3/5 OS=Homo sapiens OX=9606 GN=MACF1 PE=1 SV=1</t>
  </si>
  <si>
    <t>sp|Q5ZPR3|CD276_HUMAN</t>
  </si>
  <si>
    <t>CD276</t>
  </si>
  <si>
    <t>CD276 antigen OS=Homo sapiens OX=9606 GN=CD276 PE=1 SV=1</t>
  </si>
  <si>
    <t>tr|G3XAH0|G3XAH0_HUMAN</t>
  </si>
  <si>
    <t>SEPTIN5</t>
  </si>
  <si>
    <t>HCG2002594, isoform CRA_c OS=Homo sapiens OX=9606 GN=SEPTIN5 PE=1 SV=1</t>
  </si>
  <si>
    <t>sp|Q86YB7|ECHD2_HUMAN</t>
  </si>
  <si>
    <t>ECHDC2</t>
  </si>
  <si>
    <t>Enoyl-CoA hydratase domain-containing protein 2, mitochondrial OS=Homo sapiens OX=9606 GN=ECHDC2 PE=1 SV=2</t>
  </si>
  <si>
    <t>sp|Q8TB36|GDAP1_HUMAN</t>
  </si>
  <si>
    <t>GDAP1</t>
  </si>
  <si>
    <t>Ganglioside-induced differentiation-associated protein 1 OS=Homo sapiens OX=9606 GN=GDAP1 PE=1 SV=3</t>
  </si>
  <si>
    <t>sp|Q00537|CDK17_HUMAN</t>
  </si>
  <si>
    <t>CDK17</t>
  </si>
  <si>
    <t>Cyclin-dependent kinase 17 OS=Homo sapiens OX=9606 GN=CDK17 PE=1 SV=2</t>
  </si>
  <si>
    <t>sp|P20749|BCL3_HUMAN</t>
  </si>
  <si>
    <t>BCL3</t>
  </si>
  <si>
    <t>B-cell lymphoma 3 protein OS=Homo sapiens OX=9606 GN=BCL3 PE=1 SV=2</t>
  </si>
  <si>
    <t>sp|P48507|GSH0_HUMAN</t>
  </si>
  <si>
    <t>GCLM</t>
  </si>
  <si>
    <t>Glutamate--cysteine ligase regulatory subunit OS=Homo sapiens OX=9606 GN=GCLM PE=1 SV=1</t>
  </si>
  <si>
    <t>sp|Q63HQ0|AP1AR_HUMAN</t>
  </si>
  <si>
    <t>AP1AR</t>
  </si>
  <si>
    <t>AP-1 complex-associated regulatory protein OS=Homo sapiens OX=9606 GN=AP1AR PE=1 SV=1</t>
  </si>
  <si>
    <t>sp|Q9BXW7|HDHD5_HUMAN</t>
  </si>
  <si>
    <t>HDHD5</t>
  </si>
  <si>
    <t>Haloacid dehalogenase-like hydrolase domain-containing 5 OS=Homo sapiens OX=9606 GN=HDHD5 PE=1 SV=1</t>
  </si>
  <si>
    <t>sp|Q13823|NOG2_HUMAN</t>
  </si>
  <si>
    <t>GNL2</t>
  </si>
  <si>
    <t>Nucleolar GTP-binding protein 2 OS=Homo sapiens OX=9606 GN=GNL2 PE=1 SV=1</t>
  </si>
  <si>
    <t>sp|Q9HBK9|AS3MT_HUMAN</t>
  </si>
  <si>
    <t>AS3MT</t>
  </si>
  <si>
    <t>Arsenite methyltransferase OS=Homo sapiens OX=9606 GN=AS3MT PE=1 SV=3</t>
  </si>
  <si>
    <t>tr|A0A024R644|A0A024R644_HUMAN</t>
  </si>
  <si>
    <t>CLN5</t>
  </si>
  <si>
    <t>Ceroid-lipofuscinosis neuronal protein 5 OS=Homo sapiens OX=9606 GN=CLN5 PE=1 SV=1</t>
  </si>
  <si>
    <t>sp|Q9BV79|MECR_HUMAN</t>
  </si>
  <si>
    <t>MECR</t>
  </si>
  <si>
    <t>Enoyl-[acyl-carrier-protein] reductase, mitochondrial OS=Homo sapiens OX=9606 GN=MECR PE=1 SV=2</t>
  </si>
  <si>
    <t>sp|Q7L592|NDUF7_HUMAN</t>
  </si>
  <si>
    <t>NDUFAF7</t>
  </si>
  <si>
    <t>Protein arginine methyltransferase NDUFAF7, mitochondrial OS=Homo sapiens OX=9606 GN=NDUFAF7 PE=1 SV=1</t>
  </si>
  <si>
    <t>sp|Q9UMS0|NFU1_HUMAN</t>
  </si>
  <si>
    <t>NFU1</t>
  </si>
  <si>
    <t>NFU1 iron-sulfur cluster scaffold homolog, mitochondrial OS=Homo sapiens OX=9606 GN=NFU1 PE=1 SV=2</t>
  </si>
  <si>
    <t>sp|A0FGR8-6|ESYT2_HUMAN</t>
  </si>
  <si>
    <t>ESYT2</t>
  </si>
  <si>
    <t>Isoform 6 of Extended synaptotagmin-2 OS=Homo sapiens OX=9606 GN=ESYT2</t>
  </si>
  <si>
    <t>sp|Q9HAC7-3|SUCHY_HUMAN</t>
  </si>
  <si>
    <t>SUGCT</t>
  </si>
  <si>
    <t>Isoform 3 of Succinate--hydroxymethylglutarate CoA-transferase OS=Homo sapiens OX=9606 GN=SUGCT</t>
  </si>
  <si>
    <t>sp|O95563|MPC2_HUMAN</t>
  </si>
  <si>
    <t>MPC2</t>
  </si>
  <si>
    <t>Mitochondrial pyruvate carrier 2 OS=Homo sapiens OX=9606 GN=MPC2 PE=1 SV=1</t>
  </si>
  <si>
    <t>sp|Q5TDH0-3|DDI2_HUMAN</t>
  </si>
  <si>
    <t>DDI2</t>
  </si>
  <si>
    <t>Isoform 3 of Protein DDI1 homolog 2 OS=Homo sapiens OX=9606 GN=DDI2</t>
  </si>
  <si>
    <t>sp|P15559|NQO1_HUMAN</t>
  </si>
  <si>
    <t>NQO1</t>
  </si>
  <si>
    <t>NAD(P)H dehydrogenase [quinone] 1 OS=Homo sapiens OX=9606 GN=NQO1 PE=1 SV=1</t>
  </si>
  <si>
    <t>sp|P31327-3|CPSM_HUMAN</t>
  </si>
  <si>
    <t>CPS1</t>
  </si>
  <si>
    <t>Isoform 3 of Carbamoyl-phosphate synthase [ammonia], mitochondrial OS=Homo sapiens OX=9606 GN=CPS1</t>
  </si>
  <si>
    <t>sp|O43293|DAPK3_HUMAN</t>
  </si>
  <si>
    <t>DAPK3</t>
  </si>
  <si>
    <t>Death-associated protein kinase 3 OS=Homo sapiens OX=9606 GN=DAPK3 PE=1 SV=1</t>
  </si>
  <si>
    <t>sp|Q05209|PTN12_HUMAN</t>
  </si>
  <si>
    <t>PTPN12</t>
  </si>
  <si>
    <t>Tyrosine-protein phosphatase non-receptor type 12 OS=Homo sapiens OX=9606 GN=PTPN12 PE=1 SV=3</t>
  </si>
  <si>
    <t>sp|Q7LGC8|CHST3_HUMAN</t>
  </si>
  <si>
    <t>CHST3</t>
  </si>
  <si>
    <t>Carbohydrate sulfotransferase 3 OS=Homo sapiens OX=9606 GN=CHST3 PE=1 SV=3</t>
  </si>
  <si>
    <t>sp|P34896|GLYC_HUMAN</t>
  </si>
  <si>
    <t>SHMT1</t>
  </si>
  <si>
    <t>Serine hydroxymethyltransferase, cytosolic OS=Homo sapiens OX=9606 GN=SHMT1 PE=1 SV=1</t>
  </si>
  <si>
    <t>sp|Q9BZF3-5|OSBL6_HUMAN</t>
  </si>
  <si>
    <t>OSBPL6</t>
  </si>
  <si>
    <t>Isoform 5 of Oxysterol-binding protein-related protein 6 OS=Homo sapiens OX=9606 GN=OSBPL6</t>
  </si>
  <si>
    <t>sp|Q9BQ69|MACD1_HUMAN</t>
  </si>
  <si>
    <t>MACROD1</t>
  </si>
  <si>
    <t>ADP-ribose glycohydrolase MACROD1 OS=Homo sapiens OX=9606 GN=MACROD1 PE=1 SV=2</t>
  </si>
  <si>
    <t>sp|P98160|PGBM_HUMAN</t>
  </si>
  <si>
    <t>HSPG2</t>
  </si>
  <si>
    <t>Basement membrane-specific heparan sulfate proteoglycan core protein OS=Homo sapiens OX=9606 GN=HSPG2 PE=1 SV=4</t>
  </si>
  <si>
    <t>sp|Q8TEW8|PAR3L_HUMAN</t>
  </si>
  <si>
    <t>PARD3B</t>
  </si>
  <si>
    <t>Partitioning defective 3 homolog B OS=Homo sapiens OX=9606 GN=PARD3B PE=1 SV=2</t>
  </si>
  <si>
    <t>sp|Q9BQS7-3|HEPH_HUMAN</t>
  </si>
  <si>
    <t>HEPH</t>
  </si>
  <si>
    <t>Isoform 3 of Hephaestin OS=Homo sapiens OX=9606 GN=HEPH</t>
  </si>
  <si>
    <t>sp|Q9UHB6-4|LIMA1_HUMAN</t>
  </si>
  <si>
    <t>LIMA1</t>
  </si>
  <si>
    <t>Isoform 4 of LIM domain and actin-binding protein 1 OS=Homo sapiens OX=9606 GN=LIMA1</t>
  </si>
  <si>
    <t>sp|Q9NWZ8|GEMI8_HUMAN</t>
  </si>
  <si>
    <t>GEMIN8</t>
  </si>
  <si>
    <t>Gem-associated protein 8 OS=Homo sapiens OX=9606 GN=GEMIN8 PE=1 SV=1</t>
  </si>
  <si>
    <t>sp|Q9NR30|DDX21_HUMAN</t>
  </si>
  <si>
    <t>DDX21</t>
  </si>
  <si>
    <t>Nucleolar RNA helicase 2 OS=Homo sapiens OX=9606 GN=DDX21 PE=1 SV=5</t>
  </si>
  <si>
    <t>sp|Q86XE3|MICU3_HUMAN</t>
  </si>
  <si>
    <t>MICU3</t>
  </si>
  <si>
    <t>Calcium uptake protein 3, mitochondrial OS=Homo sapiens OX=9606 GN=MICU3 PE=1 SV=1</t>
  </si>
  <si>
    <t>tr|A0A0U1RRM6|A0A0U1RRM6_HUMAN</t>
  </si>
  <si>
    <t>ENAH</t>
  </si>
  <si>
    <t>Protein enabled homolog OS=Homo sapiens OX=9606 GN=ENAH PE=1 SV=1</t>
  </si>
  <si>
    <t>tr|A0A3B3IRM4|A0A3B3IRM4_HUMAN</t>
  </si>
  <si>
    <t>XYLB</t>
  </si>
  <si>
    <t>Xylulose kinase OS=Homo sapiens OX=9606 GN=XYLB PE=1 SV=1</t>
  </si>
  <si>
    <t>sp|P20290|BTF3_HUMAN</t>
  </si>
  <si>
    <t>BTF3</t>
  </si>
  <si>
    <t>Transcription factor BTF3 OS=Homo sapiens OX=9606 GN=BTF3 PE=1 SV=1</t>
  </si>
  <si>
    <t>sp|Q86UL8|MAGI2_HUMAN</t>
  </si>
  <si>
    <t>MAGI2</t>
  </si>
  <si>
    <t>Membrane-associated guanylate kinase, WW and PDZ domain-containing protein 2 OS=Homo sapiens OX=9606 GN=MAGI2 PE=1 SV=3</t>
  </si>
  <si>
    <t>sp|Q96AC1-3|FERM2_HUMAN</t>
  </si>
  <si>
    <t>FERMT2</t>
  </si>
  <si>
    <t>Isoform 3 of Fermitin family homolog 2 OS=Homo sapiens OX=9606 GN=FERMT2</t>
  </si>
  <si>
    <t>sp|Q9UDR5|AASS_HUMAN</t>
  </si>
  <si>
    <t>AASS</t>
  </si>
  <si>
    <t>Alpha-aminoadipic semialdehyde synthase, mitochondrial OS=Homo sapiens OX=9606 GN=AASS PE=1 SV=1</t>
  </si>
  <si>
    <t>sp|Q9NPL8|TIDC1_HUMAN</t>
  </si>
  <si>
    <t>TIMMDC1</t>
  </si>
  <si>
    <t>Complex I assembly factor TIMMDC1, mitochondrial OS=Homo sapiens OX=9606 GN=TIMMDC1 PE=1 SV=2</t>
  </si>
  <si>
    <t>sp|Q9Y305-4|ACOT9_HUMAN</t>
  </si>
  <si>
    <t>ACOT9</t>
  </si>
  <si>
    <t>Isoform 4 of Acyl-coenzyme A thioesterase 9, mitochondrial OS=Homo sapiens OX=9606 GN=ACOT9</t>
  </si>
  <si>
    <t>sp|Q04446|GLGB_HUMAN</t>
  </si>
  <si>
    <t>GBE1</t>
  </si>
  <si>
    <t>1,4-alpha-glucan-branching enzyme OS=Homo sapiens OX=9606 GN=GBE1 PE=1 SV=3</t>
  </si>
  <si>
    <t>sp|Q14249|NUCG_HUMAN</t>
  </si>
  <si>
    <t>ENDOG</t>
  </si>
  <si>
    <t>Endonuclease G, mitochondrial OS=Homo sapiens OX=9606 GN=ENDOG PE=1 SV=4</t>
  </si>
  <si>
    <t>sp|Q9NRX1|PNO1_HUMAN</t>
  </si>
  <si>
    <t>PNO1</t>
  </si>
  <si>
    <t>RNA-binding protein PNO1 OS=Homo sapiens OX=9606 GN=PNO1 PE=1 SV=1</t>
  </si>
  <si>
    <t>sp|P10301|RRAS_HUMAN</t>
  </si>
  <si>
    <t>RRAS</t>
  </si>
  <si>
    <t>Ras-related protein R-Ras OS=Homo sapiens OX=9606 GN=RRAS PE=1 SV=1</t>
  </si>
  <si>
    <t>sp|Q8ND30|LIPB2_HUMAN</t>
  </si>
  <si>
    <t>PPFIBP2</t>
  </si>
  <si>
    <t>Liprin-beta-2 OS=Homo sapiens OX=9606 GN=PPFIBP2 PE=1 SV=3</t>
  </si>
  <si>
    <t>tr|A0A0J9YXF2|A0A0J9YXF2_HUMAN</t>
  </si>
  <si>
    <t>PON2</t>
  </si>
  <si>
    <t>Paraoxonase 2, isoform CRA_a OS=Homo sapiens OX=9606 GN=PON2 PE=1 SV=1</t>
  </si>
  <si>
    <t>sp|O14974|MYPT1_HUMAN</t>
  </si>
  <si>
    <t>PPP1R12A</t>
  </si>
  <si>
    <t>Protein phosphatase 1 regulatory subunit 12A OS=Homo sapiens OX=9606 GN=PPP1R12A PE=1 SV=1</t>
  </si>
  <si>
    <t>sp|Q9NQC3|RTN4_HUMAN</t>
  </si>
  <si>
    <t>RTN4</t>
  </si>
  <si>
    <t>Reticulon-4 OS=Homo sapiens OX=9606 GN=RTN4 PE=1 SV=2</t>
  </si>
  <si>
    <t>sp|Q7LBR1|CHM1B_HUMAN</t>
  </si>
  <si>
    <t>CHMP1B</t>
  </si>
  <si>
    <t>Charged multivesicular body protein 1b OS=Homo sapiens OX=9606 GN=CHMP1B PE=1 SV=1</t>
  </si>
  <si>
    <t>sp|P26232|CTNA2_HUMAN</t>
  </si>
  <si>
    <t>CTNNA2</t>
  </si>
  <si>
    <t>Catenin alpha-2 OS=Homo sapiens OX=9606 GN=CTNNA2 PE=1 SV=5</t>
  </si>
  <si>
    <t>sp|P23470|PTPRG_HUMAN</t>
  </si>
  <si>
    <t>PTPRG</t>
  </si>
  <si>
    <t>Receptor-type tyrosine-protein phosphatase gamma OS=Homo sapiens OX=9606 GN=PTPRG PE=1 SV=4</t>
  </si>
  <si>
    <t>sp|Q9H0X4|F234A_HUMAN</t>
  </si>
  <si>
    <t>FAM234A</t>
  </si>
  <si>
    <t>Protein FAM234A OS=Homo sapiens OX=9606 GN=FAM234A PE=1 SV=1</t>
  </si>
  <si>
    <t>sp|P17813|EGLN_HUMAN</t>
  </si>
  <si>
    <t>ENG</t>
  </si>
  <si>
    <t>Endoglin OS=Homo sapiens OX=9606 GN=ENG PE=1 SV=2</t>
  </si>
  <si>
    <t>tr|F8W7S1|F8W7S1_HUMAN</t>
  </si>
  <si>
    <t>MIGA1</t>
  </si>
  <si>
    <t>Mitoguardin 1 OS=Homo sapiens OX=9606 GN=MIGA1 PE=1 SV=2</t>
  </si>
  <si>
    <t>sp|O94832|MYO1D_HUMAN</t>
  </si>
  <si>
    <t>MYO1D</t>
  </si>
  <si>
    <t>Unconventional myosin-Id OS=Homo sapiens OX=9606 GN=MYO1D PE=1 SV=2</t>
  </si>
  <si>
    <t>sp|Q9BRQ8|AIFM2_HUMAN</t>
  </si>
  <si>
    <t>AIFM2</t>
  </si>
  <si>
    <t>Apoptosis-inducing factor 2 OS=Homo sapiens OX=9606 GN=AIFM2 PE=1 SV=1</t>
  </si>
  <si>
    <t>sp|P04066|FUCO_HUMAN</t>
  </si>
  <si>
    <t>FUCA1</t>
  </si>
  <si>
    <t>Tissue alpha-L-fucosidase OS=Homo sapiens OX=9606 GN=FUCA1 PE=1 SV=4</t>
  </si>
  <si>
    <t>sp|Q9HC36|MRM3_HUMAN</t>
  </si>
  <si>
    <t>MRM3</t>
  </si>
  <si>
    <t>rRNA methyltransferase 3, mitochondrial OS=Homo sapiens OX=9606 GN=MRM3 PE=1 SV=2</t>
  </si>
  <si>
    <t>sp|P37802-2|TAGL2_HUMAN</t>
  </si>
  <si>
    <t>TAGLN2</t>
  </si>
  <si>
    <t>Isoform 2 of Transgelin-2 OS=Homo sapiens OX=9606 GN=TAGLN2</t>
  </si>
  <si>
    <t>sp|P06733|ENOA_HUMAN</t>
  </si>
  <si>
    <t>ENO1</t>
  </si>
  <si>
    <t>Alpha-enolase OS=Homo sapiens OX=9606 GN=ENO1 PE=1 SV=2</t>
  </si>
  <si>
    <t>sp|P12111|CO6A3_HUMAN</t>
  </si>
  <si>
    <t>COL6A3</t>
  </si>
  <si>
    <t>Collagen alpha-3(VI) chain OS=Homo sapiens OX=9606 GN=COL6A3 PE=1 SV=5</t>
  </si>
  <si>
    <t>sp|P38646|GRP75_HUMAN</t>
  </si>
  <si>
    <t>HSPA9</t>
  </si>
  <si>
    <t>Stress-70 protein, mitochondrial OS=Homo sapiens OX=9606 GN=HSPA9 PE=1 SV=2</t>
  </si>
  <si>
    <t>sp|O43707|ACTN4_HUMAN</t>
  </si>
  <si>
    <t>ACTN4</t>
  </si>
  <si>
    <t>Alpha-actinin-4 OS=Homo sapiens OX=9606 GN=ACTN4 PE=1 SV=2</t>
  </si>
  <si>
    <t>sp|P37235|HPCL1_HUMAN</t>
  </si>
  <si>
    <t>HPCAL1</t>
  </si>
  <si>
    <t>Hippocalcin-like protein 1 OS=Homo sapiens OX=9606 GN=HPCAL1 PE=1 SV=3</t>
  </si>
  <si>
    <t>sp|Q6P4Q7|CNNM4_HUMAN</t>
  </si>
  <si>
    <t>CNNM4</t>
  </si>
  <si>
    <t>Metal transporter CNNM4 OS=Homo sapiens OX=9606 GN=CNNM4 PE=1 SV=3</t>
  </si>
  <si>
    <t>sp|Q96C90|PP14B_HUMAN</t>
  </si>
  <si>
    <t>PPP1R14B</t>
  </si>
  <si>
    <t>Protein phosphatase 1 regulatory subunit 14B OS=Homo sapiens OX=9606 GN=PPP1R14B PE=1 SV=3</t>
  </si>
  <si>
    <t>sp|O75410|TACC1_HUMAN</t>
  </si>
  <si>
    <t>TACC1</t>
  </si>
  <si>
    <t>Transforming acidic coiled-coil-containing protein 1 OS=Homo sapiens OX=9606 GN=TACC1 PE=1 SV=2</t>
  </si>
  <si>
    <t>sp|Q9NZN4|EHD2_HUMAN</t>
  </si>
  <si>
    <t>EHD2</t>
  </si>
  <si>
    <t>EH domain-containing protein 2 OS=Homo sapiens OX=9606 GN=EHD2 PE=1 SV=2</t>
  </si>
  <si>
    <t>sp|P32456|GBP2_HUMAN</t>
  </si>
  <si>
    <t>GBP2</t>
  </si>
  <si>
    <t>Guanylate-binding protein 2 OS=Homo sapiens OX=9606 GN=GBP2 PE=1 SV=3</t>
  </si>
  <si>
    <t>sp|Q9NSU2-1|TREX1_HUMAN</t>
  </si>
  <si>
    <t>TREX1</t>
  </si>
  <si>
    <t>Isoform 1 of Three-prime repair exonuclease 1 OS=Homo sapiens OX=9606 GN=TREX1</t>
  </si>
  <si>
    <t>sp|O00154|BACH_HUMAN</t>
  </si>
  <si>
    <t>ACOT7</t>
  </si>
  <si>
    <t>Cytosolic acyl coenzyme A thioester hydrolase OS=Homo sapiens OX=9606 GN=ACOT7 PE=1 SV=3</t>
  </si>
  <si>
    <t>sp|Q9UJ83|HACL1_HUMAN</t>
  </si>
  <si>
    <t>HACL1</t>
  </si>
  <si>
    <t>2-hydroxyacyl-CoA lyase 1 OS=Homo sapiens OX=9606 GN=HACL1 PE=1 SV=2</t>
  </si>
  <si>
    <t>tr|A0A0U1RQW6|A0A0U1RQW6_HUMAN</t>
  </si>
  <si>
    <t>DIP2C</t>
  </si>
  <si>
    <t>Disco-interacting protein 2 homolog C OS=Homo sapiens OX=9606 GN=DIP2C PE=1 SV=1</t>
  </si>
  <si>
    <t>sp|P52788|SPSY_HUMAN</t>
  </si>
  <si>
    <t>SMS</t>
  </si>
  <si>
    <t>Spermine synthase OS=Homo sapiens OX=9606 GN=SMS PE=1 SV=2</t>
  </si>
  <si>
    <t>sp|P55196-5|AFAD_HUMAN</t>
  </si>
  <si>
    <t>AFDN</t>
  </si>
  <si>
    <t>Isoform 5 of Afadin OS=Homo sapiens OX=9606 GN=AFDN</t>
  </si>
  <si>
    <t>sp|P60709|ACTB_HUMAN</t>
  </si>
  <si>
    <t>Actin, cytoplasmic 1 OS=Homo sapiens OX=9606 GN=ACTB PE=1 SV=1</t>
  </si>
  <si>
    <t>sp|Q12849|GRSF1_HUMAN</t>
  </si>
  <si>
    <t>GRSF1</t>
  </si>
  <si>
    <t>G-rich sequence factor 1 OS=Homo sapiens OX=9606 GN=GRSF1 PE=1 SV=3</t>
  </si>
  <si>
    <t>sp|P06756|ITAV_HUMAN</t>
  </si>
  <si>
    <t>ITGAV</t>
  </si>
  <si>
    <t>Integrin alpha-V OS=Homo sapiens OX=9606 GN=ITGAV PE=1 SV=2</t>
  </si>
  <si>
    <t>tr|A0A2R8Y5A3|A0A2R8Y5A3_HUMAN</t>
  </si>
  <si>
    <t>CTNNB1</t>
  </si>
  <si>
    <t>Catenin beta-1 OS=Homo sapiens OX=9606 GN=CTNNB1 PE=1 SV=1</t>
  </si>
  <si>
    <t>tr|A0A3B3IRV5|A0A3B3IRV5_HUMAN</t>
  </si>
  <si>
    <t>HEBP1</t>
  </si>
  <si>
    <t>Heme-binding protein 1 (Fragment) OS=Homo sapiens OX=9606 GN=HEBP1 PE=1 SV=1</t>
  </si>
  <si>
    <t>sp|Q8WVX9|FACR1_HUMAN</t>
  </si>
  <si>
    <t>FAR1</t>
  </si>
  <si>
    <t>Fatty acyl-CoA reductase 1 OS=Homo sapiens OX=9606 GN=FAR1 PE=1 SV=1</t>
  </si>
  <si>
    <t>sp|Q14166|TTL12_HUMAN</t>
  </si>
  <si>
    <t>TTLL12</t>
  </si>
  <si>
    <t>Tubulin--tyrosine ligase-like protein 12 OS=Homo sapiens OX=9606 GN=TTLL12 PE=1 SV=2</t>
  </si>
  <si>
    <t>sp|Q9Y696|CLIC4_HUMAN</t>
  </si>
  <si>
    <t>CLIC4</t>
  </si>
  <si>
    <t>Chloride intracellular channel protein 4 OS=Homo sapiens OX=9606 GN=CLIC4 PE=1 SV=4</t>
  </si>
  <si>
    <t>sp|P63096|GNAI1_HUMAN</t>
  </si>
  <si>
    <t>GNAI1</t>
  </si>
  <si>
    <t>Guanine nucleotide-binding protein G(i) subunit alpha-1 OS=Homo sapiens OX=9606 GN=GNAI1 PE=1 SV=2</t>
  </si>
  <si>
    <t>sp|Q86V48|LUZP1_HUMAN</t>
  </si>
  <si>
    <t>LUZP1</t>
  </si>
  <si>
    <t>Leucine zipper protein 1 OS=Homo sapiens OX=9606 GN=LUZP1 PE=1 SV=2</t>
  </si>
  <si>
    <t>sp|Q5VUB5|F1711_HUMAN</t>
  </si>
  <si>
    <t>FAM171A1</t>
  </si>
  <si>
    <t>Protein FAM171A1 OS=Homo sapiens OX=9606 GN=FAM171A1 PE=1 SV=1</t>
  </si>
  <si>
    <t>sp|Q9NNW7|TRXR2_HUMAN</t>
  </si>
  <si>
    <t>TXNRD2</t>
  </si>
  <si>
    <t>Thioredoxin reductase 2, mitochondrial OS=Homo sapiens OX=9606 GN=TXNRD2 PE=1 SV=3</t>
  </si>
  <si>
    <t>sp|Q9H0U9|TSYL1_HUMAN</t>
  </si>
  <si>
    <t>TSPYL1</t>
  </si>
  <si>
    <t>Testis-specific Y-encoded-like protein 1 OS=Homo sapiens OX=9606 GN=TSPYL1 PE=1 SV=3</t>
  </si>
  <si>
    <t>sp|Q969Z0|FAKD4_HUMAN</t>
  </si>
  <si>
    <t>TBRG4</t>
  </si>
  <si>
    <t>FAST kinase domain-containing protein 4 OS=Homo sapiens OX=9606 GN=TBRG4 PE=1 SV=1</t>
  </si>
  <si>
    <t>sp|Q8IUF8|RIOX2_HUMAN</t>
  </si>
  <si>
    <t>RIOX2</t>
  </si>
  <si>
    <t>Ribosomal oxygenase 2 OS=Homo sapiens OX=9606 GN=RIOX2 PE=1 SV=1</t>
  </si>
  <si>
    <t>sp|P07858|CATB_HUMAN</t>
  </si>
  <si>
    <t>CTSB</t>
  </si>
  <si>
    <t>Cathepsin B OS=Homo sapiens OX=9606 GN=CTSB PE=1 SV=3</t>
  </si>
  <si>
    <t>sp|P35221-2|CTNA1_HUMAN</t>
  </si>
  <si>
    <t>CTNNA1</t>
  </si>
  <si>
    <t>Isoform 2 of Catenin alpha-1 OS=Homo sapiens OX=9606 GN=CTNNA1</t>
  </si>
  <si>
    <t>tr|A0A3F2YP58|A0A3F2YP58_HUMAN</t>
  </si>
  <si>
    <t>PDE10A</t>
  </si>
  <si>
    <t>Phosphodiesterase OS=Homo sapiens OX=9606 GN=PDE10A PE=1 SV=1</t>
  </si>
  <si>
    <t>sp|Q8TB37|NUBPL_HUMAN</t>
  </si>
  <si>
    <t>NUBPL</t>
  </si>
  <si>
    <t>Iron-sulfur protein NUBPL OS=Homo sapiens OX=9606 GN=NUBPL PE=1 SV=3</t>
  </si>
  <si>
    <t>sp|Q9H910-3|JUPI2_HUMAN</t>
  </si>
  <si>
    <t>JPT2</t>
  </si>
  <si>
    <t>Isoform 3 of Jupiter microtubule associated homolog 2 OS=Homo sapiens OX=9606 GN=JPT2</t>
  </si>
  <si>
    <t>sp|P35613|BASI_HUMAN</t>
  </si>
  <si>
    <t>BSG</t>
  </si>
  <si>
    <t>Basigin OS=Homo sapiens OX=9606 GN=BSG PE=1 SV=2</t>
  </si>
  <si>
    <t>sp|Q92508|PIEZ1_HUMAN</t>
  </si>
  <si>
    <t>PIEZO1</t>
  </si>
  <si>
    <t>Piezo-type mechanosensitive ion channel component 1 OS=Homo sapiens OX=9606 GN=PIEZO1 PE=1 SV=4</t>
  </si>
  <si>
    <t>sp|Q9BZX2|UCK2_HUMAN</t>
  </si>
  <si>
    <t>UCK2</t>
  </si>
  <si>
    <t>Uridine-cytidine kinase 2 OS=Homo sapiens OX=9606 GN=UCK2 PE=1 SV=1</t>
  </si>
  <si>
    <t>tr|A0A0A0MT35|A0A0A0MT35_HUMAN</t>
  </si>
  <si>
    <t>PRXL2B</t>
  </si>
  <si>
    <t>Prostamide/prostaglandin F synthase OS=Homo sapiens OX=9606 GN=PRXL2B PE=1 SV=1</t>
  </si>
  <si>
    <t>sp|O75083|WDR1_HUMAN</t>
  </si>
  <si>
    <t>WDR1</t>
  </si>
  <si>
    <t>WD repeat-containing protein 1 OS=Homo sapiens OX=9606 GN=WDR1 PE=1 SV=4</t>
  </si>
  <si>
    <t>sp|P16070|CD44_HUMAN</t>
  </si>
  <si>
    <t>CD44</t>
  </si>
  <si>
    <t>CD44 antigen OS=Homo sapiens OX=9606 GN=CD44 PE=1 SV=3</t>
  </si>
  <si>
    <t>sp|Q9BVS5|TR61B_HUMAN</t>
  </si>
  <si>
    <t>TRMT61B</t>
  </si>
  <si>
    <t>tRNA (adenine(58)-N(1))-methyltransferase, mitochondrial OS=Homo sapiens OX=9606 GN=TRMT61B PE=1 SV=2</t>
  </si>
  <si>
    <t>sp|Q9H792|PEAK1_HUMAN</t>
  </si>
  <si>
    <t>PEAK1</t>
  </si>
  <si>
    <t>Inactive tyrosine-protein kinase PEAK1 OS=Homo sapiens OX=9606 GN=PEAK1 PE=1 SV=4</t>
  </si>
  <si>
    <t>sp|Q96QZ7|MAGI1_HUMAN</t>
  </si>
  <si>
    <t>MAGI1</t>
  </si>
  <si>
    <t>Membrane-associated guanylate kinase, WW and PDZ domain-containing protein 1 OS=Homo sapiens OX=9606 GN=MAGI1 PE=1 SV=3</t>
  </si>
  <si>
    <t>sp|P06753-2|TPM3_HUMAN</t>
  </si>
  <si>
    <t>Isoform 2 of Tropomyosin alpha-3 chain OS=Homo sapiens OX=9606 GN=TPM3</t>
  </si>
  <si>
    <t>sp|Q96EN8|MOCOS_HUMAN</t>
  </si>
  <si>
    <t>MOCOS</t>
  </si>
  <si>
    <t>Molybdenum cofactor sulfurase OS=Homo sapiens OX=9606 GN=MOCOS PE=1 SV=2</t>
  </si>
  <si>
    <t>tr|A2A274|A2A274_HUMAN</t>
  </si>
  <si>
    <t>ACO2</t>
  </si>
  <si>
    <t>Aconitate hydratase, mitochondrial OS=Homo sapiens OX=9606 GN=ACO2 PE=1 SV=1</t>
  </si>
  <si>
    <t>sp|Q13480-2|GAB1_HUMAN</t>
  </si>
  <si>
    <t>GAB1</t>
  </si>
  <si>
    <t>Isoform 2 of GRB2-associated-binding protein 1 OS=Homo sapiens OX=9606 GN=GAB1</t>
  </si>
  <si>
    <t>sp|Q8NI08|NCOA7_HUMAN</t>
  </si>
  <si>
    <t>NCOA7</t>
  </si>
  <si>
    <t>Nuclear receptor coactivator 7 OS=Homo sapiens OX=9606 GN=NCOA7 PE=1 SV=2</t>
  </si>
  <si>
    <t>sp|Q15111|PLCL1_HUMAN</t>
  </si>
  <si>
    <t>PLCL1</t>
  </si>
  <si>
    <t>Inactive phospholipase C-like protein 1 OS=Homo sapiens OX=9606 GN=PLCL1 PE=1 SV=3</t>
  </si>
  <si>
    <t>sp|Q9Y6M5|ZNT1_HUMAN</t>
  </si>
  <si>
    <t>SLC30A1</t>
  </si>
  <si>
    <t>Zinc transporter 1 OS=Homo sapiens OX=9606 GN=SLC30A1 PE=1 SV=3</t>
  </si>
  <si>
    <t>sp|Q96PY6-3|NEK1_HUMAN</t>
  </si>
  <si>
    <t>NEK1</t>
  </si>
  <si>
    <t>Isoform 3 of Serine/threonine-protein kinase Nek1 OS=Homo sapiens OX=9606 GN=NEK1</t>
  </si>
  <si>
    <t>sp|Q9NPJ3|ACO13_HUMAN</t>
  </si>
  <si>
    <t>ACOT13</t>
  </si>
  <si>
    <t>Acyl-coenzyme A thioesterase 13 OS=Homo sapiens OX=9606 GN=ACOT13 PE=1 SV=1</t>
  </si>
  <si>
    <t>sp|Q9BUV8-5|RAB5I_HUMAN</t>
  </si>
  <si>
    <t>RAB5IF</t>
  </si>
  <si>
    <t>Isoform 5 of Uncharacterized protein RAB5IF OS=Homo sapiens OX=9606 GN=RAB5IF</t>
  </si>
  <si>
    <t>sp|P07741|APT_HUMAN</t>
  </si>
  <si>
    <t>APRT</t>
  </si>
  <si>
    <t>Adenine phosphoribosyltransferase OS=Homo sapiens OX=9606 GN=APRT PE=1 SV=2</t>
  </si>
  <si>
    <t>sp|Q15119|PDK2_HUMAN</t>
  </si>
  <si>
    <t>PDK2</t>
  </si>
  <si>
    <t>[Pyruvate dehydrogenase (acetyl-transferring)] kinase isozyme 2, mitochondrial OS=Homo sapiens OX=9606 GN=PDK2 PE=1 SV=2</t>
  </si>
  <si>
    <t>tr|A0A286YF11|A0A286YF11_HUMAN</t>
  </si>
  <si>
    <t>MICU1</t>
  </si>
  <si>
    <t>Calcium uptake protein 1, mitochondrial OS=Homo sapiens OX=9606 GN=MICU1 PE=1 SV=1</t>
  </si>
  <si>
    <t>sp|Q9GZN8-2|CT027_HUMAN</t>
  </si>
  <si>
    <t>C20orf27</t>
  </si>
  <si>
    <t>Isoform 2 of UPF0687 protein C20orf27 OS=Homo sapiens OX=9606 GN=C20orf27</t>
  </si>
  <si>
    <t>sp|Q9P0V3|SH3B4_HUMAN</t>
  </si>
  <si>
    <t>SH3BP4</t>
  </si>
  <si>
    <t>SH3 domain-binding protein 4 OS=Homo sapiens OX=9606 GN=SH3BP4 PE=1 SV=1</t>
  </si>
  <si>
    <t>sp|Q6P161|RM54_HUMAN</t>
  </si>
  <si>
    <t>MRPL54</t>
  </si>
  <si>
    <t>39S ribosomal protein L54, mitochondrial OS=Homo sapiens OX=9606 GN=MRPL54 PE=1 SV=1</t>
  </si>
  <si>
    <t>sp|Q8IYB5|SMAP1_HUMAN</t>
  </si>
  <si>
    <t>SMAP1</t>
  </si>
  <si>
    <t>Stromal membrane-associated protein 1 OS=Homo sapiens OX=9606 GN=SMAP1 PE=1 SV=2</t>
  </si>
  <si>
    <t>sp|Q96RP9|EFGM_HUMAN</t>
  </si>
  <si>
    <t>GFM1</t>
  </si>
  <si>
    <t>Elongation factor G, mitochondrial OS=Homo sapiens OX=9606 GN=GFM1 PE=1 SV=2</t>
  </si>
  <si>
    <t>sp|Q13948|CASP_HUMAN</t>
  </si>
  <si>
    <t>CUX1</t>
  </si>
  <si>
    <t>Protein CASP OS=Homo sapiens OX=9606 GN=CUX1 PE=1 SV=2</t>
  </si>
  <si>
    <t>tr|G3XAN8|G3XAN8_HUMAN</t>
  </si>
  <si>
    <t>TIMM8B</t>
  </si>
  <si>
    <t>Mitochondrial import inner membrane translocase subunit Tim8 B OS=Homo sapiens OX=9606 GN=TIMM8B PE=1 SV=1</t>
  </si>
  <si>
    <t>sp|Q00534|CDK6_HUMAN</t>
  </si>
  <si>
    <t>CDK6</t>
  </si>
  <si>
    <t>Cyclin-dependent kinase 6 OS=Homo sapiens OX=9606 GN=CDK6 PE=1 SV=1</t>
  </si>
  <si>
    <t>sp|Q03169|TNAP2_HUMAN</t>
  </si>
  <si>
    <t>TNFAIP2</t>
  </si>
  <si>
    <t>Tumor necrosis factor alpha-induced protein 2 OS=Homo sapiens OX=9606 GN=TNFAIP2 PE=2 SV=2</t>
  </si>
  <si>
    <t>sp|Q96QD8|S38A2_HUMAN</t>
  </si>
  <si>
    <t>SLC38A2</t>
  </si>
  <si>
    <t>Sodium-coupled neutral amino acid transporter 2 OS=Homo sapiens OX=9606 GN=SLC38A2 PE=1 SV=2</t>
  </si>
  <si>
    <t>sp|Q9HAV7|GRPE1_HUMAN</t>
  </si>
  <si>
    <t>GRPEL1</t>
  </si>
  <si>
    <t>GrpE protein homolog 1, mitochondrial OS=Homo sapiens OX=9606 GN=GRPEL1 PE=1 SV=2</t>
  </si>
  <si>
    <t>sp|Q13643|FHL3_HUMAN</t>
  </si>
  <si>
    <t>FHL3</t>
  </si>
  <si>
    <t>Four and a half LIM domains protein 3 OS=Homo sapiens OX=9606 GN=FHL3 PE=1 SV=4</t>
  </si>
  <si>
    <t>sp|P16930|FAAA_HUMAN</t>
  </si>
  <si>
    <t>FAH</t>
  </si>
  <si>
    <t>Fumarylacetoacetase OS=Homo sapiens OX=9606 GN=FAH PE=1 SV=2</t>
  </si>
  <si>
    <t>sp|P13051|UNG_HUMAN</t>
  </si>
  <si>
    <t>UNG</t>
  </si>
  <si>
    <t>Uracil-DNA glycosylase OS=Homo sapiens OX=9606 GN=UNG PE=1 SV=2</t>
  </si>
  <si>
    <t>sp|Q71RC2-4|LARP4_HUMAN</t>
  </si>
  <si>
    <t>LARP4</t>
  </si>
  <si>
    <t>Isoform 4 of La-related protein 4 OS=Homo sapiens OX=9606 GN=LARP4</t>
  </si>
  <si>
    <t>sp|O14494|PLPP1_HUMAN</t>
  </si>
  <si>
    <t>PLPP1</t>
  </si>
  <si>
    <t>Phospholipid phosphatase 1 OS=Homo sapiens OX=9606 GN=PLPP1 PE=1 SV=1</t>
  </si>
  <si>
    <t>sp|P13987-2|CD59_HUMAN</t>
  </si>
  <si>
    <t>CD59</t>
  </si>
  <si>
    <t>Isoform 2 of CD59 glycoprotein OS=Homo sapiens OX=9606 GN=CD59</t>
  </si>
  <si>
    <t>sp|P11586|C1TC_HUMAN</t>
  </si>
  <si>
    <t>MTHFD1</t>
  </si>
  <si>
    <t>C-1-tetrahydrofolate synthase, cytoplasmic OS=Homo sapiens OX=9606 GN=MTHFD1 PE=1 SV=3</t>
  </si>
  <si>
    <t>sp|P32322-3|P5CR1_HUMAN</t>
  </si>
  <si>
    <t>PYCR1</t>
  </si>
  <si>
    <t>Isoform 3 of Pyrroline-5-carboxylate reductase 1, mitochondrial OS=Homo sapiens OX=9606 GN=PYCR1</t>
  </si>
  <si>
    <t>sp|Q9ULF5|S39AA_HUMAN</t>
  </si>
  <si>
    <t>SLC39A10</t>
  </si>
  <si>
    <t>Zinc transporter ZIP10 OS=Homo sapiens OX=9606 GN=SLC39A10 PE=1 SV=2</t>
  </si>
  <si>
    <t>sp|P36776|LONM_HUMAN</t>
  </si>
  <si>
    <t>LONP1</t>
  </si>
  <si>
    <t>Lon protease homolog, mitochondrial OS=Homo sapiens OX=9606 GN=LONP1 PE=1 SV=2</t>
  </si>
  <si>
    <t>sp|Q9UNF0|PACN2_HUMAN</t>
  </si>
  <si>
    <t>PACSIN2</t>
  </si>
  <si>
    <t>Protein kinase C and casein kinase substrate in neurons protein 2 OS=Homo sapiens OX=9606 GN=PACSIN2 PE=1 SV=2</t>
  </si>
  <si>
    <t>sp|Q9H2K8|TAOK3_HUMAN</t>
  </si>
  <si>
    <t>TAOK3</t>
  </si>
  <si>
    <t>Serine/threonine-protein kinase TAO3 OS=Homo sapiens OX=9606 GN=TAOK3 PE=1 SV=2</t>
  </si>
  <si>
    <t>sp|Q8N0X4|CLYBL_HUMAN</t>
  </si>
  <si>
    <t>CLYBL</t>
  </si>
  <si>
    <t>Citramalyl-CoA lyase, mitochondrial OS=Homo sapiens OX=9606 GN=CLYBL PE=1 SV=2</t>
  </si>
  <si>
    <t>sp|Q92626|PXDN_HUMAN</t>
  </si>
  <si>
    <t>PXDN</t>
  </si>
  <si>
    <t>Peroxidasin homolog OS=Homo sapiens OX=9606 GN=PXDN PE=1 SV=2</t>
  </si>
  <si>
    <t>sp|Q9UH73|COE1_HUMAN</t>
  </si>
  <si>
    <t>EBF1</t>
  </si>
  <si>
    <t>Transcription factor COE1 OS=Homo sapiens OX=9606 GN=EBF1 PE=1 SV=2</t>
  </si>
  <si>
    <t>sp|O15091|MRPP3_HUMAN</t>
  </si>
  <si>
    <t>PRORP</t>
  </si>
  <si>
    <t>Mitochondrial ribonuclease P catalytic subunit OS=Homo sapiens OX=9606 GN=PRORP PE=1 SV=2</t>
  </si>
  <si>
    <t>sp|Q92934|BAD_HUMAN</t>
  </si>
  <si>
    <t>BAD</t>
  </si>
  <si>
    <t>Bcl2-associated agonist of cell death OS=Homo sapiens OX=9606 GN=BAD PE=1 SV=3</t>
  </si>
  <si>
    <t>tr|A0A0A6YY92|A0A0A6YY92_HUMAN</t>
  </si>
  <si>
    <t>ADSL</t>
  </si>
  <si>
    <t>Adenylosuccinate lyase OS=Homo sapiens OX=9606 GN=ADSL PE=1 SV=1</t>
  </si>
  <si>
    <t>sp|P06241|FYN_HUMAN</t>
  </si>
  <si>
    <t>FYN</t>
  </si>
  <si>
    <t>Tyrosine-protein kinase Fyn OS=Homo sapiens OX=9606 GN=FYN PE=1 SV=3</t>
  </si>
  <si>
    <t>sp|Q15678|PTN14_HUMAN</t>
  </si>
  <si>
    <t>PTPN14</t>
  </si>
  <si>
    <t>Tyrosine-protein phosphatase non-receptor type 14 OS=Homo sapiens OX=9606 GN=PTPN14 PE=1 SV=2</t>
  </si>
  <si>
    <t>sp|P49796|RGS3_HUMAN</t>
  </si>
  <si>
    <t>RGS3</t>
  </si>
  <si>
    <t>Regulator of G-protein signaling 3 OS=Homo sapiens OX=9606 GN=RGS3 PE=1 SV=2</t>
  </si>
  <si>
    <t>sp|Q9NQ50|RM40_HUMAN</t>
  </si>
  <si>
    <t>MRPL40</t>
  </si>
  <si>
    <t>39S ribosomal protein L40, mitochondrial OS=Homo sapiens OX=9606 GN=MRPL40 PE=1 SV=1</t>
  </si>
  <si>
    <t>sp|P10646|TFPI1_HUMAN</t>
  </si>
  <si>
    <t>TFPI</t>
  </si>
  <si>
    <t>Tissue factor pathway inhibitor OS=Homo sapiens OX=9606 GN=TFPI PE=1 SV=1</t>
  </si>
  <si>
    <t>sp|O14867|BACH1_HUMAN</t>
  </si>
  <si>
    <t>BACH1</t>
  </si>
  <si>
    <t>Transcription regulator protein BACH1 OS=Homo sapiens OX=9606 GN=BACH1 PE=1 SV=2</t>
  </si>
  <si>
    <t>sp|O43795|MYO1B_HUMAN</t>
  </si>
  <si>
    <t>MYO1B</t>
  </si>
  <si>
    <t>Unconventional myosin-Ib OS=Homo sapiens OX=9606 GN=MYO1B PE=1 SV=3</t>
  </si>
  <si>
    <t>sp|O95340-2|PAPS2_HUMAN</t>
  </si>
  <si>
    <t>PAPSS2</t>
  </si>
  <si>
    <t>Isoform B of Bifunctional 3'-phosphoadenosine 5'-phosphosulfate synthase 2 OS=Homo sapiens OX=9606 GN=PAPSS2</t>
  </si>
  <si>
    <t>sp|Q8NB49|AT11C_HUMAN</t>
  </si>
  <si>
    <t>ATP11C</t>
  </si>
  <si>
    <t>Phospholipid-transporting ATPase IG OS=Homo sapiens OX=9606 GN=ATP11C PE=1 SV=3</t>
  </si>
  <si>
    <t>tr|A0A087WVP1|A0A087WVP1_HUMAN</t>
  </si>
  <si>
    <t>FAT1</t>
  </si>
  <si>
    <t>Protocadherin Fat 1 OS=Homo sapiens OX=9606 GN=FAT1 PE=1 SV=1</t>
  </si>
  <si>
    <t>sp|P16083|NQO2_HUMAN</t>
  </si>
  <si>
    <t>NQO2</t>
  </si>
  <si>
    <t>Ribosyldihydronicotinamide dehydrogenase [quinone] OS=Homo sapiens OX=9606 GN=NQO2 PE=1 SV=5</t>
  </si>
  <si>
    <t>sp|P24593|IBP5_HUMAN</t>
  </si>
  <si>
    <t>IGFBP5</t>
  </si>
  <si>
    <t>Insulin-like growth factor-binding protein 5 OS=Homo sapiens OX=9606 GN=IGFBP5 PE=1 SV=1</t>
  </si>
  <si>
    <t>sp|Q9GZS1|RPA49_HUMAN</t>
  </si>
  <si>
    <t>POLR1E</t>
  </si>
  <si>
    <t>DNA-directed RNA polymerase I subunit RPA49 OS=Homo sapiens OX=9606 GN=POLR1E PE=1 SV=3</t>
  </si>
  <si>
    <t>sp|O60858-3|TRI13_HUMAN</t>
  </si>
  <si>
    <t>TRIM13</t>
  </si>
  <si>
    <t>Isoform 3 of E3 ubiquitin-protein ligase TRIM13 OS=Homo sapiens OX=9606 GN=TRIM13</t>
  </si>
  <si>
    <t>sp|P30622-2|CLIP1_HUMAN</t>
  </si>
  <si>
    <t>CLIP1</t>
  </si>
  <si>
    <t>Isoform 3 of CAP-Gly domain-containing linker protein 1 OS=Homo sapiens OX=9606 GN=CLIP1</t>
  </si>
  <si>
    <t>sp|P99999|CYC_HUMAN</t>
  </si>
  <si>
    <t>CYCS</t>
  </si>
  <si>
    <t>Cytochrome c OS=Homo sapiens OX=9606 GN=CYCS PE=1 SV=2</t>
  </si>
  <si>
    <t>sp|Q93052|LPP_HUMAN</t>
  </si>
  <si>
    <t>LPP</t>
  </si>
  <si>
    <t>Lipoma-preferred partner OS=Homo sapiens OX=9606 GN=LPP PE=1 SV=1</t>
  </si>
  <si>
    <t>sp|O75460|ERN1_HUMAN</t>
  </si>
  <si>
    <t>ERN1</t>
  </si>
  <si>
    <t>Serine/threonine-protein kinase/endoribonuclease IRE1 OS=Homo sapiens OX=9606 GN=ERN1 PE=1 SV=2</t>
  </si>
  <si>
    <t>sp|Q7Z3T8|ZFY16_HUMAN</t>
  </si>
  <si>
    <t>ZFYVE16</t>
  </si>
  <si>
    <t>Zinc finger FYVE domain-containing protein 16 OS=Homo sapiens OX=9606 GN=ZFYVE16 PE=1 SV=3</t>
  </si>
  <si>
    <t>sp|O95801|TTC4_HUMAN</t>
  </si>
  <si>
    <t>TTC4</t>
  </si>
  <si>
    <t>Tetratricopeptide repeat protein 4 OS=Homo sapiens OX=9606 GN=TTC4 PE=1 SV=3</t>
  </si>
  <si>
    <t>sp|Q00796|DHSO_HUMAN</t>
  </si>
  <si>
    <t>SORD</t>
  </si>
  <si>
    <t>Sorbitol dehydrogenase OS=Homo sapiens OX=9606 GN=SORD PE=1 SV=4</t>
  </si>
  <si>
    <t>sp|O15118|NPC1_HUMAN</t>
  </si>
  <si>
    <t>NPC1</t>
  </si>
  <si>
    <t>NPC intracellular cholesterol transporter 1 OS=Homo sapiens OX=9606 GN=NPC1 PE=1 SV=2</t>
  </si>
  <si>
    <t>sp|P15408|FOSL2_HUMAN</t>
  </si>
  <si>
    <t>FOSL2</t>
  </si>
  <si>
    <t>Fos-related antigen 2 OS=Homo sapiens OX=9606 GN=FOSL2 PE=1 SV=1</t>
  </si>
  <si>
    <t>sp|Q08426|ECHP_HUMAN</t>
  </si>
  <si>
    <t>EHHADH</t>
  </si>
  <si>
    <t>Peroxisomal bifunctional enzyme OS=Homo sapiens OX=9606 GN=EHHADH PE=1 SV=3</t>
  </si>
  <si>
    <t>sp|Q9UL01|DSE_HUMAN</t>
  </si>
  <si>
    <t>DSE</t>
  </si>
  <si>
    <t>Dermatan-sulfate epimerase OS=Homo sapiens OX=9606 GN=DSE PE=1 SV=1</t>
  </si>
  <si>
    <t>sp|P34897|GLYM_HUMAN</t>
  </si>
  <si>
    <t>SHMT2</t>
  </si>
  <si>
    <t>Serine hydroxymethyltransferase, mitochondrial OS=Homo sapiens OX=9606 GN=SHMT2 PE=1 SV=3</t>
  </si>
  <si>
    <t>sp|Q9H6F5|CCD86_HUMAN</t>
  </si>
  <si>
    <t>CCDC86</t>
  </si>
  <si>
    <t>Coiled-coil domain-containing protein 86 OS=Homo sapiens OX=9606 GN=CCDC86 PE=1 SV=1</t>
  </si>
  <si>
    <t>sp|Q8NBM4|UBAC2_HUMAN</t>
  </si>
  <si>
    <t>UBAC2</t>
  </si>
  <si>
    <t>Ubiquitin-associated domain-containing protein 2 OS=Homo sapiens OX=9606 GN=UBAC2 PE=1 SV=1</t>
  </si>
  <si>
    <t>tr|A0A286YFF7|A0A286YFF7_HUMAN</t>
  </si>
  <si>
    <t>PPT1</t>
  </si>
  <si>
    <t>Palmitoyl-protein thioesterase 1 OS=Homo sapiens OX=9606 GN=PPT1 PE=1 SV=1</t>
  </si>
  <si>
    <t>sp|Q9BQ70|TCF25_HUMAN</t>
  </si>
  <si>
    <t>TCF25</t>
  </si>
  <si>
    <t>Transcription factor 25 OS=Homo sapiens OX=9606 GN=TCF25 PE=1 SV=1</t>
  </si>
  <si>
    <t>sp|O60716|CTND1_HUMAN</t>
  </si>
  <si>
    <t>CTNND1</t>
  </si>
  <si>
    <t>Catenin delta-1 OS=Homo sapiens OX=9606 GN=CTNND1 PE=1 SV=1</t>
  </si>
  <si>
    <t>sp|Q9Y3D6|FIS1_HUMAN</t>
  </si>
  <si>
    <t>FIS1</t>
  </si>
  <si>
    <t>Mitochondrial fission 1 protein OS=Homo sapiens OX=9606 GN=FIS1 PE=1 SV=2</t>
  </si>
  <si>
    <t>sp|Q4L180|FIL1L_HUMAN</t>
  </si>
  <si>
    <t>FILIP1L</t>
  </si>
  <si>
    <t>Filamin A-interacting protein 1-like OS=Homo sapiens OX=9606 GN=FILIP1L PE=1 SV=2</t>
  </si>
  <si>
    <t>sp|O15446-2|RPA34_HUMAN</t>
  </si>
  <si>
    <t>CD3EAP</t>
  </si>
  <si>
    <t>Isoform 2 of DNA-directed RNA polymerase I subunit RPA34 OS=Homo sapiens OX=9606 GN=CD3EAP</t>
  </si>
  <si>
    <t>sp|Q8NCG7|DGLB_HUMAN</t>
  </si>
  <si>
    <t>DAGLB</t>
  </si>
  <si>
    <t>Sn1-specific diacylglycerol lipase beta OS=Homo sapiens OX=9606 GN=DAGLB PE=1 SV=2</t>
  </si>
  <si>
    <t>sp|Q5VWZ2|LYPL1_HUMAN</t>
  </si>
  <si>
    <t>LYPLAL1</t>
  </si>
  <si>
    <t>Lysophospholipase-like protein 1 OS=Homo sapiens OX=9606 GN=LYPLAL1 PE=1 SV=3</t>
  </si>
  <si>
    <t>tr|I3L448|I3L448_HUMAN</t>
  </si>
  <si>
    <t>ATPAF1</t>
  </si>
  <si>
    <t>ATP synthase mitochondrial F1 complex assembly factor 1 OS=Homo sapiens OX=9606 GN=ATPAF1 PE=1 SV=1</t>
  </si>
  <si>
    <t>sp|Q6ZWL3|CP4V2_HUMAN</t>
  </si>
  <si>
    <t>CYP4V2</t>
  </si>
  <si>
    <t>Cytochrome P450 4V2 OS=Homo sapiens OX=9606 GN=CYP4V2 PE=1 SV=2</t>
  </si>
  <si>
    <t>tr|B4E0Y9|B4E0Y9_HUMAN</t>
  </si>
  <si>
    <t>STK26</t>
  </si>
  <si>
    <t>Serine/threonine-protein kinase 26 OS=Homo sapiens OX=9606 GN=STK26 PE=1 SV=1</t>
  </si>
  <si>
    <t>sp|P68366|TBA4A_HUMAN</t>
  </si>
  <si>
    <t>TUBA4A</t>
  </si>
  <si>
    <t>Tubulin alpha-4A chain OS=Homo sapiens OX=9606 GN=TUBA4A PE=1 SV=1</t>
  </si>
  <si>
    <t>sp|Q9UG56|PISD_HUMAN</t>
  </si>
  <si>
    <t>PISD</t>
  </si>
  <si>
    <t>Phosphatidylserine decarboxylase proenzyme, mitochondrial OS=Homo sapiens OX=9606 GN=PISD PE=2 SV=4</t>
  </si>
  <si>
    <t>sp|Q08AE8-2|SPIR1_HUMAN</t>
  </si>
  <si>
    <t>SPIRE1</t>
  </si>
  <si>
    <t>Isoform 2 of Protein spire homolog 1 OS=Homo sapiens OX=9606 GN=SPIRE1</t>
  </si>
  <si>
    <t>sp|Q9BU61|NDUF3_HUMAN</t>
  </si>
  <si>
    <t>NDUFAF3</t>
  </si>
  <si>
    <t>NADH dehydrogenase [ubiquinone] 1 alpha subcomplex assembly factor 3 OS=Homo sapiens OX=9606 GN=NDUFAF3 PE=1 SV=1</t>
  </si>
  <si>
    <t>sp|Q9NTM9|CUTC_HUMAN</t>
  </si>
  <si>
    <t>CUTC</t>
  </si>
  <si>
    <t>Copper homeostasis protein cutC homolog OS=Homo sapiens OX=9606 GN=CUTC PE=1 SV=1</t>
  </si>
  <si>
    <t>sp|Q8TBB5|KLDC4_HUMAN</t>
  </si>
  <si>
    <t>KLHDC4</t>
  </si>
  <si>
    <t>Kelch domain-containing protein 4 OS=Homo sapiens OX=9606 GN=KLHDC4 PE=1 SV=1</t>
  </si>
  <si>
    <t>sp|Q15113|PCOC1_HUMAN</t>
  </si>
  <si>
    <t>PCOLCE</t>
  </si>
  <si>
    <t>Procollagen C-endopeptidase enhancer 1 OS=Homo sapiens OX=9606 GN=PCOLCE PE=1 SV=2</t>
  </si>
  <si>
    <t>sp|Q8NFV4|ABHDB_HUMAN</t>
  </si>
  <si>
    <t>ABHD11</t>
  </si>
  <si>
    <t>Protein ABHD11 OS=Homo sapiens OX=9606 GN=ABHD11 PE=1 SV=1</t>
  </si>
  <si>
    <t>sp|Q6R327-3|RICTR_HUMAN</t>
  </si>
  <si>
    <t>RICTOR</t>
  </si>
  <si>
    <t>Isoform 3 of Rapamycin-insensitive companion of mTOR OS=Homo sapiens OX=9606 GN=RICTOR</t>
  </si>
  <si>
    <t>sp|P18206|VINC_HUMAN</t>
  </si>
  <si>
    <t>VCL</t>
  </si>
  <si>
    <t>Vinculin OS=Homo sapiens OX=9606 GN=VCL PE=1 SV=4</t>
  </si>
  <si>
    <t>sp|Q6PKG0|LARP1_HUMAN</t>
  </si>
  <si>
    <t>LARP1</t>
  </si>
  <si>
    <t>La-related protein 1 OS=Homo sapiens OX=9606 GN=LARP1 PE=1 SV=2</t>
  </si>
  <si>
    <t>sp|P14621|ACYP2_HUMAN</t>
  </si>
  <si>
    <t>ACYP2</t>
  </si>
  <si>
    <t>Acylphosphatase-2 OS=Homo sapiens OX=9606 GN=ACYP2 PE=1 SV=2</t>
  </si>
  <si>
    <t>sp|Q96K49|TM87B_HUMAN</t>
  </si>
  <si>
    <t>TMEM87B</t>
  </si>
  <si>
    <t>Transmembrane protein 87B OS=Homo sapiens OX=9606 GN=TMEM87B PE=1 SV=1</t>
  </si>
  <si>
    <t>sp|Q8N5N7|RM50_HUMAN</t>
  </si>
  <si>
    <t>MRPL50</t>
  </si>
  <si>
    <t>39S ribosomal protein L50, mitochondrial OS=Homo sapiens OX=9606 GN=MRPL50 PE=1 SV=2</t>
  </si>
  <si>
    <t>sp|P50583|AP4A_HUMAN</t>
  </si>
  <si>
    <t>NUDT2</t>
  </si>
  <si>
    <t>Bis(5'-nucleosyl)-tetraphosphatase [asymmetrical] OS=Homo sapiens OX=9606 GN=NUDT2 PE=1 SV=3</t>
  </si>
  <si>
    <t>sp|Q8WUK0|PTPM1_HUMAN</t>
  </si>
  <si>
    <t>PTPMT1</t>
  </si>
  <si>
    <t>Phosphatidylglycerophosphatase and protein-tyrosine phosphatase 1 OS=Homo sapiens OX=9606 GN=PTPMT1 PE=1 SV=1</t>
  </si>
  <si>
    <t>tr|A0A087X2G6|A0A087X2G6_HUMAN</t>
  </si>
  <si>
    <t>NOP16</t>
  </si>
  <si>
    <t>Nucleolar protein 16 OS=Homo sapiens OX=9606 GN=NOP16 PE=1 SV=1</t>
  </si>
  <si>
    <t>sp|Q9UQ80|PA2G4_HUMAN</t>
  </si>
  <si>
    <t>PA2G4</t>
  </si>
  <si>
    <t>Proliferation-associated protein 2G4 OS=Homo sapiens OX=9606 GN=PA2G4 PE=1 SV=3</t>
  </si>
  <si>
    <t>sp|Q96S97|MYADM_HUMAN</t>
  </si>
  <si>
    <t>MYADM</t>
  </si>
  <si>
    <t>Myeloid-associated differentiation marker OS=Homo sapiens OX=9606 GN=MYADM PE=1 SV=2</t>
  </si>
  <si>
    <t>sp|Q5TF39|MFS4B_HUMAN</t>
  </si>
  <si>
    <t>MFSD4B</t>
  </si>
  <si>
    <t>Sodium-dependent glucose transporter 1 OS=Homo sapiens OX=9606 GN=MFSD4B PE=2 SV=1</t>
  </si>
  <si>
    <t>sp|Q6ZRP7|QSOX2_HUMAN</t>
  </si>
  <si>
    <t>QSOX2</t>
  </si>
  <si>
    <t>Sulfhydryl oxidase 2 OS=Homo sapiens OX=9606 GN=QSOX2 PE=1 SV=3</t>
  </si>
  <si>
    <t>tr|A6NMN0|A6NMN0_HUMAN</t>
  </si>
  <si>
    <t>PHKA1</t>
  </si>
  <si>
    <t>Phosphorylase b kinase regulatory subunit OS=Homo sapiens OX=9606 GN=PHKA1 PE=1 SV=1</t>
  </si>
  <si>
    <t>sp|Q9NS00|C1GLT_HUMAN</t>
  </si>
  <si>
    <t>C1GALT1</t>
  </si>
  <si>
    <t>Glycoprotein-N-acetylgalactosamine 3-beta-galactosyltransferase 1 OS=Homo sapiens OX=9606 GN=C1GALT1 PE=1 SV=1</t>
  </si>
  <si>
    <t>sp|P04920|B3A2_HUMAN</t>
  </si>
  <si>
    <t>SLC4A2</t>
  </si>
  <si>
    <t>Anion exchange protein 2 OS=Homo sapiens OX=9606 GN=SLC4A2 PE=1 SV=4</t>
  </si>
  <si>
    <t>sp|P04080|CYTB_HUMAN</t>
  </si>
  <si>
    <t>CSTB</t>
  </si>
  <si>
    <t>Cystatin-B OS=Homo sapiens OX=9606 GN=CSTB PE=1 SV=2</t>
  </si>
  <si>
    <t>sp|Q8IYU8|MICU2_HUMAN</t>
  </si>
  <si>
    <t>MICU2</t>
  </si>
  <si>
    <t>Calcium uptake protein 2, mitochondrial OS=Homo sapiens OX=9606 GN=MICU2 PE=1 SV=2</t>
  </si>
  <si>
    <t>sp|Q6UXV4|MIC27_HUMAN</t>
  </si>
  <si>
    <t>APOOL</t>
  </si>
  <si>
    <t>MICOS complex subunit MIC27 OS=Homo sapiens OX=9606 GN=APOOL PE=1 SV=1</t>
  </si>
  <si>
    <t>sp|Q7Z4H3|HDDC2_HUMAN</t>
  </si>
  <si>
    <t>HDDC2</t>
  </si>
  <si>
    <t>HD domain-containing protein 2 OS=Homo sapiens OX=9606 GN=HDDC2 PE=1 SV=1</t>
  </si>
  <si>
    <t>sp|O15061|SYNEM_HUMAN</t>
  </si>
  <si>
    <t>SYNM</t>
  </si>
  <si>
    <t>Synemin OS=Homo sapiens OX=9606 GN=SYNM PE=1 SV=2</t>
  </si>
  <si>
    <t>tr|E7EX59|E7EX59_HUMAN</t>
  </si>
  <si>
    <t>PCCB</t>
  </si>
  <si>
    <t>Propionyl-CoA carboxylase beta chain, mitochondrial OS=Homo sapiens OX=9606 GN=PCCB PE=1 SV=1</t>
  </si>
  <si>
    <t>sp|Q99757|THIOM_HUMAN</t>
  </si>
  <si>
    <t>TXN2</t>
  </si>
  <si>
    <t>Thioredoxin, mitochondrial OS=Homo sapiens OX=9606 GN=TXN2 PE=1 SV=2</t>
  </si>
  <si>
    <t>tr|C9JLB7|C9JLB7_HUMAN</t>
  </si>
  <si>
    <t>OXNAD1</t>
  </si>
  <si>
    <t>Oxidoreductase NAD-binding domain-containing protein 1 OS=Homo sapiens OX=9606 GN=OXNAD1 PE=1 SV=2</t>
  </si>
  <si>
    <t>sp|O76003|GLRX3_HUMAN</t>
  </si>
  <si>
    <t>GLRX3</t>
  </si>
  <si>
    <t>Glutaredoxin-3 OS=Homo sapiens OX=9606 GN=GLRX3 PE=1 SV=2</t>
  </si>
  <si>
    <t>sp|O00391|QSOX1_HUMAN</t>
  </si>
  <si>
    <t>QSOX1</t>
  </si>
  <si>
    <t>Sulfhydryl oxidase 1 OS=Homo sapiens OX=9606 GN=QSOX1 PE=1 SV=3</t>
  </si>
  <si>
    <t>sp|P10620|MGST1_HUMAN</t>
  </si>
  <si>
    <t>MGST1</t>
  </si>
  <si>
    <t>Microsomal glutathione S-transferase 1 OS=Homo sapiens OX=9606 GN=MGST1 PE=1 SV=1</t>
  </si>
  <si>
    <t>sp|P62633-6|CNBP_HUMAN</t>
  </si>
  <si>
    <t>CNBP</t>
  </si>
  <si>
    <t>Isoform 6 of Cellular nucleic acid-binding protein OS=Homo sapiens OX=9606 GN=CNBP</t>
  </si>
  <si>
    <t>sp|Q9NZM1|MYOF_HUMAN</t>
  </si>
  <si>
    <t>MYOF</t>
  </si>
  <si>
    <t>Myoferlin OS=Homo sapiens OX=9606 GN=MYOF PE=1 SV=1</t>
  </si>
  <si>
    <t>sp|Q8TDN4|CABL1_HUMAN</t>
  </si>
  <si>
    <t>CABLES1</t>
  </si>
  <si>
    <t>CDK5 and ABL1 enzyme substrate 1 OS=Homo sapiens OX=9606 GN=CABLES1 PE=1 SV=2</t>
  </si>
  <si>
    <t>tr|V9GYM8|V9GYM8_HUMAN</t>
  </si>
  <si>
    <t>ARHGEF2</t>
  </si>
  <si>
    <t>Rho guanine nucleotide exchange factor 2 OS=Homo sapiens OX=9606 GN=ARHGEF2 PE=1 SV=1</t>
  </si>
  <si>
    <t>sp|O95297|MPZL1_HUMAN</t>
  </si>
  <si>
    <t>MPZL1</t>
  </si>
  <si>
    <t>Myelin protein zero-like protein 1 OS=Homo sapiens OX=9606 GN=MPZL1 PE=1 SV=1</t>
  </si>
  <si>
    <t>sp|O95466-2|FMNL1_HUMAN</t>
  </si>
  <si>
    <t>FMNL1</t>
  </si>
  <si>
    <t>Isoform 2 of Formin-like protein 1 OS=Homo sapiens OX=9606 GN=FMNL1</t>
  </si>
  <si>
    <t>sp|Q9HAV0|GBB4_HUMAN</t>
  </si>
  <si>
    <t>GNB4</t>
  </si>
  <si>
    <t>Guanine nucleotide-binding protein subunit beta-4 OS=Homo sapiens OX=9606 GN=GNB4 PE=1 SV=3</t>
  </si>
  <si>
    <t>sp|P50452|SPB8_HUMAN</t>
  </si>
  <si>
    <t>SERPINB8</t>
  </si>
  <si>
    <t>Serpin B8 OS=Homo sapiens OX=9606 GN=SERPINB8 PE=1 SV=2</t>
  </si>
  <si>
    <t>sp|Q01970|PLCB3_HUMAN</t>
  </si>
  <si>
    <t>PLCB3</t>
  </si>
  <si>
    <t>1-phosphatidylinositol 4,5-bisphosphate phosphodiesterase beta-3 OS=Homo sapiens OX=9606 GN=PLCB3 PE=1 SV=2</t>
  </si>
  <si>
    <t>sp|P19367-3|HXK1_HUMAN</t>
  </si>
  <si>
    <t>HK1</t>
  </si>
  <si>
    <t>Isoform 3 of Hexokinase-1 OS=Homo sapiens OX=9606 GN=HK1</t>
  </si>
  <si>
    <t>tr|J3KNA0|J3KNA0_HUMAN</t>
  </si>
  <si>
    <t>OXA1L</t>
  </si>
  <si>
    <t>Mitochondrial inner membrane protein OXA1L OS=Homo sapiens OX=9606 GN=OXA1L PE=1 SV=1</t>
  </si>
  <si>
    <t>sp|Q2LD37|K1109_HUMAN</t>
  </si>
  <si>
    <t>KIAA1109</t>
  </si>
  <si>
    <t>Transmembrane protein KIAA1109 OS=Homo sapiens OX=9606 GN=KIAA1109 PE=1 SV=2</t>
  </si>
  <si>
    <t>sp|Q9GZT9|EGLN1_HUMAN</t>
  </si>
  <si>
    <t>EGLN1</t>
  </si>
  <si>
    <t>Egl nine homolog 1 OS=Homo sapiens OX=9606 GN=EGLN1 PE=1 SV=1</t>
  </si>
  <si>
    <t>sp|Q99447-3|PCY2_HUMAN</t>
  </si>
  <si>
    <t>PCYT2</t>
  </si>
  <si>
    <t>Isoform 3 of Ethanolamine-phosphate cytidylyltransferase OS=Homo sapiens OX=9606 GN=PCYT2</t>
  </si>
  <si>
    <t>sp|Q9NUQ2|PLCE_HUMAN</t>
  </si>
  <si>
    <t>AGPAT5</t>
  </si>
  <si>
    <t>1-acyl-sn-glycerol-3-phosphate acyltransferase epsilon OS=Homo sapiens OX=9606 GN=AGPAT5 PE=1 SV=3</t>
  </si>
  <si>
    <t>sp|Q96B36-3|AKTS1_HUMAN</t>
  </si>
  <si>
    <t>AKT1S1</t>
  </si>
  <si>
    <t>Isoform 3 of Proline-rich AKT1 substrate 1 OS=Homo sapiens OX=9606 GN=AKT1S1</t>
  </si>
  <si>
    <t>sp|P23229-6|ITA6_HUMAN</t>
  </si>
  <si>
    <t>ITGA6</t>
  </si>
  <si>
    <t>Isoform Alpha-6X1X2A of Integrin alpha-6 OS=Homo sapiens OX=9606 GN=ITGA6</t>
  </si>
  <si>
    <t>sp|O94955|RHBT3_HUMAN</t>
  </si>
  <si>
    <t>RHOBTB3</t>
  </si>
  <si>
    <t>Rho-related BTB domain-containing protein 3 OS=Homo sapiens OX=9606 GN=RHOBTB3 PE=1 SV=2</t>
  </si>
  <si>
    <t>sp|Q9NZ08-2|ERAP1_HUMAN</t>
  </si>
  <si>
    <t>ERAP1</t>
  </si>
  <si>
    <t>Isoform 2 of Endoplasmic reticulum aminopeptidase 1 OS=Homo sapiens OX=9606 GN=ERAP1</t>
  </si>
  <si>
    <t>sp|P14174|MIF_HUMAN</t>
  </si>
  <si>
    <t>MIF</t>
  </si>
  <si>
    <t>Macrophage migration inhibitory factor OS=Homo sapiens OX=9606 GN=MIF PE=1 SV=4</t>
  </si>
  <si>
    <t>sp|Q15526|SURF1_HUMAN</t>
  </si>
  <si>
    <t>SURF1</t>
  </si>
  <si>
    <t>Surfeit locus protein 1 OS=Homo sapiens OX=9606 GN=SURF1 PE=1 SV=1</t>
  </si>
  <si>
    <t>sp|Q9H9J2|RM44_HUMAN</t>
  </si>
  <si>
    <t>MRPL44</t>
  </si>
  <si>
    <t>39S ribosomal protein L44, mitochondrial OS=Homo sapiens OX=9606 GN=MRPL44 PE=1 SV=1</t>
  </si>
  <si>
    <t>sp|Q9H3K2|GHITM_HUMAN</t>
  </si>
  <si>
    <t>GHITM</t>
  </si>
  <si>
    <t>Growth hormone-inducible transmembrane protein OS=Homo sapiens OX=9606 GN=GHITM PE=1 SV=2</t>
  </si>
  <si>
    <t>tr|E9PGC8|E9PGC8_HUMAN</t>
  </si>
  <si>
    <t>MAP1A</t>
  </si>
  <si>
    <t>Microtubule-associated protein 1A OS=Homo sapiens OX=9606 GN=MAP1A PE=1 SV=1</t>
  </si>
  <si>
    <t>sp|P61599|NAA20_HUMAN</t>
  </si>
  <si>
    <t>NAA20</t>
  </si>
  <si>
    <t>N-alpha-acetyltransferase 20 OS=Homo sapiens OX=9606 GN=NAA20 PE=1 SV=1</t>
  </si>
  <si>
    <t>sp|Q8N3C7|CLIP4_HUMAN</t>
  </si>
  <si>
    <t>CLIP4</t>
  </si>
  <si>
    <t>CAP-Gly domain-containing linker protein 4 OS=Homo sapiens OX=9606 GN=CLIP4 PE=1 SV=1</t>
  </si>
  <si>
    <t>sp|O75116|ROCK2_HUMAN</t>
  </si>
  <si>
    <t>ROCK2</t>
  </si>
  <si>
    <t>Rho-associated protein kinase 2 OS=Homo sapiens OX=9606 GN=ROCK2 PE=1 SV=4</t>
  </si>
  <si>
    <t>sp|Q9NSC5|HOME3_HUMAN</t>
  </si>
  <si>
    <t>HOMER3</t>
  </si>
  <si>
    <t>Homer protein homolog 3 OS=Homo sapiens OX=9606 GN=HOMER3 PE=1 SV=2</t>
  </si>
  <si>
    <t>sp|Q02252|MMSA_HUMAN</t>
  </si>
  <si>
    <t>ALDH6A1</t>
  </si>
  <si>
    <t>Methylmalonate-semialdehyde dehydrogenase [acylating], mitochondrial OS=Homo sapiens OX=9606 GN=ALDH6A1 PE=1 SV=2</t>
  </si>
  <si>
    <t>sp|P14384|CBPM_HUMAN</t>
  </si>
  <si>
    <t>CPM</t>
  </si>
  <si>
    <t>Carboxypeptidase M OS=Homo sapiens OX=9606 GN=CPM PE=1 SV=2</t>
  </si>
  <si>
    <t>sp|Q13740|CD166_HUMAN</t>
  </si>
  <si>
    <t>ALCAM</t>
  </si>
  <si>
    <t>CD166 antigen OS=Homo sapiens OX=9606 GN=ALCAM PE=1 SV=2</t>
  </si>
  <si>
    <t>sp|Q5EBL4|RIPL1_HUMAN</t>
  </si>
  <si>
    <t>RILPL1</t>
  </si>
  <si>
    <t>RILP-like protein 1 OS=Homo sapiens OX=9606 GN=RILPL1 PE=1 SV=1</t>
  </si>
  <si>
    <t>sp|P04075-2|ALDOA_HUMAN</t>
  </si>
  <si>
    <t>ALDOA</t>
  </si>
  <si>
    <t>Isoform 2 of Fructose-bisphosphate aldolase A OS=Homo sapiens OX=9606 GN=ALDOA</t>
  </si>
  <si>
    <t>sp|O43592|XPOT_HUMAN</t>
  </si>
  <si>
    <t>XPOT</t>
  </si>
  <si>
    <t>Exportin-T OS=Homo sapiens OX=9606 GN=XPOT PE=1 SV=2</t>
  </si>
  <si>
    <t>tr|A0A3B3ITT5|A0A3B3ITT5_HUMAN</t>
  </si>
  <si>
    <t>RPL29</t>
  </si>
  <si>
    <t>60S ribosomal protein L29 OS=Homo sapiens OX=9606 GN=RPL29 PE=1 SV=1</t>
  </si>
  <si>
    <t>sp|Q8WTV0-2|SCRB1_HUMAN</t>
  </si>
  <si>
    <t>SCARB1</t>
  </si>
  <si>
    <t>Isoform 1 of Scavenger receptor class B member 1 OS=Homo sapiens OX=9606 GN=SCARB1</t>
  </si>
  <si>
    <t>tr|M0R0P8|M0R0P8_HUMAN</t>
  </si>
  <si>
    <t>MYO9B</t>
  </si>
  <si>
    <t>Unconventional myosin-IXb OS=Homo sapiens OX=9606 GN=MYO9B PE=1 SV=1</t>
  </si>
  <si>
    <t>sp|P98082|DAB2_HUMAN</t>
  </si>
  <si>
    <t>DAB2</t>
  </si>
  <si>
    <t>Disabled homolog 2 OS=Homo sapiens OX=9606 GN=DAB2 PE=1 SV=3</t>
  </si>
  <si>
    <t>tr|E9PK25|E9PK25_HUMAN</t>
  </si>
  <si>
    <t>CFL1</t>
  </si>
  <si>
    <t>Cofilin-1 OS=Homo sapiens OX=9606 GN=CFL1 PE=1 SV=1</t>
  </si>
  <si>
    <t>sp|Q8IWB9-2|TEX2_HUMAN</t>
  </si>
  <si>
    <t>TEX2</t>
  </si>
  <si>
    <t>Isoform 2 of Testis-expressed protein 2 OS=Homo sapiens OX=9606 GN=TEX2</t>
  </si>
  <si>
    <t>sp|Q13045|FLII_HUMAN</t>
  </si>
  <si>
    <t>FLII</t>
  </si>
  <si>
    <t>Protein flightless-1 homolog OS=Homo sapiens OX=9606 GN=FLII PE=1 SV=2</t>
  </si>
  <si>
    <t>sp|P43897|EFTS_HUMAN</t>
  </si>
  <si>
    <t>TSFM</t>
  </si>
  <si>
    <t>Elongation factor Ts, mitochondrial OS=Homo sapiens OX=9606 GN=TSFM PE=1 SV=2</t>
  </si>
  <si>
    <t>sp|P17275|JUNB_HUMAN</t>
  </si>
  <si>
    <t>JUNB</t>
  </si>
  <si>
    <t>Transcription factor jun-B OS=Homo sapiens OX=9606 GN=JUNB PE=1 SV=1</t>
  </si>
  <si>
    <t>sp|Q9BYD6|RM01_HUMAN</t>
  </si>
  <si>
    <t>MRPL1</t>
  </si>
  <si>
    <t>39S ribosomal protein L1, mitochondrial OS=Homo sapiens OX=9606 GN=MRPL1 PE=1 SV=2</t>
  </si>
  <si>
    <t>sp|Q9BX68|HINT2_HUMAN</t>
  </si>
  <si>
    <t>HINT2</t>
  </si>
  <si>
    <t>Histidine triad nucleotide-binding protein 2, mitochondrial OS=Homo sapiens OX=9606 GN=HINT2 PE=1 SV=1</t>
  </si>
  <si>
    <t>tr|G0XQ39|G0XQ39_HUMAN</t>
  </si>
  <si>
    <t>STIM1</t>
  </si>
  <si>
    <t>STIM1L OS=Homo sapiens OX=9606 GN=STIM1 PE=1 SV=1</t>
  </si>
  <si>
    <t>sp|P14618|KPYM_HUMAN</t>
  </si>
  <si>
    <t>PKM</t>
  </si>
  <si>
    <t>Pyruvate kinase PKM OS=Homo sapiens OX=9606 GN=PKM PE=1 SV=4</t>
  </si>
  <si>
    <t>sp|Q96G01|BICD1_HUMAN</t>
  </si>
  <si>
    <t>BICD1</t>
  </si>
  <si>
    <t>Protein bicaudal D homolog 1 OS=Homo sapiens OX=9606 GN=BICD1 PE=1 SV=3</t>
  </si>
  <si>
    <t>sp|Q9UNE7|CHIP_HUMAN</t>
  </si>
  <si>
    <t>STUB1</t>
  </si>
  <si>
    <t>E3 ubiquitin-protein ligase CHIP OS=Homo sapiens OX=9606 GN=STUB1 PE=1 SV=2</t>
  </si>
  <si>
    <t>sp|Q9BSH4|TACO1_HUMAN</t>
  </si>
  <si>
    <t>TACO1</t>
  </si>
  <si>
    <t>Translational activator of cytochrome c oxidase 1 OS=Homo sapiens OX=9606 GN=TACO1 PE=1 SV=1</t>
  </si>
  <si>
    <t>sp|Q9Y237-2|PIN4_HUMAN</t>
  </si>
  <si>
    <t>PIN4</t>
  </si>
  <si>
    <t>Isoform 2 of Peptidyl-prolyl cis-trans isomerase NIMA-interacting 4 OS=Homo sapiens OX=9606 GN=PIN4</t>
  </si>
  <si>
    <t>sp|Q17R31-3|TATD3_HUMAN</t>
  </si>
  <si>
    <t>TATDN3</t>
  </si>
  <si>
    <t>Isoform 3 of Putative deoxyribonuclease TATDN3 OS=Homo sapiens OX=9606 GN=TATDN3</t>
  </si>
  <si>
    <t>sp|Q7L5Y1|ENOF1_HUMAN</t>
  </si>
  <si>
    <t>ENOSF1</t>
  </si>
  <si>
    <t>Mitochondrial enolase superfamily member 1 OS=Homo sapiens OX=9606 GN=ENOSF1 PE=1 SV=1</t>
  </si>
  <si>
    <t>sp|Q9Y3B7|RM11_HUMAN</t>
  </si>
  <si>
    <t>MRPL11</t>
  </si>
  <si>
    <t>39S ribosomal protein L11, mitochondrial OS=Homo sapiens OX=9606 GN=MRPL11 PE=1 SV=1</t>
  </si>
  <si>
    <t>sp|Q15075|EEA1_HUMAN</t>
  </si>
  <si>
    <t>EEA1</t>
  </si>
  <si>
    <t>Early endosome antigen 1 OS=Homo sapiens OX=9606 GN=EEA1 PE=1 SV=2</t>
  </si>
  <si>
    <t>sp|Q9Y5P4-3|C43BP_HUMAN</t>
  </si>
  <si>
    <t>COL4A3BP</t>
  </si>
  <si>
    <t>Isoform 3 of Collagen type IV alpha-3-binding protein OS=Homo sapiens OX=9606 GN=COL4A3BP</t>
  </si>
  <si>
    <t>tr|E7ETU7|E7ETU7_HUMAN</t>
  </si>
  <si>
    <t>MRPL3</t>
  </si>
  <si>
    <t>39S ribosomal protein L3, mitochondrial OS=Homo sapiens OX=9606 GN=MRPL3 PE=1 SV=1</t>
  </si>
  <si>
    <t>sp|O43909|EXTL3_HUMAN</t>
  </si>
  <si>
    <t>EXTL3</t>
  </si>
  <si>
    <t>Exostosin-like 3 OS=Homo sapiens OX=9606 GN=EXTL3 PE=1 SV=1</t>
  </si>
  <si>
    <t>sp|O00411|RPOM_HUMAN</t>
  </si>
  <si>
    <t>POLRMT</t>
  </si>
  <si>
    <t>DNA-directed RNA polymerase, mitochondrial OS=Homo sapiens OX=9606 GN=POLRMT PE=1 SV=2</t>
  </si>
  <si>
    <t>sp|P08559-4|ODPA_HUMAN</t>
  </si>
  <si>
    <t>PDHA1</t>
  </si>
  <si>
    <t>Isoform 4 of Pyruvate dehydrogenase E1 component subunit alpha, somatic form, mitochondrial OS=Homo sapiens OX=9606 GN=PDHA1</t>
  </si>
  <si>
    <t>sp|Q92636-2|FAN_HUMAN</t>
  </si>
  <si>
    <t>NSMAF</t>
  </si>
  <si>
    <t>Isoform 2 of Protein FAN OS=Homo sapiens OX=9606 GN=NSMAF</t>
  </si>
  <si>
    <t>sp|Q6UWE0|LRSM1_HUMAN</t>
  </si>
  <si>
    <t>LRSAM1</t>
  </si>
  <si>
    <t>E3 ubiquitin-protein ligase LRSAM1 OS=Homo sapiens OX=9606 GN=LRSAM1 PE=1 SV=1</t>
  </si>
  <si>
    <t>tr|G3V2S9|G3V2S9_HUMAN</t>
  </si>
  <si>
    <t>SLIRP</t>
  </si>
  <si>
    <t>SRA stem-loop-interacting RNA-binding protein, mitochondrial OS=Homo sapiens OX=9606 GN=SLIRP PE=1 SV=1</t>
  </si>
  <si>
    <t>sp|P49069|CAMLG_HUMAN</t>
  </si>
  <si>
    <t>CAMLG</t>
  </si>
  <si>
    <t>Calcium signal-modulating cyclophilin ligand OS=Homo sapiens OX=9606 GN=CAMLG PE=1 SV=1</t>
  </si>
  <si>
    <t>sp|Q9BX95|SGPP1_HUMAN</t>
  </si>
  <si>
    <t>SGPP1</t>
  </si>
  <si>
    <t>Sphingosine-1-phosphate phosphatase 1 OS=Homo sapiens OX=9606 GN=SGPP1 PE=1 SV=2</t>
  </si>
  <si>
    <t>sp|Q9NVH6-8|TMLH_HUMAN</t>
  </si>
  <si>
    <t>TMLHE</t>
  </si>
  <si>
    <t>Isoform 8 of Trimethyllysine dioxygenase, mitochondrial OS=Homo sapiens OX=9606 GN=TMLHE</t>
  </si>
  <si>
    <t>sp|Q9P2B4|CT2NL_HUMAN</t>
  </si>
  <si>
    <t>CTTNBP2NL</t>
  </si>
  <si>
    <t>CTTNBP2 N-terminal-like protein OS=Homo sapiens OX=9606 GN=CTTNBP2NL PE=1 SV=2</t>
  </si>
  <si>
    <t>sp|Q86YH6|DLP1_HUMAN</t>
  </si>
  <si>
    <t>PDSS2</t>
  </si>
  <si>
    <t>Decaprenyl-diphosphate synthase subunit 2 OS=Homo sapiens OX=9606 GN=PDSS2 PE=1 SV=2</t>
  </si>
  <si>
    <t>sp|Q9BYC8|RM32_HUMAN</t>
  </si>
  <si>
    <t>MRPL32</t>
  </si>
  <si>
    <t>39S ribosomal protein L32, mitochondrial OS=Homo sapiens OX=9606 GN=MRPL32 PE=1 SV=1</t>
  </si>
  <si>
    <t>sp|Q6ZW31|SYDE1_HUMAN</t>
  </si>
  <si>
    <t>SYDE1</t>
  </si>
  <si>
    <t>Rho GTPase-activating protein SYDE1 OS=Homo sapiens OX=9606 GN=SYDE1 PE=1 SV=1</t>
  </si>
  <si>
    <t>sp|Q00536-2|CDK16_HUMAN</t>
  </si>
  <si>
    <t>CDK16</t>
  </si>
  <si>
    <t>Isoform 2 of Cyclin-dependent kinase 16 OS=Homo sapiens OX=9606 GN=CDK16</t>
  </si>
  <si>
    <t>sp|Q9NP58|ABCB6_HUMAN</t>
  </si>
  <si>
    <t>ABCB6</t>
  </si>
  <si>
    <t>ATP-binding cassette sub-family B member 6, mitochondrial OS=Homo sapiens OX=9606 GN=ABCB6 PE=1 SV=1</t>
  </si>
  <si>
    <t>sp|P61224|RAP1B_HUMAN</t>
  </si>
  <si>
    <t>RAP1B</t>
  </si>
  <si>
    <t>Ras-related protein Rap-1b OS=Homo sapiens OX=9606 GN=RAP1B PE=1 SV=1</t>
  </si>
  <si>
    <t>sp|Q96CU9|FXRD1_HUMAN</t>
  </si>
  <si>
    <t>FOXRED1</t>
  </si>
  <si>
    <t>FAD-dependent oxidoreductase domain-containing protein 1 OS=Homo sapiens OX=9606 GN=FOXRED1 PE=1 SV=2</t>
  </si>
  <si>
    <t>sp|P53701|CCHL_HUMAN</t>
  </si>
  <si>
    <t>HCCS</t>
  </si>
  <si>
    <t>Cytochrome c-type heme lyase OS=Homo sapiens OX=9606 GN=HCCS PE=1 SV=1</t>
  </si>
  <si>
    <t>sp|O94929|ABLM3_HUMAN</t>
  </si>
  <si>
    <t>ABLIM3</t>
  </si>
  <si>
    <t>Actin-binding LIM protein 3 OS=Homo sapiens OX=9606 GN=ABLIM3 PE=1 SV=3</t>
  </si>
  <si>
    <t>sp|Q9Y4K4|M4K5_HUMAN</t>
  </si>
  <si>
    <t>MAP4K5</t>
  </si>
  <si>
    <t>Mitogen-activated protein kinase kinase kinase kinase 5 OS=Homo sapiens OX=9606 GN=MAP4K5 PE=1 SV=2</t>
  </si>
  <si>
    <t>sp|Q9P0S9|TM14C_HUMAN</t>
  </si>
  <si>
    <t>TMEM14C</t>
  </si>
  <si>
    <t>Transmembrane protein 14C OS=Homo sapiens OX=9606 GN=TMEM14C PE=1 SV=1</t>
  </si>
  <si>
    <t>sp|Q9NVS2-2|RT18A_HUMAN</t>
  </si>
  <si>
    <t>MRPS18A</t>
  </si>
  <si>
    <t>Isoform 2 of 39S ribosomal protein S18a, mitochondrial OS=Homo sapiens OX=9606 GN=MRPS18A</t>
  </si>
  <si>
    <t>sp|O14874|BCKD_HUMAN</t>
  </si>
  <si>
    <t>BCKDK</t>
  </si>
  <si>
    <t>[3-methyl-2-oxobutanoate dehydrogenase [lipoamide]] kinase, mitochondrial OS=Homo sapiens OX=9606 GN=BCKDK PE=1 SV=2</t>
  </si>
  <si>
    <t>sp|P22307|NLTP_HUMAN</t>
  </si>
  <si>
    <t>SCP2</t>
  </si>
  <si>
    <t>Non-specific lipid-transfer protein OS=Homo sapiens OX=9606 GN=SCP2 PE=1 SV=2</t>
  </si>
  <si>
    <t>tr|A0A3B3ITA3|A0A3B3ITA3_HUMAN</t>
  </si>
  <si>
    <t>C8orf33</t>
  </si>
  <si>
    <t>UPF0488 protein C8orf33 OS=Homo sapiens OX=9606 GN=C8orf33 PE=1 SV=1</t>
  </si>
  <si>
    <t>sp|P17174|AATC_HUMAN</t>
  </si>
  <si>
    <t>GOT1</t>
  </si>
  <si>
    <t>Aspartate aminotransferase, cytoplasmic OS=Homo sapiens OX=9606 GN=GOT1 PE=1 SV=3</t>
  </si>
  <si>
    <t>tr|A0A0A6YYJ5|A0A0A6YYJ5_HUMAN</t>
  </si>
  <si>
    <t>Microtubule-actin cross-linking factor 1, isoforms 1/2/3/5 (Fragment) OS=Homo sapiens OX=9606 GN=MACF1 PE=1 SV=2</t>
  </si>
  <si>
    <t>sp|Q2NL82|TSR1_HUMAN</t>
  </si>
  <si>
    <t>TSR1</t>
  </si>
  <si>
    <t>Pre-rRNA-processing protein TSR1 homolog OS=Homo sapiens OX=9606 GN=TSR1 PE=1 SV=1</t>
  </si>
  <si>
    <t>sp|Q00765|REEP5_HUMAN</t>
  </si>
  <si>
    <t>REEP5</t>
  </si>
  <si>
    <t>Receptor expression-enhancing protein 5 OS=Homo sapiens OX=9606 GN=REEP5 PE=1 SV=3</t>
  </si>
  <si>
    <t>sp|P11413-2|G6PD_HUMAN</t>
  </si>
  <si>
    <t>G6PD</t>
  </si>
  <si>
    <t>Isoform Long of Glucose-6-phosphate 1-dehydrogenase OS=Homo sapiens OX=9606 GN=G6PD</t>
  </si>
  <si>
    <t>sp|P83111|LACTB_HUMAN</t>
  </si>
  <si>
    <t>LACTB</t>
  </si>
  <si>
    <t>Serine beta-lactamase-like protein LACTB, mitochondrial OS=Homo sapiens OX=9606 GN=LACTB PE=1 SV=2</t>
  </si>
  <si>
    <t>sp|P29323|EPHB2_HUMAN</t>
  </si>
  <si>
    <t>EPHB2</t>
  </si>
  <si>
    <t>Ephrin type-B receptor 2 OS=Homo sapiens OX=9606 GN=EPHB2 PE=1 SV=5</t>
  </si>
  <si>
    <t>sp|Q9BYC9|RM20_HUMAN</t>
  </si>
  <si>
    <t>MRPL20</t>
  </si>
  <si>
    <t>39S ribosomal protein L20, mitochondrial OS=Homo sapiens OX=9606 GN=MRPL20 PE=1 SV=1</t>
  </si>
  <si>
    <t>sp|Q9BQ52|RNZ2_HUMAN</t>
  </si>
  <si>
    <t>ELAC2</t>
  </si>
  <si>
    <t>Zinc phosphodiesterase ELAC protein 2 OS=Homo sapiens OX=9606 GN=ELAC2 PE=1 SV=2</t>
  </si>
  <si>
    <t>sp|Q9H2D6|TARA_HUMAN</t>
  </si>
  <si>
    <t>TRIOBP</t>
  </si>
  <si>
    <t>TRIO and F-actin-binding protein OS=Homo sapiens OX=9606 GN=TRIOBP PE=1 SV=3</t>
  </si>
  <si>
    <t>sp|Q9P2D0|IBTK_HUMAN</t>
  </si>
  <si>
    <t>IBTK</t>
  </si>
  <si>
    <t>Inhibitor of Bruton tyrosine kinase OS=Homo sapiens OX=9606 GN=IBTK PE=1 SV=3</t>
  </si>
  <si>
    <t>sp|O14933|UB2L6_HUMAN</t>
  </si>
  <si>
    <t>UBE2L6</t>
  </si>
  <si>
    <t>Ubiquitin/ISG15-conjugating enzyme E2 L6 OS=Homo sapiens OX=9606 GN=UBE2L6 PE=1 SV=4</t>
  </si>
  <si>
    <t>sp|O60706|ABCC9_HUMAN</t>
  </si>
  <si>
    <t>ABCC9</t>
  </si>
  <si>
    <t>ATP-binding cassette sub-family C member 9 OS=Homo sapiens OX=9606 GN=ABCC9 PE=1 SV=2</t>
  </si>
  <si>
    <t>sp|P11233|RALA_HUMAN</t>
  </si>
  <si>
    <t>RALA</t>
  </si>
  <si>
    <t>Ras-related protein Ral-A OS=Homo sapiens OX=9606 GN=RALA PE=1 SV=1</t>
  </si>
  <si>
    <t>sp|Q9Y6Y0|NS1BP_HUMAN</t>
  </si>
  <si>
    <t>IVNS1ABP</t>
  </si>
  <si>
    <t>Influenza virus NS1A-binding protein OS=Homo sapiens OX=9606 GN=IVNS1ABP PE=1 SV=3</t>
  </si>
  <si>
    <t>tr|A0A2R8Y4H2|A0A2R8Y4H2_HUMAN</t>
  </si>
  <si>
    <t>SEPTIN3</t>
  </si>
  <si>
    <t>Neuronal-specific septin-3 OS=Homo sapiens OX=9606 GN=SEPTIN3 PE=1 SV=1</t>
  </si>
  <si>
    <t>sp|Q96RF0-2|SNX18_HUMAN</t>
  </si>
  <si>
    <t>SNX18</t>
  </si>
  <si>
    <t>Isoform 2 of Sorting nexin-18 OS=Homo sapiens OX=9606 GN=SNX18</t>
  </si>
  <si>
    <t>sp|Q9NQ92|COPRS_HUMAN</t>
  </si>
  <si>
    <t>COPRS</t>
  </si>
  <si>
    <t>Coordinator of PRMT5 and differentiation stimulator OS=Homo sapiens OX=9606 GN=COPRS PE=1 SV=3</t>
  </si>
  <si>
    <t>sp|Q9NP92|RT30_HUMAN</t>
  </si>
  <si>
    <t>MRPS30</t>
  </si>
  <si>
    <t>39S ribosomal protein S30, mitochondrial OS=Homo sapiens OX=9606 GN=MRPS30 PE=1 SV=2</t>
  </si>
  <si>
    <t>sp|Q9NUI1|DECR2_HUMAN</t>
  </si>
  <si>
    <t>DECR2</t>
  </si>
  <si>
    <t>Peroxisomal 2,4-dienoyl-CoA reductase OS=Homo sapiens OX=9606 GN=DECR2 PE=1 SV=1</t>
  </si>
  <si>
    <t>sp|P54803|GALC_HUMAN</t>
  </si>
  <si>
    <t>GALC</t>
  </si>
  <si>
    <t>Galactocerebrosidase OS=Homo sapiens OX=9606 GN=GALC PE=1 SV=3</t>
  </si>
  <si>
    <t>tr|A0A0A0MT26|A0A0A0MT26_HUMAN</t>
  </si>
  <si>
    <t>ATP1A3</t>
  </si>
  <si>
    <t>Sodium/potassium-transporting ATPase subunit alpha-3 OS=Homo sapiens OX=9606 GN=ATP1A3 PE=1 SV=1</t>
  </si>
  <si>
    <t>sp|P53582|MAP11_HUMAN</t>
  </si>
  <si>
    <t>METAP1</t>
  </si>
  <si>
    <t>Methionine aminopeptidase 1 OS=Homo sapiens OX=9606 GN=METAP1 PE=1 SV=2</t>
  </si>
  <si>
    <t>sp|P0C7P0|CISD3_HUMAN</t>
  </si>
  <si>
    <t>CISD3</t>
  </si>
  <si>
    <t>CDGSH iron-sulfur domain-containing protein 3, mitochondrial OS=Homo sapiens OX=9606 GN=CISD3 PE=1 SV=1</t>
  </si>
  <si>
    <t>sp|P55010|IF5_HUMAN</t>
  </si>
  <si>
    <t>EIF5</t>
  </si>
  <si>
    <t>Eukaryotic translation initiation factor 5 OS=Homo sapiens OX=9606 GN=EIF5 PE=1 SV=2</t>
  </si>
  <si>
    <t>sp|O75695|XRP2_HUMAN</t>
  </si>
  <si>
    <t>RP2</t>
  </si>
  <si>
    <t>Protein XRP2 OS=Homo sapiens OX=9606 GN=RP2 PE=1 SV=4</t>
  </si>
  <si>
    <t>sp|Q9BRT8|CBWD1_HUMAN</t>
  </si>
  <si>
    <t>CBWD1</t>
  </si>
  <si>
    <t>COBW domain-containing protein 1 OS=Homo sapiens OX=9606 GN=CBWD1 PE=2 SV=1</t>
  </si>
  <si>
    <t>sp|P50995|ANX11_HUMAN</t>
  </si>
  <si>
    <t>ANXA11</t>
  </si>
  <si>
    <t>Annexin A11 OS=Homo sapiens OX=9606 GN=ANXA11 PE=1 SV=1</t>
  </si>
  <si>
    <t>sp|Q15633|TRBP2_HUMAN</t>
  </si>
  <si>
    <t>TARBP2</t>
  </si>
  <si>
    <t>RISC-loading complex subunit TARBP2 OS=Homo sapiens OX=9606 GN=TARBP2 PE=1 SV=3</t>
  </si>
  <si>
    <t>tr|A0A140TA35|A0A140TA35_HUMAN</t>
  </si>
  <si>
    <t>VARS2</t>
  </si>
  <si>
    <t>VARS2 OS=Homo sapiens OX=9606 GN=VARS2 PE=1 SV=1</t>
  </si>
  <si>
    <t>sp|Q9UMY1|NOL7_HUMAN</t>
  </si>
  <si>
    <t>NOL7</t>
  </si>
  <si>
    <t>Nucleolar protein 7 OS=Homo sapiens OX=9606 GN=NOL7 PE=1 SV=2</t>
  </si>
  <si>
    <t>sp|Q8NF91-4|SYNE1_HUMAN</t>
  </si>
  <si>
    <t>SYNE1</t>
  </si>
  <si>
    <t>Isoform 4 of Nesprin-1 OS=Homo sapiens OX=9606 GN=SYNE1</t>
  </si>
  <si>
    <t>sp|O75923-13|DYSF_HUMAN</t>
  </si>
  <si>
    <t>DYSF</t>
  </si>
  <si>
    <t>Isoform 13 of Dysferlin OS=Homo sapiens OX=9606 GN=DYSF</t>
  </si>
  <si>
    <t>sp|P38435|VKGC_HUMAN</t>
  </si>
  <si>
    <t>GGCX</t>
  </si>
  <si>
    <t>Vitamin K-dependent gamma-carboxylase OS=Homo sapiens OX=9606 GN=GGCX PE=1 SV=2</t>
  </si>
  <si>
    <t>sp|O60437|PEPL_HUMAN</t>
  </si>
  <si>
    <t>PPL</t>
  </si>
  <si>
    <t>Periplakin OS=Homo sapiens OX=9606 GN=PPL PE=1 SV=4</t>
  </si>
  <si>
    <t>sp|O95817|BAG3_HUMAN</t>
  </si>
  <si>
    <t>BAG3</t>
  </si>
  <si>
    <t>BAG family molecular chaperone regulator 3 OS=Homo sapiens OX=9606 GN=BAG3 PE=1 SV=3</t>
  </si>
  <si>
    <t>sp|Q96CM8-2|ACSF2_HUMAN</t>
  </si>
  <si>
    <t>ACSF2</t>
  </si>
  <si>
    <t>Isoform 2 of Medium-chain acyl-CoA ligase ACSF2, mitochondrial OS=Homo sapiens OX=9606 GN=ACSF2</t>
  </si>
  <si>
    <t>sp|O60504|VINEX_HUMAN</t>
  </si>
  <si>
    <t>SORBS3</t>
  </si>
  <si>
    <t>Vinexin OS=Homo sapiens OX=9606 GN=SORBS3 PE=1 SV=2</t>
  </si>
  <si>
    <t>sp|P21266|GSTM3_HUMAN</t>
  </si>
  <si>
    <t>GSTM3</t>
  </si>
  <si>
    <t>Glutathione S-transferase Mu 3 OS=Homo sapiens OX=9606 GN=GSTM3 PE=1 SV=3</t>
  </si>
  <si>
    <t>sp|Q9H5Q4|TFB2M_HUMAN</t>
  </si>
  <si>
    <t>TFB2M</t>
  </si>
  <si>
    <t>Dimethyladenosine transferase 2, mitochondrial OS=Homo sapiens OX=9606 GN=TFB2M PE=1 SV=1</t>
  </si>
  <si>
    <t>sp|Q9HB71|CYBP_HUMAN</t>
  </si>
  <si>
    <t>CACYBP</t>
  </si>
  <si>
    <t>Calcyclin-binding protein OS=Homo sapiens OX=9606 GN=CACYBP PE=1 SV=2</t>
  </si>
  <si>
    <t>tr|Q86WV7|Q86WV7_HUMAN</t>
  </si>
  <si>
    <t>CCDC43</t>
  </si>
  <si>
    <t>CCDC43 protein OS=Homo sapiens OX=9606 GN=CCDC43 PE=1 SV=1</t>
  </si>
  <si>
    <t>sp|Q8N5M1|ATPF2_HUMAN</t>
  </si>
  <si>
    <t>ATPAF2</t>
  </si>
  <si>
    <t>ATP synthase mitochondrial F1 complex assembly factor 2 OS=Homo sapiens OX=9606 GN=ATPAF2 PE=1 SV=1</t>
  </si>
  <si>
    <t>sp|Q8NDH3|PEPL1_HUMAN</t>
  </si>
  <si>
    <t>NPEPL1</t>
  </si>
  <si>
    <t>Probable aminopeptidase NPEPL1 OS=Homo sapiens OX=9606 GN=NPEPL1 PE=1 SV=3</t>
  </si>
  <si>
    <t>sp|Q92692|NECT2_HUMAN</t>
  </si>
  <si>
    <t>NECTIN2</t>
  </si>
  <si>
    <t>Nectin-2 OS=Homo sapiens OX=9606 GN=NECTIN2 PE=1 SV=1</t>
  </si>
  <si>
    <t>sp|Q96K21|ANCHR_HUMAN</t>
  </si>
  <si>
    <t>ZFYVE19</t>
  </si>
  <si>
    <t>Abscission/NoCut checkpoint regulator OS=Homo sapiens OX=9606 GN=ZFYVE19 PE=1 SV=3</t>
  </si>
  <si>
    <t>sp|Q5T1C6|THEM4_HUMAN</t>
  </si>
  <si>
    <t>THEM4</t>
  </si>
  <si>
    <t>Acyl-coenzyme A thioesterase THEM4 OS=Homo sapiens OX=9606 GN=THEM4 PE=1 SV=1</t>
  </si>
  <si>
    <t>sp|Q14012|KCC1A_HUMAN</t>
  </si>
  <si>
    <t>CAMK1</t>
  </si>
  <si>
    <t>Calcium/calmodulin-dependent protein kinase type 1 OS=Homo sapiens OX=9606 GN=CAMK1 PE=1 SV=1</t>
  </si>
  <si>
    <t>sp|O95140|MFN2_HUMAN</t>
  </si>
  <si>
    <t>MFN2</t>
  </si>
  <si>
    <t>Mitofusin-2 OS=Homo sapiens OX=9606 GN=MFN2 PE=1 SV=3</t>
  </si>
  <si>
    <t>sp|Q9UBY9|HSPB7_HUMAN</t>
  </si>
  <si>
    <t>HSPB7</t>
  </si>
  <si>
    <t>Heat shock protein beta-7 OS=Homo sapiens OX=9606 GN=HSPB7 PE=1 SV=1</t>
  </si>
  <si>
    <t>sp|Q53ET0|CRTC2_HUMAN</t>
  </si>
  <si>
    <t>CRTC2</t>
  </si>
  <si>
    <t>CREB-regulated transcription coactivator 2 OS=Homo sapiens OX=9606 GN=CRTC2 PE=1 SV=2</t>
  </si>
  <si>
    <t>sp|P53611|PGTB2_HUMAN</t>
  </si>
  <si>
    <t>RABGGTB</t>
  </si>
  <si>
    <t>Geranylgeranyl transferase type-2 subunit beta OS=Homo sapiens OX=9606 GN=RABGGTB PE=1 SV=2</t>
  </si>
  <si>
    <t>sp|Q9GZM8-2|NDEL1_HUMAN</t>
  </si>
  <si>
    <t>NDEL1</t>
  </si>
  <si>
    <t>Isoform 2 of Nuclear distribution protein nudE-like 1 OS=Homo sapiens OX=9606 GN=NDEL1</t>
  </si>
  <si>
    <t>sp|Q9Y3A4|RRP7A_HUMAN</t>
  </si>
  <si>
    <t>RRP7A</t>
  </si>
  <si>
    <t>Ribosomal RNA-processing protein 7 homolog A OS=Homo sapiens OX=9606 GN=RRP7A PE=1 SV=2</t>
  </si>
  <si>
    <t>sp|Q9NWK9|BCD1_HUMAN</t>
  </si>
  <si>
    <t>ZNHIT6</t>
  </si>
  <si>
    <t>Box C/D snoRNA protein 1 OS=Homo sapiens OX=9606 GN=ZNHIT6 PE=1 SV=1</t>
  </si>
  <si>
    <t>sp|P54652|HSP72_HUMAN</t>
  </si>
  <si>
    <t>HSPA2</t>
  </si>
  <si>
    <t>Heat shock-related 70 kDa protein 2 OS=Homo sapiens OX=9606 GN=HSPA2 PE=1 SV=1</t>
  </si>
  <si>
    <t>sp|Q96CT7|CC124_HUMAN</t>
  </si>
  <si>
    <t>CCDC124</t>
  </si>
  <si>
    <t>Coiled-coil domain-containing protein 124 OS=Homo sapiens OX=9606 GN=CCDC124 PE=1 SV=1</t>
  </si>
  <si>
    <t>sp|P30837|AL1B1_HUMAN</t>
  </si>
  <si>
    <t>ALDH1B1</t>
  </si>
  <si>
    <t>Aldehyde dehydrogenase X, mitochondrial OS=Homo sapiens OX=9606 GN=ALDH1B1 PE=1 SV=3</t>
  </si>
  <si>
    <t>sp|Q14197|ICT1_HUMAN</t>
  </si>
  <si>
    <t>MRPL58</t>
  </si>
  <si>
    <t>Peptidyl-tRNA hydrolase ICT1, mitochondrial OS=Homo sapiens OX=9606 GN=MRPL58 PE=1 SV=1</t>
  </si>
  <si>
    <t>sp|O95573|ACSL3_HUMAN</t>
  </si>
  <si>
    <t>ACSL3</t>
  </si>
  <si>
    <t>Long-chain-fatty-acid--CoA ligase 3 OS=Homo sapiens OX=9606 GN=ACSL3 PE=1 SV=3</t>
  </si>
  <si>
    <t>sp|Q16222|UAP1_HUMAN</t>
  </si>
  <si>
    <t>UAP1</t>
  </si>
  <si>
    <t>UDP-N-acetylhexosamine pyrophosphorylase OS=Homo sapiens OX=9606 GN=UAP1 PE=1 SV=3</t>
  </si>
  <si>
    <t>sp|Q92844|TANK_HUMAN</t>
  </si>
  <si>
    <t>TANK</t>
  </si>
  <si>
    <t>TRAF family member-associated NF-kappa-B activator OS=Homo sapiens OX=9606 GN=TANK PE=1 SV=2</t>
  </si>
  <si>
    <t>sp|Q14CX7|NAA25_HUMAN</t>
  </si>
  <si>
    <t>NAA25</t>
  </si>
  <si>
    <t>N-alpha-acetyltransferase 25, NatB auxiliary subunit OS=Homo sapiens OX=9606 GN=NAA25 PE=1 SV=1</t>
  </si>
  <si>
    <t>sp|P35754|GLRX1_HUMAN</t>
  </si>
  <si>
    <t>GLRX</t>
  </si>
  <si>
    <t>Glutaredoxin-1 OS=Homo sapiens OX=9606 GN=GLRX PE=1 SV=2</t>
  </si>
  <si>
    <t>sp|O76021|RL1D1_HUMAN</t>
  </si>
  <si>
    <t>RSL1D1</t>
  </si>
  <si>
    <t>Ribosomal L1 domain-containing protein 1 OS=Homo sapiens OX=9606 GN=RSL1D1 PE=1 SV=3</t>
  </si>
  <si>
    <t>tr|A0A494C0R8|A0A494C0R8_HUMAN</t>
  </si>
  <si>
    <t>CLUH</t>
  </si>
  <si>
    <t>Clustered mitochondria protein homolog OS=Homo sapiens OX=9606 GN=CLUH PE=1 SV=1</t>
  </si>
  <si>
    <t>sp|Q9BV57|MTND_HUMAN</t>
  </si>
  <si>
    <t>ADI1</t>
  </si>
  <si>
    <t>1,2-dihydroxy-3-keto-5-methylthiopentene dioxygenase OS=Homo sapiens OX=9606 GN=ADI1 PE=1 SV=1</t>
  </si>
  <si>
    <t>sp|Q7L0Y3|TM10C_HUMAN</t>
  </si>
  <si>
    <t>TRMT10C</t>
  </si>
  <si>
    <t>tRNA methyltransferase 10 homolog C OS=Homo sapiens OX=9606 GN=TRMT10C PE=1 SV=2</t>
  </si>
  <si>
    <t>sp|Q86VU5|CMTD1_HUMAN</t>
  </si>
  <si>
    <t>COMTD1</t>
  </si>
  <si>
    <t>Catechol O-methyltransferase domain-containing protein 1 OS=Homo sapiens OX=9606 GN=COMTD1 PE=1 SV=1</t>
  </si>
  <si>
    <t>sp|O14737|PDCD5_HUMAN</t>
  </si>
  <si>
    <t>PDCD5</t>
  </si>
  <si>
    <t>Programmed cell death protein 5 OS=Homo sapiens OX=9606 GN=PDCD5 PE=1 SV=3</t>
  </si>
  <si>
    <t>sp|Q9UFN0|NPS3A_HUMAN</t>
  </si>
  <si>
    <t>NIPSNAP3A</t>
  </si>
  <si>
    <t>Protein NipSnap homolog 3A OS=Homo sapiens OX=9606 GN=NIPSNAP3A PE=1 SV=2</t>
  </si>
  <si>
    <t>sp|Q07960|RHG01_HUMAN</t>
  </si>
  <si>
    <t>ARHGAP1</t>
  </si>
  <si>
    <t>Rho GTPase-activating protein 1 OS=Homo sapiens OX=9606 GN=ARHGAP1 PE=1 SV=1</t>
  </si>
  <si>
    <t>sp|Q9UBR2|CATZ_HUMAN</t>
  </si>
  <si>
    <t>CTSZ</t>
  </si>
  <si>
    <t>Cathepsin Z OS=Homo sapiens OX=9606 GN=CTSZ PE=1 SV=1</t>
  </si>
  <si>
    <t>sp|P48509|CD151_HUMAN</t>
  </si>
  <si>
    <t>CD151</t>
  </si>
  <si>
    <t>CD151 antigen OS=Homo sapiens OX=9606 GN=CD151 PE=1 SV=3</t>
  </si>
  <si>
    <t>sp|Q9BU89|DOHH_HUMAN</t>
  </si>
  <si>
    <t>DOHH</t>
  </si>
  <si>
    <t>Deoxyhypusine hydroxylase OS=Homo sapiens OX=9606 GN=DOHH PE=1 SV=1</t>
  </si>
  <si>
    <t>sp|Q8WWN8|ARAP3_HUMAN</t>
  </si>
  <si>
    <t>ARAP3</t>
  </si>
  <si>
    <t>Arf-GAP with Rho-GAP domain, ANK repeat and PH domain-containing protein 3 OS=Homo sapiens OX=9606 GN=ARAP3 PE=1 SV=1</t>
  </si>
  <si>
    <t>sp|Q8IWA4|MFN1_HUMAN</t>
  </si>
  <si>
    <t>MFN1</t>
  </si>
  <si>
    <t>Mitofusin-1 OS=Homo sapiens OX=9606 GN=MFN1 PE=1 SV=3</t>
  </si>
  <si>
    <t>sp|Q9NXD2|MTMRA_HUMAN</t>
  </si>
  <si>
    <t>MTMR10</t>
  </si>
  <si>
    <t>Myotubularin-related protein 10 OS=Homo sapiens OX=9606 GN=MTMR10 PE=1 SV=3</t>
  </si>
  <si>
    <t>sp|P12109|CO6A1_HUMAN</t>
  </si>
  <si>
    <t>COL6A1</t>
  </si>
  <si>
    <t>Collagen alpha-1(VI) chain OS=Homo sapiens OX=9606 GN=COL6A1 PE=1 SV=3</t>
  </si>
  <si>
    <t>sp|Q9UJY1|HSPB8_HUMAN</t>
  </si>
  <si>
    <t>HSPB8</t>
  </si>
  <si>
    <t>Heat shock protein beta-8 OS=Homo sapiens OX=9606 GN=HSPB8 PE=1 SV=1</t>
  </si>
  <si>
    <t>sp|P56537|IF6_HUMAN</t>
  </si>
  <si>
    <t>EIF6</t>
  </si>
  <si>
    <t>Eukaryotic translation initiation factor 6 OS=Homo sapiens OX=9606 GN=EIF6 PE=1 SV=1</t>
  </si>
  <si>
    <t>sp|O00159-3|MYO1C_HUMAN</t>
  </si>
  <si>
    <t>MYO1C</t>
  </si>
  <si>
    <t>Isoform 3 of Unconventional myosin-Ic OS=Homo sapiens OX=9606 GN=MYO1C</t>
  </si>
  <si>
    <t>sp|P17812|PYRG1_HUMAN</t>
  </si>
  <si>
    <t>CTPS1</t>
  </si>
  <si>
    <t>CTP synthase 1 OS=Homo sapiens OX=9606 GN=CTPS1 PE=1 SV=2</t>
  </si>
  <si>
    <t>sp|Q92783|STAM1_HUMAN</t>
  </si>
  <si>
    <t>STAM</t>
  </si>
  <si>
    <t>Signal transducing adapter molecule 1 OS=Homo sapiens OX=9606 GN=STAM PE=1 SV=3</t>
  </si>
  <si>
    <t>sp|Q15121-2|PEA15_HUMAN</t>
  </si>
  <si>
    <t>PEA15</t>
  </si>
  <si>
    <t>Isoform 2 of Astrocytic phosphoprotein PEA-15 OS=Homo sapiens OX=9606 GN=PEA15</t>
  </si>
  <si>
    <t>sp|Q96BR5|COA7_HUMAN</t>
  </si>
  <si>
    <t>COA7</t>
  </si>
  <si>
    <t>Cytochrome c oxidase assembly factor 7 OS=Homo sapiens OX=9606 GN=COA7 PE=1 SV=2</t>
  </si>
  <si>
    <t>sp|Q02790|FKBP4_HUMAN</t>
  </si>
  <si>
    <t>FKBP4</t>
  </si>
  <si>
    <t>Peptidyl-prolyl cis-trans isomerase FKBP4 OS=Homo sapiens OX=9606 GN=FKBP4 PE=1 SV=3</t>
  </si>
  <si>
    <t>tr|H0Y8X4|H0Y8X4_HUMAN</t>
  </si>
  <si>
    <t>DNPH1</t>
  </si>
  <si>
    <t>2'-deoxynucleoside 5'-phosphate N-hydrolase 1 (Fragment) OS=Homo sapiens OX=9606 GN=DNPH1 PE=1 SV=1</t>
  </si>
  <si>
    <t>sp|O14832|PAHX_HUMAN</t>
  </si>
  <si>
    <t>PHYH</t>
  </si>
  <si>
    <t>Phytanoyl-CoA dioxygenase, peroxisomal OS=Homo sapiens OX=9606 GN=PHYH PE=1 SV=1</t>
  </si>
  <si>
    <t>sp|P49137|MAPK2_HUMAN</t>
  </si>
  <si>
    <t>MAPKAPK2</t>
  </si>
  <si>
    <t>MAP kinase-activated protein kinase 2 OS=Homo sapiens OX=9606 GN=MAPKAPK2 PE=1 SV=1</t>
  </si>
  <si>
    <t>sp|Q96A35|RM24_HUMAN</t>
  </si>
  <si>
    <t>MRPL24</t>
  </si>
  <si>
    <t>39S ribosomal protein L24, mitochondrial OS=Homo sapiens OX=9606 GN=MRPL24 PE=1 SV=1</t>
  </si>
  <si>
    <t>sp|C9JJ37|BTBDJ_HUMAN</t>
  </si>
  <si>
    <t>BTBD19</t>
  </si>
  <si>
    <t>BTB/POZ domain-containing protein 19 OS=Homo sapiens OX=9606 GN=BTBD19 PE=2 SV=1</t>
  </si>
  <si>
    <t>sp|Q9UG63-2|ABCF2_HUMAN</t>
  </si>
  <si>
    <t>ABCF2</t>
  </si>
  <si>
    <t>Isoform 2 of ATP-binding cassette sub-family F member 2 OS=Homo sapiens OX=9606 GN=ABCF2</t>
  </si>
  <si>
    <t>sp|Q01581|HMCS1_HUMAN</t>
  </si>
  <si>
    <t>HMGCS1</t>
  </si>
  <si>
    <t>Hydroxymethylglutaryl-CoA synthase, cytoplasmic OS=Homo sapiens OX=9606 GN=HMGCS1 PE=1 SV=2</t>
  </si>
  <si>
    <t>sp|Q9BVJ6|UT14A_HUMAN</t>
  </si>
  <si>
    <t>UTP14A</t>
  </si>
  <si>
    <t>U3 small nucleolar RNA-associated protein 14 homolog A OS=Homo sapiens OX=9606 GN=UTP14A PE=1 SV=1</t>
  </si>
  <si>
    <t>sp|P04626|ERBB2_HUMAN</t>
  </si>
  <si>
    <t>ERBB2</t>
  </si>
  <si>
    <t>Receptor tyrosine-protein kinase erbB-2 OS=Homo sapiens OX=9606 GN=ERBB2 PE=1 SV=1</t>
  </si>
  <si>
    <t>sp|P04921|GLPC_HUMAN</t>
  </si>
  <si>
    <t>GYPC</t>
  </si>
  <si>
    <t>Glycophorin-C OS=Homo sapiens OX=9606 GN=GYPC PE=1 SV=1</t>
  </si>
  <si>
    <t>sp|Q96H72|S39AD_HUMAN</t>
  </si>
  <si>
    <t>SLC39A13</t>
  </si>
  <si>
    <t>Zinc transporter ZIP13 OS=Homo sapiens OX=9606 GN=SLC39A13 PE=1 SV=3</t>
  </si>
  <si>
    <t>sp|Q9NRX2|RM17_HUMAN</t>
  </si>
  <si>
    <t>MRPL17</t>
  </si>
  <si>
    <t>39S ribosomal protein L17, mitochondrial OS=Homo sapiens OX=9606 GN=MRPL17 PE=1 SV=1</t>
  </si>
  <si>
    <t>sp|P33316|DUT_HUMAN</t>
  </si>
  <si>
    <t>DUT</t>
  </si>
  <si>
    <t>Deoxyuridine 5'-triphosphate nucleotidohydrolase, mitochondrial OS=Homo sapiens OX=9606 GN=DUT PE=1 SV=4</t>
  </si>
  <si>
    <t>sp|P05141|ADT2_HUMAN</t>
  </si>
  <si>
    <t>SLC25A5</t>
  </si>
  <si>
    <t>ADP/ATP translocase 2 OS=Homo sapiens OX=9606 GN=SLC25A5 PE=1 SV=7</t>
  </si>
  <si>
    <t>sp|Q6P158|DHX57_HUMAN</t>
  </si>
  <si>
    <t>DHX57</t>
  </si>
  <si>
    <t>Putative ATP-dependent RNA helicase DHX57 OS=Homo sapiens OX=9606 GN=DHX57 PE=1 SV=2</t>
  </si>
  <si>
    <t>sp|Q96G28-2|CFA36_HUMAN</t>
  </si>
  <si>
    <t>CFAP36</t>
  </si>
  <si>
    <t>Isoform 2 of Cilia- and flagella-associated protein 36 OS=Homo sapiens OX=9606 GN=CFAP36</t>
  </si>
  <si>
    <t>sp|P26373|RL13_HUMAN</t>
  </si>
  <si>
    <t>RPL13</t>
  </si>
  <si>
    <t>60S ribosomal protein L13 OS=Homo sapiens OX=9606 GN=RPL13 PE=1 SV=4</t>
  </si>
  <si>
    <t>sp|Q9UNQ2|DIM1_HUMAN</t>
  </si>
  <si>
    <t>DIMT1</t>
  </si>
  <si>
    <t>Probable dimethyladenosine transferase OS=Homo sapiens OX=9606 GN=DIMT1 PE=1 SV=1</t>
  </si>
  <si>
    <t>sp|O00299|CLIC1_HUMAN</t>
  </si>
  <si>
    <t>CLIC1</t>
  </si>
  <si>
    <t>Chloride intracellular channel protein 1 OS=Homo sapiens OX=9606 GN=CLIC1 PE=1 SV=4</t>
  </si>
  <si>
    <t>sp|Q7RTS9|DYM_HUMAN</t>
  </si>
  <si>
    <t>DYM</t>
  </si>
  <si>
    <t>Dymeclin OS=Homo sapiens OX=9606 GN=DYM PE=1 SV=1</t>
  </si>
  <si>
    <t>sp|P41091|IF2G_HUMAN</t>
  </si>
  <si>
    <t>EIF2S3</t>
  </si>
  <si>
    <t>Eukaryotic translation initiation factor 2 subunit 3 OS=Homo sapiens OX=9606 GN=EIF2S3 PE=1 SV=3</t>
  </si>
  <si>
    <t>sp|Q8TAE8|G45IP_HUMAN</t>
  </si>
  <si>
    <t>GADD45GIP1</t>
  </si>
  <si>
    <t>Growth arrest and DNA damage-inducible proteins-interacting protein 1 OS=Homo sapiens OX=9606 GN=GADD45GIP1 PE=1 SV=1</t>
  </si>
  <si>
    <t>sp|Q8IXM2-3|BAP18_HUMAN</t>
  </si>
  <si>
    <t>BAP18</t>
  </si>
  <si>
    <t>Isoform 3 of Chromatin complexes subunit BAP18 OS=Homo sapiens OX=9606 GN=BAP18</t>
  </si>
  <si>
    <t>sp|Q9UGP4|LIMD1_HUMAN</t>
  </si>
  <si>
    <t>LIMD1</t>
  </si>
  <si>
    <t>LIM domain-containing protein 1 OS=Homo sapiens OX=9606 GN=LIMD1 PE=1 SV=1</t>
  </si>
  <si>
    <t>sp|Q96CV9|OPTN_HUMAN</t>
  </si>
  <si>
    <t>OPTN</t>
  </si>
  <si>
    <t>Optineurin OS=Homo sapiens OX=9606 GN=OPTN PE=1 SV=3</t>
  </si>
  <si>
    <t>sp|O75223|GGCT_HUMAN</t>
  </si>
  <si>
    <t>GGCT</t>
  </si>
  <si>
    <t>Gamma-glutamylcyclotransferase OS=Homo sapiens OX=9606 GN=GGCT PE=1 SV=1</t>
  </si>
  <si>
    <t>sp|P02786|TFR1_HUMAN</t>
  </si>
  <si>
    <t>TFRC</t>
  </si>
  <si>
    <t>Transferrin receptor protein 1 OS=Homo sapiens OX=9606 GN=TFRC PE=1 SV=2</t>
  </si>
  <si>
    <t>sp|Q9H1K1|ISCU_HUMAN</t>
  </si>
  <si>
    <t>ISCU</t>
  </si>
  <si>
    <t>Iron-sulfur cluster assembly enzyme ISCU, mitochondrial OS=Homo sapiens OX=9606 GN=ISCU PE=1 SV=2</t>
  </si>
  <si>
    <t>sp|Q5TFE4|NT5D1_HUMAN</t>
  </si>
  <si>
    <t>NT5DC1</t>
  </si>
  <si>
    <t>5'-nucleotidase domain-containing protein 1 OS=Homo sapiens OX=9606 GN=NT5DC1 PE=1 SV=1</t>
  </si>
  <si>
    <t>sp|Q9UL42|PNMA2_HUMAN</t>
  </si>
  <si>
    <t>PNMA2</t>
  </si>
  <si>
    <t>Paraneoplastic antigen Ma2 OS=Homo sapiens OX=9606 GN=PNMA2 PE=1 SV=2</t>
  </si>
  <si>
    <t>sp|P46087-4|NOP2_HUMAN</t>
  </si>
  <si>
    <t>NOP2</t>
  </si>
  <si>
    <t>Isoform 4 of Probable 28S rRNA (cytosine(4447)-C(5))-methyltransferase OS=Homo sapiens OX=9606 GN=NOP2</t>
  </si>
  <si>
    <t>sp|Q03405|UPAR_HUMAN</t>
  </si>
  <si>
    <t>PLAUR</t>
  </si>
  <si>
    <t>Urokinase plasminogen activator surface receptor OS=Homo sapiens OX=9606 GN=PLAUR PE=1 SV=1</t>
  </si>
  <si>
    <t>sp|P32929|CGL_HUMAN</t>
  </si>
  <si>
    <t>CTH</t>
  </si>
  <si>
    <t>Cystathionine gamma-lyase OS=Homo sapiens OX=9606 GN=CTH PE=1 SV=3</t>
  </si>
  <si>
    <t>sp|Q9Y3D2|MSRB2_HUMAN</t>
  </si>
  <si>
    <t>MSRB2</t>
  </si>
  <si>
    <t>Methionine-R-sulfoxide reductase B2, mitochondrial OS=Homo sapiens OX=9606 GN=MSRB2 PE=1 SV=2</t>
  </si>
  <si>
    <t>sp|Q99797|MIPEP_HUMAN</t>
  </si>
  <si>
    <t>MIPEP</t>
  </si>
  <si>
    <t>Mitochondrial intermediate peptidase OS=Homo sapiens OX=9606 GN=MIPEP PE=1 SV=2</t>
  </si>
  <si>
    <t>sp|Q01518|CAP1_HUMAN</t>
  </si>
  <si>
    <t>CAP1</t>
  </si>
  <si>
    <t>Adenylyl cyclase-associated protein 1 OS=Homo sapiens OX=9606 GN=CAP1 PE=1 SV=5</t>
  </si>
  <si>
    <t>tr|H0YIV9|H0YIV9_HUMAN</t>
  </si>
  <si>
    <t>Uncharacterized protein (Fragment) OS=Homo sapiens OX=9606 PE=3 SV=1</t>
  </si>
  <si>
    <t>sp|Q96JX3|SRAC1_HUMAN</t>
  </si>
  <si>
    <t>SERAC1</t>
  </si>
  <si>
    <t>Protein SERAC1 OS=Homo sapiens OX=9606 GN=SERAC1 PE=1 SV=1</t>
  </si>
  <si>
    <t>sp|Q9NQZ2|SAS10_HUMAN</t>
  </si>
  <si>
    <t>UTP3</t>
  </si>
  <si>
    <t>Something about silencing protein 10 OS=Homo sapiens OX=9606 GN=UTP3 PE=1 SV=1</t>
  </si>
  <si>
    <t>sp|Q68CQ4|DIEXF_HUMAN</t>
  </si>
  <si>
    <t>DIEXF</t>
  </si>
  <si>
    <t>Digestive organ expansion factor homolog OS=Homo sapiens OX=9606 GN=DIEXF PE=1 SV=2</t>
  </si>
  <si>
    <t>sp|P54819|KAD2_HUMAN</t>
  </si>
  <si>
    <t>AK2</t>
  </si>
  <si>
    <t>Adenylate kinase 2, mitochondrial OS=Homo sapiens OX=9606 GN=AK2 PE=1 SV=2</t>
  </si>
  <si>
    <t>sp|Q13131-2|AAPK1_HUMAN</t>
  </si>
  <si>
    <t>PRKAA1</t>
  </si>
  <si>
    <t>Isoform 2 of 5'-AMP-activated protein kinase catalytic subunit alpha-1 OS=Homo sapiens OX=9606 GN=PRKAA1</t>
  </si>
  <si>
    <t>sp|P47895|AL1A3_HUMAN</t>
  </si>
  <si>
    <t>ALDH1A3</t>
  </si>
  <si>
    <t>Aldehyde dehydrogenase family 1 member A3 OS=Homo sapiens OX=9606 GN=ALDH1A3 PE=1 SV=2</t>
  </si>
  <si>
    <t>sp|Q5T7M9|DIK1A_HUMAN</t>
  </si>
  <si>
    <t>DIPK1A</t>
  </si>
  <si>
    <t>Divergent protein kinase domain 1A OS=Homo sapiens OX=9606 GN=DIPK1A PE=2 SV=1</t>
  </si>
  <si>
    <t>sp|Q15654|TRIP6_HUMAN</t>
  </si>
  <si>
    <t>TRIP6</t>
  </si>
  <si>
    <t>Thyroid receptor-interacting protein 6 OS=Homo sapiens OX=9606 GN=TRIP6 PE=1 SV=3</t>
  </si>
  <si>
    <t>sp|Q9BRJ6|CG050_HUMAN</t>
  </si>
  <si>
    <t>C7orf50</t>
  </si>
  <si>
    <t>Uncharacterized protein C7orf50 OS=Homo sapiens OX=9606 GN=C7orf50 PE=1 SV=1</t>
  </si>
  <si>
    <t>sp|Q9Y5K6|CD2AP_HUMAN</t>
  </si>
  <si>
    <t>CD2AP</t>
  </si>
  <si>
    <t>CD2-associated protein OS=Homo sapiens OX=9606 GN=CD2AP PE=1 SV=1</t>
  </si>
  <si>
    <t>sp|Q99426|TBCB_HUMAN</t>
  </si>
  <si>
    <t>TBCB</t>
  </si>
  <si>
    <t>Tubulin-folding cofactor B OS=Homo sapiens OX=9606 GN=TBCB PE=1 SV=2</t>
  </si>
  <si>
    <t>sp|Q8NBF2|NHLC2_HUMAN</t>
  </si>
  <si>
    <t>NHLRC2</t>
  </si>
  <si>
    <t>NHL repeat-containing protein 2 OS=Homo sapiens OX=9606 GN=NHLRC2 PE=1 SV=1</t>
  </si>
  <si>
    <t>sp|Q92947|GCDH_HUMAN</t>
  </si>
  <si>
    <t>GCDH</t>
  </si>
  <si>
    <t>Glutaryl-CoA dehydrogenase, mitochondrial OS=Homo sapiens OX=9606 GN=GCDH PE=1 SV=1</t>
  </si>
  <si>
    <t>sp|Q8N8A2|ANR44_HUMAN</t>
  </si>
  <si>
    <t>ANKRD44</t>
  </si>
  <si>
    <t>Serine/threonine-protein phosphatase 6 regulatory ankyrin repeat subunit B OS=Homo sapiens OX=9606 GN=ANKRD44 PE=1 SV=3</t>
  </si>
  <si>
    <t>sp|O75822|EIF3J_HUMAN</t>
  </si>
  <si>
    <t>EIF3J</t>
  </si>
  <si>
    <t>Eukaryotic translation initiation factor 3 subunit J OS=Homo sapiens OX=9606 GN=EIF3J PE=1 SV=2</t>
  </si>
  <si>
    <t>sp|Q9H2W6|RM46_HUMAN</t>
  </si>
  <si>
    <t>MRPL46</t>
  </si>
  <si>
    <t>39S ribosomal protein L46, mitochondrial OS=Homo sapiens OX=9606 GN=MRPL46 PE=1 SV=1</t>
  </si>
  <si>
    <t>sp|Q9Y375|CIA30_HUMAN</t>
  </si>
  <si>
    <t>NDUFAF1</t>
  </si>
  <si>
    <t>Complex I intermediate-associated protein 30, mitochondrial OS=Homo sapiens OX=9606 GN=NDUFAF1 PE=1 SV=2</t>
  </si>
  <si>
    <t>sp|Q9BPZ7|SIN1_HUMAN</t>
  </si>
  <si>
    <t>MAPKAP1</t>
  </si>
  <si>
    <t>Target of rapamycin complex 2 subunit MAPKAP1 OS=Homo sapiens OX=9606 GN=MAPKAP1 PE=1 SV=2</t>
  </si>
  <si>
    <t>sp|Q9HA72|CAHM2_HUMAN</t>
  </si>
  <si>
    <t>CALHM2</t>
  </si>
  <si>
    <t>Calcium homeostasis modulator protein 2 OS=Homo sapiens OX=9606 GN=CALHM2 PE=2 SV=1</t>
  </si>
  <si>
    <t>sp|P20042|IF2B_HUMAN</t>
  </si>
  <si>
    <t>EIF2S2</t>
  </si>
  <si>
    <t>Eukaryotic translation initiation factor 2 subunit 2 OS=Homo sapiens OX=9606 GN=EIF2S2 PE=1 SV=2</t>
  </si>
  <si>
    <t>sp|O43310-2|CTIF_HUMAN</t>
  </si>
  <si>
    <t>CTIF</t>
  </si>
  <si>
    <t>Isoform 2 of CBP80/20-dependent translation initiation factor OS=Homo sapiens OX=9606 GN=CTIF</t>
  </si>
  <si>
    <t>sp|Q9P0J1-2|PDP1_HUMAN</t>
  </si>
  <si>
    <t>PDP1</t>
  </si>
  <si>
    <t>Isoform 2 of [Pyruvate dehydrogenase [acetyl-transferring]]-phosphatase 1, mitochondrial OS=Homo sapiens OX=9606 GN=PDP1</t>
  </si>
  <si>
    <t>sp|Q96FK6|WDR89_HUMAN</t>
  </si>
  <si>
    <t>WDR89</t>
  </si>
  <si>
    <t>WD repeat-containing protein 89 OS=Homo sapiens OX=9606 GN=WDR89 PE=2 SV=1</t>
  </si>
  <si>
    <t>sp|O75312|ZPR1_HUMAN</t>
  </si>
  <si>
    <t>ZPR1</t>
  </si>
  <si>
    <t>Zinc finger protein ZPR1 OS=Homo sapiens OX=9606 GN=ZPR1 PE=1 SV=1</t>
  </si>
  <si>
    <t>sp|Q96DB5|RMD1_HUMAN</t>
  </si>
  <si>
    <t>RMDN1</t>
  </si>
  <si>
    <t>Regulator of microtubule dynamics protein 1 OS=Homo sapiens OX=9606 GN=RMDN1 PE=1 SV=1</t>
  </si>
  <si>
    <t>sp|Q9Y6C2|EMIL1_HUMAN</t>
  </si>
  <si>
    <t>EMILIN1</t>
  </si>
  <si>
    <t>EMILIN-1 OS=Homo sapiens OX=9606 GN=EMILIN1 PE=1 SV=3</t>
  </si>
  <si>
    <t>sp|P51636|CAV2_HUMAN</t>
  </si>
  <si>
    <t>CAV2</t>
  </si>
  <si>
    <t>Caveolin-2 OS=Homo sapiens OX=9606 GN=CAV2 PE=1 SV=2</t>
  </si>
  <si>
    <t>tr|Q5W125|Q5W125_HUMAN</t>
  </si>
  <si>
    <t>NMRK1</t>
  </si>
  <si>
    <t>Nicotinamide riboside kinase 1 OS=Homo sapiens OX=9606 GN=NMRK1 PE=1 SV=1</t>
  </si>
  <si>
    <t>sp|Q8IWE4|DCNL3_HUMAN</t>
  </si>
  <si>
    <t>DCUN1D3</t>
  </si>
  <si>
    <t>DCN1-like protein 3 OS=Homo sapiens OX=9606 GN=DCUN1D3 PE=1 SV=1</t>
  </si>
  <si>
    <t>sp|P05165|PCCA_HUMAN</t>
  </si>
  <si>
    <t>PCCA</t>
  </si>
  <si>
    <t>Propionyl-CoA carboxylase alpha chain, mitochondrial OS=Homo sapiens OX=9606 GN=PCCA PE=1 SV=4</t>
  </si>
  <si>
    <t>sp|Q14318-2|FKBP8_HUMAN</t>
  </si>
  <si>
    <t>FKBP8</t>
  </si>
  <si>
    <t>Isoform 2 of Peptidyl-prolyl cis-trans isomerase FKBP8 OS=Homo sapiens OX=9606 GN=FKBP8</t>
  </si>
  <si>
    <t>sp|P45954|ACDSB_HUMAN</t>
  </si>
  <si>
    <t>ACADSB</t>
  </si>
  <si>
    <t>Short/branched chain specific acyl-CoA dehydrogenase, mitochondrial OS=Homo sapiens OX=9606 GN=ACADSB PE=1 SV=1</t>
  </si>
  <si>
    <t>sp|P28070|PSB4_HUMAN</t>
  </si>
  <si>
    <t>PSMB4</t>
  </si>
  <si>
    <t>Proteasome subunit beta type-4 OS=Homo sapiens OX=9606 GN=PSMB4 PE=1 SV=4</t>
  </si>
  <si>
    <t>sp|Q6ZW76|ANKS3_HUMAN</t>
  </si>
  <si>
    <t>ANKS3</t>
  </si>
  <si>
    <t>Ankyrin repeat and SAM domain-containing protein 3 OS=Homo sapiens OX=9606 GN=ANKS3 PE=1 SV=1</t>
  </si>
  <si>
    <t>sp|P05556|ITB1_HUMAN</t>
  </si>
  <si>
    <t>ITGB1</t>
  </si>
  <si>
    <t>Integrin beta-1 OS=Homo sapiens OX=9606 GN=ITGB1 PE=1 SV=2</t>
  </si>
  <si>
    <t>sp|Q96GA3|LTV1_HUMAN</t>
  </si>
  <si>
    <t>LTV1</t>
  </si>
  <si>
    <t>Protein LTV1 homolog OS=Homo sapiens OX=9606 GN=LTV1 PE=1 SV=1</t>
  </si>
  <si>
    <t>sp|Q9HCL2|GPAT1_HUMAN</t>
  </si>
  <si>
    <t>GPAM</t>
  </si>
  <si>
    <t>Glycerol-3-phosphate acyltransferase 1, mitochondrial OS=Homo sapiens OX=9606 GN=GPAM PE=1 SV=3</t>
  </si>
  <si>
    <t>sp|P14649|MYL6B_HUMAN</t>
  </si>
  <si>
    <t>MYL6B</t>
  </si>
  <si>
    <t>Myosin light chain 6B OS=Homo sapiens OX=9606 GN=MYL6B PE=1 SV=1</t>
  </si>
  <si>
    <t>sp|Q9NWQ8|PHAG1_HUMAN</t>
  </si>
  <si>
    <t>PAG1</t>
  </si>
  <si>
    <t>Phosphoprotein associated with glycosphingolipid-enriched microdomains 1 OS=Homo sapiens OX=9606 GN=PAG1 PE=1 SV=2</t>
  </si>
  <si>
    <t>sp|Q96SB3|NEB2_HUMAN</t>
  </si>
  <si>
    <t>PPP1R9B</t>
  </si>
  <si>
    <t>Neurabin-2 OS=Homo sapiens OX=9606 GN=PPP1R9B PE=1 SV=3</t>
  </si>
  <si>
    <t>sp|O95602|RPA1_HUMAN</t>
  </si>
  <si>
    <t>POLR1A</t>
  </si>
  <si>
    <t>DNA-directed RNA polymerase I subunit RPA1 OS=Homo sapiens OX=9606 GN=POLR1A PE=1 SV=2</t>
  </si>
  <si>
    <t>sp|Q9BQC6|RT63_HUMAN</t>
  </si>
  <si>
    <t>MRPL57</t>
  </si>
  <si>
    <t>Ribosomal protein 63, mitochondrial OS=Homo sapiens OX=9606 GN=MRPL57 PE=1 SV=1</t>
  </si>
  <si>
    <t>tr|A0A0A0MQS9|A0A0A0MQS9_HUMAN</t>
  </si>
  <si>
    <t>LAMA4</t>
  </si>
  <si>
    <t>Laminin subunit alpha-4 OS=Homo sapiens OX=9606 GN=LAMA4 PE=1 SV=1</t>
  </si>
  <si>
    <t>sp|Q9H7C4|SYNCI_HUMAN</t>
  </si>
  <si>
    <t>SYNC</t>
  </si>
  <si>
    <t>Syncoilin OS=Homo sapiens OX=9606 GN=SYNC PE=1 SV=3</t>
  </si>
  <si>
    <t>sp|P39060|COIA1_HUMAN</t>
  </si>
  <si>
    <t>COL18A1</t>
  </si>
  <si>
    <t>Collagen alpha-1(XVIII) chain OS=Homo sapiens OX=9606 GN=COL18A1 PE=1 SV=5</t>
  </si>
  <si>
    <t>sp|O76031|CLPX_HUMAN</t>
  </si>
  <si>
    <t>CLPX</t>
  </si>
  <si>
    <t>ATP-dependent Clp protease ATP-binding subunit clpX-like, mitochondrial OS=Homo sapiens OX=9606 GN=CLPX PE=1 SV=2</t>
  </si>
  <si>
    <t>sp|Q6PJW8|CNST_HUMAN</t>
  </si>
  <si>
    <t>CNST</t>
  </si>
  <si>
    <t>Consortin OS=Homo sapiens OX=9606 GN=CNST PE=1 SV=3</t>
  </si>
  <si>
    <t>tr|A0A0C4DG86|A0A0C4DG86_HUMAN</t>
  </si>
  <si>
    <t>SYBU</t>
  </si>
  <si>
    <t>Syntabulin OS=Homo sapiens OX=9606 GN=SYBU PE=1 SV=1</t>
  </si>
  <si>
    <t>sp|Q8NCM8-2|DYHC2_HUMAN</t>
  </si>
  <si>
    <t>DYNC2H1</t>
  </si>
  <si>
    <t>Isoform 2 of Cytoplasmic dynein 2 heavy chain 1 OS=Homo sapiens OX=9606 GN=DYNC2H1</t>
  </si>
  <si>
    <t>sp|Q8WWH5|TRUB1_HUMAN</t>
  </si>
  <si>
    <t>TRUB1</t>
  </si>
  <si>
    <t>Probable tRNA pseudouridine synthase 1 OS=Homo sapiens OX=9606 GN=TRUB1 PE=1 SV=1</t>
  </si>
  <si>
    <t>sp|Q9Y3D3|RT16_HUMAN</t>
  </si>
  <si>
    <t>MRPS16</t>
  </si>
  <si>
    <t>28S ribosomal protein S16, mitochondrial OS=Homo sapiens OX=9606 GN=MRPS16 PE=1 SV=1</t>
  </si>
  <si>
    <t>sp|Q96LL9|DJC30_HUMAN</t>
  </si>
  <si>
    <t>DNAJC30</t>
  </si>
  <si>
    <t>DnaJ homolog subfamily C member 30, mitochondrial OS=Homo sapiens OX=9606 GN=DNAJC30 PE=1 SV=3</t>
  </si>
  <si>
    <t>tr|A0A0A0MTJ9|A0A0A0MTJ9_HUMAN</t>
  </si>
  <si>
    <t>NCEH1</t>
  </si>
  <si>
    <t>Neutral cholesterol ester hydrolase 1 OS=Homo sapiens OX=9606 GN=NCEH1 PE=1 SV=1</t>
  </si>
  <si>
    <t>sp|Q13442|HAP28_HUMAN</t>
  </si>
  <si>
    <t>PDAP1</t>
  </si>
  <si>
    <t>28 kDa heat- and acid-stable phosphoprotein OS=Homo sapiens OX=9606 GN=PDAP1 PE=1 SV=1</t>
  </si>
  <si>
    <t>sp|Q15052|ARHG6_HUMAN</t>
  </si>
  <si>
    <t>ARHGEF6</t>
  </si>
  <si>
    <t>Rho guanine nucleotide exchange factor 6 OS=Homo sapiens OX=9606 GN=ARHGEF6 PE=1 SV=2</t>
  </si>
  <si>
    <t>sp|P61086|UBE2K_HUMAN</t>
  </si>
  <si>
    <t>UBE2K</t>
  </si>
  <si>
    <t>Ubiquitin-conjugating enzyme E2 K OS=Homo sapiens OX=9606 GN=UBE2K PE=1 SV=3</t>
  </si>
  <si>
    <t>sp|O75683|SURF6_HUMAN</t>
  </si>
  <si>
    <t>SURF6</t>
  </si>
  <si>
    <t>Surfeit locus protein 6 OS=Homo sapiens OX=9606 GN=SURF6 PE=1 SV=3</t>
  </si>
  <si>
    <t>tr|E9PNP3|E9PNP3_HUMAN</t>
  </si>
  <si>
    <t>AAMDC</t>
  </si>
  <si>
    <t>Mth938 domain-containing protein OS=Homo sapiens OX=9606 GN=AAMDC PE=1 SV=1</t>
  </si>
  <si>
    <t>sp|Q96EY7|PTCD3_HUMAN</t>
  </si>
  <si>
    <t>PTCD3</t>
  </si>
  <si>
    <t>Pentatricopeptide repeat domain-containing protein 3, mitochondrial OS=Homo sapiens OX=9606 GN=PTCD3 PE=1 SV=3</t>
  </si>
  <si>
    <t>sp|Q92979|NEP1_HUMAN</t>
  </si>
  <si>
    <t>EMG1</t>
  </si>
  <si>
    <t>Ribosomal RNA small subunit methyltransferase NEP1 OS=Homo sapiens OX=9606 GN=EMG1 PE=1 SV=4</t>
  </si>
  <si>
    <t>sp|Q86Y82|STX12_HUMAN</t>
  </si>
  <si>
    <t>STX12</t>
  </si>
  <si>
    <t>Syntaxin-12 OS=Homo sapiens OX=9606 GN=STX12 PE=1 SV=1</t>
  </si>
  <si>
    <t>sp|Q01973|ROR1_HUMAN</t>
  </si>
  <si>
    <t>ROR1</t>
  </si>
  <si>
    <t>Inactive tyrosine-protein kinase transmembrane receptor ROR1 OS=Homo sapiens OX=9606 GN=ROR1 PE=1 SV=2</t>
  </si>
  <si>
    <t>sp|P05023|AT1A1_HUMAN</t>
  </si>
  <si>
    <t>ATP1A1</t>
  </si>
  <si>
    <t>Sodium/potassium-transporting ATPase subunit alpha-1 OS=Homo sapiens OX=9606 GN=ATP1A1 PE=1 SV=1</t>
  </si>
  <si>
    <t>sp|Q9H446|RWDD1_HUMAN</t>
  </si>
  <si>
    <t>RWDD1</t>
  </si>
  <si>
    <t>RWD domain-containing protein 1 OS=Homo sapiens OX=9606 GN=RWDD1 PE=1 SV=1</t>
  </si>
  <si>
    <t>sp|Q96RU3|FNBP1_HUMAN</t>
  </si>
  <si>
    <t>FNBP1</t>
  </si>
  <si>
    <t>Formin-binding protein 1 OS=Homo sapiens OX=9606 GN=FNBP1 PE=1 SV=2</t>
  </si>
  <si>
    <t>sp|Q14847|LASP1_HUMAN</t>
  </si>
  <si>
    <t>LASP1</t>
  </si>
  <si>
    <t>LIM and SH3 domain protein 1 OS=Homo sapiens OX=9606 GN=LASP1 PE=1 SV=2</t>
  </si>
  <si>
    <t>sp|Q9BXJ1-2|C1QT1_HUMAN</t>
  </si>
  <si>
    <t>C1QTNF1</t>
  </si>
  <si>
    <t>Isoform 2 of Complement C1q tumor necrosis factor-related protein 1 OS=Homo sapiens OX=9606 GN=C1QTNF1</t>
  </si>
  <si>
    <t>sp|Q9UJ68|MSRA_HUMAN</t>
  </si>
  <si>
    <t>MSRA</t>
  </si>
  <si>
    <t>Mitochondrial peptide methionine sulfoxide reductase OS=Homo sapiens OX=9606 GN=MSRA PE=1 SV=1</t>
  </si>
  <si>
    <t>sp|Q8IVM0|CCD50_HUMAN</t>
  </si>
  <si>
    <t>CCDC50</t>
  </si>
  <si>
    <t>Coiled-coil domain-containing protein 50 OS=Homo sapiens OX=9606 GN=CCDC50 PE=1 SV=1</t>
  </si>
  <si>
    <t>tr|J3KQN4|J3KQN4_HUMAN</t>
  </si>
  <si>
    <t>RPL36A</t>
  </si>
  <si>
    <t>60S ribosomal protein L36a OS=Homo sapiens OX=9606 GN=RPL36A PE=1 SV=1</t>
  </si>
  <si>
    <t>sp|Q9BZE1|RM37_HUMAN</t>
  </si>
  <si>
    <t>MRPL37</t>
  </si>
  <si>
    <t>39S ribosomal protein L37, mitochondrial OS=Homo sapiens OX=9606 GN=MRPL37 PE=1 SV=2</t>
  </si>
  <si>
    <t>sp|Q86UB9|TM135_HUMAN</t>
  </si>
  <si>
    <t>TMEM135</t>
  </si>
  <si>
    <t>Transmembrane protein 135 OS=Homo sapiens OX=9606 GN=TMEM135 PE=2 SV=2</t>
  </si>
  <si>
    <t>sp|Q9NQS1|AVEN_HUMAN</t>
  </si>
  <si>
    <t>AVEN</t>
  </si>
  <si>
    <t>Cell death regulator Aven OS=Homo sapiens OX=9606 GN=AVEN PE=1 SV=1</t>
  </si>
  <si>
    <t>sp|Q9NWX5|ASB6_HUMAN</t>
  </si>
  <si>
    <t>ASB6</t>
  </si>
  <si>
    <t>Ankyrin repeat and SOCS box protein 6 OS=Homo sapiens OX=9606 GN=ASB6 PE=1 SV=1</t>
  </si>
  <si>
    <t>sp|Q9C0B5|ZDHC5_HUMAN</t>
  </si>
  <si>
    <t>ZDHHC5</t>
  </si>
  <si>
    <t>Palmitoyltransferase ZDHHC5 OS=Homo sapiens OX=9606 GN=ZDHHC5 PE=1 SV=2</t>
  </si>
  <si>
    <t>sp|Q96GC5|RM48_HUMAN</t>
  </si>
  <si>
    <t>MRPL48</t>
  </si>
  <si>
    <t>39S ribosomal protein L48, mitochondrial OS=Homo sapiens OX=9606 GN=MRPL48 PE=1 SV=2</t>
  </si>
  <si>
    <t>sp|O14949|QCR8_HUMAN</t>
  </si>
  <si>
    <t>UQCRQ</t>
  </si>
  <si>
    <t>Cytochrome b-c1 complex subunit 8 OS=Homo sapiens OX=9606 GN=UQCRQ PE=1 SV=4</t>
  </si>
  <si>
    <t>sp|O75911|DHRS3_HUMAN</t>
  </si>
  <si>
    <t>DHRS3</t>
  </si>
  <si>
    <t>Short-chain dehydrogenase/reductase 3 OS=Homo sapiens OX=9606 GN=DHRS3 PE=1 SV=2</t>
  </si>
  <si>
    <t>sp|Q9BW30|TPPP3_HUMAN</t>
  </si>
  <si>
    <t>TPPP3</t>
  </si>
  <si>
    <t>Tubulin polymerization-promoting protein family member 3 OS=Homo sapiens OX=9606 GN=TPPP3 PE=1 SV=1</t>
  </si>
  <si>
    <t>sp|P54577|SYYC_HUMAN</t>
  </si>
  <si>
    <t>YARS</t>
  </si>
  <si>
    <t>Tyrosine--tRNA ligase, cytoplasmic OS=Homo sapiens OX=9606 GN=YARS PE=1 SV=4</t>
  </si>
  <si>
    <t>sp|P08243|ASNS_HUMAN</t>
  </si>
  <si>
    <t>ASNS</t>
  </si>
  <si>
    <t>Asparagine synthetase [glutamine-hydrolyzing] OS=Homo sapiens OX=9606 GN=ASNS PE=1 SV=4</t>
  </si>
  <si>
    <t>sp|O95900|TRUB2_HUMAN</t>
  </si>
  <si>
    <t>TRUB2</t>
  </si>
  <si>
    <t>Mitochondrial mRNA pseudouridine synthase TRUB2 OS=Homo sapiens OX=9606 GN=TRUB2 PE=1 SV=1</t>
  </si>
  <si>
    <t>tr|A0A1B0GUI1|A0A1B0GUI1_HUMAN</t>
  </si>
  <si>
    <t>RALGAPA1</t>
  </si>
  <si>
    <t>Ral GTPase-activating protein subunit alpha-1 OS=Homo sapiens OX=9606 GN=RALGAPA1 PE=1 SV=1</t>
  </si>
  <si>
    <t>sp|Q8TDN6|BRX1_HUMAN</t>
  </si>
  <si>
    <t>BRIX1</t>
  </si>
  <si>
    <t>Ribosome biogenesis protein BRX1 homolog OS=Homo sapiens OX=9606 GN=BRIX1 PE=1 SV=2</t>
  </si>
  <si>
    <t>sp|Q04917|1433F_HUMAN</t>
  </si>
  <si>
    <t>YWHAH</t>
  </si>
  <si>
    <t>14-3-3 protein eta OS=Homo sapiens OX=9606 GN=YWHAH PE=1 SV=4</t>
  </si>
  <si>
    <t>sp|Q9BYV8|CEP41_HUMAN</t>
  </si>
  <si>
    <t>CEP41</t>
  </si>
  <si>
    <t>Centrosomal protein of 41 kDa OS=Homo sapiens OX=9606 GN=CEP41 PE=1 SV=1</t>
  </si>
  <si>
    <t>sp|Q8NFW8|NEUA_HUMAN</t>
  </si>
  <si>
    <t>CMAS</t>
  </si>
  <si>
    <t>N-acylneuraminate cytidylyltransferase OS=Homo sapiens OX=9606 GN=CMAS PE=1 SV=2</t>
  </si>
  <si>
    <t>sp|Q9BTE6-3|AASD1_HUMAN</t>
  </si>
  <si>
    <t>AARSD1</t>
  </si>
  <si>
    <t>Isoform 3 of Alanyl-tRNA editing protein Aarsd1 OS=Homo sapiens OX=9606 GN=AARSD1</t>
  </si>
  <si>
    <t>sp|Q07092|COGA1_HUMAN</t>
  </si>
  <si>
    <t>COL16A1</t>
  </si>
  <si>
    <t>Collagen alpha-1(XVI) chain OS=Homo sapiens OX=9606 GN=COL16A1 PE=1 SV=2</t>
  </si>
  <si>
    <t>sp|Q5T653|RM02_HUMAN</t>
  </si>
  <si>
    <t>MRPL2</t>
  </si>
  <si>
    <t>39S ribosomal protein L2, mitochondrial OS=Homo sapiens OX=9606 GN=MRPL2 PE=1 SV=2</t>
  </si>
  <si>
    <t>sp|Q9H7E2-3|TDRD3_HUMAN</t>
  </si>
  <si>
    <t>TDRD3</t>
  </si>
  <si>
    <t>Isoform 3 of Tudor domain-containing protein 3 OS=Homo sapiens OX=9606 GN=TDRD3</t>
  </si>
  <si>
    <t>sp|Q9H7B2|RPF2_HUMAN</t>
  </si>
  <si>
    <t>RPF2</t>
  </si>
  <si>
    <t>Ribosome production factor 2 homolog OS=Homo sapiens OX=9606 GN=RPF2 PE=1 SV=2</t>
  </si>
  <si>
    <t>sp|P62834|RAP1A_HUMAN</t>
  </si>
  <si>
    <t>RAP1A</t>
  </si>
  <si>
    <t>Ras-related protein Rap-1A OS=Homo sapiens OX=9606 GN=RAP1A PE=1 SV=1</t>
  </si>
  <si>
    <t>sp|P36404|ARL2_HUMAN</t>
  </si>
  <si>
    <t>ARL2</t>
  </si>
  <si>
    <t>ADP-ribosylation factor-like protein 2 OS=Homo sapiens OX=9606 GN=ARL2 PE=1 SV=4</t>
  </si>
  <si>
    <t>sp|O43818|U3IP2_HUMAN</t>
  </si>
  <si>
    <t>RRP9</t>
  </si>
  <si>
    <t>U3 small nucleolar RNA-interacting protein 2 OS=Homo sapiens OX=9606 GN=RRP9 PE=1 SV=1</t>
  </si>
  <si>
    <t>sp|Q8N9N8|EIF1A_HUMAN</t>
  </si>
  <si>
    <t>EIF1AD</t>
  </si>
  <si>
    <t>Probable RNA-binding protein EIF1AD OS=Homo sapiens OX=9606 GN=EIF1AD PE=1 SV=1</t>
  </si>
  <si>
    <t>sp|Q9H9P8|L2HDH_HUMAN</t>
  </si>
  <si>
    <t>L2HGDH</t>
  </si>
  <si>
    <t>L-2-hydroxyglutarate dehydrogenase, mitochondrial OS=Homo sapiens OX=9606 GN=L2HGDH PE=1 SV=3</t>
  </si>
  <si>
    <t>sp|Q13405|RM49_HUMAN</t>
  </si>
  <si>
    <t>MRPL49</t>
  </si>
  <si>
    <t>39S ribosomal protein L49, mitochondrial OS=Homo sapiens OX=9606 GN=MRPL49 PE=1 SV=1</t>
  </si>
  <si>
    <t>sp|O43776|SYNC_HUMAN</t>
  </si>
  <si>
    <t>NARS</t>
  </si>
  <si>
    <t>Asparagine--tRNA ligase, cytoplasmic OS=Homo sapiens OX=9606 GN=NARS PE=1 SV=1</t>
  </si>
  <si>
    <t>sp|Q86X10-3|RLGPB_HUMAN</t>
  </si>
  <si>
    <t>RALGAPB</t>
  </si>
  <si>
    <t>Isoform 3 of Ral GTPase-activating protein subunit beta OS=Homo sapiens OX=9606 GN=RALGAPB</t>
  </si>
  <si>
    <t>sp|Q9NTJ4-4|MA2C1_HUMAN</t>
  </si>
  <si>
    <t>MAN2C1</t>
  </si>
  <si>
    <t>Isoform 4 of Alpha-mannosidase 2C1 OS=Homo sapiens OX=9606 GN=MAN2C1</t>
  </si>
  <si>
    <t>sp|Q92743|HTRA1_HUMAN</t>
  </si>
  <si>
    <t>HTRA1</t>
  </si>
  <si>
    <t>Serine protease HTRA1 OS=Homo sapiens OX=9606 GN=HTRA1 PE=1 SV=1</t>
  </si>
  <si>
    <t>sp|Q9Y5Z4|HEBP2_HUMAN</t>
  </si>
  <si>
    <t>HEBP2</t>
  </si>
  <si>
    <t>Heme-binding protein 2 OS=Homo sapiens OX=9606 GN=HEBP2 PE=1 SV=1</t>
  </si>
  <si>
    <t>sp|P78316|NOP14_HUMAN</t>
  </si>
  <si>
    <t>NOP14</t>
  </si>
  <si>
    <t>Nucleolar protein 14 OS=Homo sapiens OX=9606 GN=NOP14 PE=1 SV=3</t>
  </si>
  <si>
    <t>sp|P21399|ACOC_HUMAN</t>
  </si>
  <si>
    <t>ACO1</t>
  </si>
  <si>
    <t>Cytoplasmic aconitate hydratase OS=Homo sapiens OX=9606 GN=ACO1 PE=1 SV=3</t>
  </si>
  <si>
    <t>sp|Q6DKK2|TTC19_HUMAN</t>
  </si>
  <si>
    <t>TTC19</t>
  </si>
  <si>
    <t>Tetratricopeptide repeat protein 19, mitochondrial OS=Homo sapiens OX=9606 GN=TTC19 PE=1 SV=4</t>
  </si>
  <si>
    <t>sp|Q16204|CCDC6_HUMAN</t>
  </si>
  <si>
    <t>CCDC6</t>
  </si>
  <si>
    <t>Coiled-coil domain-containing protein 6 OS=Homo sapiens OX=9606 GN=CCDC6 PE=1 SV=2</t>
  </si>
  <si>
    <t>sp|Q9P291|ARMX1_HUMAN</t>
  </si>
  <si>
    <t>ARMCX1</t>
  </si>
  <si>
    <t>Armadillo repeat-containing X-linked protein 1 OS=Homo sapiens OX=9606 GN=ARMCX1 PE=1 SV=1</t>
  </si>
  <si>
    <t>sp|Q6PI48|SYDM_HUMAN</t>
  </si>
  <si>
    <t>DARS2</t>
  </si>
  <si>
    <t>Aspartate--tRNA ligase, mitochondrial OS=Homo sapiens OX=9606 GN=DARS2 PE=1 SV=1</t>
  </si>
  <si>
    <t>sp|Q8IZP0|ABI1_HUMAN</t>
  </si>
  <si>
    <t>ABI1</t>
  </si>
  <si>
    <t>Abl interactor 1 OS=Homo sapiens OX=9606 GN=ABI1 PE=1 SV=4</t>
  </si>
  <si>
    <t>sp|P04406|G3P_HUMAN</t>
  </si>
  <si>
    <t>GAPDH</t>
  </si>
  <si>
    <t>Glyceraldehyde-3-phosphate dehydrogenase OS=Homo sapiens OX=9606 GN=GAPDH PE=1 SV=3</t>
  </si>
  <si>
    <t>sp|Q9NXH9|TRM1_HUMAN</t>
  </si>
  <si>
    <t>TRMT1</t>
  </si>
  <si>
    <t>tRNA (guanine(26)-N(2))-dimethyltransferase OS=Homo sapiens OX=9606 GN=TRMT1 PE=1 SV=1</t>
  </si>
  <si>
    <t>sp|Q9NP81|SYSM_HUMAN</t>
  </si>
  <si>
    <t>SARS2</t>
  </si>
  <si>
    <t>Serine--tRNA ligase, mitochondrial OS=Homo sapiens OX=9606 GN=SARS2 PE=1 SV=1</t>
  </si>
  <si>
    <t>sp|Q8NBK3|SUMF1_HUMAN</t>
  </si>
  <si>
    <t>SUMF1</t>
  </si>
  <si>
    <t>Formylglycine-generating enzyme OS=Homo sapiens OX=9606 GN=SUMF1 PE=1 SV=3</t>
  </si>
  <si>
    <t>sp|Q9HB40|RISC_HUMAN</t>
  </si>
  <si>
    <t>SCPEP1</t>
  </si>
  <si>
    <t>Retinoid-inducible serine carboxypeptidase OS=Homo sapiens OX=9606 GN=SCPEP1 PE=1 SV=1</t>
  </si>
  <si>
    <t>sp|Q8NBF6|AVL9_HUMAN</t>
  </si>
  <si>
    <t>AVL9</t>
  </si>
  <si>
    <t>Late secretory pathway protein AVL9 homolog OS=Homo sapiens OX=9606 GN=AVL9 PE=1 SV=1</t>
  </si>
  <si>
    <t>sp|Q86WX3|AROS_HUMAN</t>
  </si>
  <si>
    <t>RPS19BP1</t>
  </si>
  <si>
    <t>Active regulator of SIRT1 OS=Homo sapiens OX=9606 GN=RPS19BP1 PE=1 SV=1</t>
  </si>
  <si>
    <t>sp|Q96CX6|LRC58_HUMAN</t>
  </si>
  <si>
    <t>LRRC58</t>
  </si>
  <si>
    <t>Leucine-rich repeat-containing protein 58 OS=Homo sapiens OX=9606 GN=LRRC58 PE=1 SV=2</t>
  </si>
  <si>
    <t>sp|Q6YHU6|THADA_HUMAN</t>
  </si>
  <si>
    <t>THADA</t>
  </si>
  <si>
    <t>Thyroid adenoma-associated protein OS=Homo sapiens OX=9606 GN=THADA PE=1 SV=1</t>
  </si>
  <si>
    <t>sp|Q7L311|ARMX2_HUMAN</t>
  </si>
  <si>
    <t>ARMCX2</t>
  </si>
  <si>
    <t>Armadillo repeat-containing X-linked protein 2 OS=Homo sapiens OX=9606 GN=ARMCX2 PE=2 SV=1</t>
  </si>
  <si>
    <t>sp|Q9UK76|JUPI1_HUMAN</t>
  </si>
  <si>
    <t>JPT1</t>
  </si>
  <si>
    <t>Jupiter microtubule associated homolog 1 OS=Homo sapiens OX=9606 GN=JPT1 PE=1 SV=3</t>
  </si>
  <si>
    <t>sp|Q5VZK9|CARL1_HUMAN</t>
  </si>
  <si>
    <t>CARMIL1</t>
  </si>
  <si>
    <t>F-actin-uncapping protein LRRC16A OS=Homo sapiens OX=9606 GN=CARMIL1 PE=1 SV=1</t>
  </si>
  <si>
    <t>sp|O00767|ACOD_HUMAN</t>
  </si>
  <si>
    <t>SCD</t>
  </si>
  <si>
    <t>Acyl-CoA desaturase OS=Homo sapiens OX=9606 GN=SCD PE=1 SV=2</t>
  </si>
  <si>
    <t>sp|Q8NC51|PAIRB_HUMAN</t>
  </si>
  <si>
    <t>SERBP1</t>
  </si>
  <si>
    <t>Plasminogen activator inhibitor 1 RNA-binding protein OS=Homo sapiens OX=9606 GN=SERBP1 PE=1 SV=2</t>
  </si>
  <si>
    <t>sp|Q96E11|RRFM_HUMAN</t>
  </si>
  <si>
    <t>MRRF</t>
  </si>
  <si>
    <t>Ribosome-recycling factor, mitochondrial OS=Homo sapiens OX=9606 GN=MRRF PE=1 SV=1</t>
  </si>
  <si>
    <t>tr|B4DL54|B4DL54_HUMAN</t>
  </si>
  <si>
    <t>CHURC1-FNTB</t>
  </si>
  <si>
    <t>Protein farnesyltransferase subunit beta OS=Homo sapiens OX=9606 GN=CHURC1-FNTB PE=2 SV=1</t>
  </si>
  <si>
    <t>sp|Q9NW81-4|DMAC2_HUMAN</t>
  </si>
  <si>
    <t>DMAC2</t>
  </si>
  <si>
    <t>Isoform 4 of Distal membrane-arm assembly complex protein 2 OS=Homo sapiens OX=9606 GN=DMAC2</t>
  </si>
  <si>
    <t>sp|Q8N0Z6|TTC5_HUMAN</t>
  </si>
  <si>
    <t>TTC5</t>
  </si>
  <si>
    <t>Tetratricopeptide repeat protein 5 OS=Homo sapiens OX=9606 GN=TTC5 PE=1 SV=2</t>
  </si>
  <si>
    <t>sp|Q96IU4|ABHEB_HUMAN</t>
  </si>
  <si>
    <t>ABHD14B</t>
  </si>
  <si>
    <t>Protein ABHD14B OS=Homo sapiens OX=9606 GN=ABHD14B PE=1 SV=1</t>
  </si>
  <si>
    <t>sp|O94915|FRYL_HUMAN</t>
  </si>
  <si>
    <t>FRYL</t>
  </si>
  <si>
    <t>Protein furry homolog-like OS=Homo sapiens OX=9606 GN=FRYL PE=1 SV=2</t>
  </si>
  <si>
    <t>sp|O43464|HTRA2_HUMAN</t>
  </si>
  <si>
    <t>HTRA2</t>
  </si>
  <si>
    <t>Serine protease HTRA2, mitochondrial OS=Homo sapiens OX=9606 GN=HTRA2 PE=1 SV=2</t>
  </si>
  <si>
    <t>sp|O00161|SNP23_HUMAN</t>
  </si>
  <si>
    <t>SNAP23</t>
  </si>
  <si>
    <t>Synaptosomal-associated protein 23 OS=Homo sapiens OX=9606 GN=SNAP23 PE=1 SV=1</t>
  </si>
  <si>
    <t>sp|Q6NW29|RWDD4_HUMAN</t>
  </si>
  <si>
    <t>RWDD4</t>
  </si>
  <si>
    <t>RWD domain-containing protein 4 OS=Homo sapiens OX=9606 GN=RWDD4 PE=1 SV=3</t>
  </si>
  <si>
    <t>sp|O43325|LYRM1_HUMAN</t>
  </si>
  <si>
    <t>LYRM1</t>
  </si>
  <si>
    <t>LYR motif-containing protein 1 OS=Homo sapiens OX=9606 GN=LYRM1 PE=2 SV=1</t>
  </si>
  <si>
    <t>sp|O43157|PLXB1_HUMAN</t>
  </si>
  <si>
    <t>PLXNB1</t>
  </si>
  <si>
    <t>Plexin-B1 OS=Homo sapiens OX=9606 GN=PLXNB1 PE=1 SV=3</t>
  </si>
  <si>
    <t>sp|P41214|EIF2D_HUMAN</t>
  </si>
  <si>
    <t>EIF2D</t>
  </si>
  <si>
    <t>Eukaryotic translation initiation factor 2D OS=Homo sapiens OX=9606 GN=EIF2D PE=1 SV=3</t>
  </si>
  <si>
    <t>sp|O43896|KIF1C_HUMAN</t>
  </si>
  <si>
    <t>KIF1C</t>
  </si>
  <si>
    <t>Kinesin-like protein KIF1C OS=Homo sapiens OX=9606 GN=KIF1C PE=1 SV=3</t>
  </si>
  <si>
    <t>sp|Q9H254|SPTN4_HUMAN</t>
  </si>
  <si>
    <t>SPTBN4</t>
  </si>
  <si>
    <t>Spectrin beta chain, non-erythrocytic 4 OS=Homo sapiens OX=9606 GN=SPTBN4 PE=1 SV=2</t>
  </si>
  <si>
    <t>sp|O00410-3|IPO5_HUMAN</t>
  </si>
  <si>
    <t>IPO5</t>
  </si>
  <si>
    <t>Isoform 3 of Importin-5 OS=Homo sapiens OX=9606 GN=IPO5</t>
  </si>
  <si>
    <t>sp|Q14C86-6|GAPD1_HUMAN</t>
  </si>
  <si>
    <t>GAPVD1</t>
  </si>
  <si>
    <t>Isoform 6 of GTPase-activating protein and VPS9 domain-containing protein 1 OS=Homo sapiens OX=9606 GN=GAPVD1</t>
  </si>
  <si>
    <t>sp|Q9P2J5|SYLC_HUMAN</t>
  </si>
  <si>
    <t>LARS</t>
  </si>
  <si>
    <t>Leucine--tRNA ligase, cytoplasmic OS=Homo sapiens OX=9606 GN=LARS PE=1 SV=2</t>
  </si>
  <si>
    <t>sp|P24386|RAE1_HUMAN</t>
  </si>
  <si>
    <t>CHM</t>
  </si>
  <si>
    <t>Rab proteins geranylgeranyltransferase component A 1 OS=Homo sapiens OX=9606 GN=CHM PE=1 SV=3</t>
  </si>
  <si>
    <t>sp|E9PAV3|NACAM_HUMAN</t>
  </si>
  <si>
    <t>NACA</t>
  </si>
  <si>
    <t>Nascent polypeptide-associated complex subunit alpha, muscle-specific form OS=Homo sapiens OX=9606 GN=NACA PE=1 SV=1</t>
  </si>
  <si>
    <t>sp|Q8TCS8|PNPT1_HUMAN</t>
  </si>
  <si>
    <t>PNPT1</t>
  </si>
  <si>
    <t>Polyribonucleotide nucleotidyltransferase 1, mitochondrial OS=Homo sapiens OX=9606 GN=PNPT1 PE=1 SV=2</t>
  </si>
  <si>
    <t>sp|Q9H974-4|QTRT2_HUMAN</t>
  </si>
  <si>
    <t>QTRT2</t>
  </si>
  <si>
    <t>Isoform 4 of Queuine tRNA-ribosyltransferase accessory subunit 2 OS=Homo sapiens OX=9606 GN=QTRT2</t>
  </si>
  <si>
    <t>tr|H3BSW6|H3BSW6_HUMAN</t>
  </si>
  <si>
    <t>CTU2</t>
  </si>
  <si>
    <t>Cytoplasmic tRNA 2-thiolation protein 2 OS=Homo sapiens OX=9606 GN=CTU2 PE=1 SV=1</t>
  </si>
  <si>
    <t>sp|P49406|RM19_HUMAN</t>
  </si>
  <si>
    <t>MRPL19</t>
  </si>
  <si>
    <t>39S ribosomal protein L19, mitochondrial OS=Homo sapiens OX=9606 GN=MRPL19 PE=1 SV=2</t>
  </si>
  <si>
    <t>sp|Q9Y281|COF2_HUMAN</t>
  </si>
  <si>
    <t>CFL2</t>
  </si>
  <si>
    <t>Cofilin-2 OS=Homo sapiens OX=9606 GN=CFL2 PE=1 SV=1</t>
  </si>
  <si>
    <t>sp|Q9Y4H2|IRS2_HUMAN</t>
  </si>
  <si>
    <t>IRS2</t>
  </si>
  <si>
    <t>Insulin receptor substrate 2 OS=Homo sapiens OX=9606 GN=IRS2 PE=1 SV=2</t>
  </si>
  <si>
    <t>sp|Q9HD33|RM47_HUMAN</t>
  </si>
  <si>
    <t>MRPL47</t>
  </si>
  <si>
    <t>39S ribosomal protein L47, mitochondrial OS=Homo sapiens OX=9606 GN=MRPL47 PE=1 SV=2</t>
  </si>
  <si>
    <t>sp|Q15785|TOM34_HUMAN</t>
  </si>
  <si>
    <t>TOMM34</t>
  </si>
  <si>
    <t>Mitochondrial import receptor subunit TOM34 OS=Homo sapiens OX=9606 GN=TOMM34 PE=1 SV=2</t>
  </si>
  <si>
    <t>sp|Q969S3|ZN622_HUMAN</t>
  </si>
  <si>
    <t>ZNF622</t>
  </si>
  <si>
    <t>Zinc finger protein 622 OS=Homo sapiens OX=9606 GN=ZNF622 PE=1 SV=1</t>
  </si>
  <si>
    <t>sp|P50747|BPL1_HUMAN</t>
  </si>
  <si>
    <t>HLCS</t>
  </si>
  <si>
    <t>Biotin--protein ligase OS=Homo sapiens OX=9606 GN=HLCS PE=1 SV=1</t>
  </si>
  <si>
    <t>sp|Q8TB52|FBX30_HUMAN</t>
  </si>
  <si>
    <t>FBXO30</t>
  </si>
  <si>
    <t>F-box only protein 30 OS=Homo sapiens OX=9606 GN=FBXO30 PE=1 SV=3</t>
  </si>
  <si>
    <t>sp|L0R6Q1|S35U4_HUMAN</t>
  </si>
  <si>
    <t>SLC35A4</t>
  </si>
  <si>
    <t>SLC35A4 upstream open reading frame protein OS=Homo sapiens OX=9606 GN=SLC35A4 PE=3 SV=1</t>
  </si>
  <si>
    <t>sp|Q6P3X3|TTC27_HUMAN</t>
  </si>
  <si>
    <t>TTC27</t>
  </si>
  <si>
    <t>Tetratricopeptide repeat protein 27 OS=Homo sapiens OX=9606 GN=TTC27 PE=1 SV=1</t>
  </si>
  <si>
    <t>sp|O00566|MPP10_HUMAN</t>
  </si>
  <si>
    <t>MPHOSPH10</t>
  </si>
  <si>
    <t>U3 small nucleolar ribonucleoprotein protein MPP10 OS=Homo sapiens OX=9606 GN=MPHOSPH10 PE=1 SV=2</t>
  </si>
  <si>
    <t>sp|O00142-6|KITM_HUMAN</t>
  </si>
  <si>
    <t>TK2</t>
  </si>
  <si>
    <t>Isoform 6 of Thymidine kinase 2, mitochondrial OS=Homo sapiens OX=9606 GN=TK2</t>
  </si>
  <si>
    <t>sp|O75688|PPM1B_HUMAN</t>
  </si>
  <si>
    <t>PPM1B</t>
  </si>
  <si>
    <t>Protein phosphatase 1B OS=Homo sapiens OX=9606 GN=PPM1B PE=1 SV=1</t>
  </si>
  <si>
    <t>sp|Q5JSH3|WDR44_HUMAN</t>
  </si>
  <si>
    <t>WDR44</t>
  </si>
  <si>
    <t>WD repeat-containing protein 44 OS=Homo sapiens OX=9606 GN=WDR44 PE=1 SV=1</t>
  </si>
  <si>
    <t>tr|S4R2Z7|S4R2Z7_HUMAN</t>
  </si>
  <si>
    <t>MRPL42</t>
  </si>
  <si>
    <t>39S ribosomal protein L42, mitochondrial OS=Homo sapiens OX=9606 GN=MRPL42 PE=1 SV=1</t>
  </si>
  <si>
    <t>sp|Q9P015|RM15_HUMAN</t>
  </si>
  <si>
    <t>MRPL15</t>
  </si>
  <si>
    <t>39S ribosomal protein L15, mitochondrial OS=Homo sapiens OX=9606 GN=MRPL15 PE=1 SV=1</t>
  </si>
  <si>
    <t>sp|P23458|JAK1_HUMAN</t>
  </si>
  <si>
    <t>JAK1</t>
  </si>
  <si>
    <t>Tyrosine-protein kinase JAK1 OS=Homo sapiens OX=9606 GN=JAK1 PE=1 SV=2</t>
  </si>
  <si>
    <t>sp|P29558-2|RBMS1_HUMAN</t>
  </si>
  <si>
    <t>RBMS1</t>
  </si>
  <si>
    <t>Isoform 2 of RNA-binding motif, single-stranded-interacting protein 1 OS=Homo sapiens OX=9606 GN=RBMS1</t>
  </si>
  <si>
    <t>sp|Q9BZL4|PP12C_HUMAN</t>
  </si>
  <si>
    <t>PPP1R12C</t>
  </si>
  <si>
    <t>Protein phosphatase 1 regulatory subunit 12C OS=Homo sapiens OX=9606 GN=PPP1R12C PE=1 SV=1</t>
  </si>
  <si>
    <t>sp|Q9BUK6|MSTO1_HUMAN</t>
  </si>
  <si>
    <t>MSTO1</t>
  </si>
  <si>
    <t>Protein misato homolog 1 OS=Homo sapiens OX=9606 GN=MSTO1 PE=1 SV=1</t>
  </si>
  <si>
    <t>tr|I3L0E3|I3L0E3_HUMAN</t>
  </si>
  <si>
    <t>hCG_1984214</t>
  </si>
  <si>
    <t>HCG1984214, isoform CRA_a OS=Homo sapiens OX=9606 GN=hCG_1984214 PE=4 SV=1</t>
  </si>
  <si>
    <t>sp|Q92562|FIG4_HUMAN</t>
  </si>
  <si>
    <t>FIG4</t>
  </si>
  <si>
    <t>Polyphosphoinositide phosphatase OS=Homo sapiens OX=9606 GN=FIG4 PE=1 SV=1</t>
  </si>
  <si>
    <t>sp|Q5H8A4|PIGG_HUMAN</t>
  </si>
  <si>
    <t>PIGG</t>
  </si>
  <si>
    <t>GPI ethanolamine phosphate transferase 2 OS=Homo sapiens OX=9606 GN=PIGG PE=1 SV=1</t>
  </si>
  <si>
    <t>sp|Q15046|SYK_HUMAN</t>
  </si>
  <si>
    <t>KARS</t>
  </si>
  <si>
    <t>Lysine--tRNA ligase OS=Homo sapiens OX=9606 GN=KARS PE=1 SV=3</t>
  </si>
  <si>
    <t>sp|Q8N142|PURA1_HUMAN</t>
  </si>
  <si>
    <t>ADSSL1</t>
  </si>
  <si>
    <t>Adenylosuccinate synthetase isozyme 1 OS=Homo sapiens OX=9606 GN=ADSSL1 PE=1 SV=1</t>
  </si>
  <si>
    <t>sp|Q8WVM0|TFB1M_HUMAN</t>
  </si>
  <si>
    <t>TFB1M</t>
  </si>
  <si>
    <t>Dimethyladenosine transferase 1, mitochondrial OS=Homo sapiens OX=9606 GN=TFB1M PE=1 SV=1</t>
  </si>
  <si>
    <t>sp|Q8N2G8|GHDC_HUMAN</t>
  </si>
  <si>
    <t>GHDC</t>
  </si>
  <si>
    <t>GH3 domain-containing protein OS=Homo sapiens OX=9606 GN=GHDC PE=1 SV=2</t>
  </si>
  <si>
    <t>sp|P09497-2|CLCB_HUMAN</t>
  </si>
  <si>
    <t>CLTB</t>
  </si>
  <si>
    <t>Isoform Non-brain of Clathrin light chain B OS=Homo sapiens OX=9606 GN=CLTB</t>
  </si>
  <si>
    <t>tr|A0A0C4DGQ5|A0A0C4DGQ5_HUMAN</t>
  </si>
  <si>
    <t>CAPNS1</t>
  </si>
  <si>
    <t>Calpain small subunit 1 OS=Homo sapiens OX=9606 GN=CAPNS1 PE=1 SV=1</t>
  </si>
  <si>
    <t>sp|P41250|GARS_HUMAN</t>
  </si>
  <si>
    <t>GARS</t>
  </si>
  <si>
    <t>Glycine--tRNA ligase OS=Homo sapiens OX=9606 GN=GARS PE=1 SV=3</t>
  </si>
  <si>
    <t>sp|Q07343|PDE4B_HUMAN</t>
  </si>
  <si>
    <t>PDE4B</t>
  </si>
  <si>
    <t>cAMP-specific 3',5'-cyclic phosphodiesterase 4B OS=Homo sapiens OX=9606 GN=PDE4B PE=1 SV=1</t>
  </si>
  <si>
    <t>sp|Q6ICL3-4|TNG2_HUMAN</t>
  </si>
  <si>
    <t>TANGO2</t>
  </si>
  <si>
    <t>Isoform 4 of Transport and Golgi organization protein 2 homolog OS=Homo sapiens OX=9606 GN=TANGO2</t>
  </si>
  <si>
    <t>sp|Q8NFA0|UBP32_HUMAN</t>
  </si>
  <si>
    <t>USP32</t>
  </si>
  <si>
    <t>Ubiquitin carboxyl-terminal hydrolase 32 OS=Homo sapiens OX=9606 GN=USP32 PE=1 SV=1</t>
  </si>
  <si>
    <t>sp|O43741|AAKB2_HUMAN</t>
  </si>
  <si>
    <t>PRKAB2</t>
  </si>
  <si>
    <t>5'-AMP-activated protein kinase subunit beta-2 OS=Homo sapiens OX=9606 GN=PRKAB2 PE=1 SV=1</t>
  </si>
  <si>
    <t>sp|P07737|PROF1_HUMAN</t>
  </si>
  <si>
    <t>PFN1</t>
  </si>
  <si>
    <t>Profilin-1 OS=Homo sapiens OX=9606 GN=PFN1 PE=1 SV=2</t>
  </si>
  <si>
    <t>sp|Q5SRD1|TI23B_HUMAN</t>
  </si>
  <si>
    <t>TIMM23B</t>
  </si>
  <si>
    <t>Putative mitochondrial import inner membrane translocase subunit Tim23B OS=Homo sapiens OX=9606 GN=TIMM23B PE=5 SV=2</t>
  </si>
  <si>
    <t>sp|Q9NVU7|SDA1_HUMAN</t>
  </si>
  <si>
    <t>SDAD1</t>
  </si>
  <si>
    <t>Protein SDA1 homolog OS=Homo sapiens OX=9606 GN=SDAD1 PE=1 SV=3</t>
  </si>
  <si>
    <t>sp|Q8NHP6|MSPD2_HUMAN</t>
  </si>
  <si>
    <t>MOSPD2</t>
  </si>
  <si>
    <t>Motile sperm domain-containing protein 2 OS=Homo sapiens OX=9606 GN=MOSPD2 PE=1 SV=1</t>
  </si>
  <si>
    <t>sp|Q13895|BYST_HUMAN</t>
  </si>
  <si>
    <t>BYSL</t>
  </si>
  <si>
    <t>Bystin OS=Homo sapiens OX=9606 GN=BYSL PE=1 SV=3</t>
  </si>
  <si>
    <t>sp|O43819|SCO2_HUMAN</t>
  </si>
  <si>
    <t>SCO2</t>
  </si>
  <si>
    <t>Protein SCO2 homolog, mitochondrial OS=Homo sapiens OX=9606 GN=SCO2 PE=1 SV=3</t>
  </si>
  <si>
    <t>sp|Q9UPY8|MARE3_HUMAN</t>
  </si>
  <si>
    <t>MAPRE3</t>
  </si>
  <si>
    <t>Microtubule-associated protein RP/EB family member 3 OS=Homo sapiens OX=9606 GN=MAPRE3 PE=1 SV=1</t>
  </si>
  <si>
    <t>sp|Q8TEY7|UBP33_HUMAN</t>
  </si>
  <si>
    <t>USP33</t>
  </si>
  <si>
    <t>Ubiquitin carboxyl-terminal hydrolase 33 OS=Homo sapiens OX=9606 GN=USP33 PE=1 SV=2</t>
  </si>
  <si>
    <t>sp|Q7Z6B0|CCD91_HUMAN</t>
  </si>
  <si>
    <t>CCDC91</t>
  </si>
  <si>
    <t>Coiled-coil domain-containing protein 91 OS=Homo sapiens OX=9606 GN=CCDC91 PE=1 SV=2</t>
  </si>
  <si>
    <t>sp|Q9UMX0|UBQL1_HUMAN</t>
  </si>
  <si>
    <t>UBQLN1</t>
  </si>
  <si>
    <t>Ubiquilin-1 OS=Homo sapiens OX=9606 GN=UBQLN1 PE=1 SV=2</t>
  </si>
  <si>
    <t>tr|E7EUN2|E7EUN2_HUMAN</t>
  </si>
  <si>
    <t>AGAP1</t>
  </si>
  <si>
    <t>Arf-GAP with GTPase, ANK repeat and PH domain-containing protein 1 OS=Homo sapiens OX=9606 GN=AGAP1 PE=1 SV=1</t>
  </si>
  <si>
    <t>sp|Q7Z422|SZRD1_HUMAN</t>
  </si>
  <si>
    <t>SZRD1</t>
  </si>
  <si>
    <t>SUZ domain-containing protein 1 OS=Homo sapiens OX=9606 GN=SZRD1 PE=1 SV=1</t>
  </si>
  <si>
    <t>sp|P46777|RL5_HUMAN</t>
  </si>
  <si>
    <t>RPL5</t>
  </si>
  <si>
    <t>60S ribosomal protein L5 OS=Homo sapiens OX=9606 GN=RPL5 PE=1 SV=3</t>
  </si>
  <si>
    <t>sp|Q9NRM2|ZN277_HUMAN</t>
  </si>
  <si>
    <t>ZNF277</t>
  </si>
  <si>
    <t>Zinc finger protein 277 OS=Homo sapiens OX=9606 GN=ZNF277 PE=1 SV=2</t>
  </si>
  <si>
    <t>sp|P48067|SC6A9_HUMAN</t>
  </si>
  <si>
    <t>SLC6A9</t>
  </si>
  <si>
    <t>Sodium- and chloride-dependent glycine transporter 1 OS=Homo sapiens OX=9606 GN=SLC6A9 PE=1 SV=3</t>
  </si>
  <si>
    <t>sp|P27105|STOM_HUMAN</t>
  </si>
  <si>
    <t>STOM</t>
  </si>
  <si>
    <t>Erythrocyte band 7 integral membrane protein OS=Homo sapiens OX=9606 GN=STOM PE=1 SV=3</t>
  </si>
  <si>
    <t>sp|O00116|ADAS_HUMAN</t>
  </si>
  <si>
    <t>AGPS</t>
  </si>
  <si>
    <t>Alkyldihydroxyacetonephosphate synthase, peroxisomal OS=Homo sapiens OX=9606 GN=AGPS PE=1 SV=1</t>
  </si>
  <si>
    <t>sp|Q96ER9|CCD51_HUMAN</t>
  </si>
  <si>
    <t>CCDC51</t>
  </si>
  <si>
    <t>Coiled-coil domain-containing protein 51 OS=Homo sapiens OX=9606 GN=CCDC51 PE=1 SV=2</t>
  </si>
  <si>
    <t>sp|P82933|RT09_HUMAN</t>
  </si>
  <si>
    <t>MRPS9</t>
  </si>
  <si>
    <t>28S ribosomal protein S9, mitochondrial OS=Homo sapiens OX=9606 GN=MRPS9 PE=1 SV=2</t>
  </si>
  <si>
    <t>sp|O60551|NMT2_HUMAN</t>
  </si>
  <si>
    <t>NMT2</t>
  </si>
  <si>
    <t>Glycylpeptide N-tetradecanoyltransferase 2 OS=Homo sapiens OX=9606 GN=NMT2 PE=1 SV=1</t>
  </si>
  <si>
    <t>sp|O00534|VMA5A_HUMAN</t>
  </si>
  <si>
    <t>VWA5A</t>
  </si>
  <si>
    <t>von Willebrand factor A domain-containing protein 5A OS=Homo sapiens OX=9606 GN=VWA5A PE=2 SV=2</t>
  </si>
  <si>
    <t>sp|O95831|AIFM1_HUMAN</t>
  </si>
  <si>
    <t>AIFM1</t>
  </si>
  <si>
    <t>Apoptosis-inducing factor 1, mitochondrial OS=Homo sapiens OX=9606 GN=AIFM1 PE=1 SV=1</t>
  </si>
  <si>
    <t>sp|Q9BV23|ABHD6_HUMAN</t>
  </si>
  <si>
    <t>ABHD6</t>
  </si>
  <si>
    <t>Monoacylglycerol lipase ABHD6 OS=Homo sapiens OX=9606 GN=ABHD6 PE=1 SV=1</t>
  </si>
  <si>
    <t>sp|Q5JVS0|HABP4_HUMAN</t>
  </si>
  <si>
    <t>HABP4</t>
  </si>
  <si>
    <t>Intracellular hyaluronan-binding protein 4 OS=Homo sapiens OX=9606 GN=HABP4 PE=1 SV=1</t>
  </si>
  <si>
    <t>sp|Q76FK4|NOL8_HUMAN</t>
  </si>
  <si>
    <t>NOL8</t>
  </si>
  <si>
    <t>Nucleolar protein 8 OS=Homo sapiens OX=9606 GN=NOL8 PE=1 SV=1</t>
  </si>
  <si>
    <t>sp|Q99653|CHP1_HUMAN</t>
  </si>
  <si>
    <t>CHP1</t>
  </si>
  <si>
    <t>Calcineurin B homologous protein 1 OS=Homo sapiens OX=9606 GN=CHP1 PE=1 SV=3</t>
  </si>
  <si>
    <t>sp|Q8N983-7|RM43_HUMAN</t>
  </si>
  <si>
    <t>MRPL43</t>
  </si>
  <si>
    <t>Isoform 6 of 39S ribosomal protein L43, mitochondrial OS=Homo sapiens OX=9606 GN=MRPL43</t>
  </si>
  <si>
    <t>sp|Q9BRS2|RIOK1_HUMAN</t>
  </si>
  <si>
    <t>RIOK1</t>
  </si>
  <si>
    <t>Serine/threonine-protein kinase RIO1 OS=Homo sapiens OX=9606 GN=RIOK1 PE=1 SV=2</t>
  </si>
  <si>
    <t>sp|Q9UPN7|PP6R1_HUMAN</t>
  </si>
  <si>
    <t>PPP6R1</t>
  </si>
  <si>
    <t>Serine/threonine-protein phosphatase 6 regulatory subunit 1 OS=Homo sapiens OX=9606 GN=PPP6R1 PE=1 SV=5</t>
  </si>
  <si>
    <t>sp|P27986-4|P85A_HUMAN</t>
  </si>
  <si>
    <t>PIK3R1</t>
  </si>
  <si>
    <t>Isoform 4 of Phosphatidylinositol 3-kinase regulatory subunit alpha OS=Homo sapiens OX=9606 GN=PIK3R1</t>
  </si>
  <si>
    <t>sp|P57081|WDR4_HUMAN</t>
  </si>
  <si>
    <t>WDR4</t>
  </si>
  <si>
    <t>tRNA (guanine-N(7)-)-methyltransferase non-catalytic subunit WDR4 OS=Homo sapiens OX=9606 GN=WDR4 PE=1 SV=2</t>
  </si>
  <si>
    <t>tr|A0A494C169|A0A494C169_HUMAN</t>
  </si>
  <si>
    <t>PANK4</t>
  </si>
  <si>
    <t>Pantothenate kinase 4 OS=Homo sapiens OX=9606 GN=PANK4 PE=1 SV=1</t>
  </si>
  <si>
    <t>sp|Q9BZF1|OSBL8_HUMAN</t>
  </si>
  <si>
    <t>OSBPL8</t>
  </si>
  <si>
    <t>Oxysterol-binding protein-related protein 8 OS=Homo sapiens OX=9606 GN=OSBPL8 PE=1 SV=3</t>
  </si>
  <si>
    <t>sp|Q9NQP4|PFD4_HUMAN</t>
  </si>
  <si>
    <t>PFDN4</t>
  </si>
  <si>
    <t>Prefoldin subunit 4 OS=Homo sapiens OX=9606 GN=PFDN4 PE=1 SV=1</t>
  </si>
  <si>
    <t>sp|P30043|BLVRB_HUMAN</t>
  </si>
  <si>
    <t>BLVRB</t>
  </si>
  <si>
    <t>Flavin reductase (NADPH) OS=Homo sapiens OX=9606 GN=BLVRB PE=1 SV=3</t>
  </si>
  <si>
    <t>sp|Q8N3R9|MPP5_HUMAN</t>
  </si>
  <si>
    <t>MPP5</t>
  </si>
  <si>
    <t>MAGUK p55 subfamily member 5 OS=Homo sapiens OX=9606 GN=MPP5 PE=1 SV=3</t>
  </si>
  <si>
    <t>sp|P20674|COX5A_HUMAN</t>
  </si>
  <si>
    <t>COX5A</t>
  </si>
  <si>
    <t>Cytochrome c oxidase subunit 5A, mitochondrial OS=Homo sapiens OX=9606 GN=COX5A PE=1 SV=2</t>
  </si>
  <si>
    <t>sp|Q7Z2W9|RM21_HUMAN</t>
  </si>
  <si>
    <t>MRPL21</t>
  </si>
  <si>
    <t>39S ribosomal protein L21, mitochondrial OS=Homo sapiens OX=9606 GN=MRPL21 PE=1 SV=2</t>
  </si>
  <si>
    <t>sp|P51648-2|AL3A2_HUMAN</t>
  </si>
  <si>
    <t>ALDH3A2</t>
  </si>
  <si>
    <t>Isoform 2 of Aldehyde dehydrogenase family 3 member A2 OS=Homo sapiens OX=9606 GN=ALDH3A2</t>
  </si>
  <si>
    <t>sp|O14964|HGS_HUMAN</t>
  </si>
  <si>
    <t>HGS</t>
  </si>
  <si>
    <t>Hepatocyte growth factor-regulated tyrosine kinase substrate OS=Homo sapiens OX=9606 GN=HGS PE=1 SV=1</t>
  </si>
  <si>
    <t>sp|P78345|RPP38_HUMAN</t>
  </si>
  <si>
    <t>RPP38</t>
  </si>
  <si>
    <t>Ribonuclease P protein subunit p38 OS=Homo sapiens OX=9606 GN=RPP38 PE=1 SV=2</t>
  </si>
  <si>
    <t>sp|Q15714|T22D1_HUMAN</t>
  </si>
  <si>
    <t>TSC22D1</t>
  </si>
  <si>
    <t>TSC22 domain family protein 1 OS=Homo sapiens OX=9606 GN=TSC22D1 PE=1 SV=3</t>
  </si>
  <si>
    <t>sp|Q96GW9|SYMM_HUMAN</t>
  </si>
  <si>
    <t>MARS2</t>
  </si>
  <si>
    <t>Methionine--tRNA ligase, mitochondrial OS=Homo sapiens OX=9606 GN=MARS2 PE=1 SV=2</t>
  </si>
  <si>
    <t>sp|Q96C36|P5CR2_HUMAN</t>
  </si>
  <si>
    <t>PYCR2</t>
  </si>
  <si>
    <t>Pyrroline-5-carboxylate reductase 2 OS=Homo sapiens OX=9606 GN=PYCR2 PE=1 SV=1</t>
  </si>
  <si>
    <t>sp|Q8NHQ8|RASF8_HUMAN</t>
  </si>
  <si>
    <t>RASSF8</t>
  </si>
  <si>
    <t>Ras association domain-containing protein 8 OS=Homo sapiens OX=9606 GN=RASSF8 PE=1 SV=2</t>
  </si>
  <si>
    <t>sp|P82914|RT15_HUMAN</t>
  </si>
  <si>
    <t>MRPS15</t>
  </si>
  <si>
    <t>28S ribosomal protein S15, mitochondrial OS=Homo sapiens OX=9606 GN=MRPS15 PE=1 SV=1</t>
  </si>
  <si>
    <t>sp|O14734|ACOT8_HUMAN</t>
  </si>
  <si>
    <t>ACOT8</t>
  </si>
  <si>
    <t>Acyl-coenzyme A thioesterase 8 OS=Homo sapiens OX=9606 GN=ACOT8 PE=1 SV=1</t>
  </si>
  <si>
    <t>sp|A1L390|PKHG3_HUMAN</t>
  </si>
  <si>
    <t>PLEKHG3</t>
  </si>
  <si>
    <t>Pleckstrin homology domain-containing family G member 3 OS=Homo sapiens OX=9606 GN=PLEKHG3 PE=1 SV=1</t>
  </si>
  <si>
    <t>sp|P11177|ODPB_HUMAN</t>
  </si>
  <si>
    <t>PDHB</t>
  </si>
  <si>
    <t>Pyruvate dehydrogenase E1 component subunit beta, mitochondrial OS=Homo sapiens OX=9606 GN=PDHB PE=1 SV=3</t>
  </si>
  <si>
    <t>sp|P82673|RT35_HUMAN</t>
  </si>
  <si>
    <t>MRPS35</t>
  </si>
  <si>
    <t>28S ribosomal protein S35, mitochondrial OS=Homo sapiens OX=9606 GN=MRPS35 PE=1 SV=1</t>
  </si>
  <si>
    <t>sp|Q147X3|NAA30_HUMAN</t>
  </si>
  <si>
    <t>NAA30</t>
  </si>
  <si>
    <t>N-alpha-acetyltransferase 30 OS=Homo sapiens OX=9606 GN=NAA30 PE=1 SV=1</t>
  </si>
  <si>
    <t>sp|Q15382|RHEB_HUMAN</t>
  </si>
  <si>
    <t>RHEB</t>
  </si>
  <si>
    <t>GTP-binding protein Rheb OS=Homo sapiens OX=9606 GN=RHEB PE=1 SV=1</t>
  </si>
  <si>
    <t>sp|Q9Y3D9|RT23_HUMAN</t>
  </si>
  <si>
    <t>MRPS23</t>
  </si>
  <si>
    <t>28S ribosomal protein S23, mitochondrial OS=Homo sapiens OX=9606 GN=MRPS23 PE=1 SV=2</t>
  </si>
  <si>
    <t>sp|Q99973|TEP1_HUMAN</t>
  </si>
  <si>
    <t>TEP1</t>
  </si>
  <si>
    <t>Telomerase protein component 1 OS=Homo sapiens OX=9606 GN=TEP1 PE=1 SV=2</t>
  </si>
  <si>
    <t>sp|Q8N4Q1-2|MIA40_HUMAN</t>
  </si>
  <si>
    <t>CHCHD4</t>
  </si>
  <si>
    <t>Isoform 2 of Mitochondrial intermembrane space import and assembly protein 40 OS=Homo sapiens OX=9606 GN=CHCHD4</t>
  </si>
  <si>
    <t>tr|F5H211|F5H211_HUMAN</t>
  </si>
  <si>
    <t>ATXN3</t>
  </si>
  <si>
    <t>Ataxin-3 OS=Homo sapiens OX=9606 GN=ATXN3 PE=1 SV=2</t>
  </si>
  <si>
    <t>sp|P46939|UTRO_HUMAN</t>
  </si>
  <si>
    <t>UTRN</t>
  </si>
  <si>
    <t>Utrophin OS=Homo sapiens OX=9606 GN=UTRN PE=1 SV=2</t>
  </si>
  <si>
    <t>sp|Q96DV4|RM38_HUMAN</t>
  </si>
  <si>
    <t>MRPL38</t>
  </si>
  <si>
    <t>39S ribosomal protein L38, mitochondrial OS=Homo sapiens OX=9606 GN=MRPL38 PE=1 SV=2</t>
  </si>
  <si>
    <t>sp|Q9H074|PAIP1_HUMAN</t>
  </si>
  <si>
    <t>PAIP1</t>
  </si>
  <si>
    <t>Polyadenylate-binding protein-interacting protein 1 OS=Homo sapiens OX=9606 GN=PAIP1 PE=1 SV=1</t>
  </si>
  <si>
    <t>sp|P22033|MUTA_HUMAN</t>
  </si>
  <si>
    <t>MMUT</t>
  </si>
  <si>
    <t>Methylmalonyl-CoA mutase, mitochondrial OS=Homo sapiens OX=9606 GN=MMUT PE=1 SV=4</t>
  </si>
  <si>
    <t>sp|Q5NDL2|EOGT_HUMAN</t>
  </si>
  <si>
    <t>EOGT</t>
  </si>
  <si>
    <t>EGF domain-specific O-linked N-acetylglucosamine transferase OS=Homo sapiens OX=9606 GN=EOGT PE=1 SV=1</t>
  </si>
  <si>
    <t>sp|P05386|RLA1_HUMAN</t>
  </si>
  <si>
    <t>RPLP1</t>
  </si>
  <si>
    <t>60S acidic ribosomal protein P1 OS=Homo sapiens OX=9606 GN=RPLP1 PE=1 SV=1</t>
  </si>
  <si>
    <t>sp|Q8NDI1-3|EHBP1_HUMAN</t>
  </si>
  <si>
    <t>EHBP1</t>
  </si>
  <si>
    <t>Isoform 3 of EH domain-binding protein 1 OS=Homo sapiens OX=9606 GN=EHBP1</t>
  </si>
  <si>
    <t>sp|O75879|GATB_HUMAN</t>
  </si>
  <si>
    <t>GATB</t>
  </si>
  <si>
    <t>Glutamyl-tRNA(Gln) amidotransferase subunit B, mitochondrial OS=Homo sapiens OX=9606 GN=GATB PE=1 SV=1</t>
  </si>
  <si>
    <t>sp|Q16543|CDC37_HUMAN</t>
  </si>
  <si>
    <t>CDC37</t>
  </si>
  <si>
    <t>Hsp90 co-chaperone Cdc37 OS=Homo sapiens OX=9606 GN=CDC37 PE=1 SV=1</t>
  </si>
  <si>
    <t>sp|Q4U2R6|RM51_HUMAN</t>
  </si>
  <si>
    <t>MRPL51</t>
  </si>
  <si>
    <t>39S ribosomal protein L51, mitochondrial OS=Homo sapiens OX=9606 GN=MRPL51 PE=1 SV=1</t>
  </si>
  <si>
    <t>sp|Q9UKY7|CDV3_HUMAN</t>
  </si>
  <si>
    <t>CDV3</t>
  </si>
  <si>
    <t>Protein CDV3 homolog OS=Homo sapiens OX=9606 GN=CDV3 PE=1 SV=1</t>
  </si>
  <si>
    <t>sp|P62070-4|RRAS2_HUMAN</t>
  </si>
  <si>
    <t>RRAS2</t>
  </si>
  <si>
    <t>Isoform 4 of Ras-related protein R-Ras2 OS=Homo sapiens OX=9606 GN=RRAS2</t>
  </si>
  <si>
    <t>sp|Q9BQ95|ECSIT_HUMAN</t>
  </si>
  <si>
    <t>ECSIT</t>
  </si>
  <si>
    <t>Evolutionarily conserved signaling intermediate in Toll pathway, mitochondrial OS=Homo sapiens OX=9606 GN=ECSIT PE=1 SV=1</t>
  </si>
  <si>
    <t>sp|Q92520|FAM3C_HUMAN</t>
  </si>
  <si>
    <t>FAM3C</t>
  </si>
  <si>
    <t>Protein FAM3C OS=Homo sapiens OX=9606 GN=FAM3C PE=1 SV=1</t>
  </si>
  <si>
    <t>sp|P15529-2|MCP_HUMAN</t>
  </si>
  <si>
    <t>CD46</t>
  </si>
  <si>
    <t>Isoform B of Membrane cofactor protein OS=Homo sapiens OX=9606 GN=CD46</t>
  </si>
  <si>
    <t>sp|Q15800|MSMO1_HUMAN</t>
  </si>
  <si>
    <t>MSMO1</t>
  </si>
  <si>
    <t>Methylsterol monooxygenase 1 OS=Homo sapiens OX=9606 GN=MSMO1 PE=1 SV=1</t>
  </si>
  <si>
    <t>sp|Q13636|RAB31_HUMAN</t>
  </si>
  <si>
    <t>RAB31</t>
  </si>
  <si>
    <t>Ras-related protein Rab-31 OS=Homo sapiens OX=9606 GN=RAB31 PE=1 SV=1</t>
  </si>
  <si>
    <t>sp|Q9NYL2|M3K20_HUMAN</t>
  </si>
  <si>
    <t>MAP3K20</t>
  </si>
  <si>
    <t>Mitogen-activated protein kinase kinase kinase 20 OS=Homo sapiens OX=9606 GN=MAP3K20 PE=1 SV=3</t>
  </si>
  <si>
    <t>sp|P45381|ACY2_HUMAN</t>
  </si>
  <si>
    <t>ASPA</t>
  </si>
  <si>
    <t>Aspartoacylase OS=Homo sapiens OX=9606 GN=ASPA PE=1 SV=1</t>
  </si>
  <si>
    <t>sp|Q15050|RRS1_HUMAN</t>
  </si>
  <si>
    <t>RRS1</t>
  </si>
  <si>
    <t>Ribosome biogenesis regulatory protein homolog OS=Homo sapiens OX=9606 GN=RRS1 PE=1 SV=2</t>
  </si>
  <si>
    <t>sp|Q6FI81|CPIN1_HUMAN</t>
  </si>
  <si>
    <t>CIAPIN1</t>
  </si>
  <si>
    <t>Anamorsin OS=Homo sapiens OX=9606 GN=CIAPIN1 PE=1 SV=2</t>
  </si>
  <si>
    <t>sp|P04424|ARLY_HUMAN</t>
  </si>
  <si>
    <t>ASL</t>
  </si>
  <si>
    <t>Argininosuccinate lyase OS=Homo sapiens OX=9606 GN=ASL PE=1 SV=4</t>
  </si>
  <si>
    <t>sp|Q9Y3S2|ZN330_HUMAN</t>
  </si>
  <si>
    <t>ZNF330</t>
  </si>
  <si>
    <t>Zinc finger protein 330 OS=Homo sapiens OX=9606 GN=ZNF330 PE=1 SV=1</t>
  </si>
  <si>
    <t>sp|P29083|T2EA_HUMAN</t>
  </si>
  <si>
    <t>GTF2E1</t>
  </si>
  <si>
    <t>General transcription factor IIE subunit 1 OS=Homo sapiens OX=9606 GN=GTF2E1 PE=1 SV=2</t>
  </si>
  <si>
    <t>sp|Q12904-2|AIMP1_HUMAN</t>
  </si>
  <si>
    <t>AIMP1</t>
  </si>
  <si>
    <t>Isoform 2 of Aminoacyl tRNA synthase complex-interacting multifunctional protein 1 OS=Homo sapiens OX=9606 GN=AIMP1</t>
  </si>
  <si>
    <t>sp|Q9P0M9|RM27_HUMAN</t>
  </si>
  <si>
    <t>MRPL27</t>
  </si>
  <si>
    <t>39S ribosomal protein L27, mitochondrial OS=Homo sapiens OX=9606 GN=MRPL27 PE=1 SV=1</t>
  </si>
  <si>
    <t>sp|Q15054|DPOD3_HUMAN</t>
  </si>
  <si>
    <t>POLD3</t>
  </si>
  <si>
    <t>DNA polymerase delta subunit 3 OS=Homo sapiens OX=9606 GN=POLD3 PE=1 SV=2</t>
  </si>
  <si>
    <t>tr|E9PCR7|E9PCR7_HUMAN</t>
  </si>
  <si>
    <t>OGDH</t>
  </si>
  <si>
    <t>2-oxoglutarate dehydrogenase, mitochondrial OS=Homo sapiens OX=9606 GN=OGDH PE=1 SV=1</t>
  </si>
  <si>
    <t>sp|Q9H0B6|KLC2_HUMAN</t>
  </si>
  <si>
    <t>KLC2</t>
  </si>
  <si>
    <t>Kinesin light chain 2 OS=Homo sapiens OX=9606 GN=KLC2 PE=1 SV=1</t>
  </si>
  <si>
    <t>tr|G3V1L9|G3V1L9_HUMAN</t>
  </si>
  <si>
    <t>TJP1</t>
  </si>
  <si>
    <t>Tight junction protein 1 (Zona occludens 1), isoform CRA_a OS=Homo sapiens OX=9606 GN=TJP1 PE=1 SV=1</t>
  </si>
  <si>
    <t>sp|Q13084|RM28_HUMAN</t>
  </si>
  <si>
    <t>MRPL28</t>
  </si>
  <si>
    <t>39S ribosomal protein L28, mitochondrial OS=Homo sapiens OX=9606 GN=MRPL28 PE=1 SV=4</t>
  </si>
  <si>
    <t>sp|P49773|HINT1_HUMAN</t>
  </si>
  <si>
    <t>HINT1</t>
  </si>
  <si>
    <t>Histidine triad nucleotide-binding protein 1 OS=Homo sapiens OX=9606 GN=HINT1 PE=1 SV=2</t>
  </si>
  <si>
    <t>sp|P23381|SYWC_HUMAN</t>
  </si>
  <si>
    <t>WARS</t>
  </si>
  <si>
    <t>Tryptophan--tRNA ligase, cytoplasmic OS=Homo sapiens OX=9606 GN=WARS PE=1 SV=2</t>
  </si>
  <si>
    <t>sp|O43615|TIM44_HUMAN</t>
  </si>
  <si>
    <t>TIMM44</t>
  </si>
  <si>
    <t>Mitochondrial import inner membrane translocase subunit TIM44 OS=Homo sapiens OX=9606 GN=TIMM44 PE=1 SV=2</t>
  </si>
  <si>
    <t>sp|P57088|TMM33_HUMAN</t>
  </si>
  <si>
    <t>TMEM33</t>
  </si>
  <si>
    <t>Transmembrane protein 33 OS=Homo sapiens OX=9606 GN=TMEM33 PE=1 SV=2</t>
  </si>
  <si>
    <t>sp|Q8WUM4|PDC6I_HUMAN</t>
  </si>
  <si>
    <t>PDCD6IP</t>
  </si>
  <si>
    <t>Programmed cell death 6-interacting protein OS=Homo sapiens OX=9606 GN=PDCD6IP PE=1 SV=1</t>
  </si>
  <si>
    <t>sp|P45880|VDAC2_HUMAN</t>
  </si>
  <si>
    <t>VDAC2</t>
  </si>
  <si>
    <t>Voltage-dependent anion-selective channel protein 2 OS=Homo sapiens OX=9606 GN=VDAC2 PE=1 SV=2</t>
  </si>
  <si>
    <t>sp|Q92633-2|LPAR1_HUMAN</t>
  </si>
  <si>
    <t>LPAR1</t>
  </si>
  <si>
    <t>Isoform 2 of Lysophosphatidic acid receptor 1 OS=Homo sapiens OX=9606 GN=LPAR1</t>
  </si>
  <si>
    <t>sp|Q99729-3|ROAA_HUMAN</t>
  </si>
  <si>
    <t>HNRNPAB</t>
  </si>
  <si>
    <t>Isoform 3 of Heterogeneous nuclear ribonucleoprotein A/B OS=Homo sapiens OX=9606 GN=HNRNPAB</t>
  </si>
  <si>
    <t>sp|O15516|CLOCK_HUMAN</t>
  </si>
  <si>
    <t>CLOCK</t>
  </si>
  <si>
    <t>Circadian locomoter output cycles protein kaput OS=Homo sapiens OX=9606 GN=CLOCK PE=1 SV=1</t>
  </si>
  <si>
    <t>sp|Q9H3H1|MOD5_HUMAN</t>
  </si>
  <si>
    <t>TRIT1</t>
  </si>
  <si>
    <t>tRNA dimethylallyltransferase OS=Homo sapiens OX=9606 GN=TRIT1 PE=1 SV=1</t>
  </si>
  <si>
    <t>sp|P54727|RD23B_HUMAN</t>
  </si>
  <si>
    <t>RAD23B</t>
  </si>
  <si>
    <t>UV excision repair protein RAD23 homolog B OS=Homo sapiens OX=9606 GN=RAD23B PE=1 SV=1</t>
  </si>
  <si>
    <t>sp|Q9BUP3-3|HTAI2_HUMAN</t>
  </si>
  <si>
    <t>HTATIP2</t>
  </si>
  <si>
    <t>Isoform 3 of Oxidoreductase HTATIP2 OS=Homo sapiens OX=9606 GN=HTATIP2</t>
  </si>
  <si>
    <t>tr|E5RIM7|E5RIM7_HUMAN</t>
  </si>
  <si>
    <t>ATOX1</t>
  </si>
  <si>
    <t>Copper transport protein ATOX1 OS=Homo sapiens OX=9606 GN=ATOX1 PE=1 SV=1</t>
  </si>
  <si>
    <t>sp|P21964|COMT_HUMAN</t>
  </si>
  <si>
    <t>COMT</t>
  </si>
  <si>
    <t>Catechol O-methyltransferase OS=Homo sapiens OX=9606 GN=COMT PE=1 SV=2</t>
  </si>
  <si>
    <t>sp|Q13451|FKBP5_HUMAN</t>
  </si>
  <si>
    <t>FKBP5</t>
  </si>
  <si>
    <t>Peptidyl-prolyl cis-trans isomerase FKBP5 OS=Homo sapiens OX=9606 GN=FKBP5 PE=1 SV=2</t>
  </si>
  <si>
    <t>sp|Q13158|FADD_HUMAN</t>
  </si>
  <si>
    <t>FADD</t>
  </si>
  <si>
    <t>FAS-associated death domain protein OS=Homo sapiens OX=9606 GN=FADD PE=1 SV=1</t>
  </si>
  <si>
    <t>sp|O15160|RPAC1_HUMAN</t>
  </si>
  <si>
    <t>POLR1C</t>
  </si>
  <si>
    <t>DNA-directed RNA polymerases I and III subunit RPAC1 OS=Homo sapiens OX=9606 GN=POLR1C PE=1 SV=1</t>
  </si>
  <si>
    <t>sp|O00463-2|TRAF5_HUMAN</t>
  </si>
  <si>
    <t>TRAF5</t>
  </si>
  <si>
    <t>Isoform 2 of TNF receptor-associated factor 5 OS=Homo sapiens OX=9606 GN=TRAF5</t>
  </si>
  <si>
    <t>sp|P82650|RT22_HUMAN</t>
  </si>
  <si>
    <t>MRPS22</t>
  </si>
  <si>
    <t>28S ribosomal protein S22, mitochondrial OS=Homo sapiens OX=9606 GN=MRPS22 PE=1 SV=1</t>
  </si>
  <si>
    <t>sp|Q5QJE6|TDIF2_HUMAN</t>
  </si>
  <si>
    <t>DNTTIP2</t>
  </si>
  <si>
    <t>Deoxynucleotidyltransferase terminal-interacting protein 2 OS=Homo sapiens OX=9606 GN=DNTTIP2 PE=1 SV=2</t>
  </si>
  <si>
    <t>sp|P09104|ENOG_HUMAN</t>
  </si>
  <si>
    <t>ENO2</t>
  </si>
  <si>
    <t>Gamma-enolase OS=Homo sapiens OX=9606 GN=ENO2 PE=1 SV=3</t>
  </si>
  <si>
    <t>sp|Q9BYD1|RM13_HUMAN</t>
  </si>
  <si>
    <t>MRPL13</t>
  </si>
  <si>
    <t>39S ribosomal protein L13, mitochondrial OS=Homo sapiens OX=9606 GN=MRPL13 PE=1 SV=1</t>
  </si>
  <si>
    <t>sp|Q9BWH2|FUND2_HUMAN</t>
  </si>
  <si>
    <t>FUNDC2</t>
  </si>
  <si>
    <t>FUN14 domain-containing protein 2 OS=Homo sapiens OX=9606 GN=FUNDC2 PE=1 SV=2</t>
  </si>
  <si>
    <t>sp|Q96ND0|F210A_HUMAN</t>
  </si>
  <si>
    <t>FAM210A</t>
  </si>
  <si>
    <t>Protein FAM210A OS=Homo sapiens OX=9606 GN=FAM210A PE=1 SV=2</t>
  </si>
  <si>
    <t>sp|Q8WV22|NSE1_HUMAN</t>
  </si>
  <si>
    <t>NSMCE1</t>
  </si>
  <si>
    <t>Non-structural maintenance of chromosomes element 1 homolog OS=Homo sapiens OX=9606 GN=NSMCE1 PE=1 SV=5</t>
  </si>
  <si>
    <t>sp|O00165-2|HAX1_HUMAN</t>
  </si>
  <si>
    <t>HAX1</t>
  </si>
  <si>
    <t>Isoform 2 of HCLS1-associated protein X-1 OS=Homo sapiens OX=9606 GN=HAX1</t>
  </si>
  <si>
    <t>sp|A6NJ78|MET15_HUMAN</t>
  </si>
  <si>
    <t>METTL15</t>
  </si>
  <si>
    <t>Probable methyltransferase-like protein 15 OS=Homo sapiens OX=9606 GN=METTL15 PE=1 SV=1</t>
  </si>
  <si>
    <t>sp|Q9Y608|LRRF2_HUMAN</t>
  </si>
  <si>
    <t>LRRFIP2</t>
  </si>
  <si>
    <t>Leucine-rich repeat flightless-interacting protein 2 OS=Homo sapiens OX=9606 GN=LRRFIP2 PE=1 SV=1</t>
  </si>
  <si>
    <t>sp|P48723|HSP13_HUMAN</t>
  </si>
  <si>
    <t>HSPA13</t>
  </si>
  <si>
    <t>Heat shock 70 kDa protein 13 OS=Homo sapiens OX=9606 GN=HSPA13 PE=1 SV=1</t>
  </si>
  <si>
    <t>sp|Q99595|TI17A_HUMAN</t>
  </si>
  <si>
    <t>TIMM17A</t>
  </si>
  <si>
    <t>Mitochondrial import inner membrane translocase subunit Tim17-A OS=Homo sapiens OX=9606 GN=TIMM17A PE=1 SV=1</t>
  </si>
  <si>
    <t>sp|Q15369|ELOC_HUMAN</t>
  </si>
  <si>
    <t>ELOC</t>
  </si>
  <si>
    <t>Elongin-C OS=Homo sapiens OX=9606 GN=ELOC PE=1 SV=1</t>
  </si>
  <si>
    <t>tr|X6RLX0|X6RLX0_HUMAN</t>
  </si>
  <si>
    <t>ERC1</t>
  </si>
  <si>
    <t>ELKS/Rab6-interacting/CAST family member 1 OS=Homo sapiens OX=9606 GN=ERC1 PE=1 SV=1</t>
  </si>
  <si>
    <t>sp|Q9Y3B8|ORN_HUMAN</t>
  </si>
  <si>
    <t>REXO2</t>
  </si>
  <si>
    <t>Oligoribonuclease, mitochondrial OS=Homo sapiens OX=9606 GN=REXO2 PE=1 SV=3</t>
  </si>
  <si>
    <t>sp|Q96HE7|ERO1A_HUMAN</t>
  </si>
  <si>
    <t>ERO1A</t>
  </si>
  <si>
    <t>ERO1-like protein alpha OS=Homo sapiens OX=9606 GN=ERO1A PE=1 SV=2</t>
  </si>
  <si>
    <t>sp|P41240|CSK_HUMAN</t>
  </si>
  <si>
    <t>CSK</t>
  </si>
  <si>
    <t>Tyrosine-protein kinase CSK OS=Homo sapiens OX=9606 GN=CSK PE=1 SV=1</t>
  </si>
  <si>
    <t>sp|Q8TBX8|PI42C_HUMAN</t>
  </si>
  <si>
    <t>PIP4K2C</t>
  </si>
  <si>
    <t>Phosphatidylinositol 5-phosphate 4-kinase type-2 gamma OS=Homo sapiens OX=9606 GN=PIP4K2C PE=1 SV=3</t>
  </si>
  <si>
    <t>sp|Q53H82|LACB2_HUMAN</t>
  </si>
  <si>
    <t>LACTB2</t>
  </si>
  <si>
    <t>Endoribonuclease LACTB2 OS=Homo sapiens OX=9606 GN=LACTB2 PE=1 SV=2</t>
  </si>
  <si>
    <t>sp|Q96GY0|ZC21A_HUMAN</t>
  </si>
  <si>
    <t>ZC2HC1A</t>
  </si>
  <si>
    <t>Zinc finger C2HC domain-containing protein 1A OS=Homo sapiens OX=9606 GN=ZC2HC1A PE=1 SV=2</t>
  </si>
  <si>
    <t>sp|P05198|IF2A_HUMAN</t>
  </si>
  <si>
    <t>EIF2S1</t>
  </si>
  <si>
    <t>Eukaryotic translation initiation factor 2 subunit 1 OS=Homo sapiens OX=9606 GN=EIF2S1 PE=1 SV=3</t>
  </si>
  <si>
    <t>sp|P62917|RL8_HUMAN</t>
  </si>
  <si>
    <t>RPL8</t>
  </si>
  <si>
    <t>60S ribosomal protein L8 OS=Homo sapiens OX=9606 GN=RPL8 PE=1 SV=2</t>
  </si>
  <si>
    <t>sp|Q9UN86|G3BP2_HUMAN</t>
  </si>
  <si>
    <t>G3BP2</t>
  </si>
  <si>
    <t>Ras GTPase-activating protein-binding protein 2 OS=Homo sapiens OX=9606 GN=G3BP2 PE=1 SV=2</t>
  </si>
  <si>
    <t>sp|Q6GMV3|PTRD1_HUMAN</t>
  </si>
  <si>
    <t>PTRHD1</t>
  </si>
  <si>
    <t>Putative peptidyl-tRNA hydrolase PTRHD1 OS=Homo sapiens OX=9606 GN=PTRHD1 PE=1 SV=1</t>
  </si>
  <si>
    <t>tr|U3KQP1|U3KQP1_HUMAN</t>
  </si>
  <si>
    <t>Uncharacterized protein (Fragment) OS=Homo sapiens OX=9606 PE=4 SV=1</t>
  </si>
  <si>
    <t>sp|Q96GA7|SDSL_HUMAN</t>
  </si>
  <si>
    <t>SDSL</t>
  </si>
  <si>
    <t>Serine dehydratase-like OS=Homo sapiens OX=9606 GN=SDSL PE=1 SV=1</t>
  </si>
  <si>
    <t>sp|O60890|OPHN1_HUMAN</t>
  </si>
  <si>
    <t>OPHN1</t>
  </si>
  <si>
    <t>Oligophrenin-1 OS=Homo sapiens OX=9606 GN=OPHN1 PE=1 SV=1</t>
  </si>
  <si>
    <t>sp|Q9NVV0|TM38B_HUMAN</t>
  </si>
  <si>
    <t>TMEM38B</t>
  </si>
  <si>
    <t>Trimeric intracellular cation channel type B OS=Homo sapiens OX=9606 GN=TMEM38B PE=1 SV=1</t>
  </si>
  <si>
    <t>sp|Q9UBS8|RNF14_HUMAN</t>
  </si>
  <si>
    <t>RNF14</t>
  </si>
  <si>
    <t>E3 ubiquitin-protein ligase RNF14 OS=Homo sapiens OX=9606 GN=RNF14 PE=1 SV=1</t>
  </si>
  <si>
    <t>sp|Q8IVS2|FABD_HUMAN</t>
  </si>
  <si>
    <t>MCAT</t>
  </si>
  <si>
    <t>Malonyl-CoA-acyl carrier protein transacylase, mitochondrial OS=Homo sapiens OX=9606 GN=MCAT PE=1 SV=2</t>
  </si>
  <si>
    <t>tr|A0A096LPI6|A0A096LPI6_HUMAN</t>
  </si>
  <si>
    <t>Utp12 domain-containing protein (Fragment) OS=Homo sapiens OX=9606 PE=4 SV=2</t>
  </si>
  <si>
    <t>sp|Q9UKG9-3|OCTC_HUMAN</t>
  </si>
  <si>
    <t>CROT</t>
  </si>
  <si>
    <t>Isoform 3 of Peroxisomal carnitine O-octanoyltransferase OS=Homo sapiens OX=9606 GN=CROT</t>
  </si>
  <si>
    <t>sp|Q13620|CUL4B_HUMAN</t>
  </si>
  <si>
    <t>CUL4B</t>
  </si>
  <si>
    <t>Cullin-4B OS=Homo sapiens OX=9606 GN=CUL4B PE=1 SV=4</t>
  </si>
  <si>
    <t>tr|A0A494C165|A0A494C165_HUMAN</t>
  </si>
  <si>
    <t>PEPD</t>
  </si>
  <si>
    <t>Xaa-Pro dipeptidase (Fragment) OS=Homo sapiens OX=9606 GN=PEPD PE=1 SV=1</t>
  </si>
  <si>
    <t>sp|P30419|NMT1_HUMAN</t>
  </si>
  <si>
    <t>NMT1</t>
  </si>
  <si>
    <t>Glycylpeptide N-tetradecanoyltransferase 1 OS=Homo sapiens OX=9606 GN=NMT1 PE=1 SV=2</t>
  </si>
  <si>
    <t>sp|Q09472|EP300_HUMAN</t>
  </si>
  <si>
    <t>EP300</t>
  </si>
  <si>
    <t>Histone acetyltransferase p300 OS=Homo sapiens OX=9606 GN=EP300 PE=1 SV=2</t>
  </si>
  <si>
    <t>sp|O60292|SI1L3_HUMAN</t>
  </si>
  <si>
    <t>SIPA1L3</t>
  </si>
  <si>
    <t>Signal-induced proliferation-associated 1-like protein 3 OS=Homo sapiens OX=9606 GN=SIPA1L3 PE=1 SV=3</t>
  </si>
  <si>
    <t>sp|O95210|STBD1_HUMAN</t>
  </si>
  <si>
    <t>STBD1</t>
  </si>
  <si>
    <t>Starch-binding domain-containing protein 1 OS=Homo sapiens OX=9606 GN=STBD1 PE=1 SV=1</t>
  </si>
  <si>
    <t>sp|Q8TCC3-2|RM30_HUMAN</t>
  </si>
  <si>
    <t>MRPL30</t>
  </si>
  <si>
    <t>Isoform 2 of 39S ribosomal protein L30, mitochondrial OS=Homo sapiens OX=9606 GN=MRPL30</t>
  </si>
  <si>
    <t>sp|O75592|MYCB2_HUMAN</t>
  </si>
  <si>
    <t>MYCBP2</t>
  </si>
  <si>
    <t>E3 ubiquitin-protein ligase MYCBP2 OS=Homo sapiens OX=9606 GN=MYCBP2 PE=1 SV=4</t>
  </si>
  <si>
    <t>sp|Q9Y576|ASB1_HUMAN</t>
  </si>
  <si>
    <t>ASB1</t>
  </si>
  <si>
    <t>Ankyrin repeat and SOCS box protein 1 OS=Homo sapiens OX=9606 GN=ASB1 PE=1 SV=1</t>
  </si>
  <si>
    <t>sp|P07195|LDHB_HUMAN</t>
  </si>
  <si>
    <t>LDHB</t>
  </si>
  <si>
    <t>L-lactate dehydrogenase B chain OS=Homo sapiens OX=9606 GN=LDHB PE=1 SV=2</t>
  </si>
  <si>
    <t>sp|Q9UPU7|TBD2B_HUMAN</t>
  </si>
  <si>
    <t>TBC1D2B</t>
  </si>
  <si>
    <t>TBC1 domain family member 2B OS=Homo sapiens OX=9606 GN=TBC1D2B PE=1 SV=2</t>
  </si>
  <si>
    <t>sp|Q96G21|IMP4_HUMAN</t>
  </si>
  <si>
    <t>IMP4</t>
  </si>
  <si>
    <t>U3 small nucleolar ribonucleoprotein protein IMP4 OS=Homo sapiens OX=9606 GN=IMP4 PE=1 SV=1</t>
  </si>
  <si>
    <t>sp|Q9UBQ7|GRHPR_HUMAN</t>
  </si>
  <si>
    <t>GRHPR</t>
  </si>
  <si>
    <t>Glyoxylate reductase/hydroxypyruvate reductase OS=Homo sapiens OX=9606 GN=GRHPR PE=1 SV=1</t>
  </si>
  <si>
    <t>sp|Q01850|CDR2_HUMAN</t>
  </si>
  <si>
    <t>CDR2</t>
  </si>
  <si>
    <t>Cerebellar degeneration-related protein 2 OS=Homo sapiens OX=9606 GN=CDR2 PE=1 SV=2</t>
  </si>
  <si>
    <t>tr|A0A0C4DFL7|A0A0C4DFL7_HUMAN</t>
  </si>
  <si>
    <t>CYP51A1</t>
  </si>
  <si>
    <t>Lanosterol 14-alpha demethylase OS=Homo sapiens OX=9606 GN=CYP51A1 PE=1 SV=1</t>
  </si>
  <si>
    <t>sp|P28838|AMPL_HUMAN</t>
  </si>
  <si>
    <t>LAP3</t>
  </si>
  <si>
    <t>Cytosol aminopeptidase OS=Homo sapiens OX=9606 GN=LAP3 PE=1 SV=3</t>
  </si>
  <si>
    <t>sp|P62847-4|RS24_HUMAN</t>
  </si>
  <si>
    <t>RPS24</t>
  </si>
  <si>
    <t>Isoform 4 of 40S ribosomal protein S24 OS=Homo sapiens OX=9606 GN=RPS24</t>
  </si>
  <si>
    <t>sp|Q9Y3C8|UFC1_HUMAN</t>
  </si>
  <si>
    <t>UFC1</t>
  </si>
  <si>
    <t>Ubiquitin-fold modifier-conjugating enzyme 1 OS=Homo sapiens OX=9606 GN=UFC1 PE=1 SV=3</t>
  </si>
  <si>
    <t>sp|A1L188|NDUF8_HUMAN</t>
  </si>
  <si>
    <t>NDUFAF8</t>
  </si>
  <si>
    <t>NADH dehydrogenase [ubiquinone] 1 alpha subcomplex assembly factor 8 OS=Homo sapiens OX=9606 GN=NDUFAF8 PE=1 SV=1</t>
  </si>
  <si>
    <t>sp|Q96Q11|TRNT1_HUMAN</t>
  </si>
  <si>
    <t>TRNT1</t>
  </si>
  <si>
    <t>CCA tRNA nucleotidyltransferase 1, mitochondrial OS=Homo sapiens OX=9606 GN=TRNT1 PE=1 SV=2</t>
  </si>
  <si>
    <t>sp|Q9BVJ7|DUS23_HUMAN</t>
  </si>
  <si>
    <t>DUSP23</t>
  </si>
  <si>
    <t>Dual specificity protein phosphatase 23 OS=Homo sapiens OX=9606 GN=DUSP23 PE=1 SV=1</t>
  </si>
  <si>
    <t>sp|Q9BZE4|NOG1_HUMAN</t>
  </si>
  <si>
    <t>GTPBP4</t>
  </si>
  <si>
    <t>Nucleolar GTP-binding protein 1 OS=Homo sapiens OX=9606 GN=GTPBP4 PE=1 SV=3</t>
  </si>
  <si>
    <t>sp|Q9HCE6|ARGAL_HUMAN</t>
  </si>
  <si>
    <t>ARHGEF10L</t>
  </si>
  <si>
    <t>Rho guanine nucleotide exchange factor 10-like protein OS=Homo sapiens OX=9606 GN=ARHGEF10L PE=1 SV=4</t>
  </si>
  <si>
    <t>sp|Q9NX74|DUS2L_HUMAN</t>
  </si>
  <si>
    <t>DUS2</t>
  </si>
  <si>
    <t>tRNA-dihydrouridine(20) synthase [NAD(P)+]-like OS=Homo sapiens OX=9606 GN=DUS2 PE=1 SV=1</t>
  </si>
  <si>
    <t>sp|P20594|ANPRB_HUMAN</t>
  </si>
  <si>
    <t>NPR2</t>
  </si>
  <si>
    <t>Atrial natriuretic peptide receptor 2 OS=Homo sapiens OX=9606 GN=NPR2 PE=1 SV=1</t>
  </si>
  <si>
    <t>sp|P48506|GSH1_HUMAN</t>
  </si>
  <si>
    <t>GCLC</t>
  </si>
  <si>
    <t>Glutamate--cysteine ligase catalytic subunit OS=Homo sapiens OX=9606 GN=GCLC PE=1 SV=2</t>
  </si>
  <si>
    <t>sp|P42696|RBM34_HUMAN</t>
  </si>
  <si>
    <t>RBM34</t>
  </si>
  <si>
    <t>RNA-binding protein 34 OS=Homo sapiens OX=9606 GN=RBM34 PE=1 SV=2</t>
  </si>
  <si>
    <t>sp|P43304|GPDM_HUMAN</t>
  </si>
  <si>
    <t>GPD2</t>
  </si>
  <si>
    <t>Glycerol-3-phosphate dehydrogenase, mitochondrial OS=Homo sapiens OX=9606 GN=GPD2 PE=1 SV=3</t>
  </si>
  <si>
    <t>sp|Q9Y6G9|DC1L1_HUMAN</t>
  </si>
  <si>
    <t>DYNC1LI1</t>
  </si>
  <si>
    <t>Cytoplasmic dynein 1 light intermediate chain 1 OS=Homo sapiens OX=9606 GN=DYNC1LI1 PE=1 SV=3</t>
  </si>
  <si>
    <t>sp|Q9UQ53-3|MGT4B_HUMAN</t>
  </si>
  <si>
    <t>MGAT4B</t>
  </si>
  <si>
    <t>Isoform 3 of Alpha-1,3-mannosyl-glycoprotein 4-beta-N-acetylglucosaminyltransferase B OS=Homo sapiens OX=9606 GN=MGAT4B</t>
  </si>
  <si>
    <t>sp|O15382|BCAT2_HUMAN</t>
  </si>
  <si>
    <t>BCAT2</t>
  </si>
  <si>
    <t>Branched-chain-amino-acid aminotransferase, mitochondrial OS=Homo sapiens OX=9606 GN=BCAT2 PE=1 SV=2</t>
  </si>
  <si>
    <t>tr|C9JA08|C9JA08_HUMAN</t>
  </si>
  <si>
    <t>NMD3</t>
  </si>
  <si>
    <t>60S ribosomal export protein NMD3 OS=Homo sapiens OX=9606 GN=NMD3 PE=1 SV=1</t>
  </si>
  <si>
    <t>sp|O15381|NVL_HUMAN</t>
  </si>
  <si>
    <t>NVL</t>
  </si>
  <si>
    <t>Nuclear valosin-containing protein-like OS=Homo sapiens OX=9606 GN=NVL PE=1 SV=1</t>
  </si>
  <si>
    <t>sp|P30405|PPIF_HUMAN</t>
  </si>
  <si>
    <t>PPIF</t>
  </si>
  <si>
    <t>Peptidyl-prolyl cis-trans isomerase F, mitochondrial OS=Homo sapiens OX=9606 GN=PPIF PE=1 SV=1</t>
  </si>
  <si>
    <t>sp|Q9H061|T126A_HUMAN</t>
  </si>
  <si>
    <t>TMEM126A</t>
  </si>
  <si>
    <t>Transmembrane protein 126A OS=Homo sapiens OX=9606 GN=TMEM126A PE=1 SV=1</t>
  </si>
  <si>
    <t>tr|J3KQY1|J3KQY1_HUMAN</t>
  </si>
  <si>
    <t>MRPL22</t>
  </si>
  <si>
    <t>39S ribosomal protein L22, mitochondrial OS=Homo sapiens OX=9606 GN=MRPL22 PE=1 SV=1</t>
  </si>
  <si>
    <t>sp|Q9NZM3|ITSN2_HUMAN</t>
  </si>
  <si>
    <t>ITSN2</t>
  </si>
  <si>
    <t>Intersectin-2 OS=Homo sapiens OX=9606 GN=ITSN2 PE=1 SV=3</t>
  </si>
  <si>
    <t>sp|Q9BVV7|TIM21_HUMAN</t>
  </si>
  <si>
    <t>TIMM21</t>
  </si>
  <si>
    <t>Mitochondrial import inner membrane translocase subunit Tim21 OS=Homo sapiens OX=9606 GN=TIMM21 PE=1 SV=1</t>
  </si>
  <si>
    <t>sp|Q7L1Q6-3|BZW1_HUMAN</t>
  </si>
  <si>
    <t>BZW1</t>
  </si>
  <si>
    <t>Isoform 3 of Basic leucine zipper and W2 domain-containing protein 1 OS=Homo sapiens OX=9606 GN=BZW1</t>
  </si>
  <si>
    <t>sp|Q9BRA0-2|LSMD1_HUMAN</t>
  </si>
  <si>
    <t>NAA38</t>
  </si>
  <si>
    <t>Isoform 2 of N-alpha-acetyltransferase 38, NatC auxiliary subunit OS=Homo sapiens OX=9606 GN=NAA38</t>
  </si>
  <si>
    <t>sp|Q9BQ75|CMS1_HUMAN</t>
  </si>
  <si>
    <t>CMSS1</t>
  </si>
  <si>
    <t>Protein CMSS1 OS=Homo sapiens OX=9606 GN=CMSS1 PE=1 SV=2</t>
  </si>
  <si>
    <t>sp|O95202|LETM1_HUMAN</t>
  </si>
  <si>
    <t>LETM1</t>
  </si>
  <si>
    <t>Mitochondrial proton/calcium exchanger protein OS=Homo sapiens OX=9606 GN=LETM1 PE=1 SV=1</t>
  </si>
  <si>
    <t>sp|O60239|3BP5_HUMAN</t>
  </si>
  <si>
    <t>SH3BP5</t>
  </si>
  <si>
    <t>SH3 domain-binding protein 5 OS=Homo sapiens OX=9606 GN=SH3BP5 PE=1 SV=2</t>
  </si>
  <si>
    <t>sp|P32455|GBP1_HUMAN</t>
  </si>
  <si>
    <t>GBP1</t>
  </si>
  <si>
    <t>Guanylate-binding protein 1 OS=Homo sapiens OX=9606 GN=GBP1 PE=1 SV=2</t>
  </si>
  <si>
    <t>sp|P31946|1433B_HUMAN</t>
  </si>
  <si>
    <t>YWHAB</t>
  </si>
  <si>
    <t>14-3-3 protein beta/alpha OS=Homo sapiens OX=9606 GN=YWHAB PE=1 SV=3</t>
  </si>
  <si>
    <t>sp|P01112|RASH_HUMAN</t>
  </si>
  <si>
    <t>HRAS</t>
  </si>
  <si>
    <t>GTPase HRas OS=Homo sapiens OX=9606 GN=HRAS PE=1 SV=1</t>
  </si>
  <si>
    <t>sp|Q3ZCQ8-2|TIM50_HUMAN</t>
  </si>
  <si>
    <t>TIMM50</t>
  </si>
  <si>
    <t>Isoform 2 of Mitochondrial import inner membrane translocase subunit TIM50 OS=Homo sapiens OX=9606 GN=TIMM50</t>
  </si>
  <si>
    <t>sp|P67809|YBOX1_HUMAN</t>
  </si>
  <si>
    <t>YBX1</t>
  </si>
  <si>
    <t>Nuclease-sensitive element-binding protein 1 OS=Homo sapiens OX=9606 GN=YBX1 PE=1 SV=3</t>
  </si>
  <si>
    <t>sp|O15431|COPT1_HUMAN</t>
  </si>
  <si>
    <t>SLC31A1</t>
  </si>
  <si>
    <t>High affinity copper uptake protein 1 OS=Homo sapiens OX=9606 GN=SLC31A1 PE=1 SV=1</t>
  </si>
  <si>
    <t>tr|B4E0T2|B4E0T2_HUMAN</t>
  </si>
  <si>
    <t>PEX5</t>
  </si>
  <si>
    <t>Peroxisomal targeting signal 1 receptor OS=Homo sapiens OX=9606 GN=PEX5 PE=1 SV=1</t>
  </si>
  <si>
    <t>sp|Q9H9Y6-3|RPA2_HUMAN</t>
  </si>
  <si>
    <t>POLR1B</t>
  </si>
  <si>
    <t>Isoform 3 of DNA-directed RNA polymerase I subunit RPA2 OS=Homo sapiens OX=9606 GN=POLR1B</t>
  </si>
  <si>
    <t>sp|O14907|TX1B3_HUMAN</t>
  </si>
  <si>
    <t>TAX1BP3</t>
  </si>
  <si>
    <t>Tax1-binding protein 3 OS=Homo sapiens OX=9606 GN=TAX1BP3 PE=1 SV=2</t>
  </si>
  <si>
    <t>sp|P62937|PPIA_HUMAN</t>
  </si>
  <si>
    <t>PPIA</t>
  </si>
  <si>
    <t>Peptidyl-prolyl cis-trans isomerase A OS=Homo sapiens OX=9606 GN=PPIA PE=1 SV=2</t>
  </si>
  <si>
    <t>sp|P32019|I5P2_HUMAN</t>
  </si>
  <si>
    <t>INPP5B</t>
  </si>
  <si>
    <t>Type II inositol 1,4,5-trisphosphate 5-phosphatase OS=Homo sapiens OX=9606 GN=INPP5B PE=1 SV=4</t>
  </si>
  <si>
    <t>sp|Q16740|CLPP_HUMAN</t>
  </si>
  <si>
    <t>CLPP</t>
  </si>
  <si>
    <t>ATP-dependent Clp protease proteolytic subunit, mitochondrial OS=Homo sapiens OX=9606 GN=CLPP PE=1 SV=1</t>
  </si>
  <si>
    <t>sp|Q04637-9|IF4G1_HUMAN</t>
  </si>
  <si>
    <t>EIF4G1</t>
  </si>
  <si>
    <t>Isoform 9 of Eukaryotic translation initiation factor 4 gamma 1 OS=Homo sapiens OX=9606 GN=EIF4G1</t>
  </si>
  <si>
    <t>sp|O15439|MRP4_HUMAN</t>
  </si>
  <si>
    <t>ABCC4</t>
  </si>
  <si>
    <t>Multidrug resistance-associated protein 4 OS=Homo sapiens OX=9606 GN=ABCC4 PE=1 SV=3</t>
  </si>
  <si>
    <t>sp|Q14444|CAPR1_HUMAN</t>
  </si>
  <si>
    <t>CAPRIN1</t>
  </si>
  <si>
    <t>Caprin-1 OS=Homo sapiens OX=9606 GN=CAPRIN1 PE=1 SV=2</t>
  </si>
  <si>
    <t>sp|P82664|RT10_HUMAN</t>
  </si>
  <si>
    <t>MRPS10</t>
  </si>
  <si>
    <t>28S ribosomal protein S10, mitochondrial OS=Homo sapiens OX=9606 GN=MRPS10 PE=1 SV=2</t>
  </si>
  <si>
    <t>sp|P29353-6|SHC1_HUMAN</t>
  </si>
  <si>
    <t>SHC1</t>
  </si>
  <si>
    <t>Isoform 6 of SHC-transforming protein 1 OS=Homo sapiens OX=9606 GN=SHC1</t>
  </si>
  <si>
    <t>sp|Q96PE3|INP4A_HUMAN</t>
  </si>
  <si>
    <t>INPP4A</t>
  </si>
  <si>
    <t>Inositol polyphosphate-4-phosphatase type I A OS=Homo sapiens OX=9606 GN=INPP4A PE=1 SV=1</t>
  </si>
  <si>
    <t>sp|Q9Y291|RT33_HUMAN</t>
  </si>
  <si>
    <t>MRPS33</t>
  </si>
  <si>
    <t>28S ribosomal protein S33, mitochondrial OS=Homo sapiens OX=9606 GN=MRPS33 PE=1 SV=1</t>
  </si>
  <si>
    <t>sp|Q99471|PFD5_HUMAN</t>
  </si>
  <si>
    <t>PFDN5</t>
  </si>
  <si>
    <t>Prefoldin subunit 5 OS=Homo sapiens OX=9606 GN=PFDN5 PE=1 SV=2</t>
  </si>
  <si>
    <t>sp|Q9Y2Z4|SYYM_HUMAN</t>
  </si>
  <si>
    <t>YARS2</t>
  </si>
  <si>
    <t>Tyrosine--tRNA ligase, mitochondrial OS=Homo sapiens OX=9606 GN=YARS2 PE=1 SV=2</t>
  </si>
  <si>
    <t>sp|Q9NYI0|PSD3_HUMAN</t>
  </si>
  <si>
    <t>PSD3</t>
  </si>
  <si>
    <t>PH and SEC7 domain-containing protein 3 OS=Homo sapiens OX=9606 GN=PSD3 PE=1 SV=2</t>
  </si>
  <si>
    <t>sp|Q9BYD2|RM09_HUMAN</t>
  </si>
  <si>
    <t>MRPL9</t>
  </si>
  <si>
    <t>39S ribosomal protein L9, mitochondrial OS=Homo sapiens OX=9606 GN=MRPL9 PE=1 SV=2</t>
  </si>
  <si>
    <t>tr|B0QY95|B0QY95_HUMAN</t>
  </si>
  <si>
    <t>MIEF1</t>
  </si>
  <si>
    <t>Mitochondrial dynamics protein MID51 OS=Homo sapiens OX=9606 GN=MIEF1 PE=1 SV=1</t>
  </si>
  <si>
    <t>sp|Q9NQR4|NIT2_HUMAN</t>
  </si>
  <si>
    <t>NIT2</t>
  </si>
  <si>
    <t>Omega-amidase NIT2 OS=Homo sapiens OX=9606 GN=NIT2 PE=1 SV=1</t>
  </si>
  <si>
    <t>sp|Q86UP2|KTN1_HUMAN</t>
  </si>
  <si>
    <t>KTN1</t>
  </si>
  <si>
    <t>Kinectin OS=Homo sapiens OX=9606 GN=KTN1 PE=1 SV=1</t>
  </si>
  <si>
    <t>sp|Q9NX20|RM16_HUMAN</t>
  </si>
  <si>
    <t>MRPL16</t>
  </si>
  <si>
    <t>39S ribosomal protein L16, mitochondrial OS=Homo sapiens OX=9606 GN=MRPL16 PE=1 SV=1</t>
  </si>
  <si>
    <t>tr|A0A2R8YEC9|A0A2R8YEC9_HUMAN</t>
  </si>
  <si>
    <t>MANBA</t>
  </si>
  <si>
    <t>Beta-mannosidase OS=Homo sapiens OX=9606 GN=MANBA PE=1 SV=1</t>
  </si>
  <si>
    <t>sp|Q9H6X2|ANTR1_HUMAN</t>
  </si>
  <si>
    <t>ANTXR1</t>
  </si>
  <si>
    <t>Anthrax toxin receptor 1 OS=Homo sapiens OX=9606 GN=ANTXR1 PE=1 SV=2</t>
  </si>
  <si>
    <t>sp|Q9NSY1|BMP2K_HUMAN</t>
  </si>
  <si>
    <t>BMP2K</t>
  </si>
  <si>
    <t>BMP-2-inducible protein kinase OS=Homo sapiens OX=9606 GN=BMP2K PE=1 SV=2</t>
  </si>
  <si>
    <t>sp|Q9C0B7|TNG6_HUMAN</t>
  </si>
  <si>
    <t>TANGO6</t>
  </si>
  <si>
    <t>Transport and Golgi organization protein 6 homolog OS=Homo sapiens OX=9606 GN=TANGO6 PE=1 SV=2</t>
  </si>
  <si>
    <t>sp|Q5T8D3-3|ACBD5_HUMAN</t>
  </si>
  <si>
    <t>ACBD5</t>
  </si>
  <si>
    <t>Isoform 3 of Acyl-CoA-binding domain-containing protein 5 OS=Homo sapiens OX=9606 GN=ACBD5</t>
  </si>
  <si>
    <t>sp|P00387-3|NB5R3_HUMAN</t>
  </si>
  <si>
    <t>CYB5R3</t>
  </si>
  <si>
    <t>Isoform 3 of NADH-cytochrome b5 reductase 3 OS=Homo sapiens OX=9606 GN=CYB5R3</t>
  </si>
  <si>
    <t>sp|P61353|RL27_HUMAN</t>
  </si>
  <si>
    <t>RPL27</t>
  </si>
  <si>
    <t>60S ribosomal protein L27 OS=Homo sapiens OX=9606 GN=RPL27 PE=1 SV=2</t>
  </si>
  <si>
    <t>sp|Q96TA2|YMEL1_HUMAN</t>
  </si>
  <si>
    <t>YME1L1</t>
  </si>
  <si>
    <t>ATP-dependent zinc metalloprotease YME1L1 OS=Homo sapiens OX=9606 GN=YME1L1 PE=1 SV=2</t>
  </si>
  <si>
    <t>sp|Q92665|RT31_HUMAN</t>
  </si>
  <si>
    <t>MRPS31</t>
  </si>
  <si>
    <t>28S ribosomal protein S31, mitochondrial OS=Homo sapiens OX=9606 GN=MRPS31 PE=1 SV=3</t>
  </si>
  <si>
    <t>sp|P23634|AT2B4_HUMAN</t>
  </si>
  <si>
    <t>ATP2B4</t>
  </si>
  <si>
    <t>Plasma membrane calcium-transporting ATPase 4 OS=Homo sapiens OX=9606 GN=ATP2B4 PE=1 SV=2</t>
  </si>
  <si>
    <t>sp|P41252|SYIC_HUMAN</t>
  </si>
  <si>
    <t>IARS</t>
  </si>
  <si>
    <t>Isoleucine--tRNA ligase, cytoplasmic OS=Homo sapiens OX=9606 GN=IARS PE=1 SV=2</t>
  </si>
  <si>
    <t>sp|Q9Y3B9|RRP15_HUMAN</t>
  </si>
  <si>
    <t>RRP15</t>
  </si>
  <si>
    <t>RRP15-like protein OS=Homo sapiens OX=9606 GN=RRP15 PE=1 SV=2</t>
  </si>
  <si>
    <t>sp|Q5THJ4|VP13D_HUMAN</t>
  </si>
  <si>
    <t>VPS13D</t>
  </si>
  <si>
    <t>Vacuolar protein sorting-associated protein 13D OS=Homo sapiens OX=9606 GN=VPS13D PE=1 SV=2</t>
  </si>
  <si>
    <t>sp|Q9BRJ2|RM45_HUMAN</t>
  </si>
  <si>
    <t>MRPL45</t>
  </si>
  <si>
    <t>39S ribosomal protein L45, mitochondrial OS=Homo sapiens OX=9606 GN=MRPL45 PE=1 SV=2</t>
  </si>
  <si>
    <t>sp|Q5T6V5|QSPP_HUMAN</t>
  </si>
  <si>
    <t>C9orf64</t>
  </si>
  <si>
    <t>Queuosine salvage protein OS=Homo sapiens OX=9606 GN=C9orf64 PE=1 SV=1</t>
  </si>
  <si>
    <t>sp|Q86Y79|PTH_HUMAN</t>
  </si>
  <si>
    <t>PTRH1</t>
  </si>
  <si>
    <t>Probable peptidyl-tRNA hydrolase OS=Homo sapiens OX=9606 GN=PTRH1 PE=1 SV=1</t>
  </si>
  <si>
    <t>sp|Q16644|MAPK3_HUMAN</t>
  </si>
  <si>
    <t>MAPKAPK3</t>
  </si>
  <si>
    <t>MAP kinase-activated protein kinase 3 OS=Homo sapiens OX=9606 GN=MAPKAPK3 PE=1 SV=1</t>
  </si>
  <si>
    <t>sp|Q09666|AHNK_HUMAN</t>
  </si>
  <si>
    <t>AHNAK</t>
  </si>
  <si>
    <t>Neuroblast differentiation-associated protein AHNAK OS=Homo sapiens OX=9606 GN=AHNAK PE=1 SV=2</t>
  </si>
  <si>
    <t>sp|Q6NZI2|CAVN1_HUMAN</t>
  </si>
  <si>
    <t>CAVIN1</t>
  </si>
  <si>
    <t>Caveolae-associated protein 1 OS=Homo sapiens OX=9606 GN=CAVIN1 PE=1 SV=1</t>
  </si>
  <si>
    <t>sp|Q9GZL7|WDR12_HUMAN</t>
  </si>
  <si>
    <t>WDR12</t>
  </si>
  <si>
    <t>Ribosome biogenesis protein WDR12 OS=Homo sapiens OX=9606 GN=WDR12 PE=1 SV=2</t>
  </si>
  <si>
    <t>tr|A0A2R8Y5P7|A0A2R8Y5P7_HUMAN</t>
  </si>
  <si>
    <t>HARS2</t>
  </si>
  <si>
    <t>Probable histidine--tRNA ligase, mitochondrial OS=Homo sapiens OX=9606 GN=HARS2 PE=1 SV=1</t>
  </si>
  <si>
    <t>tr|A0A087WZV0|A0A087WZV0_HUMAN</t>
  </si>
  <si>
    <t>PPIP5K2</t>
  </si>
  <si>
    <t>Inositol hexakisphosphate and diphosphoinositol-pentakisphosphate kinase OS=Homo sapiens OX=9606 GN=PPIP5K2 PE=1 SV=1</t>
  </si>
  <si>
    <t>sp|P46937-7|YAP1_HUMAN</t>
  </si>
  <si>
    <t>YAP1</t>
  </si>
  <si>
    <t>Isoform 7 of Transcriptional coactivator YAP1 OS=Homo sapiens OX=9606 GN=YAP1</t>
  </si>
  <si>
    <t>tr|M0R2C6|M0R2C6_HUMAN</t>
  </si>
  <si>
    <t>tr|J3QLS3|J3QLS3_HUMAN</t>
  </si>
  <si>
    <t>MRPS7</t>
  </si>
  <si>
    <t>28S ribosomal protein S7, mitochondrial OS=Homo sapiens OX=9606 GN=MRPS7 PE=1 SV=1</t>
  </si>
  <si>
    <t>sp|Q9Y244|POMP_HUMAN</t>
  </si>
  <si>
    <t>POMP</t>
  </si>
  <si>
    <t>Proteasome maturation protein OS=Homo sapiens OX=9606 GN=POMP PE=1 SV=1</t>
  </si>
  <si>
    <t>sp|P31930|QCR1_HUMAN</t>
  </si>
  <si>
    <t>UQCRC1</t>
  </si>
  <si>
    <t>Cytochrome b-c1 complex subunit 1, mitochondrial OS=Homo sapiens OX=9606 GN=UQCRC1 PE=1 SV=3</t>
  </si>
  <si>
    <t>sp|Q9Y2S7|PDIP2_HUMAN</t>
  </si>
  <si>
    <t>POLDIP2</t>
  </si>
  <si>
    <t>Polymerase delta-interacting protein 2 OS=Homo sapiens OX=9606 GN=POLDIP2 PE=1 SV=1</t>
  </si>
  <si>
    <t>sp|Q9NQH7|XPP3_HUMAN</t>
  </si>
  <si>
    <t>XPNPEP3</t>
  </si>
  <si>
    <t>Xaa-Pro aminopeptidase 3 OS=Homo sapiens OX=9606 GN=XPNPEP3 PE=1 SV=1</t>
  </si>
  <si>
    <t>sp|Q9Y3D5|RT18C_HUMAN</t>
  </si>
  <si>
    <t>MRPS18C</t>
  </si>
  <si>
    <t>28S ribosomal protein S18c, mitochondrial OS=Homo sapiens OX=9606 GN=MRPS18C PE=1 SV=1</t>
  </si>
  <si>
    <t>sp|Q6P4H8|ACKMT_HUMAN</t>
  </si>
  <si>
    <t>ATPSCKMT</t>
  </si>
  <si>
    <t>ATP synthase subunit C lysine N-methyltransferase OS=Homo sapiens OX=9606 GN=ATPSCKMT PE=1 SV=2</t>
  </si>
  <si>
    <t>sp|P17987|TCPA_HUMAN</t>
  </si>
  <si>
    <t>TCP1</t>
  </si>
  <si>
    <t>T-complex protein 1 subunit alpha OS=Homo sapiens OX=9606 GN=TCP1 PE=1 SV=1</t>
  </si>
  <si>
    <t>tr|A0A3B3ISF0|A0A3B3ISF0_HUMAN</t>
  </si>
  <si>
    <t>LARP1B</t>
  </si>
  <si>
    <t>La-related protein 1B OS=Homo sapiens OX=9606 GN=LARP1B PE=1 SV=1</t>
  </si>
  <si>
    <t>sp|P32119|PRDX2_HUMAN</t>
  </si>
  <si>
    <t>PRDX2</t>
  </si>
  <si>
    <t>Peroxiredoxin-2 OS=Homo sapiens OX=9606 GN=PRDX2 PE=1 SV=5</t>
  </si>
  <si>
    <t>sp|P48307|TFPI2_HUMAN</t>
  </si>
  <si>
    <t>TFPI2</t>
  </si>
  <si>
    <t>Tissue factor pathway inhibitor 2 OS=Homo sapiens OX=9606 GN=TFPI2 PE=1 SV=1</t>
  </si>
  <si>
    <t>sp|P10809|CH60_HUMAN</t>
  </si>
  <si>
    <t>HSPD1</t>
  </si>
  <si>
    <t>60 kDa heat shock protein, mitochondrial OS=Homo sapiens OX=9606 GN=HSPD1 PE=1 SV=2</t>
  </si>
  <si>
    <t>sp|P54098|DPOG1_HUMAN</t>
  </si>
  <si>
    <t>POLG</t>
  </si>
  <si>
    <t>DNA polymerase subunit gamma-1 OS=Homo sapiens OX=9606 GN=POLG PE=1 SV=1</t>
  </si>
  <si>
    <t>tr|J3KN16|J3KN16_HUMAN</t>
  </si>
  <si>
    <t>ECPAS</t>
  </si>
  <si>
    <t>Proteasome adapter and scaffold protein ECM29 OS=Homo sapiens OX=9606 GN=ECPAS PE=1 SV=1</t>
  </si>
  <si>
    <t>sp|Q9UKU0-8|ACSL6_HUMAN</t>
  </si>
  <si>
    <t>ACSL6</t>
  </si>
  <si>
    <t>Isoform 8 of Long-chain-fatty-acid--CoA ligase 6 OS=Homo sapiens OX=9606 GN=ACSL6</t>
  </si>
  <si>
    <t>sp|P78318|IGBP1_HUMAN</t>
  </si>
  <si>
    <t>IGBP1</t>
  </si>
  <si>
    <t>Immunoglobulin-binding protein 1 OS=Homo sapiens OX=9606 GN=IGBP1 PE=1 SV=1</t>
  </si>
  <si>
    <t>sp|Q9BYN8|RT26_HUMAN</t>
  </si>
  <si>
    <t>MRPS26</t>
  </si>
  <si>
    <t>28S ribosomal protein S26, mitochondrial OS=Homo sapiens OX=9606 GN=MRPS26 PE=1 SV=1</t>
  </si>
  <si>
    <t>sp|P00813|ADA_HUMAN</t>
  </si>
  <si>
    <t>ADA</t>
  </si>
  <si>
    <t>Adenosine deaminase OS=Homo sapiens OX=9606 GN=ADA PE=1 SV=3</t>
  </si>
  <si>
    <t>sp|Q9H444|CHM4B_HUMAN</t>
  </si>
  <si>
    <t>CHMP4B</t>
  </si>
  <si>
    <t>Charged multivesicular body protein 4b OS=Homo sapiens OX=9606 GN=CHMP4B PE=1 SV=1</t>
  </si>
  <si>
    <t>sp|P12235|ADT1_HUMAN</t>
  </si>
  <si>
    <t>SLC25A4</t>
  </si>
  <si>
    <t>ADP/ATP translocase 1 OS=Homo sapiens OX=9606 GN=SLC25A4 PE=1 SV=4</t>
  </si>
  <si>
    <t>sp|Q92995|UBP13_HUMAN</t>
  </si>
  <si>
    <t>USP13</t>
  </si>
  <si>
    <t>Ubiquitin carboxyl-terminal hydrolase 13 OS=Homo sapiens OX=9606 GN=USP13 PE=1 SV=2</t>
  </si>
  <si>
    <t>sp|O60783|RT14_HUMAN</t>
  </si>
  <si>
    <t>MRPS14</t>
  </si>
  <si>
    <t>28S ribosomal protein S14, mitochondrial OS=Homo sapiens OX=9606 GN=MRPS14 PE=1 SV=1</t>
  </si>
  <si>
    <t>sp|Q9Y6W5|WASF2_HUMAN</t>
  </si>
  <si>
    <t>WASF2</t>
  </si>
  <si>
    <t>Wiskott-Aldrich syndrome protein family member 2 OS=Homo sapiens OX=9606 GN=WASF2 PE=1 SV=3</t>
  </si>
  <si>
    <t>sp|O95825|QORL1_HUMAN</t>
  </si>
  <si>
    <t>CRYZL1</t>
  </si>
  <si>
    <t>Quinone oxidoreductase-like protein 1 OS=Homo sapiens OX=9606 GN=CRYZL1 PE=1 SV=2</t>
  </si>
  <si>
    <t>sp|Q92530|PSMF1_HUMAN</t>
  </si>
  <si>
    <t>PSMF1</t>
  </si>
  <si>
    <t>Proteasome inhibitor PI31 subunit OS=Homo sapiens OX=9606 GN=PSMF1 PE=1 SV=2</t>
  </si>
  <si>
    <t>tr|C9J406|C9J406_HUMAN</t>
  </si>
  <si>
    <t>IMMT</t>
  </si>
  <si>
    <t>MICOS complex subunit MIC60 OS=Homo sapiens OX=9606 GN=IMMT PE=1 SV=1</t>
  </si>
  <si>
    <t>sp|Q96QD9|UIF_HUMAN</t>
  </si>
  <si>
    <t>FYTTD1</t>
  </si>
  <si>
    <t>UAP56-interacting factor OS=Homo sapiens OX=9606 GN=FYTTD1 PE=1 SV=3</t>
  </si>
  <si>
    <t>sp|P18031|PTN1_HUMAN</t>
  </si>
  <si>
    <t>PTPN1</t>
  </si>
  <si>
    <t>Tyrosine-protein phosphatase non-receptor type 1 OS=Homo sapiens OX=9606 GN=PTPN1 PE=1 SV=1</t>
  </si>
  <si>
    <t>sp|Q8IVD9|NUDC3_HUMAN</t>
  </si>
  <si>
    <t>NUDCD3</t>
  </si>
  <si>
    <t>NudC domain-containing protein 3 OS=Homo sapiens OX=9606 GN=NUDCD3 PE=1 SV=3</t>
  </si>
  <si>
    <t>tr|I3L1Y9|I3L1Y9_HUMAN</t>
  </si>
  <si>
    <t>FLYWCH2</t>
  </si>
  <si>
    <t>FLYWCH family member 2 OS=Homo sapiens OX=9606 GN=FLYWCH2 PE=1 SV=1</t>
  </si>
  <si>
    <t>tr|E7ETB3|E7ETB3_HUMAN</t>
  </si>
  <si>
    <t>DNPEP</t>
  </si>
  <si>
    <t>Aspartyl aminopeptidase OS=Homo sapiens OX=9606 GN=DNPEP PE=1 SV=2</t>
  </si>
  <si>
    <t>sp|P52306-5|GDS1_HUMAN</t>
  </si>
  <si>
    <t>RAP1GDS1</t>
  </si>
  <si>
    <t>Isoform 5 of Rap1 GTPase-GDP dissociation stimulator 1 OS=Homo sapiens OX=9606 GN=RAP1GDS1</t>
  </si>
  <si>
    <t>sp|P05387|RLA2_HUMAN</t>
  </si>
  <si>
    <t>RPLP2</t>
  </si>
  <si>
    <t>60S acidic ribosomal protein P2 OS=Homo sapiens OX=9606 GN=RPLP2 PE=1 SV=1</t>
  </si>
  <si>
    <t>sp|Q7L3B6|CD37L_HUMAN</t>
  </si>
  <si>
    <t>CDC37L1</t>
  </si>
  <si>
    <t>Hsp90 co-chaperone Cdc37-like 1 OS=Homo sapiens OX=9606 GN=CDC37L1 PE=1 SV=1</t>
  </si>
  <si>
    <t>sp|Q9GZZ1|NAA50_HUMAN</t>
  </si>
  <si>
    <t>NAA50</t>
  </si>
  <si>
    <t>N-alpha-acetyltransferase 50 OS=Homo sapiens OX=9606 GN=NAA50 PE=1 SV=1</t>
  </si>
  <si>
    <t>sp|Q96PU4|UHRF2_HUMAN</t>
  </si>
  <si>
    <t>UHRF2</t>
  </si>
  <si>
    <t>E3 ubiquitin-protein ligase UHRF2 OS=Homo sapiens OX=9606 GN=UHRF2 PE=1 SV=1</t>
  </si>
  <si>
    <t>sp|Q8TCT8|SPP2A_HUMAN</t>
  </si>
  <si>
    <t>SPPL2A</t>
  </si>
  <si>
    <t>Signal peptide peptidase-like 2A OS=Homo sapiens OX=9606 GN=SPPL2A PE=1 SV=2</t>
  </si>
  <si>
    <t>sp|Q96LJ7|DHRS1_HUMAN</t>
  </si>
  <si>
    <t>DHRS1</t>
  </si>
  <si>
    <t>Dehydrogenase/reductase SDR family member 1 OS=Homo sapiens OX=9606 GN=DHRS1 PE=1 SV=1</t>
  </si>
  <si>
    <t>sp|Q9UKA4|AKA11_HUMAN</t>
  </si>
  <si>
    <t>AKAP11</t>
  </si>
  <si>
    <t>A-kinase anchor protein 11 OS=Homo sapiens OX=9606 GN=AKAP11 PE=1 SV=1</t>
  </si>
  <si>
    <t>sp|Q13033|STRN3_HUMAN</t>
  </si>
  <si>
    <t>STRN3</t>
  </si>
  <si>
    <t>Striatin-3 OS=Homo sapiens OX=9606 GN=STRN3 PE=1 SV=3</t>
  </si>
  <si>
    <t>sp|O75886|STAM2_HUMAN</t>
  </si>
  <si>
    <t>STAM2</t>
  </si>
  <si>
    <t>Signal transducing adapter molecule 2 OS=Homo sapiens OX=9606 GN=STAM2 PE=1 SV=1</t>
  </si>
  <si>
    <t>sp|Q15061|WDR43_HUMAN</t>
  </si>
  <si>
    <t>WDR43</t>
  </si>
  <si>
    <t>WD repeat-containing protein 43 OS=Homo sapiens OX=9606 GN=WDR43 PE=1 SV=3</t>
  </si>
  <si>
    <t>tr|J3KQ18|J3KQ18_HUMAN</t>
  </si>
  <si>
    <t>DDT</t>
  </si>
  <si>
    <t>D-dopachrome decarboxylase OS=Homo sapiens OX=9606 GN=DDT PE=1 SV=1</t>
  </si>
  <si>
    <t>sp|P62241|RS8_HUMAN</t>
  </si>
  <si>
    <t>RPS8</t>
  </si>
  <si>
    <t>40S ribosomal protein S8 OS=Homo sapiens OX=9606 GN=RPS8 PE=1 SV=2</t>
  </si>
  <si>
    <t>sp|Q9BQA1|MEP50_HUMAN</t>
  </si>
  <si>
    <t>WDR77</t>
  </si>
  <si>
    <t>Methylosome protein 50 OS=Homo sapiens OX=9606 GN=WDR77 PE=1 SV=1</t>
  </si>
  <si>
    <t>sp|Q9Y2U5|M3K2_HUMAN</t>
  </si>
  <si>
    <t>MAP3K2</t>
  </si>
  <si>
    <t>Mitogen-activated protein kinase kinase kinase 2 OS=Homo sapiens OX=9606 GN=MAP3K2 PE=1 SV=2</t>
  </si>
  <si>
    <t>sp|Q6UW68|TM205_HUMAN</t>
  </si>
  <si>
    <t>TMEM205</t>
  </si>
  <si>
    <t>Transmembrane protein 205 OS=Homo sapiens OX=9606 GN=TMEM205 PE=1 SV=1</t>
  </si>
  <si>
    <t>sp|P10644|KAP0_HUMAN</t>
  </si>
  <si>
    <t>PRKAR1A</t>
  </si>
  <si>
    <t>cAMP-dependent protein kinase type I-alpha regulatory subunit OS=Homo sapiens OX=9606 GN=PRKAR1A PE=1 SV=1</t>
  </si>
  <si>
    <t>sp|Q8N128-2|F177A_HUMAN</t>
  </si>
  <si>
    <t>FAM177A1</t>
  </si>
  <si>
    <t>Isoform 2 of Protein FAM177A1 OS=Homo sapiens OX=9606 GN=FAM177A1</t>
  </si>
  <si>
    <t>sp|Q9NVH0|EXD2_HUMAN</t>
  </si>
  <si>
    <t>EXD2</t>
  </si>
  <si>
    <t>Exonuclease 3'-5' domain-containing protein 2 OS=Homo sapiens OX=9606 GN=EXD2 PE=1 SV=2</t>
  </si>
  <si>
    <t>sp|P26640|SYVC_HUMAN</t>
  </si>
  <si>
    <t>VARS</t>
  </si>
  <si>
    <t>Valine--tRNA ligase OS=Homo sapiens OX=9606 GN=VARS PE=1 SV=4</t>
  </si>
  <si>
    <t>sp|P08319-2|ADH4_HUMAN</t>
  </si>
  <si>
    <t>ADH4</t>
  </si>
  <si>
    <t>Isoform 2 of All-trans-retinol dehydrogenase [NAD(+)] ADH4 OS=Homo sapiens OX=9606 GN=ADH4</t>
  </si>
  <si>
    <t>sp|P06132|DCUP_HUMAN</t>
  </si>
  <si>
    <t>UROD</t>
  </si>
  <si>
    <t>Uroporphyrinogen decarboxylase OS=Homo sapiens OX=9606 GN=UROD PE=1 SV=2</t>
  </si>
  <si>
    <t>sp|O75094|SLIT3_HUMAN</t>
  </si>
  <si>
    <t>SLIT3</t>
  </si>
  <si>
    <t>Slit homolog 3 protein OS=Homo sapiens OX=9606 GN=SLIT3 PE=2 SV=3</t>
  </si>
  <si>
    <t>sp|Q8N5C7|DTWD1_HUMAN</t>
  </si>
  <si>
    <t>DTWD1</t>
  </si>
  <si>
    <t>DTW domain-containing protein 1 OS=Homo sapiens OX=9606 GN=DTWD1 PE=1 SV=1</t>
  </si>
  <si>
    <t>sp|Q9ULI3|HEG1_HUMAN</t>
  </si>
  <si>
    <t>HEG1</t>
  </si>
  <si>
    <t>Protein HEG homolog 1 OS=Homo sapiens OX=9606 GN=HEG1 PE=1 SV=3</t>
  </si>
  <si>
    <t>sp|Q9BTY2|FUCO2_HUMAN</t>
  </si>
  <si>
    <t>FUCA2</t>
  </si>
  <si>
    <t>Plasma alpha-L-fucosidase OS=Homo sapiens OX=9606 GN=FUCA2 PE=1 SV=2</t>
  </si>
  <si>
    <t>sp|Q96RS6|NUDC1_HUMAN</t>
  </si>
  <si>
    <t>NUDCD1</t>
  </si>
  <si>
    <t>NudC domain-containing protein 1 OS=Homo sapiens OX=9606 GN=NUDCD1 PE=1 SV=2</t>
  </si>
  <si>
    <t>sp|Q9UHP3-3|UBP25_HUMAN</t>
  </si>
  <si>
    <t>USP25</t>
  </si>
  <si>
    <t>Isoform USP25m of Ubiquitin carboxyl-terminal hydrolase 25 OS=Homo sapiens OX=9606 GN=USP25</t>
  </si>
  <si>
    <t>sp|O76024|WFS1_HUMAN</t>
  </si>
  <si>
    <t>WFS1</t>
  </si>
  <si>
    <t>Wolframin OS=Homo sapiens OX=9606 GN=WFS1 PE=1 SV=2</t>
  </si>
  <si>
    <t>sp|Q92503-2|S14L1_HUMAN</t>
  </si>
  <si>
    <t>SEC14L1</t>
  </si>
  <si>
    <t>Isoform 2 of SEC14-like protein 1 OS=Homo sapiens OX=9606 GN=SEC14L1</t>
  </si>
  <si>
    <t>sp|Q01201|RELB_HUMAN</t>
  </si>
  <si>
    <t>RELB</t>
  </si>
  <si>
    <t>Transcription factor RelB OS=Homo sapiens OX=9606 GN=RELB PE=1 SV=2</t>
  </si>
  <si>
    <t>sp|O60678|ANM3_HUMAN</t>
  </si>
  <si>
    <t>PRMT3</t>
  </si>
  <si>
    <t>Protein arginine N-methyltransferase 3 OS=Homo sapiens OX=9606 GN=PRMT3 PE=1 SV=4</t>
  </si>
  <si>
    <t>sp|P57076|CF298_HUMAN</t>
  </si>
  <si>
    <t>CFAP298</t>
  </si>
  <si>
    <t>Cilia- and flagella-associated protein 298 OS=Homo sapiens OX=9606 GN=CFAP298 PE=1 SV=1</t>
  </si>
  <si>
    <t>sp|Q86X02|CDR2L_HUMAN</t>
  </si>
  <si>
    <t>CDR2L</t>
  </si>
  <si>
    <t>Cerebellar degeneration-related protein 2-like OS=Homo sapiens OX=9606 GN=CDR2L PE=1 SV=2</t>
  </si>
  <si>
    <t>sp|Q8N8A6|DDX51_HUMAN</t>
  </si>
  <si>
    <t>DDX51</t>
  </si>
  <si>
    <t>ATP-dependent RNA helicase DDX51 OS=Homo sapiens OX=9606 GN=DDX51 PE=1 SV=3</t>
  </si>
  <si>
    <t>sp|Q86TV6-2|TTC7B_HUMAN</t>
  </si>
  <si>
    <t>TTC7B</t>
  </si>
  <si>
    <t>Isoform 2 of Tetratricopeptide repeat protein 7B OS=Homo sapiens OX=9606 GN=TTC7B</t>
  </si>
  <si>
    <t>tr|G3V3G9|G3V3G9_HUMAN</t>
  </si>
  <si>
    <t>WD_REPEATS_REGION domain-containing protein OS=Homo sapiens OX=9606 PE=1 SV=1</t>
  </si>
  <si>
    <t>sp|P53396|ACLY_HUMAN</t>
  </si>
  <si>
    <t>ACLY</t>
  </si>
  <si>
    <t>ATP-citrate synthase OS=Homo sapiens OX=9606 GN=ACLY PE=1 SV=3</t>
  </si>
  <si>
    <t>sp|Q86W92|LIPB1_HUMAN</t>
  </si>
  <si>
    <t>PPFIBP1</t>
  </si>
  <si>
    <t>Liprin-beta-1 OS=Homo sapiens OX=9606 GN=PPFIBP1 PE=1 SV=2</t>
  </si>
  <si>
    <t>sp|Q9BVM2|DPCD_HUMAN</t>
  </si>
  <si>
    <t>DPCD</t>
  </si>
  <si>
    <t>Protein DPCD OS=Homo sapiens OX=9606 GN=DPCD PE=1 SV=2</t>
  </si>
  <si>
    <t>sp|Q969Y2-2|GTPB3_HUMAN</t>
  </si>
  <si>
    <t>GTPBP3</t>
  </si>
  <si>
    <t>Isoform 2 of tRNA modification GTPase GTPBP3, mitochondrial OS=Homo sapiens OX=9606 GN=GTPBP3</t>
  </si>
  <si>
    <t>sp|P35555|FBN1_HUMAN</t>
  </si>
  <si>
    <t>FBN1</t>
  </si>
  <si>
    <t>Fibrillin-1 OS=Homo sapiens OX=9606 GN=FBN1 PE=1 SV=4</t>
  </si>
  <si>
    <t>sp|O14548|COX7R_HUMAN</t>
  </si>
  <si>
    <t>COX7A2L</t>
  </si>
  <si>
    <t>Cytochrome c oxidase subunit 7A-related protein, mitochondrial OS=Homo sapiens OX=9606 GN=COX7A2L PE=1 SV=2</t>
  </si>
  <si>
    <t>sp|O15121|DEGS1_HUMAN</t>
  </si>
  <si>
    <t>DEGS1</t>
  </si>
  <si>
    <t>Sphingolipid delta(4)-desaturase DES1 OS=Homo sapiens OX=9606 GN=DEGS1 PE=1 SV=1</t>
  </si>
  <si>
    <t>sp|P42574|CASP3_HUMAN</t>
  </si>
  <si>
    <t>CASP3</t>
  </si>
  <si>
    <t>Caspase-3 OS=Homo sapiens OX=9606 GN=CASP3 PE=1 SV=2</t>
  </si>
  <si>
    <t>tr|X6R5Z6|X6R5Z6_HUMAN</t>
  </si>
  <si>
    <t>COA6</t>
  </si>
  <si>
    <t>Cytochrome c oxidase assembly factor 6 homolog OS=Homo sapiens OX=9606 GN=COA6 PE=1 SV=1</t>
  </si>
  <si>
    <t>sp|Q8IWB1|IPRI_HUMAN</t>
  </si>
  <si>
    <t>ITPRIP</t>
  </si>
  <si>
    <t>Inositol 1,4,5-trisphosphate receptor-interacting protein OS=Homo sapiens OX=9606 GN=ITPRIP PE=1 SV=1</t>
  </si>
  <si>
    <t>tr|A8MUH2|A8MUH2_HUMAN</t>
  </si>
  <si>
    <t>ATP5PF</t>
  </si>
  <si>
    <t>ATP synthase-coupling factor 6, mitochondrial OS=Homo sapiens OX=9606 GN=ATP5PF PE=1 SV=1</t>
  </si>
  <si>
    <t>sp|Q5SWX8|ODR4_HUMAN</t>
  </si>
  <si>
    <t>ODR4</t>
  </si>
  <si>
    <t>Protein odr-4 homolog OS=Homo sapiens OX=9606 GN=ODR4 PE=1 SV=1</t>
  </si>
  <si>
    <t>tr|G5EA30|G5EA30_HUMAN</t>
  </si>
  <si>
    <t>CELF1</t>
  </si>
  <si>
    <t>CUG triplet repeat, RNA binding protein 1, isoform CRA_c OS=Homo sapiens OX=9606 GN=CELF1 PE=1 SV=1</t>
  </si>
  <si>
    <t>sp|Q02878|RL6_HUMAN</t>
  </si>
  <si>
    <t>RPL6</t>
  </si>
  <si>
    <t>60S ribosomal protein L6 OS=Homo sapiens OX=9606 GN=RPL6 PE=1 SV=3</t>
  </si>
  <si>
    <t>sp|Q9NVH1|DJC11_HUMAN</t>
  </si>
  <si>
    <t>DNAJC11</t>
  </si>
  <si>
    <t>DnaJ homolog subfamily C member 11 OS=Homo sapiens OX=9606 GN=DNAJC11 PE=1 SV=2</t>
  </si>
  <si>
    <t>sp|P62269|RS18_HUMAN</t>
  </si>
  <si>
    <t>RPS18</t>
  </si>
  <si>
    <t>40S ribosomal protein S18 OS=Homo sapiens OX=9606 GN=RPS18 PE=1 SV=3</t>
  </si>
  <si>
    <t>sp|Q9BVS4|RIOK2_HUMAN</t>
  </si>
  <si>
    <t>RIOK2</t>
  </si>
  <si>
    <t>Serine/threonine-protein kinase RIO2 OS=Homo sapiens OX=9606 GN=RIOK2 PE=1 SV=2</t>
  </si>
  <si>
    <t>sp|Q9BQG0-2|MBB1A_HUMAN</t>
  </si>
  <si>
    <t>MYBBP1A</t>
  </si>
  <si>
    <t>Isoform 2 of Myb-binding protein 1A OS=Homo sapiens OX=9606 GN=MYBBP1A</t>
  </si>
  <si>
    <t>tr|E5RHG6|E5RHG6_HUMAN</t>
  </si>
  <si>
    <t>TBCA</t>
  </si>
  <si>
    <t>Tubulin-specific chaperone A OS=Homo sapiens OX=9606 GN=TBCA PE=1 SV=2</t>
  </si>
  <si>
    <t>sp|O00481|BT3A1_HUMAN</t>
  </si>
  <si>
    <t>BTN3A1</t>
  </si>
  <si>
    <t>Butyrophilin subfamily 3 member A1 OS=Homo sapiens OX=9606 GN=BTN3A1 PE=1 SV=3</t>
  </si>
  <si>
    <t>sp|Q99832|TCPH_HUMAN</t>
  </si>
  <si>
    <t>CCT7</t>
  </si>
  <si>
    <t>T-complex protein 1 subunit eta OS=Homo sapiens OX=9606 GN=CCT7 PE=1 SV=2</t>
  </si>
  <si>
    <t>sp|P48163|MAOX_HUMAN</t>
  </si>
  <si>
    <t>ME1</t>
  </si>
  <si>
    <t>NADP-dependent malic enzyme OS=Homo sapiens OX=9606 GN=ME1 PE=1 SV=1</t>
  </si>
  <si>
    <t>sp|Q5PRF9|SMAG2_HUMAN</t>
  </si>
  <si>
    <t>SAMD4B</t>
  </si>
  <si>
    <t>Protein Smaug homolog 2 OS=Homo sapiens OX=9606 GN=SAMD4B PE=1 SV=1</t>
  </si>
  <si>
    <t>sp|Q8WU79|SMAP2_HUMAN</t>
  </si>
  <si>
    <t>SMAP2</t>
  </si>
  <si>
    <t>Stromal membrane-associated protein 2 OS=Homo sapiens OX=9606 GN=SMAP2 PE=1 SV=1</t>
  </si>
  <si>
    <t>sp|Q9H3S4|TPK1_HUMAN</t>
  </si>
  <si>
    <t>TPK1</t>
  </si>
  <si>
    <t>Thiamin pyrophosphokinase 1 OS=Homo sapiens OX=9606 GN=TPK1 PE=1 SV=1</t>
  </si>
  <si>
    <t>sp|Q9H7U1-3|CCSE2_HUMAN</t>
  </si>
  <si>
    <t>CCSER2</t>
  </si>
  <si>
    <t>Isoform 3 of Serine-rich coiled-coil domain-containing protein 2 OS=Homo sapiens OX=9606 GN=CCSER2</t>
  </si>
  <si>
    <t>sp|Q6NXT6|TAPT1_HUMAN</t>
  </si>
  <si>
    <t>TAPT1</t>
  </si>
  <si>
    <t>Transmembrane anterior posterior transformation protein 1 homolog OS=Homo sapiens OX=9606 GN=TAPT1 PE=1 SV=1</t>
  </si>
  <si>
    <t>sp|Q7L576|CYFP1_HUMAN</t>
  </si>
  <si>
    <t>CYFIP1</t>
  </si>
  <si>
    <t>Cytoplasmic FMR1-interacting protein 1 OS=Homo sapiens OX=9606 GN=CYFIP1 PE=1 SV=1</t>
  </si>
  <si>
    <t>sp|Q8NEF9|SRFB1_HUMAN</t>
  </si>
  <si>
    <t>SRFBP1</t>
  </si>
  <si>
    <t>Serum response factor-binding protein 1 OS=Homo sapiens OX=9606 GN=SRFBP1 PE=1 SV=1</t>
  </si>
  <si>
    <t>sp|Q9UPY3|DICER_HUMAN</t>
  </si>
  <si>
    <t>DICER1</t>
  </si>
  <si>
    <t>Endoribonuclease Dicer OS=Homo sapiens OX=9606 GN=DICER1 PE=1 SV=3</t>
  </si>
  <si>
    <t>sp|Q9BUR5|MIC26_HUMAN</t>
  </si>
  <si>
    <t>APOO</t>
  </si>
  <si>
    <t>MICOS complex subunit MIC26 OS=Homo sapiens OX=9606 GN=APOO PE=1 SV=1</t>
  </si>
  <si>
    <t>tr|D3DQV9|D3DQV9_HUMAN</t>
  </si>
  <si>
    <t>EIF4G2</t>
  </si>
  <si>
    <t>Eukaryotic translation initiation factor 4 gamma 2 (Fragment) OS=Homo sapiens OX=9606 GN=EIF4G2 PE=1 SV=1</t>
  </si>
  <si>
    <t>tr|J3QQX2|J3QQX2_HUMAN</t>
  </si>
  <si>
    <t>ARHGDIA</t>
  </si>
  <si>
    <t>Rho GDP-dissociation inhibitor 1 OS=Homo sapiens OX=9606 GN=ARHGDIA PE=1 SV=1</t>
  </si>
  <si>
    <t>sp|Q14914|PTGR1_HUMAN</t>
  </si>
  <si>
    <t>PTGR1</t>
  </si>
  <si>
    <t>Prostaglandin reductase 1 OS=Homo sapiens OX=9606 GN=PTGR1 PE=1 SV=2</t>
  </si>
  <si>
    <t>sp|Q8WWC4|MAIP1_HUMAN</t>
  </si>
  <si>
    <t>MAIP1</t>
  </si>
  <si>
    <t>m-AAA protease-interacting protein 1, mitochondrial OS=Homo sapiens OX=9606 GN=MAIP1 PE=1 SV=1</t>
  </si>
  <si>
    <t>sp|Q9Y617|SERC_HUMAN</t>
  </si>
  <si>
    <t>PSAT1</t>
  </si>
  <si>
    <t>Phosphoserine aminotransferase OS=Homo sapiens OX=9606 GN=PSAT1 PE=1 SV=2</t>
  </si>
  <si>
    <t>sp|O43719|HTSF1_HUMAN</t>
  </si>
  <si>
    <t>HTATSF1</t>
  </si>
  <si>
    <t>HIV Tat-specific factor 1 OS=Homo sapiens OX=9606 GN=HTATSF1 PE=1 SV=1</t>
  </si>
  <si>
    <t>sp|Q02127|PYRD_HUMAN</t>
  </si>
  <si>
    <t>DHODH</t>
  </si>
  <si>
    <t>Dihydroorotate dehydrogenase (quinone), mitochondrial OS=Homo sapiens OX=9606 GN=DHODH PE=1 SV=3</t>
  </si>
  <si>
    <t>sp|O95628-6|CNOT4_HUMAN</t>
  </si>
  <si>
    <t>CNOT4</t>
  </si>
  <si>
    <t>Isoform 6 of CCR4-NOT transcription complex subunit 4 OS=Homo sapiens OX=9606 GN=CNOT4</t>
  </si>
  <si>
    <t>sp|Q8TEV9|SMCR8_HUMAN</t>
  </si>
  <si>
    <t>SMCR8</t>
  </si>
  <si>
    <t>Guanine nucleotide exchange protein SMCR8 OS=Homo sapiens OX=9606 GN=SMCR8 PE=1 SV=2</t>
  </si>
  <si>
    <t>sp|Q9UHD1|CHRD1_HUMAN</t>
  </si>
  <si>
    <t>CHORDC1</t>
  </si>
  <si>
    <t>Cysteine and histidine-rich domain-containing protein 1 OS=Homo sapiens OX=9606 GN=CHORDC1 PE=1 SV=2</t>
  </si>
  <si>
    <t>sp|Q9BVA0|KTNB1_HUMAN</t>
  </si>
  <si>
    <t>KATNB1</t>
  </si>
  <si>
    <t>Katanin p80 WD40 repeat-containing subunit B1 OS=Homo sapiens OX=9606 GN=KATNB1 PE=1 SV=1</t>
  </si>
  <si>
    <t>sp|Q9H4B0|OSGP2_HUMAN</t>
  </si>
  <si>
    <t>OSGEPL1</t>
  </si>
  <si>
    <t>Probable tRNA N6-adenosine threonylcarbamoyltransferase, mitochondrial OS=Homo sapiens OX=9606 GN=OSGEPL1 PE=2 SV=2</t>
  </si>
  <si>
    <t>sp|Q9NX58|LYAR_HUMAN</t>
  </si>
  <si>
    <t>LYAR</t>
  </si>
  <si>
    <t>Cell growth-regulating nucleolar protein OS=Homo sapiens OX=9606 GN=LYAR PE=1 SV=2</t>
  </si>
  <si>
    <t>sp|P58335|ANTR2_HUMAN</t>
  </si>
  <si>
    <t>ANTXR2</t>
  </si>
  <si>
    <t>Anthrax toxin receptor 2 OS=Homo sapiens OX=9606 GN=ANTXR2 PE=1 SV=5</t>
  </si>
  <si>
    <t>sp|O94885|SASH1_HUMAN</t>
  </si>
  <si>
    <t>SASH1</t>
  </si>
  <si>
    <t>SAM and SH3 domain-containing protein 1 OS=Homo sapiens OX=9606 GN=SASH1 PE=1 SV=3</t>
  </si>
  <si>
    <t>sp|Q9BW62|KATL1_HUMAN</t>
  </si>
  <si>
    <t>KATNAL1</t>
  </si>
  <si>
    <t>Katanin p60 ATPase-containing subunit A-like 1 OS=Homo sapiens OX=9606 GN=KATNAL1 PE=1 SV=1</t>
  </si>
  <si>
    <t>sp|Q8WYL5|SSH1_HUMAN</t>
  </si>
  <si>
    <t>SSH1</t>
  </si>
  <si>
    <t>Protein phosphatase Slingshot homolog 1 OS=Homo sapiens OX=9606 GN=SSH1 PE=1 SV=2</t>
  </si>
  <si>
    <t>sp|O75390|CISY_HUMAN</t>
  </si>
  <si>
    <t>CS</t>
  </si>
  <si>
    <t>Citrate synthase, mitochondrial OS=Homo sapiens OX=9606 GN=CS PE=1 SV=2</t>
  </si>
  <si>
    <t>sp|Q9UKA2|FBXL4_HUMAN</t>
  </si>
  <si>
    <t>FBXL4</t>
  </si>
  <si>
    <t>F-box/LRR-repeat protein 4 OS=Homo sapiens OX=9606 GN=FBXL4 PE=1 SV=2</t>
  </si>
  <si>
    <t>sp|Q96EY5|MB12A_HUMAN</t>
  </si>
  <si>
    <t>MVB12A</t>
  </si>
  <si>
    <t>Multivesicular body subunit 12A OS=Homo sapiens OX=9606 GN=MVB12A PE=1 SV=1</t>
  </si>
  <si>
    <t>sp|Q16891|MIC60_HUMAN</t>
  </si>
  <si>
    <t>sp|P56589|PEX3_HUMAN</t>
  </si>
  <si>
    <t>PEX3</t>
  </si>
  <si>
    <t>Peroxisomal biogenesis factor 3 OS=Homo sapiens OX=9606 GN=PEX3 PE=1 SV=1</t>
  </si>
  <si>
    <t>sp|Q5T4S7|UBR4_HUMAN</t>
  </si>
  <si>
    <t>UBR4</t>
  </si>
  <si>
    <t>E3 ubiquitin-protein ligase UBR4 OS=Homo sapiens OX=9606 GN=UBR4 PE=1 SV=1</t>
  </si>
  <si>
    <t>sp|Q58WW2-3|DCAF6_HUMAN</t>
  </si>
  <si>
    <t>DCAF6</t>
  </si>
  <si>
    <t>Isoform 3 of DDB1- and CUL4-associated factor 6 OS=Homo sapiens OX=9606 GN=DCAF6</t>
  </si>
  <si>
    <t>sp|Q13555-6|KCC2G_HUMAN</t>
  </si>
  <si>
    <t>CAMK2G</t>
  </si>
  <si>
    <t>Isoform 6 of Calcium/calmodulin-dependent protein kinase type II subunit gamma OS=Homo sapiens OX=9606 GN=CAMK2G</t>
  </si>
  <si>
    <t>sp|Q7L2E3-2|DHX30_HUMAN</t>
  </si>
  <si>
    <t>DHX30</t>
  </si>
  <si>
    <t>Isoform 2 of ATP-dependent RNA helicase DHX30 OS=Homo sapiens OX=9606 GN=DHX30</t>
  </si>
  <si>
    <t>sp|Q5VYX0|RNLS_HUMAN</t>
  </si>
  <si>
    <t>RNLS</t>
  </si>
  <si>
    <t>Renalase OS=Homo sapiens OX=9606 GN=RNLS PE=1 SV=1</t>
  </si>
  <si>
    <t>sp|P51452|DUS3_HUMAN</t>
  </si>
  <si>
    <t>DUSP3</t>
  </si>
  <si>
    <t>Dual specificity protein phosphatase 3 OS=Homo sapiens OX=9606 GN=DUSP3 PE=1 SV=1</t>
  </si>
  <si>
    <t>sp|P55209|NP1L1_HUMAN</t>
  </si>
  <si>
    <t>NAP1L1</t>
  </si>
  <si>
    <t>Nucleosome assembly protein 1-like 1 OS=Homo sapiens OX=9606 GN=NAP1L1 PE=1 SV=1</t>
  </si>
  <si>
    <t>sp|Q9NZN5|ARHGC_HUMAN</t>
  </si>
  <si>
    <t>ARHGEF12</t>
  </si>
  <si>
    <t>Rho guanine nucleotide exchange factor 12 OS=Homo sapiens OX=9606 GN=ARHGEF12 PE=1 SV=1</t>
  </si>
  <si>
    <t>sp|P02794|FRIH_HUMAN</t>
  </si>
  <si>
    <t>FTH1</t>
  </si>
  <si>
    <t>Ferritin heavy chain OS=Homo sapiens OX=9606 GN=FTH1 PE=1 SV=2</t>
  </si>
  <si>
    <t>sp|P62263|RS14_HUMAN</t>
  </si>
  <si>
    <t>RPS14</t>
  </si>
  <si>
    <t>40S ribosomal protein S14 OS=Homo sapiens OX=9606 GN=RPS14 PE=1 SV=3</t>
  </si>
  <si>
    <t>sp|P36955|PEDF_HUMAN</t>
  </si>
  <si>
    <t>SERPINF1</t>
  </si>
  <si>
    <t>Pigment epithelium-derived factor OS=Homo sapiens OX=9606 GN=SERPINF1 PE=1 SV=4</t>
  </si>
  <si>
    <t>sp|Q13625-3|ASPP2_HUMAN</t>
  </si>
  <si>
    <t>TP53BP2</t>
  </si>
  <si>
    <t>Isoform 3 of Apoptosis-stimulating of p53 protein 2 OS=Homo sapiens OX=9606 GN=TP53BP2</t>
  </si>
  <si>
    <t>sp|Q9NYK5|RM39_HUMAN</t>
  </si>
  <si>
    <t>MRPL39</t>
  </si>
  <si>
    <t>39S ribosomal protein L39, mitochondrial OS=Homo sapiens OX=9606 GN=MRPL39 PE=1 SV=3</t>
  </si>
  <si>
    <t>sp|Q9P2X0-2|DPM3_HUMAN</t>
  </si>
  <si>
    <t>DPM3</t>
  </si>
  <si>
    <t>Isoform 2 of Dolichol-phosphate mannosyltransferase subunit 3 OS=Homo sapiens OX=9606 GN=DPM3</t>
  </si>
  <si>
    <t>sp|P61026|RAB10_HUMAN</t>
  </si>
  <si>
    <t>RAB10</t>
  </si>
  <si>
    <t>Ras-related protein Rab-10 OS=Homo sapiens OX=9606 GN=RAB10 PE=1 SV=1</t>
  </si>
  <si>
    <t>sp|Q9Y2Q3-2|GSTK1_HUMAN</t>
  </si>
  <si>
    <t>GSTK1</t>
  </si>
  <si>
    <t>Isoform 2 of Glutathione S-transferase kappa 1 OS=Homo sapiens OX=9606 GN=GSTK1</t>
  </si>
  <si>
    <t>sp|Q96EL2|RT24_HUMAN</t>
  </si>
  <si>
    <t>MRPS24</t>
  </si>
  <si>
    <t>28S ribosomal protein S24, mitochondrial OS=Homo sapiens OX=9606 GN=MRPS24 PE=1 SV=1</t>
  </si>
  <si>
    <t>sp|O94856-9|NFASC_HUMAN</t>
  </si>
  <si>
    <t>NFASC</t>
  </si>
  <si>
    <t>Isoform 9 of Neurofascin OS=Homo sapiens OX=9606 GN=NFASC</t>
  </si>
  <si>
    <t>sp|P42704|LPPRC_HUMAN</t>
  </si>
  <si>
    <t>LRPPRC</t>
  </si>
  <si>
    <t>Leucine-rich PPR motif-containing protein, mitochondrial OS=Homo sapiens OX=9606 GN=LRPPRC PE=1 SV=3</t>
  </si>
  <si>
    <t>sp|P62280|RS11_HUMAN</t>
  </si>
  <si>
    <t>RPS11</t>
  </si>
  <si>
    <t>40S ribosomal protein S11 OS=Homo sapiens OX=9606 GN=RPS11 PE=1 SV=3</t>
  </si>
  <si>
    <t>sp|Q63ZY3-2|KANK2_HUMAN</t>
  </si>
  <si>
    <t>KANK2</t>
  </si>
  <si>
    <t>Isoform 2 of KN motif and ankyrin repeat domain-containing protein 2 OS=Homo sapiens OX=9606 GN=KANK2</t>
  </si>
  <si>
    <t>sp|P36405|ARL3_HUMAN</t>
  </si>
  <si>
    <t>ARL3</t>
  </si>
  <si>
    <t>ADP-ribosylation factor-like protein 3 OS=Homo sapiens OX=9606 GN=ARL3 PE=1 SV=2</t>
  </si>
  <si>
    <t>sp|Q9Y2R0|COA3_HUMAN</t>
  </si>
  <si>
    <t>COA3</t>
  </si>
  <si>
    <t>Cytochrome c oxidase assembly factor 3 homolog, mitochondrial OS=Homo sapiens OX=9606 GN=COA3 PE=1 SV=1</t>
  </si>
  <si>
    <t>sp|P61254|RL26_HUMAN</t>
  </si>
  <si>
    <t>RPL26</t>
  </si>
  <si>
    <t>60S ribosomal protein L26 OS=Homo sapiens OX=9606 GN=RPL26 PE=1 SV=1</t>
  </si>
  <si>
    <t>sp|P39019|RS19_HUMAN</t>
  </si>
  <si>
    <t>RPS19</t>
  </si>
  <si>
    <t>40S ribosomal protein S19 OS=Homo sapiens OX=9606 GN=RPS19 PE=1 SV=2</t>
  </si>
  <si>
    <t>sp|O95684|FR1OP_HUMAN</t>
  </si>
  <si>
    <t>FGFR1OP</t>
  </si>
  <si>
    <t>FGFR1 oncogene partner OS=Homo sapiens OX=9606 GN=FGFR1OP PE=1 SV=1</t>
  </si>
  <si>
    <t>sp|Q7RTP6|MICA3_HUMAN</t>
  </si>
  <si>
    <t>MICAL3</t>
  </si>
  <si>
    <t>[F-actin]-monooxygenase MICAL3 OS=Homo sapiens OX=9606 GN=MICAL3 PE=1 SV=2</t>
  </si>
  <si>
    <t>sp|O60841|IF2P_HUMAN</t>
  </si>
  <si>
    <t>EIF5B</t>
  </si>
  <si>
    <t>Eukaryotic translation initiation factor 5B OS=Homo sapiens OX=9606 GN=EIF5B PE=1 SV=4</t>
  </si>
  <si>
    <t>sp|Q9H008|LHPP_HUMAN</t>
  </si>
  <si>
    <t>LHPP</t>
  </si>
  <si>
    <t>Phospholysine phosphohistidine inorganic pyrophosphate phosphatase OS=Homo sapiens OX=9606 GN=LHPP PE=1 SV=2</t>
  </si>
  <si>
    <t>tr|J3QTA6|J3QTA6_HUMAN</t>
  </si>
  <si>
    <t>CHCHD6</t>
  </si>
  <si>
    <t>MICOS complex subunit OS=Homo sapiens OX=9606 GN=CHCHD6 PE=1 SV=1</t>
  </si>
  <si>
    <t>sp|P14618-2|KPYM_HUMAN</t>
  </si>
  <si>
    <t>Isoform M1 of Pyruvate kinase PKM OS=Homo sapiens OX=9606 GN=PKM</t>
  </si>
  <si>
    <t>sp|Q9Y5X3|SNX5_HUMAN</t>
  </si>
  <si>
    <t>SNX5</t>
  </si>
  <si>
    <t>Sorting nexin-5 OS=Homo sapiens OX=9606 GN=SNX5 PE=1 SV=1</t>
  </si>
  <si>
    <t>tr|J3KQ48|J3KQ48_HUMAN</t>
  </si>
  <si>
    <t>PTRH2</t>
  </si>
  <si>
    <t>Peptidyl-tRNA hydrolase 2, mitochondrial OS=Homo sapiens OX=9606 GN=PTRH2 PE=1 SV=1</t>
  </si>
  <si>
    <t>sp|P06213|INSR_HUMAN</t>
  </si>
  <si>
    <t>INSR</t>
  </si>
  <si>
    <t>Insulin receptor OS=Homo sapiens OX=9606 GN=INSR PE=1 SV=4</t>
  </si>
  <si>
    <t>sp|P07814|SYEP_HUMAN</t>
  </si>
  <si>
    <t>EPRS</t>
  </si>
  <si>
    <t>Bifunctional glutamate/proline--tRNA ligase OS=Homo sapiens OX=9606 GN=EPRS PE=1 SV=5</t>
  </si>
  <si>
    <t>tr|B7WPE2|B7WPE2_HUMAN</t>
  </si>
  <si>
    <t>EML3</t>
  </si>
  <si>
    <t>Echinoderm microtubule associated protein like 3, isoform CRA_e OS=Homo sapiens OX=9606 GN=EML3 PE=1 SV=1</t>
  </si>
  <si>
    <t>sp|Q99614|TTC1_HUMAN</t>
  </si>
  <si>
    <t>TTC1</t>
  </si>
  <si>
    <t>Tetratricopeptide repeat protein 1 OS=Homo sapiens OX=9606 GN=TTC1 PE=1 SV=1</t>
  </si>
  <si>
    <t>sp|Q13085-4|ACACA_HUMAN</t>
  </si>
  <si>
    <t>ACACA</t>
  </si>
  <si>
    <t>Isoform 4 of Acetyl-CoA carboxylase 1 OS=Homo sapiens OX=9606 GN=ACACA</t>
  </si>
  <si>
    <t>sp|P46783|RS10_HUMAN</t>
  </si>
  <si>
    <t>RPS10</t>
  </si>
  <si>
    <t>40S ribosomal protein S10 OS=Homo sapiens OX=9606 GN=RPS10 PE=1 SV=1</t>
  </si>
  <si>
    <t>sp|P40926|MDHM_HUMAN</t>
  </si>
  <si>
    <t>MDH2</t>
  </si>
  <si>
    <t>Malate dehydrogenase, mitochondrial OS=Homo sapiens OX=9606 GN=MDH2 PE=1 SV=3</t>
  </si>
  <si>
    <t>sp|P49748-3|ACADV_HUMAN</t>
  </si>
  <si>
    <t>ACADVL</t>
  </si>
  <si>
    <t>Isoform 3 of Very long-chain specific acyl-CoA dehydrogenase, mitochondrial OS=Homo sapiens OX=9606 GN=ACADVL</t>
  </si>
  <si>
    <t>tr|X6RAY8|X6RAY8_HUMAN</t>
  </si>
  <si>
    <t>MRPL4</t>
  </si>
  <si>
    <t>39S ribosomal protein L4, mitochondrial OS=Homo sapiens OX=9606 GN=MRPL4 PE=1 SV=1</t>
  </si>
  <si>
    <t>sp|O14602|IF1AY_HUMAN</t>
  </si>
  <si>
    <t>EIF1AY</t>
  </si>
  <si>
    <t>Eukaryotic translation initiation factor 1A, Y-chromosomal OS=Homo sapiens OX=9606 GN=EIF1AY PE=1 SV=4</t>
  </si>
  <si>
    <t>sp|Q7Z4F1|LRP10_HUMAN</t>
  </si>
  <si>
    <t>LRP10</t>
  </si>
  <si>
    <t>Low-density lipoprotein receptor-related protein 10 OS=Homo sapiens OX=9606 GN=LRP10 PE=1 SV=2</t>
  </si>
  <si>
    <t>sp|P36578|RL4_HUMAN</t>
  </si>
  <si>
    <t>RPL4</t>
  </si>
  <si>
    <t>60S ribosomal protein L4 OS=Homo sapiens OX=9606 GN=RPL4 PE=1 SV=5</t>
  </si>
  <si>
    <t>sp|Q86YS6|RAB43_HUMAN</t>
  </si>
  <si>
    <t>RAB43</t>
  </si>
  <si>
    <t>Ras-related protein Rab-43 OS=Homo sapiens OX=9606 GN=RAB43 PE=1 SV=1</t>
  </si>
  <si>
    <t>sp|P40227|TCPZ_HUMAN</t>
  </si>
  <si>
    <t>CCT6A</t>
  </si>
  <si>
    <t>T-complex protein 1 subunit zeta OS=Homo sapiens OX=9606 GN=CCT6A PE=1 SV=3</t>
  </si>
  <si>
    <t>sp|Q5VYS8|TUT7_HUMAN</t>
  </si>
  <si>
    <t>TUT7</t>
  </si>
  <si>
    <t>Terminal uridylyltransferase 7 OS=Homo sapiens OX=9606 GN=TUT7 PE=1 SV=1</t>
  </si>
  <si>
    <t>sp|Q92552-2|RT27_HUMAN</t>
  </si>
  <si>
    <t>MRPS27</t>
  </si>
  <si>
    <t>Isoform 2 of 28S ribosomal protein S27, mitochondrial OS=Homo sapiens OX=9606 GN=MRPS27</t>
  </si>
  <si>
    <t>sp|O75323|NIPS2_HUMAN</t>
  </si>
  <si>
    <t>NIPSNAP2</t>
  </si>
  <si>
    <t>Protein NipSnap homolog 2 OS=Homo sapiens OX=9606 GN=NIPSNAP2 PE=1 SV=1</t>
  </si>
  <si>
    <t>sp|Q7Z333-4|SETX_HUMAN</t>
  </si>
  <si>
    <t>SETX</t>
  </si>
  <si>
    <t>Isoform 4 of Probable helicase senataxin OS=Homo sapiens OX=9606 GN=SETX</t>
  </si>
  <si>
    <t>sp|Q9H0R6|GATA_HUMAN</t>
  </si>
  <si>
    <t>QRSL1</t>
  </si>
  <si>
    <t>Glutamyl-tRNA(Gln) amidotransferase subunit A, mitochondrial OS=Homo sapiens OX=9606 GN=QRSL1 PE=1 SV=2</t>
  </si>
  <si>
    <t>sp|Q96BJ3|AIDA_HUMAN</t>
  </si>
  <si>
    <t>AIDA</t>
  </si>
  <si>
    <t>Axin interactor, dorsalization-associated protein OS=Homo sapiens OX=9606 GN=AIDA PE=1 SV=1</t>
  </si>
  <si>
    <t>sp|O14908|GIPC1_HUMAN</t>
  </si>
  <si>
    <t>GIPC1</t>
  </si>
  <si>
    <t>PDZ domain-containing protein GIPC1 OS=Homo sapiens OX=9606 GN=GIPC1 PE=1 SV=2</t>
  </si>
  <si>
    <t>sp|Q92609-2|TBCD5_HUMAN</t>
  </si>
  <si>
    <t>TBC1D5</t>
  </si>
  <si>
    <t>Isoform 2 of TBC1 domain family member 5 OS=Homo sapiens OX=9606 GN=TBC1D5</t>
  </si>
  <si>
    <t>sp|P13807|GYS1_HUMAN</t>
  </si>
  <si>
    <t>GYS1</t>
  </si>
  <si>
    <t>Glycogen [starch] synthase, muscle OS=Homo sapiens OX=9606 GN=GYS1 PE=1 SV=2</t>
  </si>
  <si>
    <t>sp|Q9UI30|TR112_HUMAN</t>
  </si>
  <si>
    <t>TRMT112</t>
  </si>
  <si>
    <t>Multifunctional methyltransferase subunit TRM112-like protein OS=Homo sapiens OX=9606 GN=TRMT112 PE=1 SV=1</t>
  </si>
  <si>
    <t>sp|Q9NSE4|SYIM_HUMAN</t>
  </si>
  <si>
    <t>IARS2</t>
  </si>
  <si>
    <t>Isoleucine--tRNA ligase, mitochondrial OS=Homo sapiens OX=9606 GN=IARS2 PE=1 SV=2</t>
  </si>
  <si>
    <t>sp|Q96F24|NRBF2_HUMAN</t>
  </si>
  <si>
    <t>NRBF2</t>
  </si>
  <si>
    <t>Nuclear receptor-binding factor 2 OS=Homo sapiens OX=9606 GN=NRBF2 PE=1 SV=1</t>
  </si>
  <si>
    <t>sp|Q13642-4|FHL1_HUMAN</t>
  </si>
  <si>
    <t>FHL1</t>
  </si>
  <si>
    <t>Isoform 4 of Four and a half LIM domains protein 1 OS=Homo sapiens OX=9606 GN=FHL1</t>
  </si>
  <si>
    <t>sp|Q15814|TBCC_HUMAN</t>
  </si>
  <si>
    <t>TBCC</t>
  </si>
  <si>
    <t>Tubulin-specific chaperone C OS=Homo sapiens OX=9606 GN=TBCC PE=1 SV=2</t>
  </si>
  <si>
    <t>sp|Q9UKX7|NUP50_HUMAN</t>
  </si>
  <si>
    <t>NUP50</t>
  </si>
  <si>
    <t>Nuclear pore complex protein Nup50 OS=Homo sapiens OX=9606 GN=NUP50 PE=1 SV=2</t>
  </si>
  <si>
    <t>sp|Q12797|ASPH_HUMAN</t>
  </si>
  <si>
    <t>ASPH</t>
  </si>
  <si>
    <t>Aspartyl/asparaginyl beta-hydroxylase OS=Homo sapiens OX=9606 GN=ASPH PE=1 SV=3</t>
  </si>
  <si>
    <t>sp|P21359|NF1_HUMAN</t>
  </si>
  <si>
    <t>NF1</t>
  </si>
  <si>
    <t>Neurofibromin OS=Homo sapiens OX=9606 GN=NF1 PE=1 SV=2</t>
  </si>
  <si>
    <t>sp|Q9BQ67|GRWD1_HUMAN</t>
  </si>
  <si>
    <t>GRWD1</t>
  </si>
  <si>
    <t>Glutamate-rich WD repeat-containing protein 1 OS=Homo sapiens OX=9606 GN=GRWD1 PE=1 SV=1</t>
  </si>
  <si>
    <t>sp|O00763|ACACB_HUMAN</t>
  </si>
  <si>
    <t>ACACB</t>
  </si>
  <si>
    <t>Acetyl-CoA carboxylase 2 OS=Homo sapiens OX=9606 GN=ACACB PE=1 SV=3</t>
  </si>
  <si>
    <t>tr|Q53FA3|Q53FA3_HUMAN</t>
  </si>
  <si>
    <t>HSPA1L</t>
  </si>
  <si>
    <t>HSPA1L (Fragment) OS=Homo sapiens OX=9606 GN=HSPA1L PE=1 SV=1</t>
  </si>
  <si>
    <t>tr|A0A1C7CYX1|A0A1C7CYX1_HUMAN</t>
  </si>
  <si>
    <t>ELMSAN1</t>
  </si>
  <si>
    <t>ELM2 and SANT domain-containing protein 1 OS=Homo sapiens OX=9606 GN=ELMSAN1 PE=1 SV=1</t>
  </si>
  <si>
    <t>sp|P10515|ODP2_HUMAN</t>
  </si>
  <si>
    <t>DLAT</t>
  </si>
  <si>
    <t>Dihydrolipoyllysine-residue acetyltransferase component of pyruvate dehydrogenase complex, mitochondrial OS=Homo sapiens OX=9606 GN=DLAT PE=1 SV=3</t>
  </si>
  <si>
    <t>tr|A0A0G2JSA7|A0A0G2JSA7_HUMAN</t>
  </si>
  <si>
    <t>TUBGCP5</t>
  </si>
  <si>
    <t>Gamma-tubulin complex component OS=Homo sapiens OX=9606 GN=TUBGCP5 PE=1 SV=1</t>
  </si>
  <si>
    <t>sp|P07203|GPX1_HUMAN</t>
  </si>
  <si>
    <t>GPX1</t>
  </si>
  <si>
    <t>Glutathione peroxidase 1 OS=Homo sapiens OX=9606 GN=GPX1 PE=1 SV=4</t>
  </si>
  <si>
    <t>sp|P82675|RT05_HUMAN</t>
  </si>
  <si>
    <t>MRPS5</t>
  </si>
  <si>
    <t>28S ribosomal protein S5, mitochondrial OS=Homo sapiens OX=9606 GN=MRPS5 PE=1 SV=2</t>
  </si>
  <si>
    <t>sp|Q9Y613|FHOD1_HUMAN</t>
  </si>
  <si>
    <t>FHOD1</t>
  </si>
  <si>
    <t>FH1/FH2 domain-containing protein 1 OS=Homo sapiens OX=9606 GN=FHOD1 PE=1 SV=3</t>
  </si>
  <si>
    <t>sp|Q7Z4W1|DCXR_HUMAN</t>
  </si>
  <si>
    <t>DCXR</t>
  </si>
  <si>
    <t>L-xylulose reductase OS=Homo sapiens OX=9606 GN=DCXR PE=1 SV=2</t>
  </si>
  <si>
    <t>sp|O95782|AP2A1_HUMAN</t>
  </si>
  <si>
    <t>AP2A1</t>
  </si>
  <si>
    <t>AP-2 complex subunit alpha-1 OS=Homo sapiens OX=9606 GN=AP2A1 PE=1 SV=3</t>
  </si>
  <si>
    <t>sp|Q8IY63|AMOL1_HUMAN</t>
  </si>
  <si>
    <t>AMOTL1</t>
  </si>
  <si>
    <t>Angiomotin-like protein 1 OS=Homo sapiens OX=9606 GN=AMOTL1 PE=1 SV=1</t>
  </si>
  <si>
    <t>sp|P62851|RS25_HUMAN</t>
  </si>
  <si>
    <t>RPS25</t>
  </si>
  <si>
    <t>40S ribosomal protein S25 OS=Homo sapiens OX=9606 GN=RPS25 PE=1 SV=1</t>
  </si>
  <si>
    <t>sp|Q9H6P5|TASP1_HUMAN</t>
  </si>
  <si>
    <t>TASP1</t>
  </si>
  <si>
    <t>Threonine aspartase 1 OS=Homo sapiens OX=9606 GN=TASP1 PE=1 SV=1</t>
  </si>
  <si>
    <t>tr|A0A096LP25|A0A096LP25_HUMAN</t>
  </si>
  <si>
    <t>AAK1</t>
  </si>
  <si>
    <t>AP2-associated protein kinase 1 (Fragment) OS=Homo sapiens OX=9606 GN=AAK1 PE=1 SV=1</t>
  </si>
  <si>
    <t>sp|O60658|PDE8A_HUMAN</t>
  </si>
  <si>
    <t>PDE8A</t>
  </si>
  <si>
    <t>High affinity cAMP-specific and IBMX-insensitive 3',5'-cyclic phosphodiesterase 8A OS=Homo sapiens OX=9606 GN=PDE8A PE=1 SV=2</t>
  </si>
  <si>
    <t>sp|P26038|MOES_HUMAN</t>
  </si>
  <si>
    <t>MSN</t>
  </si>
  <si>
    <t>Moesin OS=Homo sapiens OX=9606 GN=MSN PE=1 SV=3</t>
  </si>
  <si>
    <t>sp|P08195-4|4F2_HUMAN</t>
  </si>
  <si>
    <t>SLC3A2</t>
  </si>
  <si>
    <t>Isoform 4 of 4F2 cell-surface antigen heavy chain OS=Homo sapiens OX=9606 GN=SLC3A2</t>
  </si>
  <si>
    <t>sp|Q8NBL1|PGLT1_HUMAN</t>
  </si>
  <si>
    <t>POGLUT1</t>
  </si>
  <si>
    <t>Protein O-glucosyltransferase 1 OS=Homo sapiens OX=9606 GN=POGLUT1 PE=1 SV=1</t>
  </si>
  <si>
    <t>tr|A0A0B4J1V8|A0A0B4J1V8_HUMAN</t>
  </si>
  <si>
    <t>PPAN-P2RY11</t>
  </si>
  <si>
    <t>HCG2039996 OS=Homo sapiens OX=9606 GN=PPAN-P2RY11 PE=3 SV=1</t>
  </si>
  <si>
    <t>sp|Q6P1N9|TATD1_HUMAN</t>
  </si>
  <si>
    <t>TATDN1</t>
  </si>
  <si>
    <t>Putative deoxyribonuclease TATDN1 OS=Homo sapiens OX=9606 GN=TATDN1 PE=1 SV=2</t>
  </si>
  <si>
    <t>sp|Q8IZ83|A16A1_HUMAN</t>
  </si>
  <si>
    <t>ALDH16A1</t>
  </si>
  <si>
    <t>Aldehyde dehydrogenase family 16 member A1 OS=Homo sapiens OX=9606 GN=ALDH16A1 PE=1 SV=2</t>
  </si>
  <si>
    <t>sp|Q9Y276|BCS1_HUMAN</t>
  </si>
  <si>
    <t>BCS1L</t>
  </si>
  <si>
    <t>Mitochondrial chaperone BCS1 OS=Homo sapiens OX=9606 GN=BCS1L PE=1 SV=1</t>
  </si>
  <si>
    <t>tr|A0A1B0GUZ7|A0A1B0GUZ7_HUMAN</t>
  </si>
  <si>
    <t>EFR3A</t>
  </si>
  <si>
    <t>Protein EFR3 homolog A OS=Homo sapiens OX=9606 GN=EFR3A PE=1 SV=1</t>
  </si>
  <si>
    <t>sp|Q13505|MTX1_HUMAN</t>
  </si>
  <si>
    <t>MTX1</t>
  </si>
  <si>
    <t>Metaxin-1 OS=Homo sapiens OX=9606 GN=MTX1 PE=1 SV=3</t>
  </si>
  <si>
    <t>sp|Q8ND04-2|SMG8_HUMAN</t>
  </si>
  <si>
    <t>SMG8</t>
  </si>
  <si>
    <t>Isoform 2 of Protein SMG8 OS=Homo sapiens OX=9606 GN=SMG8</t>
  </si>
  <si>
    <t>sp|Q86VW0|SESD1_HUMAN</t>
  </si>
  <si>
    <t>SESTD1</t>
  </si>
  <si>
    <t>SEC14 domain and spectrin repeat-containing protein 1 OS=Homo sapiens OX=9606 GN=SESTD1 PE=1 SV=2</t>
  </si>
  <si>
    <t>sp|Q9HAB8|PPCS_HUMAN</t>
  </si>
  <si>
    <t>PPCS</t>
  </si>
  <si>
    <t>Phosphopantothenate--cysteine ligase OS=Homo sapiens OX=9606 GN=PPCS PE=1 SV=2</t>
  </si>
  <si>
    <t>sp|Q96BW5|PTER_HUMAN</t>
  </si>
  <si>
    <t>PTER</t>
  </si>
  <si>
    <t>Phosphotriesterase-related protein OS=Homo sapiens OX=9606 GN=PTER PE=1 SV=1</t>
  </si>
  <si>
    <t>sp|Q16539|MK14_HUMAN</t>
  </si>
  <si>
    <t>MAPK14</t>
  </si>
  <si>
    <t>Mitogen-activated protein kinase 14 OS=Homo sapiens OX=9606 GN=MAPK14 PE=1 SV=3</t>
  </si>
  <si>
    <t>sp|O60449-2|LY75_HUMAN</t>
  </si>
  <si>
    <t>LY75</t>
  </si>
  <si>
    <t>Isoform 2 of Lymphocyte antigen 75 OS=Homo sapiens OX=9606 GN=LY75</t>
  </si>
  <si>
    <t>sp|O75794|CD123_HUMAN</t>
  </si>
  <si>
    <t>CDC123</t>
  </si>
  <si>
    <t>Cell division cycle protein 123 homolog OS=Homo sapiens OX=9606 GN=CDC123 PE=1 SV=1</t>
  </si>
  <si>
    <t>sp|P29084|T2EB_HUMAN</t>
  </si>
  <si>
    <t>GTF2E2</t>
  </si>
  <si>
    <t>Transcription initiation factor IIE subunit beta OS=Homo sapiens OX=9606 GN=GTF2E2 PE=1 SV=1</t>
  </si>
  <si>
    <t>sp|Q08AD1|CAMP2_HUMAN</t>
  </si>
  <si>
    <t>CAMSAP2</t>
  </si>
  <si>
    <t>Calmodulin-regulated spectrin-associated protein 2 OS=Homo sapiens OX=9606 GN=CAMSAP2 PE=1 SV=3</t>
  </si>
  <si>
    <t>sp|Q9UNA1|RHG26_HUMAN</t>
  </si>
  <si>
    <t>ARHGAP26</t>
  </si>
  <si>
    <t>Rho GTPase-activating protein 26 OS=Homo sapiens OX=9606 GN=ARHGAP26 PE=1 SV=1</t>
  </si>
  <si>
    <t>sp|P11172|UMPS_HUMAN</t>
  </si>
  <si>
    <t>UMPS</t>
  </si>
  <si>
    <t>Uridine 5'-monophosphate synthase OS=Homo sapiens OX=9606 GN=UMPS PE=1 SV=1</t>
  </si>
  <si>
    <t>sp|Q8N3P4|VPS8_HUMAN</t>
  </si>
  <si>
    <t>VPS8</t>
  </si>
  <si>
    <t>Vacuolar protein sorting-associated protein 8 homolog OS=Homo sapiens OX=9606 GN=VPS8 PE=1 SV=3</t>
  </si>
  <si>
    <t>sp|Q06830|PRDX1_HUMAN</t>
  </si>
  <si>
    <t>PRDX1</t>
  </si>
  <si>
    <t>Peroxiredoxin-1 OS=Homo sapiens OX=9606 GN=PRDX1 PE=1 SV=1</t>
  </si>
  <si>
    <t>sp|Q9NZB2-6|F120A_HUMAN</t>
  </si>
  <si>
    <t>FAM120A</t>
  </si>
  <si>
    <t>Isoform F of Constitutive coactivator of PPAR-gamma-like protein 1 OS=Homo sapiens OX=9606 GN=FAM120A</t>
  </si>
  <si>
    <t>sp|P62330|ARF6_HUMAN</t>
  </si>
  <si>
    <t>ARF6</t>
  </si>
  <si>
    <t>ADP-ribosylation factor 6 OS=Homo sapiens OX=9606 GN=ARF6 PE=1 SV=2</t>
  </si>
  <si>
    <t>sp|O95433|AHSA1_HUMAN</t>
  </si>
  <si>
    <t>AHSA1</t>
  </si>
  <si>
    <t>Activator of 90 kDa heat shock protein ATPase homolog 1 OS=Homo sapiens OX=9606 GN=AHSA1 PE=1 SV=1</t>
  </si>
  <si>
    <t>sp|P51398|RT29_HUMAN</t>
  </si>
  <si>
    <t>DAP3</t>
  </si>
  <si>
    <t>28S ribosomal protein S29, mitochondrial OS=Homo sapiens OX=9606 GN=DAP3 PE=1 SV=1</t>
  </si>
  <si>
    <t>sp|Q9Y606|TRUA_HUMAN</t>
  </si>
  <si>
    <t>PUS1</t>
  </si>
  <si>
    <t>tRNA pseudouridine synthase A OS=Homo sapiens OX=9606 GN=PUS1 PE=1 SV=3</t>
  </si>
  <si>
    <t>sp|O95793|STAU1_HUMAN</t>
  </si>
  <si>
    <t>STAU1</t>
  </si>
  <si>
    <t>Double-stranded RNA-binding protein Staufen homolog 1 OS=Homo sapiens OX=9606 GN=STAU1 PE=1 SV=2</t>
  </si>
  <si>
    <t>sp|Q8IZ52|CHSS2_HUMAN</t>
  </si>
  <si>
    <t>CHPF</t>
  </si>
  <si>
    <t>Chondroitin sulfate synthase 2 OS=Homo sapiens OX=9606 GN=CHPF PE=1 SV=2</t>
  </si>
  <si>
    <t>sp|P61244|MAX_HUMAN</t>
  </si>
  <si>
    <t>MAX</t>
  </si>
  <si>
    <t>Protein max OS=Homo sapiens OX=9606 GN=MAX PE=1 SV=1</t>
  </si>
  <si>
    <t>sp|Q13601|KRR1_HUMAN</t>
  </si>
  <si>
    <t>KRR1</t>
  </si>
  <si>
    <t>KRR1 small subunit processome component homolog OS=Homo sapiens OX=9606 GN=KRR1 PE=1 SV=4</t>
  </si>
  <si>
    <t>sp|Q15813-2|TBCE_HUMAN</t>
  </si>
  <si>
    <t>TBCE</t>
  </si>
  <si>
    <t>Isoform 2 of Tubulin-specific chaperone E OS=Homo sapiens OX=9606 GN=TBCE</t>
  </si>
  <si>
    <t>sp|Q9HC07|TM165_HUMAN</t>
  </si>
  <si>
    <t>TMEM165</t>
  </si>
  <si>
    <t>Transmembrane protein 165 OS=Homo sapiens OX=9606 GN=TMEM165 PE=1 SV=1</t>
  </si>
  <si>
    <t>sp|Q86V88|MGDP1_HUMAN</t>
  </si>
  <si>
    <t>MDP1</t>
  </si>
  <si>
    <t>Magnesium-dependent phosphatase 1 OS=Homo sapiens OX=9606 GN=MDP1 PE=1 SV=1</t>
  </si>
  <si>
    <t>sp|Q96BH1|RNF25_HUMAN</t>
  </si>
  <si>
    <t>RNF25</t>
  </si>
  <si>
    <t>E3 ubiquitin-protein ligase RNF25 OS=Homo sapiens OX=9606 GN=RNF25 PE=1 SV=1</t>
  </si>
  <si>
    <t>sp|O14684|PTGES_HUMAN</t>
  </si>
  <si>
    <t>PTGES</t>
  </si>
  <si>
    <t>Prostaglandin E synthase OS=Homo sapiens OX=9606 GN=PTGES PE=1 SV=2</t>
  </si>
  <si>
    <t>sp|P35869|AHR_HUMAN</t>
  </si>
  <si>
    <t>AHR</t>
  </si>
  <si>
    <t>Aryl hydrocarbon receptor OS=Homo sapiens OX=9606 GN=AHR PE=1 SV=2</t>
  </si>
  <si>
    <t>sp|P27361|MK03_HUMAN</t>
  </si>
  <si>
    <t>MAPK3</t>
  </si>
  <si>
    <t>Mitogen-activated protein kinase 3 OS=Homo sapiens OX=9606 GN=MAPK3 PE=1 SV=4</t>
  </si>
  <si>
    <t>sp|P46778|RL21_HUMAN</t>
  </si>
  <si>
    <t>RPL21</t>
  </si>
  <si>
    <t>60S ribosomal protein L21 OS=Homo sapiens OX=9606 GN=RPL21 PE=1 SV=2</t>
  </si>
  <si>
    <t>sp|Q13637|RAB32_HUMAN</t>
  </si>
  <si>
    <t>RAB32</t>
  </si>
  <si>
    <t>Ras-related protein Rab-32 OS=Homo sapiens OX=9606 GN=RAB32 PE=1 SV=3</t>
  </si>
  <si>
    <t>sp|P17405|ASM_HUMAN</t>
  </si>
  <si>
    <t>SMPD1</t>
  </si>
  <si>
    <t>Sphingomyelin phosphodiesterase OS=Homo sapiens OX=9606 GN=SMPD1 PE=1 SV=5</t>
  </si>
  <si>
    <t>sp|P78346-2|RPP30_HUMAN</t>
  </si>
  <si>
    <t>RPP30</t>
  </si>
  <si>
    <t>Isoform 2 of Ribonuclease P protein subunit p30 OS=Homo sapiens OX=9606 GN=RPP30</t>
  </si>
  <si>
    <t>sp|Q96CN4-2|EVI5L_HUMAN</t>
  </si>
  <si>
    <t>EVI5L</t>
  </si>
  <si>
    <t>Isoform 2 of EVI5-like protein OS=Homo sapiens OX=9606 GN=EVI5L</t>
  </si>
  <si>
    <t>sp|Q9UEW8|STK39_HUMAN</t>
  </si>
  <si>
    <t>STK39</t>
  </si>
  <si>
    <t>STE20/SPS1-related proline-alanine-rich protein kinase OS=Homo sapiens OX=9606 GN=STK39 PE=1 SV=3</t>
  </si>
  <si>
    <t>tr|K7ELC2|K7ELC2_HUMAN</t>
  </si>
  <si>
    <t>RPS15</t>
  </si>
  <si>
    <t>40S ribosomal protein S15 OS=Homo sapiens OX=9606 GN=RPS15 PE=1 SV=1</t>
  </si>
  <si>
    <t>sp|Q6GQQ9|OTU7B_HUMAN</t>
  </si>
  <si>
    <t>OTUD7B</t>
  </si>
  <si>
    <t>OTU domain-containing protein 7B OS=Homo sapiens OX=9606 GN=OTUD7B PE=1 SV=1</t>
  </si>
  <si>
    <t>sp|Q14678|KANK1_HUMAN</t>
  </si>
  <si>
    <t>KANK1</t>
  </si>
  <si>
    <t>KN motif and ankyrin repeat domain-containing protein 1 OS=Homo sapiens OX=9606 GN=KANK1 PE=1 SV=3</t>
  </si>
  <si>
    <t>sp|P30086|PEBP1_HUMAN</t>
  </si>
  <si>
    <t>PEBP1</t>
  </si>
  <si>
    <t>Phosphatidylethanolamine-binding protein 1 OS=Homo sapiens OX=9606 GN=PEBP1 PE=1 SV=3</t>
  </si>
  <si>
    <t>tr|F5H1U9|F5H1U9_HUMAN</t>
  </si>
  <si>
    <t>MPDZ</t>
  </si>
  <si>
    <t>Multiple PDZ domain protein OS=Homo sapiens OX=9606 GN=MPDZ PE=1 SV=1</t>
  </si>
  <si>
    <t>sp|Q9NX55|HYPK_HUMAN</t>
  </si>
  <si>
    <t>HYPK</t>
  </si>
  <si>
    <t>Huntingtin-interacting protein K OS=Homo sapiens OX=9606 GN=HYPK PE=1 SV=2</t>
  </si>
  <si>
    <t>sp|Q96G46|DUS3L_HUMAN</t>
  </si>
  <si>
    <t>DUS3L</t>
  </si>
  <si>
    <t>tRNA-dihydrouridine(47) synthase [NAD(P)(+)]-like OS=Homo sapiens OX=9606 GN=DUS3L PE=1 SV=2</t>
  </si>
  <si>
    <t>sp|Q9Y3U8|RL36_HUMAN</t>
  </si>
  <si>
    <t>RPL36</t>
  </si>
  <si>
    <t>60S ribosomal protein L36 OS=Homo sapiens OX=9606 GN=RPL36 PE=1 SV=3</t>
  </si>
  <si>
    <t>sp|Q15181|IPYR_HUMAN</t>
  </si>
  <si>
    <t>PPA1</t>
  </si>
  <si>
    <t>Inorganic pyrophosphatase OS=Homo sapiens OX=9606 GN=PPA1 PE=1 SV=2</t>
  </si>
  <si>
    <t>sp|Q1ED39|KNOP1_HUMAN</t>
  </si>
  <si>
    <t>KNOP1</t>
  </si>
  <si>
    <t>Lysine-rich nucleolar protein 1 OS=Homo sapiens OX=9606 GN=KNOP1 PE=1 SV=1</t>
  </si>
  <si>
    <t>sp|Q14974|IMB1_HUMAN</t>
  </si>
  <si>
    <t>KPNB1</t>
  </si>
  <si>
    <t>Importin subunit beta-1 OS=Homo sapiens OX=9606 GN=KPNB1 PE=1 SV=2</t>
  </si>
  <si>
    <t>sp|Q99871-2|HAUS7_HUMAN</t>
  </si>
  <si>
    <t>HAUS7</t>
  </si>
  <si>
    <t>Isoform 2 of HAUS augmin-like complex subunit 7 OS=Homo sapiens OX=9606 GN=HAUS7</t>
  </si>
  <si>
    <t>sp|Q8NBU5|ATAD1_HUMAN</t>
  </si>
  <si>
    <t>ATAD1</t>
  </si>
  <si>
    <t>ATPase family AAA domain-containing protein 1 OS=Homo sapiens OX=9606 GN=ATAD1 PE=1 SV=1</t>
  </si>
  <si>
    <t>sp|P83731|RL24_HUMAN</t>
  </si>
  <si>
    <t>RPL24</t>
  </si>
  <si>
    <t>60S ribosomal protein L24 OS=Homo sapiens OX=9606 GN=RPL24 PE=1 SV=1</t>
  </si>
  <si>
    <t>sp|Q8IWC1|MA7D3_HUMAN</t>
  </si>
  <si>
    <t>MAP7D3</t>
  </si>
  <si>
    <t>MAP7 domain-containing protein 3 OS=Homo sapiens OX=9606 GN=MAP7D3 PE=1 SV=2</t>
  </si>
  <si>
    <t>sp|P00338-3|LDHA_HUMAN</t>
  </si>
  <si>
    <t>LDHA</t>
  </si>
  <si>
    <t>Isoform 3 of L-lactate dehydrogenase A chain OS=Homo sapiens OX=9606 GN=LDHA</t>
  </si>
  <si>
    <t>sp|Q9NQZ7|ENTP7_HUMAN</t>
  </si>
  <si>
    <t>ENTPD7</t>
  </si>
  <si>
    <t>Ectonucleoside triphosphate diphosphohydrolase 7 OS=Homo sapiens OX=9606 GN=ENTPD7 PE=2 SV=1</t>
  </si>
  <si>
    <t>sp|P09871|C1S_HUMAN</t>
  </si>
  <si>
    <t>C1S</t>
  </si>
  <si>
    <t>Complement C1s subcomponent OS=Homo sapiens OX=9606 GN=C1S PE=1 SV=1</t>
  </si>
  <si>
    <t>sp|O43399-7|TPD54_HUMAN</t>
  </si>
  <si>
    <t>TPD52L2</t>
  </si>
  <si>
    <t>Isoform 7 of Tumor protein D54 OS=Homo sapiens OX=9606 GN=TPD52L2</t>
  </si>
  <si>
    <t>sp|Q7Z6J8|UBE3D_HUMAN</t>
  </si>
  <si>
    <t>UBE3D</t>
  </si>
  <si>
    <t>E3 ubiquitin-protein ligase E3D OS=Homo sapiens OX=9606 GN=UBE3D PE=1 SV=2</t>
  </si>
  <si>
    <t>sp|Q7L1T6|NB5R4_HUMAN</t>
  </si>
  <si>
    <t>CYB5R4</t>
  </si>
  <si>
    <t>Cytochrome b5 reductase 4 OS=Homo sapiens OX=9606 GN=CYB5R4 PE=1 SV=1</t>
  </si>
  <si>
    <t>sp|Q9NUQ7|UFSP2_HUMAN</t>
  </si>
  <si>
    <t>UFSP2</t>
  </si>
  <si>
    <t>Ufm1-specific protease 2 OS=Homo sapiens OX=9606 GN=UFSP2 PE=1 SV=3</t>
  </si>
  <si>
    <t>sp|Q9NZJ7|MTCH1_HUMAN</t>
  </si>
  <si>
    <t>MTCH1</t>
  </si>
  <si>
    <t>Mitochondrial carrier homolog 1 OS=Homo sapiens OX=9606 GN=MTCH1 PE=1 SV=1</t>
  </si>
  <si>
    <t>sp|Q8N335|GPD1L_HUMAN</t>
  </si>
  <si>
    <t>GPD1L</t>
  </si>
  <si>
    <t>Glycerol-3-phosphate dehydrogenase 1-like protein OS=Homo sapiens OX=9606 GN=GPD1L PE=1 SV=1</t>
  </si>
  <si>
    <t>sp|P82663|RT25_HUMAN</t>
  </si>
  <si>
    <t>MRPS25</t>
  </si>
  <si>
    <t>28S ribosomal protein S25, mitochondrial OS=Homo sapiens OX=9606 GN=MRPS25 PE=1 SV=1</t>
  </si>
  <si>
    <t>sp|P22695|QCR2_HUMAN</t>
  </si>
  <si>
    <t>UQCRC2</t>
  </si>
  <si>
    <t>Cytochrome b-c1 complex subunit 2, mitochondrial OS=Homo sapiens OX=9606 GN=UQCRC2 PE=1 SV=3</t>
  </si>
  <si>
    <t>sp|Q5TCZ1|SPD2A_HUMAN</t>
  </si>
  <si>
    <t>SH3PXD2A</t>
  </si>
  <si>
    <t>SH3 and PX domain-containing protein 2A OS=Homo sapiens OX=9606 GN=SH3PXD2A PE=1 SV=1</t>
  </si>
  <si>
    <t>sp|P42566|EPS15_HUMAN</t>
  </si>
  <si>
    <t>EPS15</t>
  </si>
  <si>
    <t>Epidermal growth factor receptor substrate 15 OS=Homo sapiens OX=9606 GN=EPS15 PE=1 SV=2</t>
  </si>
  <si>
    <t>tr|K7ER00|K7ER00_HUMAN</t>
  </si>
  <si>
    <t>FARSA</t>
  </si>
  <si>
    <t>Phenylalanine--tRNA ligase alpha subunit OS=Homo sapiens OX=9606 GN=FARSA PE=1 SV=1</t>
  </si>
  <si>
    <t>sp|Q9BRK3|MXRA8_HUMAN</t>
  </si>
  <si>
    <t>MXRA8</t>
  </si>
  <si>
    <t>Matrix remodeling-associated protein 8 OS=Homo sapiens OX=9606 GN=MXRA8 PE=1 SV=1</t>
  </si>
  <si>
    <t>sp|O95057|DIRA1_HUMAN</t>
  </si>
  <si>
    <t>DIRAS1</t>
  </si>
  <si>
    <t>GTP-binding protein Di-Ras1 OS=Homo sapiens OX=9606 GN=DIRAS1 PE=1 SV=1</t>
  </si>
  <si>
    <t>sp|O95747|OXSR1_HUMAN</t>
  </si>
  <si>
    <t>OXSR1</t>
  </si>
  <si>
    <t>Serine/threonine-protein kinase OSR1 OS=Homo sapiens OX=9606 GN=OXSR1 PE=1 SV=1</t>
  </si>
  <si>
    <t>sp|Q9UI14|PRAF1_HUMAN</t>
  </si>
  <si>
    <t>RABAC1</t>
  </si>
  <si>
    <t>Prenylated Rab acceptor protein 1 OS=Homo sapiens OX=9606 GN=RABAC1 PE=1 SV=1</t>
  </si>
  <si>
    <t>sp|P08603|CFAH_HUMAN</t>
  </si>
  <si>
    <t>CFH</t>
  </si>
  <si>
    <t>Complement factor H OS=Homo sapiens OX=9606 GN=CFH PE=1 SV=4</t>
  </si>
  <si>
    <t>sp|Q8NHV4-3|NEDD1_HUMAN</t>
  </si>
  <si>
    <t>NEDD1</t>
  </si>
  <si>
    <t>Isoform 3 of Protein NEDD1 OS=Homo sapiens OX=9606 GN=NEDD1</t>
  </si>
  <si>
    <t>sp|Q13155|AIMP2_HUMAN</t>
  </si>
  <si>
    <t>AIMP2</t>
  </si>
  <si>
    <t>Aminoacyl tRNA synthase complex-interacting multifunctional protein 2 OS=Homo sapiens OX=9606 GN=AIMP2 PE=1 SV=2</t>
  </si>
  <si>
    <t>sp|Q9UQN3|CHM2B_HUMAN</t>
  </si>
  <si>
    <t>CHMP2B</t>
  </si>
  <si>
    <t>Charged multivesicular body protein 2b OS=Homo sapiens OX=9606 GN=CHMP2B PE=1 SV=1</t>
  </si>
  <si>
    <t>sp|Q96BI1|S22AI_HUMAN</t>
  </si>
  <si>
    <t>SLC22A18</t>
  </si>
  <si>
    <t>Solute carrier family 22 member 18 OS=Homo sapiens OX=9606 GN=SLC22A18 PE=1 SV=3</t>
  </si>
  <si>
    <t>sp|Q14257-2|RCN2_HUMAN</t>
  </si>
  <si>
    <t>RCN2</t>
  </si>
  <si>
    <t>Isoform 2 of Reticulocalbin-2 OS=Homo sapiens OX=9606 GN=RCN2</t>
  </si>
  <si>
    <t>sp|P18124|RL7_HUMAN</t>
  </si>
  <si>
    <t>RPL7</t>
  </si>
  <si>
    <t>60S ribosomal protein L7 OS=Homo sapiens OX=9606 GN=RPL7 PE=1 SV=1</t>
  </si>
  <si>
    <t>sp|Q16611|BAK_HUMAN</t>
  </si>
  <si>
    <t>BAK1</t>
  </si>
  <si>
    <t>Bcl-2 homologous antagonist/killer OS=Homo sapiens OX=9606 GN=BAK1 PE=1 SV=1</t>
  </si>
  <si>
    <t>sp|Q8NB90|AFG2H_HUMAN</t>
  </si>
  <si>
    <t>SPATA5</t>
  </si>
  <si>
    <t>ATPase family protein 2 homolog OS=Homo sapiens OX=9606 GN=SPATA5 PE=1 SV=3</t>
  </si>
  <si>
    <t>sp|Q9UHN6|CEIP2_HUMAN</t>
  </si>
  <si>
    <t>CEMIP2</t>
  </si>
  <si>
    <t>Cell surface hyaluronidase OS=Homo sapiens OX=9606 GN=CEMIP2 PE=1 SV=1</t>
  </si>
  <si>
    <t>sp|Q14978-2|NOLC1_HUMAN</t>
  </si>
  <si>
    <t>NOLC1</t>
  </si>
  <si>
    <t>Isoform Beta of Nucleolar and coiled-body phosphoprotein 1 OS=Homo sapiens OX=9606 GN=NOLC1</t>
  </si>
  <si>
    <t>sp|P08253|MMP2_HUMAN</t>
  </si>
  <si>
    <t>MMP2</t>
  </si>
  <si>
    <t>72 kDa type IV collagenase OS=Homo sapiens OX=9606 GN=MMP2 PE=1 SV=2</t>
  </si>
  <si>
    <t>sp|P62081|RS7_HUMAN</t>
  </si>
  <si>
    <t>RPS7</t>
  </si>
  <si>
    <t>40S ribosomal protein S7 OS=Homo sapiens OX=9606 GN=RPS7 PE=1 SV=1</t>
  </si>
  <si>
    <t>sp|P28072|PSB6_HUMAN</t>
  </si>
  <si>
    <t>PSMB6</t>
  </si>
  <si>
    <t>Proteasome subunit beta type-6 OS=Homo sapiens OX=9606 GN=PSMB6 PE=1 SV=4</t>
  </si>
  <si>
    <t>sp|Q9NWV8|BABA1_HUMAN</t>
  </si>
  <si>
    <t>BABAM1</t>
  </si>
  <si>
    <t>BRISC and BRCA1-A complex member 1 OS=Homo sapiens OX=9606 GN=BABAM1 PE=1 SV=1</t>
  </si>
  <si>
    <t>sp|P54709|AT1B3_HUMAN</t>
  </si>
  <si>
    <t>ATP1B3</t>
  </si>
  <si>
    <t>Sodium/potassium-transporting ATPase subunit beta-3 OS=Homo sapiens OX=9606 GN=ATP1B3 PE=1 SV=1</t>
  </si>
  <si>
    <t>sp|P32969|RL9_HUMAN</t>
  </si>
  <si>
    <t>RPL9</t>
  </si>
  <si>
    <t>60S ribosomal protein L9 OS=Homo sapiens OX=9606 GN=RPL9 PE=1 SV=1</t>
  </si>
  <si>
    <t>sp|Q8IXI1|MIRO2_HUMAN</t>
  </si>
  <si>
    <t>RHOT2</t>
  </si>
  <si>
    <t>Mitochondrial Rho GTPase 2 OS=Homo sapiens OX=9606 GN=RHOT2 PE=1 SV=2</t>
  </si>
  <si>
    <t>sp|P18084|ITB5_HUMAN</t>
  </si>
  <si>
    <t>ITGB5</t>
  </si>
  <si>
    <t>Integrin beta-5 OS=Homo sapiens OX=9606 GN=ITGB5 PE=1 SV=1</t>
  </si>
  <si>
    <t>tr|H7C2Q8|H7C2Q8_HUMAN</t>
  </si>
  <si>
    <t>EBNA1BP2</t>
  </si>
  <si>
    <t>EBNA1 binding protein 2, isoform CRA_d OS=Homo sapiens OX=9606 GN=EBNA1BP2 PE=1 SV=1</t>
  </si>
  <si>
    <t>sp|Q5VW36|FOCAD_HUMAN</t>
  </si>
  <si>
    <t>FOCAD</t>
  </si>
  <si>
    <t>Focadhesin OS=Homo sapiens OX=9606 GN=FOCAD PE=1 SV=1</t>
  </si>
  <si>
    <t>tr|C9JRZ6|C9JRZ6_HUMAN</t>
  </si>
  <si>
    <t>CHCHD3</t>
  </si>
  <si>
    <t>MICOS complex subunit OS=Homo sapiens OX=9606 GN=CHCHD3 PE=1 SV=2</t>
  </si>
  <si>
    <t>sp|Q8TD16-2|BICD2_HUMAN</t>
  </si>
  <si>
    <t>BICD2</t>
  </si>
  <si>
    <t>Isoform 2 of Protein bicaudal D homolog 2 OS=Homo sapiens OX=9606 GN=BICD2</t>
  </si>
  <si>
    <t>sp|P49757|NUMB_HUMAN</t>
  </si>
  <si>
    <t>NUMB</t>
  </si>
  <si>
    <t>Protein numb homolog OS=Homo sapiens OX=9606 GN=NUMB PE=1 SV=2</t>
  </si>
  <si>
    <t>sp|Q9ULH1-2|ASAP1_HUMAN</t>
  </si>
  <si>
    <t>ASAP1</t>
  </si>
  <si>
    <t>Isoform 1 of Arf-GAP with SH3 domain, ANK repeat and PH domain-containing protein 1 OS=Homo sapiens OX=9606 GN=ASAP1</t>
  </si>
  <si>
    <t>sp|Q9GZT6|CC90B_HUMAN</t>
  </si>
  <si>
    <t>CCDC90B</t>
  </si>
  <si>
    <t>Coiled-coil domain-containing protein 90B, mitochondrial OS=Homo sapiens OX=9606 GN=CCDC90B PE=1 SV=2</t>
  </si>
  <si>
    <t>sp|P08123|CO1A2_HUMAN</t>
  </si>
  <si>
    <t>COL1A2</t>
  </si>
  <si>
    <t>Collagen alpha-2(I) chain OS=Homo sapiens OX=9606 GN=COL1A2 PE=1 SV=7</t>
  </si>
  <si>
    <t>sp|P30044|PRDX5_HUMAN</t>
  </si>
  <si>
    <t>PRDX5</t>
  </si>
  <si>
    <t>Peroxiredoxin-5, mitochondrial OS=Homo sapiens OX=9606 GN=PRDX5 PE=1 SV=4</t>
  </si>
  <si>
    <t>sp|Q9UGP8|SEC63_HUMAN</t>
  </si>
  <si>
    <t>SEC63</t>
  </si>
  <si>
    <t>Translocation protein SEC63 homolog OS=Homo sapiens OX=9606 GN=SEC63 PE=1 SV=2</t>
  </si>
  <si>
    <t>sp|Q9H6W3|RIOX1_HUMAN</t>
  </si>
  <si>
    <t>RIOX1</t>
  </si>
  <si>
    <t>Ribosomal oxygenase 1 OS=Homo sapiens OX=9606 GN=RIOX1 PE=1 SV=2</t>
  </si>
  <si>
    <t>sp|O60869|EDF1_HUMAN</t>
  </si>
  <si>
    <t>EDF1</t>
  </si>
  <si>
    <t>Endothelial differentiation-related factor 1 OS=Homo sapiens OX=9606 GN=EDF1 PE=1 SV=1</t>
  </si>
  <si>
    <t>sp|O75157|T22D2_HUMAN</t>
  </si>
  <si>
    <t>TSC22D2</t>
  </si>
  <si>
    <t>TSC22 domain family protein 2 OS=Homo sapiens OX=9606 GN=TSC22D2 PE=1 SV=3</t>
  </si>
  <si>
    <t>sp|O60513|B4GT4_HUMAN</t>
  </si>
  <si>
    <t>B4GALT4</t>
  </si>
  <si>
    <t>Beta-1,4-galactosyltransferase 4 OS=Homo sapiens OX=9606 GN=B4GALT4 PE=1 SV=1</t>
  </si>
  <si>
    <t>sp|O00429-2|DNM1L_HUMAN</t>
  </si>
  <si>
    <t>DNM1L</t>
  </si>
  <si>
    <t>Isoform 4 of Dynamin-1-like protein OS=Homo sapiens OX=9606 GN=DNM1L</t>
  </si>
  <si>
    <t>tr|Q5VWC4|Q5VWC4_HUMAN</t>
  </si>
  <si>
    <t>PSMD4</t>
  </si>
  <si>
    <t>26S proteasome non-ATPase regulatory subunit 4 OS=Homo sapiens OX=9606 GN=PSMD4 PE=1 SV=1</t>
  </si>
  <si>
    <t>sp|P02452|CO1A1_HUMAN</t>
  </si>
  <si>
    <t>COL1A1</t>
  </si>
  <si>
    <t>Collagen alpha-1(I) chain OS=Homo sapiens OX=9606 GN=COL1A1 PE=1 SV=5</t>
  </si>
  <si>
    <t>sp|Q9UHA3|RLP24_HUMAN</t>
  </si>
  <si>
    <t>RSL24D1</t>
  </si>
  <si>
    <t>Probable ribosome biogenesis protein RLP24 OS=Homo sapiens OX=9606 GN=RSL24D1 PE=1 SV=1</t>
  </si>
  <si>
    <t>sp|O43182|RHG06_HUMAN</t>
  </si>
  <si>
    <t>ARHGAP6</t>
  </si>
  <si>
    <t>Rho GTPase-activating protein 6 OS=Homo sapiens OX=9606 GN=ARHGAP6 PE=1 SV=3</t>
  </si>
  <si>
    <t>sp|O00233|PSMD9_HUMAN</t>
  </si>
  <si>
    <t>PSMD9</t>
  </si>
  <si>
    <t>26S proteasome non-ATPase regulatory subunit 9 OS=Homo sapiens OX=9606 GN=PSMD9 PE=1 SV=3</t>
  </si>
  <si>
    <t>sp|Q8N8L6|ARL10_HUMAN</t>
  </si>
  <si>
    <t>ARL10</t>
  </si>
  <si>
    <t>ADP-ribosylation factor-like protein 10 OS=Homo sapiens OX=9606 GN=ARL10 PE=2 SV=1</t>
  </si>
  <si>
    <t>sp|P06748|NPM_HUMAN</t>
  </si>
  <si>
    <t>NPM1</t>
  </si>
  <si>
    <t>Nucleophosmin OS=Homo sapiens OX=9606 GN=NPM1 PE=1 SV=2</t>
  </si>
  <si>
    <t>sp|Q9BTW9-4|TBCD_HUMAN</t>
  </si>
  <si>
    <t>TBCD</t>
  </si>
  <si>
    <t>Isoform 4 of Tubulin-specific chaperone D OS=Homo sapiens OX=9606 GN=TBCD</t>
  </si>
  <si>
    <t>sp|P20962|PTMS_HUMAN</t>
  </si>
  <si>
    <t>PTMS</t>
  </si>
  <si>
    <t>Parathymosin OS=Homo sapiens OX=9606 GN=PTMS PE=1 SV=2</t>
  </si>
  <si>
    <t>sp|Q07889|SOS1_HUMAN</t>
  </si>
  <si>
    <t>SOS1</t>
  </si>
  <si>
    <t>Son of sevenless homolog 1 OS=Homo sapiens OX=9606 GN=SOS1 PE=1 SV=1</t>
  </si>
  <si>
    <t>tr|F5H7W8|F5H7W8_HUMAN</t>
  </si>
  <si>
    <t>C12orf43</t>
  </si>
  <si>
    <t>Chromosome 12 open reading frame 43 OS=Homo sapiens OX=9606 GN=C12orf43 PE=1 SV=2</t>
  </si>
  <si>
    <t>sp|Q5VZE5|NAA35_HUMAN</t>
  </si>
  <si>
    <t>NAA35</t>
  </si>
  <si>
    <t>N-alpha-acetyltransferase 35, NatC auxiliary subunit OS=Homo sapiens OX=9606 GN=NAA35 PE=1 SV=1</t>
  </si>
  <si>
    <t>sp|P63173|RL38_HUMAN</t>
  </si>
  <si>
    <t>RPL38</t>
  </si>
  <si>
    <t>60S ribosomal protein L38 OS=Homo sapiens OX=9606 GN=RPL38 PE=1 SV=2</t>
  </si>
  <si>
    <t>sp|P09496-2|CLCA_HUMAN</t>
  </si>
  <si>
    <t>CLTA</t>
  </si>
  <si>
    <t>Isoform Non-brain of Clathrin light chain A OS=Homo sapiens OX=9606 GN=CLTA</t>
  </si>
  <si>
    <t>sp|Q8N697|S15A4_HUMAN</t>
  </si>
  <si>
    <t>SLC15A4</t>
  </si>
  <si>
    <t>Solute carrier family 15 member 4 OS=Homo sapiens OX=9606 GN=SLC15A4 PE=1 SV=1</t>
  </si>
  <si>
    <t>tr|J3KQE5|J3KQE5_HUMAN</t>
  </si>
  <si>
    <t>RAN</t>
  </si>
  <si>
    <t>GTP-binding nuclear protein Ran (Fragment) OS=Homo sapiens OX=9606 GN=RAN PE=1 SV=1</t>
  </si>
  <si>
    <t>sp|Q9NUG6|PDRG1_HUMAN</t>
  </si>
  <si>
    <t>PDRG1</t>
  </si>
  <si>
    <t>p53 and DNA damage-regulated protein 1 OS=Homo sapiens OX=9606 GN=PDRG1 PE=1 SV=2</t>
  </si>
  <si>
    <t>sp|Q9Y3A5|SBDS_HUMAN</t>
  </si>
  <si>
    <t>SBDS</t>
  </si>
  <si>
    <t>Ribosome maturation protein SBDS OS=Homo sapiens OX=9606 GN=SBDS PE=1 SV=4</t>
  </si>
  <si>
    <t>sp|Q92805|GOGA1_HUMAN</t>
  </si>
  <si>
    <t>GOLGA1</t>
  </si>
  <si>
    <t>Golgin subfamily A member 1 OS=Homo sapiens OX=9606 GN=GOLGA1 PE=1 SV=3</t>
  </si>
  <si>
    <t>sp|P52594-4|AGFG1_HUMAN</t>
  </si>
  <si>
    <t>AGFG1</t>
  </si>
  <si>
    <t>Isoform 4 of Arf-GAP domain and FG repeat-containing protein 1 OS=Homo sapiens OX=9606 GN=AGFG1</t>
  </si>
  <si>
    <t>sp|Q8NCN5|PDPR_HUMAN</t>
  </si>
  <si>
    <t>PDPR</t>
  </si>
  <si>
    <t>Pyruvate dehydrogenase phosphatase regulatory subunit, mitochondrial OS=Homo sapiens OX=9606 GN=PDPR PE=1 SV=2</t>
  </si>
  <si>
    <t>sp|Q99436|PSB7_HUMAN</t>
  </si>
  <si>
    <t>PSMB7</t>
  </si>
  <si>
    <t>Proteasome subunit beta type-7 OS=Homo sapiens OX=9606 GN=PSMB7 PE=1 SV=1</t>
  </si>
  <si>
    <t>sp|P35998|PRS7_HUMAN</t>
  </si>
  <si>
    <t>PSMC2</t>
  </si>
  <si>
    <t>26S proteasome regulatory subunit 7 OS=Homo sapiens OX=9606 GN=PSMC2 PE=1 SV=3</t>
  </si>
  <si>
    <t>sp|Q969X0|RIPL2_HUMAN</t>
  </si>
  <si>
    <t>RILPL2</t>
  </si>
  <si>
    <t>RILP-like protein 2 OS=Homo sapiens OX=9606 GN=RILPL2 PE=1 SV=1</t>
  </si>
  <si>
    <t>sp|P09417|DHPR_HUMAN</t>
  </si>
  <si>
    <t>QDPR</t>
  </si>
  <si>
    <t>Dihydropteridine reductase OS=Homo sapiens OX=9606 GN=QDPR PE=1 SV=2</t>
  </si>
  <si>
    <t>sp|P49327|FAS_HUMAN</t>
  </si>
  <si>
    <t>FASN</t>
  </si>
  <si>
    <t>Fatty acid synthase OS=Homo sapiens OX=9606 GN=FASN PE=1 SV=3</t>
  </si>
  <si>
    <t>sp|Q9C0C2|TB182_HUMAN</t>
  </si>
  <si>
    <t>TNKS1BP1</t>
  </si>
  <si>
    <t>182 kDa tankyrase-1-binding protein OS=Homo sapiens OX=9606 GN=TNKS1BP1 PE=1 SV=4</t>
  </si>
  <si>
    <t>sp|Q96PE2|ARHGH_HUMAN</t>
  </si>
  <si>
    <t>ARHGEF17</t>
  </si>
  <si>
    <t>Rho guanine nucleotide exchange factor 17 OS=Homo sapiens OX=9606 GN=ARHGEF17 PE=1 SV=1</t>
  </si>
  <si>
    <t>sp|Q9BW66-3|CINP_HUMAN</t>
  </si>
  <si>
    <t>CINP</t>
  </si>
  <si>
    <t>Isoform 3 of Cyclin-dependent kinase 2-interacting protein OS=Homo sapiens OX=9606 GN=CINP</t>
  </si>
  <si>
    <t>sp|Q96JJ7|TMX3_HUMAN</t>
  </si>
  <si>
    <t>TMX3</t>
  </si>
  <si>
    <t>Protein disulfide-isomerase TMX3 OS=Homo sapiens OX=9606 GN=TMX3 PE=1 SV=2</t>
  </si>
  <si>
    <t>sp|Q9Y399|RT02_HUMAN</t>
  </si>
  <si>
    <t>MRPS2</t>
  </si>
  <si>
    <t>28S ribosomal protein S2, mitochondrial OS=Homo sapiens OX=9606 GN=MRPS2 PE=1 SV=1</t>
  </si>
  <si>
    <t>sp|Q5VT25-6|MRCKA_HUMAN</t>
  </si>
  <si>
    <t>CDC42BPA</t>
  </si>
  <si>
    <t>Isoform 6 of Serine/threonine-protein kinase MRCK alpha OS=Homo sapiens OX=9606 GN=CDC42BPA</t>
  </si>
  <si>
    <t>sp|Q9NSY0|NRBP2_HUMAN</t>
  </si>
  <si>
    <t>NRBP2</t>
  </si>
  <si>
    <t>Nuclear receptor-binding protein 2 OS=Homo sapiens OX=9606 GN=NRBP2 PE=1 SV=2</t>
  </si>
  <si>
    <t>sp|Q709F0|ACD11_HUMAN</t>
  </si>
  <si>
    <t>ACAD11</t>
  </si>
  <si>
    <t>Acyl-CoA dehydrogenase family member 11 OS=Homo sapiens OX=9606 GN=ACAD11 PE=1 SV=3</t>
  </si>
  <si>
    <t>sp|Q9UQ90|SPG7_HUMAN</t>
  </si>
  <si>
    <t>SPG7</t>
  </si>
  <si>
    <t>Paraplegin OS=Homo sapiens OX=9606 GN=SPG7 PE=1 SV=2</t>
  </si>
  <si>
    <t>sp|P62266|RS23_HUMAN</t>
  </si>
  <si>
    <t>RPS23</t>
  </si>
  <si>
    <t>40S ribosomal protein S23 OS=Homo sapiens OX=9606 GN=RPS23 PE=1 SV=3</t>
  </si>
  <si>
    <t>sp|Q86UE4|LYRIC_HUMAN</t>
  </si>
  <si>
    <t>MTDH</t>
  </si>
  <si>
    <t>Protein LYRIC OS=Homo sapiens OX=9606 GN=MTDH PE=1 SV=2</t>
  </si>
  <si>
    <t>sp|P62906|RL10A_HUMAN</t>
  </si>
  <si>
    <t>RPL10A</t>
  </si>
  <si>
    <t>60S ribosomal protein L10a OS=Homo sapiens OX=9606 GN=RPL10A PE=1 SV=2</t>
  </si>
  <si>
    <t>sp|Q07021|C1QBP_HUMAN</t>
  </si>
  <si>
    <t>C1QBP</t>
  </si>
  <si>
    <t>Complement component 1 Q subcomponent-binding protein, mitochondrial OS=Homo sapiens OX=9606 GN=C1QBP PE=1 SV=1</t>
  </si>
  <si>
    <t>sp|Q96P47-4|AGAP3_HUMAN</t>
  </si>
  <si>
    <t>AGAP3</t>
  </si>
  <si>
    <t>Isoform 4 of Arf-GAP with GTPase, ANK repeat and PH domain-containing protein 3 OS=Homo sapiens OX=9606 GN=AGAP3</t>
  </si>
  <si>
    <t>sp|Q9C0D3|ZY11B_HUMAN</t>
  </si>
  <si>
    <t>ZYG11B</t>
  </si>
  <si>
    <t>Protein zyg-11 homolog B OS=Homo sapiens OX=9606 GN=ZYG11B PE=1 SV=2</t>
  </si>
  <si>
    <t>sp|Q9GZP4|PITH1_HUMAN</t>
  </si>
  <si>
    <t>PITHD1</t>
  </si>
  <si>
    <t>PITH domain-containing protein 1 OS=Homo sapiens OX=9606 GN=PITHD1 PE=1 SV=1</t>
  </si>
  <si>
    <t>sp|P23396|RS3_HUMAN</t>
  </si>
  <si>
    <t>RPS3</t>
  </si>
  <si>
    <t>40S ribosomal protein S3 OS=Homo sapiens OX=9606 GN=RPS3 PE=1 SV=2</t>
  </si>
  <si>
    <t>tr|I3L504|I3L504_HUMAN</t>
  </si>
  <si>
    <t>EIF5A</t>
  </si>
  <si>
    <t>Eukaryotic translation initiation factor 5A-1 OS=Homo sapiens OX=9606 GN=EIF5A PE=1 SV=1</t>
  </si>
  <si>
    <t>sp|Q9UK45|LSM7_HUMAN</t>
  </si>
  <si>
    <t>LSM7</t>
  </si>
  <si>
    <t>U6 snRNA-associated Sm-like protein LSm7 OS=Homo sapiens OX=9606 GN=LSM7 PE=1 SV=1</t>
  </si>
  <si>
    <t>sp|Q16851|UGPA_HUMAN</t>
  </si>
  <si>
    <t>UGP2</t>
  </si>
  <si>
    <t>UTP--glucose-1-phosphate uridylyltransferase OS=Homo sapiens OX=9606 GN=UGP2 PE=1 SV=5</t>
  </si>
  <si>
    <t>sp|Q9H0U6|RM18_HUMAN</t>
  </si>
  <si>
    <t>MRPL18</t>
  </si>
  <si>
    <t>39S ribosomal protein L18, mitochondrial OS=Homo sapiens OX=9606 GN=MRPL18 PE=1 SV=1</t>
  </si>
  <si>
    <t>sp|Q12893|TM115_HUMAN</t>
  </si>
  <si>
    <t>TMEM115</t>
  </si>
  <si>
    <t>Transmembrane protein 115 OS=Homo sapiens OX=9606 GN=TMEM115 PE=1 SV=1</t>
  </si>
  <si>
    <t>sp|Q99575|POP1_HUMAN</t>
  </si>
  <si>
    <t>POP1</t>
  </si>
  <si>
    <t>Ribonucleases P/MRP protein subunit POP1 OS=Homo sapiens OX=9606 GN=POP1 PE=1 SV=2</t>
  </si>
  <si>
    <t>sp|Q14011|CIRBP_HUMAN</t>
  </si>
  <si>
    <t>CIRBP</t>
  </si>
  <si>
    <t>Cold-inducible RNA-binding protein OS=Homo sapiens OX=9606 GN=CIRBP PE=1 SV=1</t>
  </si>
  <si>
    <t>sp|P22087|FBRL_HUMAN</t>
  </si>
  <si>
    <t>FBL</t>
  </si>
  <si>
    <t>rRNA 2'-O-methyltransferase fibrillarin OS=Homo sapiens OX=9606 GN=FBL PE=1 SV=2</t>
  </si>
  <si>
    <t>sp|P28290|ITPI2_HUMAN</t>
  </si>
  <si>
    <t>ITPRID2</t>
  </si>
  <si>
    <t>Protein ITPRID2 OS=Homo sapiens OX=9606 GN=ITPRID2 PE=1 SV=3</t>
  </si>
  <si>
    <t>tr|Q495G5|Q495G5_HUMAN</t>
  </si>
  <si>
    <t>MMAA</t>
  </si>
  <si>
    <t>MMAA protein OS=Homo sapiens OX=9606 GN=MMAA PE=1 SV=1</t>
  </si>
  <si>
    <t>sp|Q9Y266|NUDC_HUMAN</t>
  </si>
  <si>
    <t>NUDC</t>
  </si>
  <si>
    <t>Nuclear migration protein nudC OS=Homo sapiens OX=9606 GN=NUDC PE=1 SV=1</t>
  </si>
  <si>
    <t>sp|Q9Y6C9|MTCH2_HUMAN</t>
  </si>
  <si>
    <t>MTCH2</t>
  </si>
  <si>
    <t>Mitochondrial carrier homolog 2 OS=Homo sapiens OX=9606 GN=MTCH2 PE=1 SV=1</t>
  </si>
  <si>
    <t>sp|Q04837|SSBP_HUMAN</t>
  </si>
  <si>
    <t>SSBP1</t>
  </si>
  <si>
    <t>Single-stranded DNA-binding protein, mitochondrial OS=Homo sapiens OX=9606 GN=SSBP1 PE=1 SV=1</t>
  </si>
  <si>
    <t>sp|Q93008|USP9X_HUMAN</t>
  </si>
  <si>
    <t>USP9X</t>
  </si>
  <si>
    <t>Probable ubiquitin carboxyl-terminal hydrolase FAF-X OS=Homo sapiens OX=9606 GN=USP9X PE=1 SV=3</t>
  </si>
  <si>
    <t>sp|Q15434|RBMS2_HUMAN</t>
  </si>
  <si>
    <t>RBMS2</t>
  </si>
  <si>
    <t>RNA-binding motif, single-stranded-interacting protein 2 OS=Homo sapiens OX=9606 GN=RBMS2 PE=1 SV=1</t>
  </si>
  <si>
    <t>sp|Q9UHW5-2|GPN3_HUMAN</t>
  </si>
  <si>
    <t>GPN3</t>
  </si>
  <si>
    <t>Isoform 2 of GPN-loop GTPase 3 OS=Homo sapiens OX=9606 GN=GPN3</t>
  </si>
  <si>
    <t>sp|Q9UHI6|DDX20_HUMAN</t>
  </si>
  <si>
    <t>DDX20</t>
  </si>
  <si>
    <t>Probable ATP-dependent RNA helicase DDX20 OS=Homo sapiens OX=9606 GN=DDX20 PE=1 SV=2</t>
  </si>
  <si>
    <t>sp|Q14161|GIT2_HUMAN</t>
  </si>
  <si>
    <t>GIT2</t>
  </si>
  <si>
    <t>ARF GTPase-activating protein GIT2 OS=Homo sapiens OX=9606 GN=GIT2 PE=1 SV=2</t>
  </si>
  <si>
    <t>sp|P07954|FUMH_HUMAN</t>
  </si>
  <si>
    <t>FH</t>
  </si>
  <si>
    <t>Fumarate hydratase, mitochondrial OS=Homo sapiens OX=9606 GN=FH PE=1 SV=3</t>
  </si>
  <si>
    <t>tr|K7EM18|K7EM18_HUMAN</t>
  </si>
  <si>
    <t>EIF1</t>
  </si>
  <si>
    <t>Eukaryotic translation initiation factor 1 OS=Homo sapiens OX=9606 GN=EIF1 PE=1 SV=1</t>
  </si>
  <si>
    <t>sp|Q16762|THTR_HUMAN</t>
  </si>
  <si>
    <t>TST</t>
  </si>
  <si>
    <t>Thiosulfate sulfurtransferase OS=Homo sapiens OX=9606 GN=TST PE=1 SV=4</t>
  </si>
  <si>
    <t>sp|Q9Y4D1|DAAM1_HUMAN</t>
  </si>
  <si>
    <t>DAAM1</t>
  </si>
  <si>
    <t>Disheveled-associated activator of morphogenesis 1 OS=Homo sapiens OX=9606 GN=DAAM1 PE=1 SV=2</t>
  </si>
  <si>
    <t>sp|Q969S8|HDA10_HUMAN</t>
  </si>
  <si>
    <t>HDAC10</t>
  </si>
  <si>
    <t>Polyamine deacetylase HDAC10 OS=Homo sapiens OX=9606 GN=HDAC10 PE=1 SV=1</t>
  </si>
  <si>
    <t>sp|Q96HA8|NTAQ1_HUMAN</t>
  </si>
  <si>
    <t>WDYHV1</t>
  </si>
  <si>
    <t>Protein N-terminal glutamine amidohydrolase OS=Homo sapiens OX=9606 GN=WDYHV1 PE=1 SV=2</t>
  </si>
  <si>
    <t>sp|Q7L8J4|3BP5L_HUMAN</t>
  </si>
  <si>
    <t>SH3BP5L</t>
  </si>
  <si>
    <t>SH3 domain-binding protein 5-like OS=Homo sapiens OX=9606 GN=SH3BP5L PE=1 SV=1</t>
  </si>
  <si>
    <t>tr|A0A087WUM0|A0A087WUM0_HUMAN</t>
  </si>
  <si>
    <t>SYNJ2BP-COX16</t>
  </si>
  <si>
    <t>SYNJ2BP-COX16 readthrough (Fragment) OS=Homo sapiens OX=9606 GN=SYNJ2BP-COX16 PE=4 SV=1</t>
  </si>
  <si>
    <t>tr|A0A087WT20|A0A087WT20_HUMAN</t>
  </si>
  <si>
    <t>DCAF13</t>
  </si>
  <si>
    <t>DDB1- and CUL4-associated factor 13 OS=Homo sapiens OX=9606 GN=DCAF13 PE=1 SV=1</t>
  </si>
  <si>
    <t>sp|P15291|B4GT1_HUMAN</t>
  </si>
  <si>
    <t>B4GALT1</t>
  </si>
  <si>
    <t>Beta-1,4-galactosyltransferase 1 OS=Homo sapiens OX=9606 GN=B4GALT1 PE=1 SV=5</t>
  </si>
  <si>
    <t>sp|Q6P6B7|ANR16_HUMAN</t>
  </si>
  <si>
    <t>ANKRD16</t>
  </si>
  <si>
    <t>Ankyrin repeat domain-containing protein 16 OS=Homo sapiens OX=9606 GN=ANKRD16 PE=1 SV=1</t>
  </si>
  <si>
    <t>sp|Q9Y259|CHKB_HUMAN</t>
  </si>
  <si>
    <t>CHKB</t>
  </si>
  <si>
    <t>Choline/ethanolamine kinase OS=Homo sapiens OX=9606 GN=CHKB PE=1 SV=3</t>
  </si>
  <si>
    <t>sp|P10109|ADX_HUMAN</t>
  </si>
  <si>
    <t>FDX1</t>
  </si>
  <si>
    <t>Adrenodoxin, mitochondrial OS=Homo sapiens OX=9606 GN=FDX1 PE=1 SV=1</t>
  </si>
  <si>
    <t>sp|P62753|RS6_HUMAN</t>
  </si>
  <si>
    <t>RPS6</t>
  </si>
  <si>
    <t>40S ribosomal protein S6 OS=Homo sapiens OX=9606 GN=RPS6 PE=1 SV=1</t>
  </si>
  <si>
    <t>sp|P41236|IPP2_HUMAN</t>
  </si>
  <si>
    <t>PPP1R2</t>
  </si>
  <si>
    <t>Protein phosphatase inhibitor 2 OS=Homo sapiens OX=9606 GN=PPP1R2 PE=1 SV=2</t>
  </si>
  <si>
    <t>sp|Q9UKD2|MRT4_HUMAN</t>
  </si>
  <si>
    <t>MRTO4</t>
  </si>
  <si>
    <t>mRNA turnover protein 4 homolog OS=Homo sapiens OX=9606 GN=MRTO4 PE=1 SV=2</t>
  </si>
  <si>
    <t>sp|P61289-2|PSME3_HUMAN</t>
  </si>
  <si>
    <t>PSME3</t>
  </si>
  <si>
    <t>Isoform 2 of Proteasome activator complex subunit 3 OS=Homo sapiens OX=9606 GN=PSME3</t>
  </si>
  <si>
    <t>sp|Q9Y6K9-2|NEMO_HUMAN</t>
  </si>
  <si>
    <t>IKBKG</t>
  </si>
  <si>
    <t>Isoform 2 of NF-kappa-B essential modulator OS=Homo sapiens OX=9606 GN=IKBKG</t>
  </si>
  <si>
    <t>sp|Q96NT0|CC115_HUMAN</t>
  </si>
  <si>
    <t>CCDC115</t>
  </si>
  <si>
    <t>Coiled-coil domain-containing protein 115 OS=Homo sapiens OX=9606 GN=CCDC115 PE=1 SV=1</t>
  </si>
  <si>
    <t>sp|O60506|HNRPQ_HUMAN</t>
  </si>
  <si>
    <t>SYNCRIP</t>
  </si>
  <si>
    <t>Heterogeneous nuclear ribonucleoprotein Q OS=Homo sapiens OX=9606 GN=SYNCRIP PE=1 SV=2</t>
  </si>
  <si>
    <t>tr|A0A0C4DG17|A0A0C4DG17_HUMAN</t>
  </si>
  <si>
    <t>RPSA</t>
  </si>
  <si>
    <t>40S ribosomal protein SA OS=Homo sapiens OX=9606 GN=RPSA PE=1 SV=1</t>
  </si>
  <si>
    <t>tr|A0A3B3IUD7|A0A3B3IUD7_HUMAN</t>
  </si>
  <si>
    <t>PDCD11</t>
  </si>
  <si>
    <t>Programmed cell death 11, isoform CRA_a OS=Homo sapiens OX=9606 GN=PDCD11 PE=1 SV=1</t>
  </si>
  <si>
    <t>sp|Q9P2R7|SUCB1_HUMAN</t>
  </si>
  <si>
    <t>SUCLA2</t>
  </si>
  <si>
    <t>Succinate--CoA ligase [ADP-forming] subunit beta, mitochondrial OS=Homo sapiens OX=9606 GN=SUCLA2 PE=1 SV=3</t>
  </si>
  <si>
    <t>tr|A0A494C039|A0A494C039_HUMAN</t>
  </si>
  <si>
    <t>HYOU1</t>
  </si>
  <si>
    <t>Hypoxia up-regulated protein 1 OS=Homo sapiens OX=9606 GN=HYOU1 PE=1 SV=1</t>
  </si>
  <si>
    <t>sp|Q15691|MARE1_HUMAN</t>
  </si>
  <si>
    <t>MAPRE1</t>
  </si>
  <si>
    <t>Microtubule-associated protein RP/EB family member 1 OS=Homo sapiens OX=9606 GN=MAPRE1 PE=1 SV=3</t>
  </si>
  <si>
    <t>sp|P16035|TIMP2_HUMAN</t>
  </si>
  <si>
    <t>TIMP2</t>
  </si>
  <si>
    <t>Metalloproteinase inhibitor 2 OS=Homo sapiens OX=9606 GN=TIMP2 PE=1 SV=2</t>
  </si>
  <si>
    <t>sp|P54852|EMP3_HUMAN</t>
  </si>
  <si>
    <t>EMP3</t>
  </si>
  <si>
    <t>Epithelial membrane protein 3 OS=Homo sapiens OX=9606 GN=EMP3 PE=1 SV=1</t>
  </si>
  <si>
    <t>sp|P07437|TBB5_HUMAN</t>
  </si>
  <si>
    <t>TUBB</t>
  </si>
  <si>
    <t>Tubulin beta chain OS=Homo sapiens OX=9606 GN=TUBB PE=1 SV=2</t>
  </si>
  <si>
    <t>sp|Q9NRN7|ADPPT_HUMAN</t>
  </si>
  <si>
    <t>AASDHPPT</t>
  </si>
  <si>
    <t>L-aminoadipate-semialdehyde dehydrogenase-phosphopantetheinyl transferase OS=Homo sapiens OX=9606 GN=AASDHPPT PE=1 SV=2</t>
  </si>
  <si>
    <t>sp|O15357|SHIP2_HUMAN</t>
  </si>
  <si>
    <t>INPPL1</t>
  </si>
  <si>
    <t>Phosphatidylinositol 3,4,5-trisphosphate 5-phosphatase 2 OS=Homo sapiens OX=9606 GN=INPPL1 PE=1 SV=2</t>
  </si>
  <si>
    <t>sp|P63220|RS21_HUMAN</t>
  </si>
  <si>
    <t>RPS21</t>
  </si>
  <si>
    <t>40S ribosomal protein S21 OS=Homo sapiens OX=9606 GN=RPS21 PE=1 SV=1</t>
  </si>
  <si>
    <t>sp|P08238|HS90B_HUMAN</t>
  </si>
  <si>
    <t>HSP90AB1</t>
  </si>
  <si>
    <t>Heat shock protein HSP 90-beta OS=Homo sapiens OX=9606 GN=HSP90AB1 PE=1 SV=4</t>
  </si>
  <si>
    <t>sp|Q15262-2|PTPRK_HUMAN</t>
  </si>
  <si>
    <t>PTPRK</t>
  </si>
  <si>
    <t>Isoform 2 of Receptor-type tyrosine-protein phosphatase kappa OS=Homo sapiens OX=9606 GN=PTPRK</t>
  </si>
  <si>
    <t>sp|Q08499-6|PDE4D_HUMAN</t>
  </si>
  <si>
    <t>PDE4D</t>
  </si>
  <si>
    <t>Isoform 5 of cAMP-specific 3',5'-cyclic phosphodiesterase 4D OS=Homo sapiens OX=9606 GN=PDE4D</t>
  </si>
  <si>
    <t>sp|P09972|ALDOC_HUMAN</t>
  </si>
  <si>
    <t>ALDOC</t>
  </si>
  <si>
    <t>Fructose-bisphosphate aldolase C OS=Homo sapiens OX=9606 GN=ALDOC PE=1 SV=2</t>
  </si>
  <si>
    <t>sp|Q13443|ADAM9_HUMAN</t>
  </si>
  <si>
    <t>ADAM9</t>
  </si>
  <si>
    <t>Disintegrin and metalloproteinase domain-containing protein 9 OS=Homo sapiens OX=9606 GN=ADAM9 PE=1 SV=1</t>
  </si>
  <si>
    <t>sp|O43681|ASNA_HUMAN</t>
  </si>
  <si>
    <t>ASNA1</t>
  </si>
  <si>
    <t>ATPase ASNA1 OS=Homo sapiens OX=9606 GN=ASNA1 PE=1 SV=2</t>
  </si>
  <si>
    <t>sp|Q9H330|TM245_HUMAN</t>
  </si>
  <si>
    <t>TMEM245</t>
  </si>
  <si>
    <t>Transmembrane protein 245 OS=Homo sapiens OX=9606 GN=TMEM245 PE=1 SV=3</t>
  </si>
  <si>
    <t>sp|P49207|RL34_HUMAN</t>
  </si>
  <si>
    <t>RPL34</t>
  </si>
  <si>
    <t>60S ribosomal protein L34 OS=Homo sapiens OX=9606 GN=RPL34 PE=1 SV=3</t>
  </si>
  <si>
    <t>sp|Q12846|STX4_HUMAN</t>
  </si>
  <si>
    <t>STX4</t>
  </si>
  <si>
    <t>Syntaxin-4 OS=Homo sapiens OX=9606 GN=STX4 PE=1 SV=2</t>
  </si>
  <si>
    <t>sp|Q13596|SNX1_HUMAN</t>
  </si>
  <si>
    <t>SNX1</t>
  </si>
  <si>
    <t>Sorting nexin-1 OS=Homo sapiens OX=9606 GN=SNX1 PE=1 SV=3</t>
  </si>
  <si>
    <t>sp|Q8IVB5|LIX1L_HUMAN</t>
  </si>
  <si>
    <t>LIX1L</t>
  </si>
  <si>
    <t>LIX1-like protein OS=Homo sapiens OX=9606 GN=LIX1L PE=2 SV=1</t>
  </si>
  <si>
    <t>tr|J3KNS1|J3KNS1_HUMAN</t>
  </si>
  <si>
    <t>AGTPBP1</t>
  </si>
  <si>
    <t>Cytosolic carboxypeptidase 1 OS=Homo sapiens OX=9606 GN=AGTPBP1 PE=1 SV=1</t>
  </si>
  <si>
    <t>sp|P78371|TCPB_HUMAN</t>
  </si>
  <si>
    <t>CCT2</t>
  </si>
  <si>
    <t>T-complex protein 1 subunit beta OS=Homo sapiens OX=9606 GN=CCT2 PE=1 SV=4</t>
  </si>
  <si>
    <t>sp|P60953|CDC42_HUMAN</t>
  </si>
  <si>
    <t>CDC42</t>
  </si>
  <si>
    <t>Cell division control protein 42 homolog OS=Homo sapiens OX=9606 GN=CDC42 PE=1 SV=2</t>
  </si>
  <si>
    <t>sp|P49589-3|SYCC_HUMAN</t>
  </si>
  <si>
    <t>CARS</t>
  </si>
  <si>
    <t>Isoform 3 of Cysteine--tRNA ligase, cytoplasmic OS=Homo sapiens OX=9606 GN=CARS</t>
  </si>
  <si>
    <t>sp|Q93100|KPBB_HUMAN</t>
  </si>
  <si>
    <t>PHKB</t>
  </si>
  <si>
    <t>Phosphorylase b kinase regulatory subunit beta OS=Homo sapiens OX=9606 GN=PHKB PE=1 SV=3</t>
  </si>
  <si>
    <t>sp|Q86YS7-5|C2CD5_HUMAN</t>
  </si>
  <si>
    <t>C2CD5</t>
  </si>
  <si>
    <t>Isoform 5 of C2 domain-containing protein 5 OS=Homo sapiens OX=9606 GN=C2CD5</t>
  </si>
  <si>
    <t>sp|Q4G0J3-3|LARP7_HUMAN</t>
  </si>
  <si>
    <t>LARP7</t>
  </si>
  <si>
    <t>Isoform 3 of La-related protein 7 OS=Homo sapiens OX=9606 GN=LARP7</t>
  </si>
  <si>
    <t>sp|Q4LDG9|DNAL1_HUMAN</t>
  </si>
  <si>
    <t>DNAL1</t>
  </si>
  <si>
    <t>Dynein light chain 1, axonemal OS=Homo sapiens OX=9606 GN=DNAL1 PE=1 SV=1</t>
  </si>
  <si>
    <t>sp|Q04760|LGUL_HUMAN</t>
  </si>
  <si>
    <t>GLO1</t>
  </si>
  <si>
    <t>Lactoylglutathione lyase OS=Homo sapiens OX=9606 GN=GLO1 PE=1 SV=4</t>
  </si>
  <si>
    <t>sp|Q8WU90|ZC3HF_HUMAN</t>
  </si>
  <si>
    <t>ZC3H15</t>
  </si>
  <si>
    <t>Zinc finger CCCH domain-containing protein 15 OS=Homo sapiens OX=9606 GN=ZC3H15 PE=1 SV=1</t>
  </si>
  <si>
    <t>sp|O95571|ETHE1_HUMAN</t>
  </si>
  <si>
    <t>ETHE1</t>
  </si>
  <si>
    <t>Persulfide dioxygenase ETHE1, mitochondrial OS=Homo sapiens OX=9606 GN=ETHE1 PE=1 SV=2</t>
  </si>
  <si>
    <t>sp|Q8TER0|SNED1_HUMAN</t>
  </si>
  <si>
    <t>SNED1</t>
  </si>
  <si>
    <t>Sushi, nidogen and EGF-like domain-containing protein 1 OS=Homo sapiens OX=9606 GN=SNED1 PE=2 SV=2</t>
  </si>
  <si>
    <t>sp|Q96ME7|ZN512_HUMAN</t>
  </si>
  <si>
    <t>ZNF512</t>
  </si>
  <si>
    <t>Zinc finger protein 512 OS=Homo sapiens OX=9606 GN=ZNF512 PE=1 SV=2</t>
  </si>
  <si>
    <t>sp|Q9NUT2|ABCB8_HUMAN</t>
  </si>
  <si>
    <t>ABCB8</t>
  </si>
  <si>
    <t>ATP-binding cassette sub-family B member 8, mitochondrial OS=Homo sapiens OX=9606 GN=ABCB8 PE=1 SV=3</t>
  </si>
  <si>
    <t>sp|O00505|IMA4_HUMAN</t>
  </si>
  <si>
    <t>KPNA3</t>
  </si>
  <si>
    <t>Importin subunit alpha-4 OS=Homo sapiens OX=9606 GN=KPNA3 PE=1 SV=2</t>
  </si>
  <si>
    <t>sp|P49411|EFTU_HUMAN</t>
  </si>
  <si>
    <t>TUFM</t>
  </si>
  <si>
    <t>Elongation factor Tu, mitochondrial OS=Homo sapiens OX=9606 GN=TUFM PE=1 SV=2</t>
  </si>
  <si>
    <t>sp|O14920|IKKB_HUMAN</t>
  </si>
  <si>
    <t>IKBKB</t>
  </si>
  <si>
    <t>Inhibitor of nuclear factor kappa-B kinase subunit beta OS=Homo sapiens OX=9606 GN=IKBKB PE=1 SV=1</t>
  </si>
  <si>
    <t>sp|Q9Y6E0|STK24_HUMAN</t>
  </si>
  <si>
    <t>STK24</t>
  </si>
  <si>
    <t>Serine/threonine-protein kinase 24 OS=Homo sapiens OX=9606 GN=STK24 PE=1 SV=1</t>
  </si>
  <si>
    <t>sp|O43633|CHM2A_HUMAN</t>
  </si>
  <si>
    <t>CHMP2A</t>
  </si>
  <si>
    <t>Charged multivesicular body protein 2a OS=Homo sapiens OX=9606 GN=CHMP2A PE=1 SV=1</t>
  </si>
  <si>
    <t>sp|Q9UHK6-5|AMACR_HUMAN</t>
  </si>
  <si>
    <t>AMACR</t>
  </si>
  <si>
    <t>Isoform 4 of Alpha-methylacyl-CoA racemase OS=Homo sapiens OX=9606 GN=AMACR</t>
  </si>
  <si>
    <t>sp|Q9NWV4|CZIB_HUMAN</t>
  </si>
  <si>
    <t>CZIB</t>
  </si>
  <si>
    <t>CXXC motif containing zinc binding protein OS=Homo sapiens OX=9606 GN=CZIB PE=1 SV=1</t>
  </si>
  <si>
    <t>sp|Q7Z2Z2|EFL1_HUMAN</t>
  </si>
  <si>
    <t>EFL1</t>
  </si>
  <si>
    <t>Elongation factor-like GTPase 1 OS=Homo sapiens OX=9606 GN=EFL1 PE=1 SV=2</t>
  </si>
  <si>
    <t>sp|O00541|PESC_HUMAN</t>
  </si>
  <si>
    <t>PES1</t>
  </si>
  <si>
    <t>Pescadillo homolog OS=Homo sapiens OX=9606 GN=PES1 PE=1 SV=1</t>
  </si>
  <si>
    <t>sp|O60749|SNX2_HUMAN</t>
  </si>
  <si>
    <t>SNX2</t>
  </si>
  <si>
    <t>Sorting nexin-2 OS=Homo sapiens OX=9606 GN=SNX2 PE=1 SV=2</t>
  </si>
  <si>
    <t>sp|O00258|WRB_HUMAN</t>
  </si>
  <si>
    <t>WRB</t>
  </si>
  <si>
    <t>Tail-anchored protein insertion receptor WRB OS=Homo sapiens OX=9606 GN=WRB PE=1 SV=2</t>
  </si>
  <si>
    <t>tr|A0A1W2PP11|A0A1W2PP11_HUMAN</t>
  </si>
  <si>
    <t>PARL</t>
  </si>
  <si>
    <t>Presenilins-associated rhomboid-like protein, mitochondrial OS=Homo sapiens OX=9606 GN=PARL PE=4 SV=1</t>
  </si>
  <si>
    <t>sp|Q3KQU3|MA7D1_HUMAN</t>
  </si>
  <si>
    <t>MAP7D1</t>
  </si>
  <si>
    <t>MAP7 domain-containing protein 1 OS=Homo sapiens OX=9606 GN=MAP7D1 PE=1 SV=1</t>
  </si>
  <si>
    <t>sp|O94952|FBX21_HUMAN</t>
  </si>
  <si>
    <t>FBXO21</t>
  </si>
  <si>
    <t>F-box only protein 21 OS=Homo sapiens OX=9606 GN=FBXO21 PE=2 SV=2</t>
  </si>
  <si>
    <t>sp|Q13492|PICAL_HUMAN</t>
  </si>
  <si>
    <t>PICALM</t>
  </si>
  <si>
    <t>Phosphatidylinositol-binding clathrin assembly protein OS=Homo sapiens OX=9606 GN=PICALM PE=1 SV=2</t>
  </si>
  <si>
    <t>sp|Q8NCE2|MTMRE_HUMAN</t>
  </si>
  <si>
    <t>MTMR14</t>
  </si>
  <si>
    <t>Myotubularin-related protein 14 OS=Homo sapiens OX=9606 GN=MTMR14 PE=1 SV=2</t>
  </si>
  <si>
    <t>sp|O15511|ARPC5_HUMAN</t>
  </si>
  <si>
    <t>ARPC5</t>
  </si>
  <si>
    <t>Actin-related protein 2/3 complex subunit 5 OS=Homo sapiens OX=9606 GN=ARPC5 PE=1 SV=3</t>
  </si>
  <si>
    <t>sp|Q9H0W8|SMG9_HUMAN</t>
  </si>
  <si>
    <t>SMG9</t>
  </si>
  <si>
    <t>Protein SMG9 OS=Homo sapiens OX=9606 GN=SMG9 PE=1 SV=1</t>
  </si>
  <si>
    <t>sp|O14744|ANM5_HUMAN</t>
  </si>
  <si>
    <t>PRMT5</t>
  </si>
  <si>
    <t>Protein arginine N-methyltransferase 5 OS=Homo sapiens OX=9606 GN=PRMT5 PE=1 SV=4</t>
  </si>
  <si>
    <t>sp|Q8TEQ6|GEMI5_HUMAN</t>
  </si>
  <si>
    <t>GEMIN5</t>
  </si>
  <si>
    <t>Gem-associated protein 5 OS=Homo sapiens OX=9606 GN=GEMIN5 PE=1 SV=3</t>
  </si>
  <si>
    <t>sp|O75391|SPAG7_HUMAN</t>
  </si>
  <si>
    <t>SPAG7</t>
  </si>
  <si>
    <t>Sperm-associated antigen 7 OS=Homo sapiens OX=9606 GN=SPAG7 PE=1 SV=2</t>
  </si>
  <si>
    <t>sp|Q9NT62|ATG3_HUMAN</t>
  </si>
  <si>
    <t>ATG3</t>
  </si>
  <si>
    <t>Ubiquitin-like-conjugating enzyme ATG3 OS=Homo sapiens OX=9606 GN=ATG3 PE=1 SV=1</t>
  </si>
  <si>
    <t>sp|O94763|RMP_HUMAN</t>
  </si>
  <si>
    <t>URI1</t>
  </si>
  <si>
    <t>Unconventional prefoldin RPB5 interactor 1 OS=Homo sapiens OX=9606 GN=URI1 PE=1 SV=3</t>
  </si>
  <si>
    <t>sp|Q9HA77|SYCM_HUMAN</t>
  </si>
  <si>
    <t>CARS2</t>
  </si>
  <si>
    <t>Probable cysteine--tRNA ligase, mitochondrial OS=Homo sapiens OX=9606 GN=CARS2 PE=1 SV=1</t>
  </si>
  <si>
    <t>tr|G3V180|G3V180_HUMAN</t>
  </si>
  <si>
    <t>DPP3</t>
  </si>
  <si>
    <t>Dipeptidyl peptidase 3 OS=Homo sapiens OX=9606 GN=DPP3 PE=1 SV=1</t>
  </si>
  <si>
    <t>sp|Q9NRL3-3|STRN4_HUMAN</t>
  </si>
  <si>
    <t>STRN4</t>
  </si>
  <si>
    <t>Isoform 3 of Striatin-4 OS=Homo sapiens OX=9606 GN=STRN4</t>
  </si>
  <si>
    <t>sp|P53677|AP3M2_HUMAN</t>
  </si>
  <si>
    <t>AP3M2</t>
  </si>
  <si>
    <t>AP-3 complex subunit mu-2 OS=Homo sapiens OX=9606 GN=AP3M2 PE=2 SV=1</t>
  </si>
  <si>
    <t>sp|Q4KMQ2-2|ANO6_HUMAN</t>
  </si>
  <si>
    <t>ANO6</t>
  </si>
  <si>
    <t>Isoform 2 of Anoctamin-6 OS=Homo sapiens OX=9606 GN=ANO6</t>
  </si>
  <si>
    <t>sp|Q9H1Z4|WDR13_HUMAN</t>
  </si>
  <si>
    <t>WDR13</t>
  </si>
  <si>
    <t>WD repeat-containing protein 13 OS=Homo sapiens OX=9606 GN=WDR13 PE=1 SV=2</t>
  </si>
  <si>
    <t>sp|P02787|TRFE_HUMAN</t>
  </si>
  <si>
    <t>TF</t>
  </si>
  <si>
    <t>Serotransferrin OS=Homo sapiens OX=9606 GN=TF PE=1 SV=3</t>
  </si>
  <si>
    <t>sp|Q9NQE9|HINT3_HUMAN</t>
  </si>
  <si>
    <t>HINT3</t>
  </si>
  <si>
    <t>Histidine triad nucleotide-binding protein 3 OS=Homo sapiens OX=9606 GN=HINT3 PE=1 SV=1</t>
  </si>
  <si>
    <t>sp|O75381|PEX14_HUMAN</t>
  </si>
  <si>
    <t>PEX14</t>
  </si>
  <si>
    <t>Peroxisomal membrane protein PEX14 OS=Homo sapiens OX=9606 GN=PEX14 PE=1 SV=1</t>
  </si>
  <si>
    <t>sp|P23434|GCSH_HUMAN</t>
  </si>
  <si>
    <t>GCSH</t>
  </si>
  <si>
    <t>Glycine cleavage system H protein, mitochondrial OS=Homo sapiens OX=9606 GN=GCSH PE=1 SV=2</t>
  </si>
  <si>
    <t>sp|P43686|PRS6B_HUMAN</t>
  </si>
  <si>
    <t>PSMC4</t>
  </si>
  <si>
    <t>26S proteasome regulatory subunit 6B OS=Homo sapiens OX=9606 GN=PSMC4 PE=1 SV=2</t>
  </si>
  <si>
    <t>sp|O75494|SRS10_HUMAN</t>
  </si>
  <si>
    <t>SRSF10</t>
  </si>
  <si>
    <t>Serine/arginine-rich splicing factor 10 OS=Homo sapiens OX=9606 GN=SRSF10 PE=1 SV=1</t>
  </si>
  <si>
    <t>sp|Q9NS69|TOM22_HUMAN</t>
  </si>
  <si>
    <t>TOMM22</t>
  </si>
  <si>
    <t>Mitochondrial import receptor subunit TOM22 homolog OS=Homo sapiens OX=9606 GN=TOMM22 PE=1 SV=3</t>
  </si>
  <si>
    <t>tr|A0A087X2I1|A0A087X2I1_HUMAN</t>
  </si>
  <si>
    <t>PSMC6</t>
  </si>
  <si>
    <t>26S proteasome regulatory subunit 10B OS=Homo sapiens OX=9606 GN=PSMC6 PE=1 SV=1</t>
  </si>
  <si>
    <t>sp|Q8NBX0|SCPDL_HUMAN</t>
  </si>
  <si>
    <t>SCCPDH</t>
  </si>
  <si>
    <t>Saccharopine dehydrogenase-like oxidoreductase OS=Homo sapiens OX=9606 GN=SCCPDH PE=1 SV=1</t>
  </si>
  <si>
    <t>sp|O95456|PSMG1_HUMAN</t>
  </si>
  <si>
    <t>PSMG1</t>
  </si>
  <si>
    <t>Proteasome assembly chaperone 1 OS=Homo sapiens OX=9606 GN=PSMG1 PE=1 SV=1</t>
  </si>
  <si>
    <t>sp|Q9UHY1|NRBP_HUMAN</t>
  </si>
  <si>
    <t>NRBP1</t>
  </si>
  <si>
    <t>Nuclear receptor-binding protein OS=Homo sapiens OX=9606 GN=NRBP1 PE=1 SV=1</t>
  </si>
  <si>
    <t>sp|P62750|RL23A_HUMAN</t>
  </si>
  <si>
    <t>RPL23A</t>
  </si>
  <si>
    <t>60S ribosomal protein L23a OS=Homo sapiens OX=9606 GN=RPL23A PE=1 SV=1</t>
  </si>
  <si>
    <t>tr|Q5LJA9|Q5LJA9_HUMAN</t>
  </si>
  <si>
    <t>UCHL5</t>
  </si>
  <si>
    <t>Ubiquitin carboxyl-terminal hydrolase (Fragment) OS=Homo sapiens OX=9606 GN=UCHL5 PE=1 SV=1</t>
  </si>
  <si>
    <t>sp|P62136-2|PP1A_HUMAN</t>
  </si>
  <si>
    <t>PPP1CA</t>
  </si>
  <si>
    <t>Isoform 2 of Serine/threonine-protein phosphatase PP1-alpha catalytic subunit OS=Homo sapiens OX=9606 GN=PPP1CA</t>
  </si>
  <si>
    <t>sp|O75521|ECI2_HUMAN</t>
  </si>
  <si>
    <t>ECI2</t>
  </si>
  <si>
    <t>Enoyl-CoA delta isomerase 2, mitochondrial OS=Homo sapiens OX=9606 GN=ECI2 PE=1 SV=4</t>
  </si>
  <si>
    <t>sp|Q5T0F9|C2D1B_HUMAN</t>
  </si>
  <si>
    <t>CC2D1B</t>
  </si>
  <si>
    <t>Coiled-coil and C2 domain-containing protein 1B OS=Homo sapiens OX=9606 GN=CC2D1B PE=1 SV=1</t>
  </si>
  <si>
    <t>sp|Q92611|EDEM1_HUMAN</t>
  </si>
  <si>
    <t>EDEM1</t>
  </si>
  <si>
    <t>ER degradation-enhancing alpha-mannosidase-like protein 1 OS=Homo sapiens OX=9606 GN=EDEM1 PE=1 SV=1</t>
  </si>
  <si>
    <t>sp|Q9NWH9|SLTM_HUMAN</t>
  </si>
  <si>
    <t>SLTM</t>
  </si>
  <si>
    <t>SAFB-like transcription modulator OS=Homo sapiens OX=9606 GN=SLTM PE=1 SV=2</t>
  </si>
  <si>
    <t>sp|O75534-4|CSDE1_HUMAN</t>
  </si>
  <si>
    <t>CSDE1</t>
  </si>
  <si>
    <t>Isoform 4 of Cold shock domain-containing protein E1 OS=Homo sapiens OX=9606 GN=CSDE1</t>
  </si>
  <si>
    <t>sp|Q9BSC4|NOL10_HUMAN</t>
  </si>
  <si>
    <t>NOL10</t>
  </si>
  <si>
    <t>Nucleolar protein 10 OS=Homo sapiens OX=9606 GN=NOL10 PE=1 SV=1</t>
  </si>
  <si>
    <t>sp|P50991|TCPD_HUMAN</t>
  </si>
  <si>
    <t>CCT4</t>
  </si>
  <si>
    <t>T-complex protein 1 subunit delta OS=Homo sapiens OX=9606 GN=CCT4 PE=1 SV=4</t>
  </si>
  <si>
    <t>sp|P19338|NUCL_HUMAN</t>
  </si>
  <si>
    <t>NCL</t>
  </si>
  <si>
    <t>Nucleolin OS=Homo sapiens OX=9606 GN=NCL PE=1 SV=3</t>
  </si>
  <si>
    <t>tr|G3V1S3|G3V1S3_HUMAN</t>
  </si>
  <si>
    <t>DENND5B</t>
  </si>
  <si>
    <t>DENN domain-containing protein 5B OS=Homo sapiens OX=9606 GN=DENND5B PE=1 SV=1</t>
  </si>
  <si>
    <t>tr|H3BNC9|H3BNC9_HUMAN</t>
  </si>
  <si>
    <t>Uncharacterized protein OS=Homo sapiens OX=9606 PE=3 SV=2</t>
  </si>
  <si>
    <t>sp|Q9H0C2|ADT4_HUMAN</t>
  </si>
  <si>
    <t>SLC25A31</t>
  </si>
  <si>
    <t>ADP/ATP translocase 4 OS=Homo sapiens OX=9606 GN=SLC25A31 PE=2 SV=1</t>
  </si>
  <si>
    <t>sp|P61081|UBC12_HUMAN</t>
  </si>
  <si>
    <t>UBE2M</t>
  </si>
  <si>
    <t>NEDD8-conjugating enzyme Ubc12 OS=Homo sapiens OX=9606 GN=UBE2M PE=1 SV=1</t>
  </si>
  <si>
    <t>sp|Q9NRX4|PHP14_HUMAN</t>
  </si>
  <si>
    <t>PHPT1</t>
  </si>
  <si>
    <t>14 kDa phosphohistidine phosphatase OS=Homo sapiens OX=9606 GN=PHPT1 PE=1 SV=1</t>
  </si>
  <si>
    <t>sp|O43808|PM34_HUMAN</t>
  </si>
  <si>
    <t>SLC25A17</t>
  </si>
  <si>
    <t>Peroxisomal membrane protein PMP34 OS=Homo sapiens OX=9606 GN=SLC25A17 PE=1 SV=1</t>
  </si>
  <si>
    <t>sp|Q04941|PLP2_HUMAN</t>
  </si>
  <si>
    <t>PLP2</t>
  </si>
  <si>
    <t>Proteolipid protein 2 OS=Homo sapiens OX=9606 GN=PLP2 PE=1 SV=1</t>
  </si>
  <si>
    <t>sp|O43175|SERA_HUMAN</t>
  </si>
  <si>
    <t>PHGDH</t>
  </si>
  <si>
    <t>D-3-phosphoglycerate dehydrogenase OS=Homo sapiens OX=9606 GN=PHGDH PE=1 SV=4</t>
  </si>
  <si>
    <t>sp|O00400|ACATN_HUMAN</t>
  </si>
  <si>
    <t>SLC33A1</t>
  </si>
  <si>
    <t>Acetyl-coenzyme A transporter 1 OS=Homo sapiens OX=9606 GN=SLC33A1 PE=1 SV=1</t>
  </si>
  <si>
    <t>sp|Q9BVQ7|SPA5L_HUMAN</t>
  </si>
  <si>
    <t>SPATA5L1</t>
  </si>
  <si>
    <t>Spermatogenesis-associated protein 5-like protein 1 OS=Homo sapiens OX=9606 GN=SPATA5L1 PE=1 SV=2</t>
  </si>
  <si>
    <t>sp|P53370|NUDT6_HUMAN</t>
  </si>
  <si>
    <t>NUDT6</t>
  </si>
  <si>
    <t>Nucleoside diphosphate-linked moiety X motif 6 OS=Homo sapiens OX=9606 GN=NUDT6 PE=1 SV=2</t>
  </si>
  <si>
    <t>sp|Q5VSL9|STRP1_HUMAN</t>
  </si>
  <si>
    <t>STRIP1</t>
  </si>
  <si>
    <t>Striatin-interacting protein 1 OS=Homo sapiens OX=9606 GN=STRIP1 PE=1 SV=1</t>
  </si>
  <si>
    <t>sp|P22694-2|KAPCB_HUMAN</t>
  </si>
  <si>
    <t>PRKACB</t>
  </si>
  <si>
    <t>Isoform 2 of cAMP-dependent protein kinase catalytic subunit beta OS=Homo sapiens OX=9606 GN=PRKACB</t>
  </si>
  <si>
    <t>sp|Q9UHK0|NUFP1_HUMAN</t>
  </si>
  <si>
    <t>NUFIP1</t>
  </si>
  <si>
    <t>Nuclear fragile X mental retardation-interacting protein 1 OS=Homo sapiens OX=9606 GN=NUFIP1 PE=1 SV=2</t>
  </si>
  <si>
    <t>sp|Q9NRY4|RHG35_HUMAN</t>
  </si>
  <si>
    <t>ARHGAP35</t>
  </si>
  <si>
    <t>Rho GTPase-activating protein 35 OS=Homo sapiens OX=9606 GN=ARHGAP35 PE=1 SV=3</t>
  </si>
  <si>
    <t>sp|Q9Y520-7|PRC2C_HUMAN</t>
  </si>
  <si>
    <t>PRRC2C</t>
  </si>
  <si>
    <t>Isoform 7 of Protein PRRC2C OS=Homo sapiens OX=9606 GN=PRRC2C</t>
  </si>
  <si>
    <t>sp|Q9BTM9-2|URM1_HUMAN</t>
  </si>
  <si>
    <t>URM1</t>
  </si>
  <si>
    <t>Isoform 2 of Ubiquitin-related modifier 1 OS=Homo sapiens OX=9606 GN=URM1</t>
  </si>
  <si>
    <t>tr|E7EVA0|E7EVA0_HUMAN</t>
  </si>
  <si>
    <t>MAP4</t>
  </si>
  <si>
    <t>Microtubule-associated protein OS=Homo sapiens OX=9606 GN=MAP4 PE=1 SV=1</t>
  </si>
  <si>
    <t>sp|Q96AT9|RPE_HUMAN</t>
  </si>
  <si>
    <t>RPE</t>
  </si>
  <si>
    <t>Ribulose-phosphate 3-epimerase OS=Homo sapiens OX=9606 GN=RPE PE=1 SV=1</t>
  </si>
  <si>
    <t>sp|Q16774-2|KGUA_HUMAN</t>
  </si>
  <si>
    <t>GUK1</t>
  </si>
  <si>
    <t>Isoform 2 of Guanylate kinase OS=Homo sapiens OX=9606 GN=GUK1</t>
  </si>
  <si>
    <t>sp|Q9H7Z7|PGES2_HUMAN</t>
  </si>
  <si>
    <t>PTGES2</t>
  </si>
  <si>
    <t>Prostaglandin E synthase 2 OS=Homo sapiens OX=9606 GN=PTGES2 PE=1 SV=1</t>
  </si>
  <si>
    <t>sp|P17081|RHOQ_HUMAN</t>
  </si>
  <si>
    <t>RHOQ</t>
  </si>
  <si>
    <t>Rho-related GTP-binding protein RhoQ OS=Homo sapiens OX=9606 GN=RHOQ PE=1 SV=2</t>
  </si>
  <si>
    <t>sp|P17302|CXA1_HUMAN</t>
  </si>
  <si>
    <t>GJA1</t>
  </si>
  <si>
    <t>Gap junction alpha-1 protein OS=Homo sapiens OX=9606 GN=GJA1 PE=1 SV=2</t>
  </si>
  <si>
    <t>sp|P14868|SYDC_HUMAN</t>
  </si>
  <si>
    <t>DARS</t>
  </si>
  <si>
    <t>Aspartate--tRNA ligase, cytoplasmic OS=Homo sapiens OX=9606 GN=DARS PE=1 SV=2</t>
  </si>
  <si>
    <t>sp|O60701|UGDH_HUMAN</t>
  </si>
  <si>
    <t>UGDH</t>
  </si>
  <si>
    <t>UDP-glucose 6-dehydrogenase OS=Homo sapiens OX=9606 GN=UGDH PE=1 SV=1</t>
  </si>
  <si>
    <t>sp|Q66K74|MAP1S_HUMAN</t>
  </si>
  <si>
    <t>MAP1S</t>
  </si>
  <si>
    <t>Microtubule-associated protein 1S OS=Homo sapiens OX=9606 GN=MAP1S PE=1 SV=2</t>
  </si>
  <si>
    <t>tr|E7EQZ4|E7EQZ4_HUMAN</t>
  </si>
  <si>
    <t>SMN1</t>
  </si>
  <si>
    <t>Survival motor neuron protein OS=Homo sapiens OX=9606 GN=SMN1 PE=1 SV=1</t>
  </si>
  <si>
    <t>sp|P15260|INGR1_HUMAN</t>
  </si>
  <si>
    <t>IFNGR1</t>
  </si>
  <si>
    <t>Interferon gamma receptor 1 OS=Homo sapiens OX=9606 GN=IFNGR1 PE=1 SV=1</t>
  </si>
  <si>
    <t>sp|Q96S59|RANB9_HUMAN</t>
  </si>
  <si>
    <t>RANBP9</t>
  </si>
  <si>
    <t>Ran-binding protein 9 OS=Homo sapiens OX=9606 GN=RANBP9 PE=1 SV=1</t>
  </si>
  <si>
    <t>sp|Q96SZ6|CK5P1_HUMAN</t>
  </si>
  <si>
    <t>CDK5RAP1</t>
  </si>
  <si>
    <t>CDK5 regulatory subunit-associated protein 1 OS=Homo sapiens OX=9606 GN=CDK5RAP1 PE=1 SV=2</t>
  </si>
  <si>
    <t>sp|Q96EY1|DNJA3_HUMAN</t>
  </si>
  <si>
    <t>DNAJA3</t>
  </si>
  <si>
    <t>DnaJ homolog subfamily A member 3, mitochondrial OS=Homo sapiens OX=9606 GN=DNAJA3 PE=1 SV=2</t>
  </si>
  <si>
    <t>sp|P17152|TMM11_HUMAN</t>
  </si>
  <si>
    <t>TMEM11</t>
  </si>
  <si>
    <t>Transmembrane protein 11, mitochondrial OS=Homo sapiens OX=9606 GN=TMEM11 PE=1 SV=1</t>
  </si>
  <si>
    <t>sp|Q9H078-2|CLPB_HUMAN</t>
  </si>
  <si>
    <t>CLPB</t>
  </si>
  <si>
    <t>Isoform 2 of Caseinolytic peptidase B protein homolog OS=Homo sapiens OX=9606 GN=CLPB</t>
  </si>
  <si>
    <t>sp|P62714|PP2AB_HUMAN</t>
  </si>
  <si>
    <t>PPP2CB</t>
  </si>
  <si>
    <t>Serine/threonine-protein phosphatase 2A catalytic subunit beta isoform OS=Homo sapiens OX=9606 GN=PPP2CB PE=1 SV=1</t>
  </si>
  <si>
    <t>sp|Q7Z5L9|I2BP2_HUMAN</t>
  </si>
  <si>
    <t>IRF2BP2</t>
  </si>
  <si>
    <t>Interferon regulatory factor 2-binding protein 2 OS=Homo sapiens OX=9606 GN=IRF2BP2 PE=1 SV=2</t>
  </si>
  <si>
    <t>sp|P49841-2|GSK3B_HUMAN</t>
  </si>
  <si>
    <t>GSK3B</t>
  </si>
  <si>
    <t>Isoform 2 of Glycogen synthase kinase-3 beta OS=Homo sapiens OX=9606 GN=GSK3B</t>
  </si>
  <si>
    <t>sp|Q96C92|ENTR1_HUMAN</t>
  </si>
  <si>
    <t>ENTR1</t>
  </si>
  <si>
    <t>Endosome-associated-trafficking regulator 1 OS=Homo sapiens OX=9606 GN=ENTR1 PE=1 SV=3</t>
  </si>
  <si>
    <t>sp|Q9HCE1|MOV10_HUMAN</t>
  </si>
  <si>
    <t>MOV10</t>
  </si>
  <si>
    <t>Helicase MOV-10 OS=Homo sapiens OX=9606 GN=MOV10 PE=1 SV=2</t>
  </si>
  <si>
    <t>sp|Q15750|TAB1_HUMAN</t>
  </si>
  <si>
    <t>TAB1</t>
  </si>
  <si>
    <t>TGF-beta-activated kinase 1 and MAP3K7-binding protein 1 OS=Homo sapiens OX=9606 GN=TAB1 PE=1 SV=1</t>
  </si>
  <si>
    <t>sp|Q14232|EI2BA_HUMAN</t>
  </si>
  <si>
    <t>EIF2B1</t>
  </si>
  <si>
    <t>Translation initiation factor eIF-2B subunit alpha OS=Homo sapiens OX=9606 GN=EIF2B1 PE=1 SV=1</t>
  </si>
  <si>
    <t>sp|Q6UWP7|LCLT1_HUMAN</t>
  </si>
  <si>
    <t>LCLAT1</t>
  </si>
  <si>
    <t>Lysocardiolipin acyltransferase 1 OS=Homo sapiens OX=9606 GN=LCLAT1 PE=1 SV=1</t>
  </si>
  <si>
    <t>sp|P84098|RL19_HUMAN</t>
  </si>
  <si>
    <t>RPL19</t>
  </si>
  <si>
    <t>60S ribosomal protein L19 OS=Homo sapiens OX=9606 GN=RPL19 PE=1 SV=1</t>
  </si>
  <si>
    <t>sp|A0JNW5|UH1BL_HUMAN</t>
  </si>
  <si>
    <t>UHRF1BP1L</t>
  </si>
  <si>
    <t>UHRF1-binding protein 1-like OS=Homo sapiens OX=9606 GN=UHRF1BP1L PE=1 SV=2</t>
  </si>
  <si>
    <t>sp|Q8IXK0-5|PHC2_HUMAN</t>
  </si>
  <si>
    <t>PHC2</t>
  </si>
  <si>
    <t>Isoform 5 of Polyhomeotic-like protein 2 OS=Homo sapiens OX=9606 GN=PHC2</t>
  </si>
  <si>
    <t>sp|O00629|IMA3_HUMAN</t>
  </si>
  <si>
    <t>KPNA4</t>
  </si>
  <si>
    <t>Importin subunit alpha-3 OS=Homo sapiens OX=9606 GN=KPNA4 PE=1 SV=1</t>
  </si>
  <si>
    <t>sp|O60291-2|MGRN1_HUMAN</t>
  </si>
  <si>
    <t>MGRN1</t>
  </si>
  <si>
    <t>Isoform 2 of E3 ubiquitin-protein ligase MGRN1 OS=Homo sapiens OX=9606 GN=MGRN1</t>
  </si>
  <si>
    <t>sp|P35625|TIMP3_HUMAN</t>
  </si>
  <si>
    <t>TIMP3</t>
  </si>
  <si>
    <t>Metalloproteinase inhibitor 3 OS=Homo sapiens OX=9606 GN=TIMP3 PE=1 SV=2</t>
  </si>
  <si>
    <t>sp|Q9NUP9|LIN7C_HUMAN</t>
  </si>
  <si>
    <t>LIN7C</t>
  </si>
  <si>
    <t>Protein lin-7 homolog C OS=Homo sapiens OX=9606 GN=LIN7C PE=1 SV=1</t>
  </si>
  <si>
    <t>sp|Q00059|TFAM_HUMAN</t>
  </si>
  <si>
    <t>TFAM</t>
  </si>
  <si>
    <t>Transcription factor A, mitochondrial OS=Homo sapiens OX=9606 GN=TFAM PE=1 SV=1</t>
  </si>
  <si>
    <t>sp|O60268|K0513_HUMAN</t>
  </si>
  <si>
    <t>KIAA0513</t>
  </si>
  <si>
    <t>Uncharacterized protein KIAA0513 OS=Homo sapiens OX=9606 GN=KIAA0513 PE=1 SV=1</t>
  </si>
  <si>
    <t>sp|O95373|IPO7_HUMAN</t>
  </si>
  <si>
    <t>IPO7</t>
  </si>
  <si>
    <t>Importin-7 OS=Homo sapiens OX=9606 GN=IPO7 PE=1 SV=1</t>
  </si>
  <si>
    <t>tr|H3BN98|H3BN98_HUMAN</t>
  </si>
  <si>
    <t>Uncharacterized protein (Fragment) OS=Homo sapiens OX=9606 PE=4 SV=2</t>
  </si>
  <si>
    <t>sp|Q13200|PSMD2_HUMAN</t>
  </si>
  <si>
    <t>PSMD2</t>
  </si>
  <si>
    <t>26S proteasome non-ATPase regulatory subunit 2 OS=Homo sapiens OX=9606 GN=PSMD2 PE=1 SV=3</t>
  </si>
  <si>
    <t>sp|Q9NX05|F120C_HUMAN</t>
  </si>
  <si>
    <t>FAM120C</t>
  </si>
  <si>
    <t>Constitutive coactivator of PPAR-gamma-like protein 2 OS=Homo sapiens OX=9606 GN=FAM120C PE=1 SV=3</t>
  </si>
  <si>
    <t>sp|Q12767-2|TMM94_HUMAN</t>
  </si>
  <si>
    <t>TMEM94</t>
  </si>
  <si>
    <t>Isoform 2 of Transmembrane protein 94 OS=Homo sapiens OX=9606 GN=TMEM94</t>
  </si>
  <si>
    <t>sp|Q03701|CEBPZ_HUMAN</t>
  </si>
  <si>
    <t>CEBPZ</t>
  </si>
  <si>
    <t>CCAAT/enhancer-binding protein zeta OS=Homo sapiens OX=9606 GN=CEBPZ PE=1 SV=3</t>
  </si>
  <si>
    <t>sp|O95363|SYFM_HUMAN</t>
  </si>
  <si>
    <t>FARS2</t>
  </si>
  <si>
    <t>Phenylalanine--tRNA ligase, mitochondrial OS=Homo sapiens OX=9606 GN=FARS2 PE=1 SV=1</t>
  </si>
  <si>
    <t>sp|Q5JU85|IQEC2_HUMAN</t>
  </si>
  <si>
    <t>IQSEC2</t>
  </si>
  <si>
    <t>IQ motif and SEC7 domain-containing protein 2 OS=Homo sapiens OX=9606 GN=IQSEC2 PE=1 SV=2</t>
  </si>
  <si>
    <t>sp|P61758|PFD3_HUMAN</t>
  </si>
  <si>
    <t>VBP1</t>
  </si>
  <si>
    <t>Prefoldin subunit 3 OS=Homo sapiens OX=9606 GN=VBP1 PE=1 SV=4</t>
  </si>
  <si>
    <t>sp|Q9BXR0|TGT_HUMAN</t>
  </si>
  <si>
    <t>QTRT1</t>
  </si>
  <si>
    <t>Queuine tRNA-ribosyltransferase catalytic subunit 1 OS=Homo sapiens OX=9606 GN=QTRT1 PE=1 SV=3</t>
  </si>
  <si>
    <t>sp|O60664|PLIN3_HUMAN</t>
  </si>
  <si>
    <t>PLIN3</t>
  </si>
  <si>
    <t>Perilipin-3 OS=Homo sapiens OX=9606 GN=PLIN3 PE=1 SV=3</t>
  </si>
  <si>
    <t>sp|Q15437|SC23B_HUMAN</t>
  </si>
  <si>
    <t>SEC23B</t>
  </si>
  <si>
    <t>Protein transport protein Sec23B OS=Homo sapiens OX=9606 GN=SEC23B PE=1 SV=2</t>
  </si>
  <si>
    <t>tr|B1AKJ5|B1AKJ5_HUMAN</t>
  </si>
  <si>
    <t>NRDC</t>
  </si>
  <si>
    <t>Nardilysin OS=Homo sapiens OX=9606 GN=NRDC PE=1 SV=1</t>
  </si>
  <si>
    <t>sp|Q15642|CIP4_HUMAN</t>
  </si>
  <si>
    <t>TRIP10</t>
  </si>
  <si>
    <t>Cdc42-interacting protein 4 OS=Homo sapiens OX=9606 GN=TRIP10 PE=1 SV=3</t>
  </si>
  <si>
    <t>sp|P53367|ARFP1_HUMAN</t>
  </si>
  <si>
    <t>ARFIP1</t>
  </si>
  <si>
    <t>Arfaptin-1 OS=Homo sapiens OX=9606 GN=ARFIP1 PE=1 SV=2</t>
  </si>
  <si>
    <t>sp|Q7L2J0|MEPCE_HUMAN</t>
  </si>
  <si>
    <t>MEPCE</t>
  </si>
  <si>
    <t>7SK snRNA methylphosphate capping enzyme OS=Homo sapiens OX=9606 GN=MEPCE PE=1 SV=1</t>
  </si>
  <si>
    <t>sp|Q9UDW1|QCR9_HUMAN</t>
  </si>
  <si>
    <t>UQCR10</t>
  </si>
  <si>
    <t>Cytochrome b-c1 complex subunit 9 OS=Homo sapiens OX=9606 GN=UQCR10 PE=1 SV=3</t>
  </si>
  <si>
    <t>sp|Q8WXA3-1|RUFY2_HUMAN</t>
  </si>
  <si>
    <t>RUFY2</t>
  </si>
  <si>
    <t>Isoform 5 of RUN and FYVE domain-containing protein 2 OS=Homo sapiens OX=9606 GN=RUFY2</t>
  </si>
  <si>
    <t>tr|A0A1W2PS05|A0A1W2PS05_HUMAN</t>
  </si>
  <si>
    <t>PIK3C3</t>
  </si>
  <si>
    <t>Phosphatidylinositol 3-kinase catalytic subunit type 3 OS=Homo sapiens OX=9606 GN=PIK3C3 PE=1 SV=1</t>
  </si>
  <si>
    <t>tr|B4DLN1|B4DLN1_HUMAN</t>
  </si>
  <si>
    <t>cDNA FLJ60124, highly similar to Mitochondrial dicarboxylate carrier OS=Homo sapiens OX=9606 PE=2 SV=1</t>
  </si>
  <si>
    <t>sp|Q9UKM7|MA1B1_HUMAN</t>
  </si>
  <si>
    <t>MAN1B1</t>
  </si>
  <si>
    <t>Endoplasmic reticulum mannosyl-oligosaccharide 1,2-alpha-mannosidase OS=Homo sapiens OX=9606 GN=MAN1B1 PE=1 SV=2</t>
  </si>
  <si>
    <t>sp|Q8TER5|ARH40_HUMAN</t>
  </si>
  <si>
    <t>ARHGEF40</t>
  </si>
  <si>
    <t>Rho guanine nucleotide exchange factor 40 OS=Homo sapiens OX=9606 GN=ARHGEF40 PE=1 SV=3</t>
  </si>
  <si>
    <t>sp|Q9NWR8|MCUB_HUMAN</t>
  </si>
  <si>
    <t>MCUB</t>
  </si>
  <si>
    <t>Calcium uniporter regulatory subunit MCUb, mitochondrial OS=Homo sapiens OX=9606 GN=MCUB PE=1 SV=2</t>
  </si>
  <si>
    <t>sp|P35268|RL22_HUMAN</t>
  </si>
  <si>
    <t>RPL22</t>
  </si>
  <si>
    <t>60S ribosomal protein L22 OS=Homo sapiens OX=9606 GN=RPL22 PE=1 SV=2</t>
  </si>
  <si>
    <t>sp|Q8N2F6|ARM10_HUMAN</t>
  </si>
  <si>
    <t>ARMC10</t>
  </si>
  <si>
    <t>Armadillo repeat-containing protein 10 OS=Homo sapiens OX=9606 GN=ARMC10 PE=1 SV=1</t>
  </si>
  <si>
    <t>sp|Q9UNZ2-5|NSF1C_HUMAN</t>
  </si>
  <si>
    <t>NSFL1C</t>
  </si>
  <si>
    <t>Isoform 3 of NSFL1 cofactor p47 OS=Homo sapiens OX=9606 GN=NSFL1C</t>
  </si>
  <si>
    <t>sp|Q8WZA1-2|PMGT1_HUMAN</t>
  </si>
  <si>
    <t>POMGNT1</t>
  </si>
  <si>
    <t>Isoform 2 of Protein O-linked-mannose beta-1,2-N-acetylglucosaminyltransferase 1 OS=Homo sapiens OX=9606 GN=POMGNT1</t>
  </si>
  <si>
    <t>sp|Q8N8R5|CB069_HUMAN</t>
  </si>
  <si>
    <t>C2orf69</t>
  </si>
  <si>
    <t>UPF0565 protein C2orf69 OS=Homo sapiens OX=9606 GN=C2orf69 PE=1 SV=1</t>
  </si>
  <si>
    <t>sp|Q9UPQ9|TNR6B_HUMAN</t>
  </si>
  <si>
    <t>TNRC6B</t>
  </si>
  <si>
    <t>Trinucleotide repeat-containing gene 6B protein OS=Homo sapiens OX=9606 GN=TNRC6B PE=1 SV=4</t>
  </si>
  <si>
    <t>sp|P30050|RL12_HUMAN</t>
  </si>
  <si>
    <t>RPL12</t>
  </si>
  <si>
    <t>60S ribosomal protein L12 OS=Homo sapiens OX=9606 GN=RPL12 PE=1 SV=1</t>
  </si>
  <si>
    <t>sp|Q8IZQ5|SELH_HUMAN</t>
  </si>
  <si>
    <t>SELENOH</t>
  </si>
  <si>
    <t>Selenoprotein H OS=Homo sapiens OX=9606 GN=SELENOH PE=1 SV=2</t>
  </si>
  <si>
    <t>tr|A0A0J9YX62|A0A0J9YX62_HUMAN</t>
  </si>
  <si>
    <t>DNAJB6</t>
  </si>
  <si>
    <t>DnaJ homolog subfamily B member 6 OS=Homo sapiens OX=9606 GN=DNAJB6 PE=1 SV=1</t>
  </si>
  <si>
    <t>sp|P51687|SUOX_HUMAN</t>
  </si>
  <si>
    <t>SUOX</t>
  </si>
  <si>
    <t>Sulfite oxidase, mitochondrial OS=Homo sapiens OX=9606 GN=SUOX PE=1 SV=2</t>
  </si>
  <si>
    <t>sp|Q9H6R4|NOL6_HUMAN</t>
  </si>
  <si>
    <t>NOL6</t>
  </si>
  <si>
    <t>Nucleolar protein 6 OS=Homo sapiens OX=9606 GN=NOL6 PE=1 SV=2</t>
  </si>
  <si>
    <t>tr|A0A2R8Y7R8|A0A2R8Y7R8_HUMAN</t>
  </si>
  <si>
    <t>RNASEH2B</t>
  </si>
  <si>
    <t>Ribonuclease H2 subunit B OS=Homo sapiens OX=9606 GN=RNASEH2B PE=1 SV=1</t>
  </si>
  <si>
    <t>sp|Q9NP79|VTA1_HUMAN</t>
  </si>
  <si>
    <t>VTA1</t>
  </si>
  <si>
    <t>Vacuolar protein sorting-associated protein VTA1 homolog OS=Homo sapiens OX=9606 GN=VTA1 PE=1 SV=1</t>
  </si>
  <si>
    <t>sp|Q9UBB4|ATX10_HUMAN</t>
  </si>
  <si>
    <t>ATXN10</t>
  </si>
  <si>
    <t>Ataxin-10 OS=Homo sapiens OX=9606 GN=ATXN10 PE=1 SV=1</t>
  </si>
  <si>
    <t>sp|O75828|CBR3_HUMAN</t>
  </si>
  <si>
    <t>CBR3</t>
  </si>
  <si>
    <t>Carbonyl reductase [NADPH] 3 OS=Homo sapiens OX=9606 GN=CBR3 PE=1 SV=3</t>
  </si>
  <si>
    <t>sp|P25398|RS12_HUMAN</t>
  </si>
  <si>
    <t>RPS12</t>
  </si>
  <si>
    <t>40S ribosomal protein S12 OS=Homo sapiens OX=9606 GN=RPS12 PE=1 SV=3</t>
  </si>
  <si>
    <t>sp|Q15018|ABRX2_HUMAN</t>
  </si>
  <si>
    <t>ABRAXAS2</t>
  </si>
  <si>
    <t>BRISC complex subunit Abraxas 2 OS=Homo sapiens OX=9606 GN=ABRAXAS2 PE=1 SV=2</t>
  </si>
  <si>
    <t>sp|P20336|RAB3A_HUMAN</t>
  </si>
  <si>
    <t>RAB3A</t>
  </si>
  <si>
    <t>Ras-related protein Rab-3A OS=Homo sapiens OX=9606 GN=RAB3A PE=1 SV=1</t>
  </si>
  <si>
    <t>sp|Q86XL3|ANKL2_HUMAN</t>
  </si>
  <si>
    <t>ANKLE2</t>
  </si>
  <si>
    <t>Ankyrin repeat and LEM domain-containing protein 2 OS=Homo sapiens OX=9606 GN=ANKLE2 PE=1 SV=4</t>
  </si>
  <si>
    <t>sp|Q96I99|SUCB2_HUMAN</t>
  </si>
  <si>
    <t>SUCLG2</t>
  </si>
  <si>
    <t>Succinate--CoA ligase [GDP-forming] subunit beta, mitochondrial OS=Homo sapiens OX=9606 GN=SUCLG2 PE=1 SV=2</t>
  </si>
  <si>
    <t>sp|O00562|PITM1_HUMAN</t>
  </si>
  <si>
    <t>PITPNM1</t>
  </si>
  <si>
    <t>Membrane-associated phosphatidylinositol transfer protein 1 OS=Homo sapiens OX=9606 GN=PITPNM1 PE=1 SV=4</t>
  </si>
  <si>
    <t>sp|O60313-2|OPA1_HUMAN</t>
  </si>
  <si>
    <t>OPA1</t>
  </si>
  <si>
    <t>Isoform 2 of Dynamin-like 120 kDa protein, mitochondrial OS=Homo sapiens OX=9606 GN=OPA1</t>
  </si>
  <si>
    <t>sp|Q99460|PSMD1_HUMAN</t>
  </si>
  <si>
    <t>PSMD1</t>
  </si>
  <si>
    <t>26S proteasome non-ATPase regulatory subunit 1 OS=Homo sapiens OX=9606 GN=PSMD1 PE=1 SV=2</t>
  </si>
  <si>
    <t>sp|Q13526|PIN1_HUMAN</t>
  </si>
  <si>
    <t>PIN1</t>
  </si>
  <si>
    <t>Peptidyl-prolyl cis-trans isomerase NIMA-interacting 1 OS=Homo sapiens OX=9606 GN=PIN1 PE=1 SV=1</t>
  </si>
  <si>
    <t>sp|Q6ZT12-4|UBR3_HUMAN</t>
  </si>
  <si>
    <t>UBR3</t>
  </si>
  <si>
    <t>Isoform 4 of E3 ubiquitin-protein ligase UBR3 OS=Homo sapiens OX=9606 GN=UBR3</t>
  </si>
  <si>
    <t>sp|P05388|RLA0_HUMAN</t>
  </si>
  <si>
    <t>RPLP0</t>
  </si>
  <si>
    <t>60S acidic ribosomal protein P0 OS=Homo sapiens OX=9606 GN=RPLP0 PE=1 SV=1</t>
  </si>
  <si>
    <t>sp|O60784-2|TOM1_HUMAN</t>
  </si>
  <si>
    <t>TOM1</t>
  </si>
  <si>
    <t>Isoform 2 of Target of Myb protein 1 OS=Homo sapiens OX=9606 GN=TOM1</t>
  </si>
  <si>
    <t>sp|P12081|SYHC_HUMAN</t>
  </si>
  <si>
    <t>HARS</t>
  </si>
  <si>
    <t>Histidine--tRNA ligase, cytoplasmic OS=Homo sapiens OX=9606 GN=HARS PE=1 SV=2</t>
  </si>
  <si>
    <t>sp|P31937|3HIDH_HUMAN</t>
  </si>
  <si>
    <t>HIBADH</t>
  </si>
  <si>
    <t>3-hydroxyisobutyrate dehydrogenase, mitochondrial OS=Homo sapiens OX=9606 GN=HIBADH PE=1 SV=2</t>
  </si>
  <si>
    <t>sp|Q8WUH2|TGFA1_HUMAN</t>
  </si>
  <si>
    <t>TGFBRAP1</t>
  </si>
  <si>
    <t>Transforming growth factor-beta receptor-associated protein 1 OS=Homo sapiens OX=9606 GN=TGFBRAP1 PE=1 SV=1</t>
  </si>
  <si>
    <t>sp|Q9H8H0|NOL11_HUMAN</t>
  </si>
  <si>
    <t>NOL11</t>
  </si>
  <si>
    <t>Nucleolar protein 11 OS=Homo sapiens OX=9606 GN=NOL11 PE=1 SV=1</t>
  </si>
  <si>
    <t>sp|P50281|MMP14_HUMAN</t>
  </si>
  <si>
    <t>MMP14</t>
  </si>
  <si>
    <t>Matrix metalloproteinase-14 OS=Homo sapiens OX=9606 GN=MMP14 PE=1 SV=3</t>
  </si>
  <si>
    <t>sp|Q9Y2W1|TR150_HUMAN</t>
  </si>
  <si>
    <t>THRAP3</t>
  </si>
  <si>
    <t>Thyroid hormone receptor-associated protein 3 OS=Homo sapiens OX=9606 GN=THRAP3 PE=1 SV=2</t>
  </si>
  <si>
    <t>sp|O60684|IMA7_HUMAN</t>
  </si>
  <si>
    <t>KPNA6</t>
  </si>
  <si>
    <t>Importin subunit alpha-7 OS=Homo sapiens OX=9606 GN=KPNA6 PE=1 SV=1</t>
  </si>
  <si>
    <t>sp|Q9BUT1|BDH2_HUMAN</t>
  </si>
  <si>
    <t>BDH2</t>
  </si>
  <si>
    <t>3-hydroxybutyrate dehydrogenase type 2 OS=Homo sapiens OX=9606 GN=BDH2 PE=1 SV=2</t>
  </si>
  <si>
    <t>sp|Q6P995|F171B_HUMAN</t>
  </si>
  <si>
    <t>FAM171B</t>
  </si>
  <si>
    <t>Protein FAM171B OS=Homo sapiens OX=9606 GN=FAM171B PE=2 SV=3</t>
  </si>
  <si>
    <t>sp|P38117|ETFB_HUMAN</t>
  </si>
  <si>
    <t>ETFB</t>
  </si>
  <si>
    <t>Electron transfer flavoprotein subunit beta OS=Homo sapiens OX=9606 GN=ETFB PE=1 SV=3</t>
  </si>
  <si>
    <t>sp|Q5XPI4-2|RN123_HUMAN</t>
  </si>
  <si>
    <t>RNF123</t>
  </si>
  <si>
    <t>Isoform 2 of E3 ubiquitin-protein ligase RNF123 OS=Homo sapiens OX=9606 GN=RNF123</t>
  </si>
  <si>
    <t>tr|G3XA98|G3XA98_HUMAN</t>
  </si>
  <si>
    <t>FBLN5</t>
  </si>
  <si>
    <t>Fibulin 5, isoform CRA_a OS=Homo sapiens OX=9606 GN=FBLN5 PE=1 SV=1</t>
  </si>
  <si>
    <t>sp|Q96D71|REPS1_HUMAN</t>
  </si>
  <si>
    <t>REPS1</t>
  </si>
  <si>
    <t>RalBP1-associated Eps domain-containing protein 1 OS=Homo sapiens OX=9606 GN=REPS1 PE=1 SV=3</t>
  </si>
  <si>
    <t>sp|Q8NEC7|GSTCD_HUMAN</t>
  </si>
  <si>
    <t>GSTCD</t>
  </si>
  <si>
    <t>Glutathione S-transferase C-terminal domain-containing protein OS=Homo sapiens OX=9606 GN=GSTCD PE=1 SV=2</t>
  </si>
  <si>
    <t>tr|J3QQ67|J3QQ67_HUMAN</t>
  </si>
  <si>
    <t>RPL18</t>
  </si>
  <si>
    <t>60S ribosomal protein L18 (Fragment) OS=Homo sapiens OX=9606 GN=RPL18 PE=1 SV=1</t>
  </si>
  <si>
    <t>sp|P62195|PRS8_HUMAN</t>
  </si>
  <si>
    <t>PSMC5</t>
  </si>
  <si>
    <t>26S proteasome regulatory subunit 8 OS=Homo sapiens OX=9606 GN=PSMC5 PE=1 SV=1</t>
  </si>
  <si>
    <t>sp|O95816|BAG2_HUMAN</t>
  </si>
  <si>
    <t>BAG2</t>
  </si>
  <si>
    <t>BAG family molecular chaperone regulator 2 OS=Homo sapiens OX=9606 GN=BAG2 PE=1 SV=1</t>
  </si>
  <si>
    <t>sp|Q92696|PGTA_HUMAN</t>
  </si>
  <si>
    <t>RABGGTA</t>
  </si>
  <si>
    <t>Geranylgeranyl transferase type-2 subunit alpha OS=Homo sapiens OX=9606 GN=RABGGTA PE=1 SV=2</t>
  </si>
  <si>
    <t>sp|P13929|ENOB_HUMAN</t>
  </si>
  <si>
    <t>ENO3</t>
  </si>
  <si>
    <t>Beta-enolase OS=Homo sapiens OX=9606 GN=ENO3 PE=1 SV=5</t>
  </si>
  <si>
    <t>sp|Q8TDQ7|GNPI2_HUMAN</t>
  </si>
  <si>
    <t>GNPDA2</t>
  </si>
  <si>
    <t>Glucosamine-6-phosphate isomerase 2 OS=Homo sapiens OX=9606 GN=GNPDA2 PE=1 SV=1</t>
  </si>
  <si>
    <t>sp|Q53H47|SETMR_HUMAN</t>
  </si>
  <si>
    <t>SETMAR</t>
  </si>
  <si>
    <t>Histone-lysine N-methyltransferase SETMAR OS=Homo sapiens OX=9606 GN=SETMAR PE=1 SV=2</t>
  </si>
  <si>
    <t>sp|Q9H2U2-2|IPYR2_HUMAN</t>
  </si>
  <si>
    <t>PPA2</t>
  </si>
  <si>
    <t>Isoform 2 of Inorganic pyrophosphatase 2, mitochondrial OS=Homo sapiens OX=9606 GN=PPA2</t>
  </si>
  <si>
    <t>sp|Q13409-2|DC1I2_HUMAN</t>
  </si>
  <si>
    <t>DYNC1I2</t>
  </si>
  <si>
    <t>Isoform 2B of Cytoplasmic dynein 1 intermediate chain 2 OS=Homo sapiens OX=9606 GN=DYNC1I2</t>
  </si>
  <si>
    <t>sp|P61981|1433G_HUMAN</t>
  </si>
  <si>
    <t>YWHAG</t>
  </si>
  <si>
    <t>14-3-3 protein gamma OS=Homo sapiens OX=9606 GN=YWHAG PE=1 SV=2</t>
  </si>
  <si>
    <t>sp|O95707|RPP29_HUMAN</t>
  </si>
  <si>
    <t>POP4</t>
  </si>
  <si>
    <t>Ribonuclease P protein subunit p29 OS=Homo sapiens OX=9606 GN=POP4 PE=1 SV=2</t>
  </si>
  <si>
    <t>sp|Q9Y3F4-2|STRAP_HUMAN</t>
  </si>
  <si>
    <t>STRAP</t>
  </si>
  <si>
    <t>Isoform 2 of Serine-threonine kinase receptor-associated protein OS=Homo sapiens OX=9606 GN=STRAP</t>
  </si>
  <si>
    <t>sp|P11047|LAMC1_HUMAN</t>
  </si>
  <si>
    <t>LAMC1</t>
  </si>
  <si>
    <t>Laminin subunit gamma-1 OS=Homo sapiens OX=9606 GN=LAMC1 PE=1 SV=3</t>
  </si>
  <si>
    <t>sp|P39023|RL3_HUMAN</t>
  </si>
  <si>
    <t>RPL3</t>
  </si>
  <si>
    <t>60S ribosomal protein L3 OS=Homo sapiens OX=9606 GN=RPL3 PE=1 SV=2</t>
  </si>
  <si>
    <t>sp|Q96A26|F162A_HUMAN</t>
  </si>
  <si>
    <t>FAM162A</t>
  </si>
  <si>
    <t>Protein FAM162A OS=Homo sapiens OX=9606 GN=FAM162A PE=1 SV=2</t>
  </si>
  <si>
    <t>sp|Q9Y450|HBS1L_HUMAN</t>
  </si>
  <si>
    <t>HBS1L</t>
  </si>
  <si>
    <t>HBS1-like protein OS=Homo sapiens OX=9606 GN=HBS1L PE=1 SV=1</t>
  </si>
  <si>
    <t>sp|Q9UNP9-3|PPIE_HUMAN</t>
  </si>
  <si>
    <t>PPIE</t>
  </si>
  <si>
    <t>Isoform 3 of Peptidyl-prolyl cis-trans isomerase E OS=Homo sapiens OX=9606 GN=PPIE</t>
  </si>
  <si>
    <t>tr|A0A0G2JH68|A0A0G2JH68_HUMAN</t>
  </si>
  <si>
    <t>DIAPH1</t>
  </si>
  <si>
    <t>Protein diaphanous homolog 1 OS=Homo sapiens OX=9606 GN=DIAPH1 PE=1 SV=1</t>
  </si>
  <si>
    <t>sp|Q8NBN3|TM87A_HUMAN</t>
  </si>
  <si>
    <t>TMEM87A</t>
  </si>
  <si>
    <t>Transmembrane protein 87A OS=Homo sapiens OX=9606 GN=TMEM87A PE=1 SV=3</t>
  </si>
  <si>
    <t>sp|Q9BWH6|RPAP1_HUMAN</t>
  </si>
  <si>
    <t>RPAP1</t>
  </si>
  <si>
    <t>RNA polymerase II-associated protein 1 OS=Homo sapiens OX=9606 GN=RPAP1 PE=1 SV=3</t>
  </si>
  <si>
    <t>sp|P27144|KAD4_HUMAN</t>
  </si>
  <si>
    <t>AK4</t>
  </si>
  <si>
    <t>Adenylate kinase 4, mitochondrial OS=Homo sapiens OX=9606 GN=AK4 PE=1 SV=1</t>
  </si>
  <si>
    <t>sp|P08574|CY1_HUMAN</t>
  </si>
  <si>
    <t>CYC1</t>
  </si>
  <si>
    <t>Cytochrome c1, heme protein, mitochondrial OS=Homo sapiens OX=9606 GN=CYC1 PE=1 SV=3</t>
  </si>
  <si>
    <t>sp|Q14694-2|UBP10_HUMAN</t>
  </si>
  <si>
    <t>USP10</t>
  </si>
  <si>
    <t>Isoform 2 of Ubiquitin carboxyl-terminal hydrolase 10 OS=Homo sapiens OX=9606 GN=USP10</t>
  </si>
  <si>
    <t>sp|O75691|UTP20_HUMAN</t>
  </si>
  <si>
    <t>UTP20</t>
  </si>
  <si>
    <t>Small subunit processome component 20 homolog OS=Homo sapiens OX=9606 GN=UTP20 PE=1 SV=3</t>
  </si>
  <si>
    <t>sp|P49368|TCPG_HUMAN</t>
  </si>
  <si>
    <t>CCT3</t>
  </si>
  <si>
    <t>T-complex protein 1 subunit gamma OS=Homo sapiens OX=9606 GN=CCT3 PE=1 SV=4</t>
  </si>
  <si>
    <t>tr|J3KNF5|J3KNF5_HUMAN</t>
  </si>
  <si>
    <t>CEP290</t>
  </si>
  <si>
    <t>Centrosomal protein of 290 kDa OS=Homo sapiens OX=9606 GN=CEP290 PE=1 SV=1</t>
  </si>
  <si>
    <t>sp|Q96LW7-2|CAR19_HUMAN</t>
  </si>
  <si>
    <t>CARD19</t>
  </si>
  <si>
    <t>Isoform 2 of Caspase recruitment domain-containing protein 19 OS=Homo sapiens OX=9606 GN=CARD19</t>
  </si>
  <si>
    <t>sp|Q8NC60|NOA1_HUMAN</t>
  </si>
  <si>
    <t>NOA1</t>
  </si>
  <si>
    <t>Nitric oxide-associated protein 1 OS=Homo sapiens OX=9606 GN=NOA1 PE=1 SV=2</t>
  </si>
  <si>
    <t>sp|Q9BYG3|MK67I_HUMAN</t>
  </si>
  <si>
    <t>NIFK</t>
  </si>
  <si>
    <t>MKI67 FHA domain-interacting nucleolar phosphoprotein OS=Homo sapiens OX=9606 GN=NIFK PE=1 SV=1</t>
  </si>
  <si>
    <t>tr|A6NC48|A6NC48_HUMAN</t>
  </si>
  <si>
    <t>BST1</t>
  </si>
  <si>
    <t>ADP-ribosyl cyclase/cyclic ADP-ribose hydrolase 2 OS=Homo sapiens OX=9606 GN=BST1 PE=1 SV=1</t>
  </si>
  <si>
    <t>tr|A0A0B4J2E5|A0A0B4J2E5_HUMAN</t>
  </si>
  <si>
    <t>LOC102724159</t>
  </si>
  <si>
    <t>Uncharacterized protein OS=Homo sapiens OX=9606 GN=LOC102724159 PE=1 SV=1</t>
  </si>
  <si>
    <t>sp|P19532|TFE3_HUMAN</t>
  </si>
  <si>
    <t>TFE3</t>
  </si>
  <si>
    <t>Transcription factor E3 OS=Homo sapiens OX=9606 GN=TFE3 PE=1 SV=4</t>
  </si>
  <si>
    <t>sp|O60447-2|EVI5_HUMAN</t>
  </si>
  <si>
    <t>EVI5</t>
  </si>
  <si>
    <t>Isoform 2 of Ecotropic viral integration site 5 protein homolog OS=Homo sapiens OX=9606 GN=EVI5</t>
  </si>
  <si>
    <t>sp|Q969V5|MUL1_HUMAN</t>
  </si>
  <si>
    <t>MUL1</t>
  </si>
  <si>
    <t>Mitochondrial ubiquitin ligase activator of NFKB 1 OS=Homo sapiens OX=9606 GN=MUL1 PE=1 SV=1</t>
  </si>
  <si>
    <t>sp|P54619-3|AAKG1_HUMAN</t>
  </si>
  <si>
    <t>PRKAG1</t>
  </si>
  <si>
    <t>Isoform 3 of 5'-AMP-activated protein kinase subunit gamma-1 OS=Homo sapiens OX=9606 GN=PRKAG1</t>
  </si>
  <si>
    <t>sp|P25789|PSA4_HUMAN</t>
  </si>
  <si>
    <t>PSMA4</t>
  </si>
  <si>
    <t>Proteasome subunit alpha type-4 OS=Homo sapiens OX=9606 GN=PSMA4 PE=1 SV=1</t>
  </si>
  <si>
    <t>sp|P35232|PHB_HUMAN</t>
  </si>
  <si>
    <t>PHB</t>
  </si>
  <si>
    <t>Prohibitin OS=Homo sapiens OX=9606 GN=PHB PE=1 SV=1</t>
  </si>
  <si>
    <t>sp|Q9Y5B6|PAXB1_HUMAN</t>
  </si>
  <si>
    <t>PAXBP1</t>
  </si>
  <si>
    <t>PAX3- and PAX7-binding protein 1 OS=Homo sapiens OX=9606 GN=PAXBP1 PE=1 SV=2</t>
  </si>
  <si>
    <t>sp|Q86WW8|COA5_HUMAN</t>
  </si>
  <si>
    <t>COA5</t>
  </si>
  <si>
    <t>Cytochrome c oxidase assembly factor 5 OS=Homo sapiens OX=9606 GN=COA5 PE=1 SV=1</t>
  </si>
  <si>
    <t>sp|P61221|ABCE1_HUMAN</t>
  </si>
  <si>
    <t>ABCE1</t>
  </si>
  <si>
    <t>ATP-binding cassette sub-family E member 1 OS=Homo sapiens OX=9606 GN=ABCE1 PE=1 SV=1</t>
  </si>
  <si>
    <t>sp|Q99766|ATP5S_HUMAN</t>
  </si>
  <si>
    <t>DMAC2L</t>
  </si>
  <si>
    <t>ATP synthase subunit s, mitochondrial OS=Homo sapiens OX=9606 GN=DMAC2L PE=1 SV=3</t>
  </si>
  <si>
    <t>sp|Q9BSJ8-2|ESYT1_HUMAN</t>
  </si>
  <si>
    <t>ESYT1</t>
  </si>
  <si>
    <t>Isoform 2 of Extended synaptotagmin-1 OS=Homo sapiens OX=9606 GN=ESYT1</t>
  </si>
  <si>
    <t>sp|Q8TED0|UTP15_HUMAN</t>
  </si>
  <si>
    <t>UTP15</t>
  </si>
  <si>
    <t>U3 small nucleolar RNA-associated protein 15 homolog OS=Homo sapiens OX=9606 GN=UTP15 PE=1 SV=3</t>
  </si>
  <si>
    <t>sp|Q13444|ADA15_HUMAN</t>
  </si>
  <si>
    <t>ADAM15</t>
  </si>
  <si>
    <t>Disintegrin and metalloproteinase domain-containing protein 15 OS=Homo sapiens OX=9606 GN=ADAM15 PE=1 SV=4</t>
  </si>
  <si>
    <t>sp|Q9P2Y5|UVRAG_HUMAN</t>
  </si>
  <si>
    <t>UVRAG</t>
  </si>
  <si>
    <t>UV radiation resistance-associated gene protein OS=Homo sapiens OX=9606 GN=UVRAG PE=1 SV=1</t>
  </si>
  <si>
    <t>sp|P25788|PSA3_HUMAN</t>
  </si>
  <si>
    <t>PSMA3</t>
  </si>
  <si>
    <t>Proteasome subunit alpha type-3 OS=Homo sapiens OX=9606 GN=PSMA3 PE=1 SV=2</t>
  </si>
  <si>
    <t>sp|P25054|APC_HUMAN</t>
  </si>
  <si>
    <t>APC</t>
  </si>
  <si>
    <t>Adenomatous polyposis coli protein OS=Homo sapiens OX=9606 GN=APC PE=1 SV=2</t>
  </si>
  <si>
    <t>sp|P42338|PK3CB_HUMAN</t>
  </si>
  <si>
    <t>PIK3CB</t>
  </si>
  <si>
    <t>Phosphatidylinositol 4,5-bisphosphate 3-kinase catalytic subunit beta isoform OS=Homo sapiens OX=9606 GN=PIK3CB PE=1 SV=1</t>
  </si>
  <si>
    <t>sp|P51153|RAB13_HUMAN</t>
  </si>
  <si>
    <t>RAB13</t>
  </si>
  <si>
    <t>Ras-related protein Rab-13 OS=Homo sapiens OX=9606 GN=RAB13 PE=1 SV=1</t>
  </si>
  <si>
    <t>sp|P13073|COX41_HUMAN</t>
  </si>
  <si>
    <t>COX4I1</t>
  </si>
  <si>
    <t>Cytochrome c oxidase subunit 4 isoform 1, mitochondrial OS=Homo sapiens OX=9606 GN=COX4I1 PE=1 SV=1</t>
  </si>
  <si>
    <t>sp|P62191|PRS4_HUMAN</t>
  </si>
  <si>
    <t>PSMC1</t>
  </si>
  <si>
    <t>26S proteasome regulatory subunit 4 OS=Homo sapiens OX=9606 GN=PSMC1 PE=1 SV=1</t>
  </si>
  <si>
    <t>sp|Q9Y3D8|KAD6_HUMAN</t>
  </si>
  <si>
    <t>AK6</t>
  </si>
  <si>
    <t>Adenylate kinase isoenzyme 6 OS=Homo sapiens OX=9606 GN=AK6 PE=1 SV=1</t>
  </si>
  <si>
    <t>sp|Q13371|PHLP_HUMAN</t>
  </si>
  <si>
    <t>PDCL</t>
  </si>
  <si>
    <t>Phosducin-like protein OS=Homo sapiens OX=9606 GN=PDCL PE=1 SV=3</t>
  </si>
  <si>
    <t>sp|Q9ULH0|KDIS_HUMAN</t>
  </si>
  <si>
    <t>KIDINS220</t>
  </si>
  <si>
    <t>Kinase D-interacting substrate of 220 kDa OS=Homo sapiens OX=9606 GN=KIDINS220 PE=1 SV=3</t>
  </si>
  <si>
    <t>sp|P28074|PSB5_HUMAN</t>
  </si>
  <si>
    <t>PSMB5</t>
  </si>
  <si>
    <t>Proteasome subunit beta type-5 OS=Homo sapiens OX=9606 GN=PSMB5 PE=1 SV=3</t>
  </si>
  <si>
    <t>sp|Q8TB40|ABHD4_HUMAN</t>
  </si>
  <si>
    <t>ABHD4</t>
  </si>
  <si>
    <t>(Lyso)-N-acylphosphatidylethanolamine lipase OS=Homo sapiens OX=9606 GN=ABHD4 PE=2 SV=1</t>
  </si>
  <si>
    <t>sp|Q9UL63|MKLN1_HUMAN</t>
  </si>
  <si>
    <t>MKLN1</t>
  </si>
  <si>
    <t>Muskelin OS=Homo sapiens OX=9606 GN=MKLN1 PE=1 SV=2</t>
  </si>
  <si>
    <t>sp|P62424|RL7A_HUMAN</t>
  </si>
  <si>
    <t>RPL7A</t>
  </si>
  <si>
    <t>60S ribosomal protein L7a OS=Homo sapiens OX=9606 GN=RPL7A PE=1 SV=2</t>
  </si>
  <si>
    <t>sp|Q01105|SET_HUMAN</t>
  </si>
  <si>
    <t>SET</t>
  </si>
  <si>
    <t>Protein SET OS=Homo sapiens OX=9606 GN=SET PE=1 SV=3</t>
  </si>
  <si>
    <t>sp|P42356|PI4KA_HUMAN</t>
  </si>
  <si>
    <t>PI4KA</t>
  </si>
  <si>
    <t>Phosphatidylinositol 4-kinase alpha OS=Homo sapiens OX=9606 GN=PI4KA PE=1 SV=4</t>
  </si>
  <si>
    <t>sp|O60524|NEMF_HUMAN</t>
  </si>
  <si>
    <t>NEMF</t>
  </si>
  <si>
    <t>Nuclear export mediator factor NEMF OS=Homo sapiens OX=9606 GN=NEMF PE=1 SV=4</t>
  </si>
  <si>
    <t>sp|Q8NHH9|ATLA2_HUMAN</t>
  </si>
  <si>
    <t>ATL2</t>
  </si>
  <si>
    <t>Atlastin-2 OS=Homo sapiens OX=9606 GN=ATL2 PE=1 SV=2</t>
  </si>
  <si>
    <t>sp|Q9UH99|SUN2_HUMAN</t>
  </si>
  <si>
    <t>SUN2</t>
  </si>
  <si>
    <t>SUN domain-containing protein 2 OS=Homo sapiens OX=9606 GN=SUN2 PE=1 SV=3</t>
  </si>
  <si>
    <t>tr|E7EVC7|E7EVC7_HUMAN</t>
  </si>
  <si>
    <t>ATG16L1</t>
  </si>
  <si>
    <t>Autophagy-related protein 16-1 OS=Homo sapiens OX=9606 GN=ATG16L1 PE=1 SV=1</t>
  </si>
  <si>
    <t>sp|Q96K37|S35E1_HUMAN</t>
  </si>
  <si>
    <t>SLC35E1</t>
  </si>
  <si>
    <t>Solute carrier family 35 member E1 OS=Homo sapiens OX=9606 GN=SLC35E1 PE=1 SV=2</t>
  </si>
  <si>
    <t>sp|O95477|ABCA1_HUMAN</t>
  </si>
  <si>
    <t>ABCA1</t>
  </si>
  <si>
    <t>Phospholipid-transporting ATPase ABCA1 OS=Homo sapiens OX=9606 GN=ABCA1 PE=1 SV=3</t>
  </si>
  <si>
    <t>sp|Q5JTH9|RRP12_HUMAN</t>
  </si>
  <si>
    <t>RRP12</t>
  </si>
  <si>
    <t>RRP12-like protein OS=Homo sapiens OX=9606 GN=RRP12 PE=1 SV=2</t>
  </si>
  <si>
    <t>sp|P51178-2|PLCD1_HUMAN</t>
  </si>
  <si>
    <t>PLCD1</t>
  </si>
  <si>
    <t>Isoform 2 of 1-phosphatidylinositol 4,5-bisphosphate phosphodiesterase delta-1 OS=Homo sapiens OX=9606 GN=PLCD1</t>
  </si>
  <si>
    <t>sp|Q9NWS0|PIHD1_HUMAN</t>
  </si>
  <si>
    <t>PIH1D1</t>
  </si>
  <si>
    <t>PIH1 domain-containing protein 1 OS=Homo sapiens OX=9606 GN=PIH1D1 PE=1 SV=1</t>
  </si>
  <si>
    <t>sp|Q9H9A6|LRC40_HUMAN</t>
  </si>
  <si>
    <t>LRRC40</t>
  </si>
  <si>
    <t>Leucine-rich repeat-containing protein 40 OS=Homo sapiens OX=9606 GN=LRRC40 PE=1 SV=1</t>
  </si>
  <si>
    <t>sp|Q96EK6|GNA1_HUMAN</t>
  </si>
  <si>
    <t>GNPNAT1</t>
  </si>
  <si>
    <t>Glucosamine 6-phosphate N-acetyltransferase OS=Homo sapiens OX=9606 GN=GNPNAT1 PE=1 SV=1</t>
  </si>
  <si>
    <t>sp|Q9Y4X5|ARI1_HUMAN</t>
  </si>
  <si>
    <t>ARIH1</t>
  </si>
  <si>
    <t>E3 ubiquitin-protein ligase ARIH1 OS=Homo sapiens OX=9606 GN=ARIH1 PE=1 SV=2</t>
  </si>
  <si>
    <t>sp|Q9UET6|TRM7_HUMAN</t>
  </si>
  <si>
    <t>FTSJ1</t>
  </si>
  <si>
    <t>Putative tRNA (cytidine(32)/guanosine(34)-2'-O)-methyltransferase OS=Homo sapiens OX=9606 GN=FTSJ1 PE=1 SV=2</t>
  </si>
  <si>
    <t>sp|Q9NUL7|DDX28_HUMAN</t>
  </si>
  <si>
    <t>DDX28</t>
  </si>
  <si>
    <t>Probable ATP-dependent RNA helicase DDX28 OS=Homo sapiens OX=9606 GN=DDX28 PE=1 SV=2</t>
  </si>
  <si>
    <t>sp|Q13501|SQSTM_HUMAN</t>
  </si>
  <si>
    <t>SQSTM1</t>
  </si>
  <si>
    <t>Sequestosome-1 OS=Homo sapiens OX=9606 GN=SQSTM1 PE=1 SV=1</t>
  </si>
  <si>
    <t>sp|Q9NV70|EXOC1_HUMAN</t>
  </si>
  <si>
    <t>EXOC1</t>
  </si>
  <si>
    <t>Exocyst complex component 1 OS=Homo sapiens OX=9606 GN=EXOC1 PE=1 SV=4</t>
  </si>
  <si>
    <t>sp|P62277|RS13_HUMAN</t>
  </si>
  <si>
    <t>RPS13</t>
  </si>
  <si>
    <t>40S ribosomal protein S13 OS=Homo sapiens OX=9606 GN=RPS13 PE=1 SV=2</t>
  </si>
  <si>
    <t>sp|Q99623|PHB2_HUMAN</t>
  </si>
  <si>
    <t>PHB2</t>
  </si>
  <si>
    <t>Prohibitin-2 OS=Homo sapiens OX=9606 GN=PHB2 PE=1 SV=2</t>
  </si>
  <si>
    <t>sp|P25685|DNJB1_HUMAN</t>
  </si>
  <si>
    <t>DNAJB1</t>
  </si>
  <si>
    <t>DnaJ homolog subfamily B member 1 OS=Homo sapiens OX=9606 GN=DNAJB1 PE=1 SV=4</t>
  </si>
  <si>
    <t>sp|Q8NI36|WDR36_HUMAN</t>
  </si>
  <si>
    <t>WDR36</t>
  </si>
  <si>
    <t>WD repeat-containing protein 36 OS=Homo sapiens OX=9606 GN=WDR36 PE=1 SV=1</t>
  </si>
  <si>
    <t>sp|Q96HY7|DHTK1_HUMAN</t>
  </si>
  <si>
    <t>DHTKD1</t>
  </si>
  <si>
    <t>Probable 2-oxoglutarate dehydrogenase E1 component DHKTD1, mitochondrial OS=Homo sapiens OX=9606 GN=DHTKD1 PE=1 SV=2</t>
  </si>
  <si>
    <t>sp|Q9Y3D0|CIA2B_HUMAN</t>
  </si>
  <si>
    <t>CIAO2B</t>
  </si>
  <si>
    <t>Cytosolic iron-sulfur assembly component 2B OS=Homo sapiens OX=9606 GN=CIAO2B PE=1 SV=1</t>
  </si>
  <si>
    <t>sp|O95630|STABP_HUMAN</t>
  </si>
  <si>
    <t>STAMBP</t>
  </si>
  <si>
    <t>STAM-binding protein OS=Homo sapiens OX=9606 GN=STAMBP PE=1 SV=1</t>
  </si>
  <si>
    <t>sp|Q9BSL1|UBAC1_HUMAN</t>
  </si>
  <si>
    <t>UBAC1</t>
  </si>
  <si>
    <t>Ubiquitin-associated domain-containing protein 1 OS=Homo sapiens OX=9606 GN=UBAC1 PE=1 SV=1</t>
  </si>
  <si>
    <t>sp|Q96E29|MTEF3_HUMAN</t>
  </si>
  <si>
    <t>MTERF3</t>
  </si>
  <si>
    <t>Transcription termination factor 3, mitochondrial OS=Homo sapiens OX=9606 GN=MTERF3 PE=1 SV=2</t>
  </si>
  <si>
    <t>tr|B4DUC8|B4DUC8_HUMAN</t>
  </si>
  <si>
    <t>MTAP</t>
  </si>
  <si>
    <t>S-methyl-5'-thioadenosine phosphorylase OS=Homo sapiens OX=9606 GN=MTAP PE=1 SV=1</t>
  </si>
  <si>
    <t>sp|Q14699|RFTN1_HUMAN</t>
  </si>
  <si>
    <t>RFTN1</t>
  </si>
  <si>
    <t>Raftlin OS=Homo sapiens OX=9606 GN=RFTN1 PE=1 SV=4</t>
  </si>
  <si>
    <t>sp|O15294|OGT1_HUMAN</t>
  </si>
  <si>
    <t>OGT</t>
  </si>
  <si>
    <t>UDP-N-acetylglucosamine--peptide N-acetylglucosaminyltransferase 110 kDa subunit OS=Homo sapiens OX=9606 GN=OGT PE=1 SV=3</t>
  </si>
  <si>
    <t>sp|Q92581-2|SL9A6_HUMAN</t>
  </si>
  <si>
    <t>SLC9A6</t>
  </si>
  <si>
    <t>Isoform 2 of Sodium/hydrogen exchanger 6 OS=Homo sapiens OX=9606 GN=SLC9A6</t>
  </si>
  <si>
    <t>tr|A0A087WX97|A0A087WX97_HUMAN</t>
  </si>
  <si>
    <t>BCL2L13</t>
  </si>
  <si>
    <t>Bcl-2-like protein 13 OS=Homo sapiens OX=9606 GN=BCL2L13 PE=1 SV=1</t>
  </si>
  <si>
    <t>sp|Q9H497|TOR3A_HUMAN</t>
  </si>
  <si>
    <t>TOR3A</t>
  </si>
  <si>
    <t>Torsin-3A OS=Homo sapiens OX=9606 GN=TOR3A PE=1 SV=1</t>
  </si>
  <si>
    <t>sp|P09110|THIK_HUMAN</t>
  </si>
  <si>
    <t>ACAA1</t>
  </si>
  <si>
    <t>3-ketoacyl-CoA thiolase, peroxisomal OS=Homo sapiens OX=9606 GN=ACAA1 PE=1 SV=2</t>
  </si>
  <si>
    <t>sp|Q32P41|TRM5_HUMAN</t>
  </si>
  <si>
    <t>TRMT5</t>
  </si>
  <si>
    <t>tRNA (guanine(37)-N1)-methyltransferase OS=Homo sapiens OX=9606 GN=TRMT5 PE=1 SV=2</t>
  </si>
  <si>
    <t>sp|P13612|ITA4_HUMAN</t>
  </si>
  <si>
    <t>ITGA4</t>
  </si>
  <si>
    <t>Integrin alpha-4 OS=Homo sapiens OX=9606 GN=ITGA4 PE=1 SV=3</t>
  </si>
  <si>
    <t>tr|G3V0E4|G3V0E4_HUMAN</t>
  </si>
  <si>
    <t>PMPCB</t>
  </si>
  <si>
    <t>Mitochondrial-processing peptidase subunit beta OS=Homo sapiens OX=9606 GN=PMPCB PE=1 SV=1</t>
  </si>
  <si>
    <t>sp|P15170-3|ERF3A_HUMAN</t>
  </si>
  <si>
    <t>GSPT1</t>
  </si>
  <si>
    <t>Isoform 3 of Eukaryotic peptide chain release factor GTP-binding subunit ERF3A OS=Homo sapiens OX=9606 GN=GSPT1</t>
  </si>
  <si>
    <t>tr|Q5T5H1|Q5T5H1_HUMAN</t>
  </si>
  <si>
    <t>ENSA</t>
  </si>
  <si>
    <t>Alpha-endosulfine OS=Homo sapiens OX=9606 GN=ENSA PE=1 SV=1</t>
  </si>
  <si>
    <t>tr|D3DWX8|D3DWX8_HUMAN</t>
  </si>
  <si>
    <t>FAM3A</t>
  </si>
  <si>
    <t>Family with sequence similarity 3, member A, isoform CRA_c OS=Homo sapiens OX=9606 GN=FAM3A PE=1 SV=1</t>
  </si>
  <si>
    <t>sp|P61247|RS3A_HUMAN</t>
  </si>
  <si>
    <t>RPS3A</t>
  </si>
  <si>
    <t>40S ribosomal protein S3a OS=Homo sapiens OX=9606 GN=RPS3A PE=1 SV=2</t>
  </si>
  <si>
    <t>sp|Q16836-2|HCDH_HUMAN</t>
  </si>
  <si>
    <t>HADH</t>
  </si>
  <si>
    <t>Isoform 2 of Hydroxyacyl-coenzyme A dehydrogenase, mitochondrial OS=Homo sapiens OX=9606 GN=HADH</t>
  </si>
  <si>
    <t>sp|Q3KQV9|UAP1L_HUMAN</t>
  </si>
  <si>
    <t>UAP1L1</t>
  </si>
  <si>
    <t>UDP-N-acetylhexosamine pyrophosphorylase-like protein 1 OS=Homo sapiens OX=9606 GN=UAP1L1 PE=1 SV=2</t>
  </si>
  <si>
    <t>sp|Q5T7W7|TSTD2_HUMAN</t>
  </si>
  <si>
    <t>TSTD2</t>
  </si>
  <si>
    <t>Thiosulfate sulfurtransferase/rhodanese-like domain-containing protein 2 OS=Homo sapiens OX=9606 GN=TSTD2 PE=1 SV=1</t>
  </si>
  <si>
    <t>sp|Q9NPI6|DCP1A_HUMAN</t>
  </si>
  <si>
    <t>DCP1A</t>
  </si>
  <si>
    <t>mRNA-decapping enzyme 1A OS=Homo sapiens OX=9606 GN=DCP1A PE=1 SV=3</t>
  </si>
  <si>
    <t>sp|P41227|NAA10_HUMAN</t>
  </si>
  <si>
    <t>NAA10</t>
  </si>
  <si>
    <t>N-alpha-acetyltransferase 10 OS=Homo sapiens OX=9606 GN=NAA10 PE=1 SV=1</t>
  </si>
  <si>
    <t>sp|Q69YQ0|CYTSA_HUMAN</t>
  </si>
  <si>
    <t>SPECC1L</t>
  </si>
  <si>
    <t>Cytospin-A OS=Homo sapiens OX=9606 GN=SPECC1L PE=1 SV=2</t>
  </si>
  <si>
    <t>sp|Q9BQP7|MGME1_HUMAN</t>
  </si>
  <si>
    <t>MGME1</t>
  </si>
  <si>
    <t>Mitochondrial genome maintenance exonuclease 1 OS=Homo sapiens OX=9606 GN=MGME1 PE=1 SV=1</t>
  </si>
  <si>
    <t>sp|Q8IZA0|K319L_HUMAN</t>
  </si>
  <si>
    <t>KIAA0319L</t>
  </si>
  <si>
    <t>Dyslexia-associated protein KIAA0319-like protein OS=Homo sapiens OX=9606 GN=KIAA0319L PE=1 SV=2</t>
  </si>
  <si>
    <t>tr|M0QXZ5|M0QXZ5_HUMAN</t>
  </si>
  <si>
    <t>ZNF428</t>
  </si>
  <si>
    <t>Zinc finger protein 428 (Fragment) OS=Homo sapiens OX=9606 GN=ZNF428 PE=1 SV=1</t>
  </si>
  <si>
    <t>sp|Q9BVP2|GNL3_HUMAN</t>
  </si>
  <si>
    <t>GNL3</t>
  </si>
  <si>
    <t>Guanine nucleotide-binding protein-like 3 OS=Homo sapiens OX=9606 GN=GNL3 PE=1 SV=2</t>
  </si>
  <si>
    <t>sp|Q14703|MBTP1_HUMAN</t>
  </si>
  <si>
    <t>MBTPS1</t>
  </si>
  <si>
    <t>Membrane-bound transcription factor site-1 protease OS=Homo sapiens OX=9606 GN=MBTPS1 PE=1 SV=1</t>
  </si>
  <si>
    <t>sp|P40222|TXLNA_HUMAN</t>
  </si>
  <si>
    <t>TXLNA</t>
  </si>
  <si>
    <t>Alpha-taxilin OS=Homo sapiens OX=9606 GN=TXLNA PE=1 SV=3</t>
  </si>
  <si>
    <t>sp|O43815|STRN_HUMAN</t>
  </si>
  <si>
    <t>STRN</t>
  </si>
  <si>
    <t>Striatin OS=Homo sapiens OX=9606 GN=STRN PE=1 SV=4</t>
  </si>
  <si>
    <t>sp|Q02750|MP2K1_HUMAN</t>
  </si>
  <si>
    <t>MAP2K1</t>
  </si>
  <si>
    <t>Dual specificity mitogen-activated protein kinase kinase 1 OS=Homo sapiens OX=9606 GN=MAP2K1 PE=1 SV=2</t>
  </si>
  <si>
    <t>sp|Q13825|AUHM_HUMAN</t>
  </si>
  <si>
    <t>AUH</t>
  </si>
  <si>
    <t>Methylglutaconyl-CoA hydratase, mitochondrial OS=Homo sapiens OX=9606 GN=AUH PE=1 SV=1</t>
  </si>
  <si>
    <t>sp|Q9Y4B6|DCAF1_HUMAN</t>
  </si>
  <si>
    <t>DCAF1</t>
  </si>
  <si>
    <t>DDB1- and CUL4-associated factor 1 OS=Homo sapiens OX=9606 GN=DCAF1 PE=1 SV=3</t>
  </si>
  <si>
    <t>sp|Q5JPH6|SYEM_HUMAN</t>
  </si>
  <si>
    <t>EARS2</t>
  </si>
  <si>
    <t>Probable glutamate--tRNA ligase, mitochondrial OS=Homo sapiens OX=9606 GN=EARS2 PE=1 SV=2</t>
  </si>
  <si>
    <t>sp|P18433|PTPRA_HUMAN</t>
  </si>
  <si>
    <t>PTPRA</t>
  </si>
  <si>
    <t>Receptor-type tyrosine-protein phosphatase alpha OS=Homo sapiens OX=9606 GN=PTPRA PE=1 SV=3</t>
  </si>
  <si>
    <t>sp|P14735|IDE_HUMAN</t>
  </si>
  <si>
    <t>IDE</t>
  </si>
  <si>
    <t>Insulin-degrading enzyme OS=Homo sapiens OX=9606 GN=IDE PE=1 SV=4</t>
  </si>
  <si>
    <t>sp|Q4G176|ACSF3_HUMAN</t>
  </si>
  <si>
    <t>ACSF3</t>
  </si>
  <si>
    <t>Malonate--CoA ligase ACSF3, mitochondrial OS=Homo sapiens OX=9606 GN=ACSF3 PE=1 SV=3</t>
  </si>
  <si>
    <t>tr|I6L894|I6L894_HUMAN</t>
  </si>
  <si>
    <t>ANK2</t>
  </si>
  <si>
    <t>Ankyrin-2 OS=Homo sapiens OX=9606 GN=ANK2 PE=1 SV=1</t>
  </si>
  <si>
    <t>sp|Q13426|XRCC4_HUMAN</t>
  </si>
  <si>
    <t>XRCC4</t>
  </si>
  <si>
    <t>DNA repair protein XRCC4 OS=Homo sapiens OX=9606 GN=XRCC4 PE=1 SV=2</t>
  </si>
  <si>
    <t>sp|P52434-4|RPAB3_HUMAN</t>
  </si>
  <si>
    <t>POLR2H</t>
  </si>
  <si>
    <t>Isoform 4 of DNA-directed RNA polymerases I, II, and III subunit RPABC3 OS=Homo sapiens OX=9606 GN=POLR2H</t>
  </si>
  <si>
    <t>sp|P10768|ESTD_HUMAN</t>
  </si>
  <si>
    <t>ESD</t>
  </si>
  <si>
    <t>S-formylglutathione hydrolase OS=Homo sapiens OX=9606 GN=ESD PE=1 SV=2</t>
  </si>
  <si>
    <t>sp|P09132|SRP19_HUMAN</t>
  </si>
  <si>
    <t>SRP19</t>
  </si>
  <si>
    <t>Signal recognition particle 19 kDa protein OS=Homo sapiens OX=9606 GN=SRP19 PE=1 SV=3</t>
  </si>
  <si>
    <t>sp|Q9BV44|THUM3_HUMAN</t>
  </si>
  <si>
    <t>THUMPD3</t>
  </si>
  <si>
    <t>THUMP domain-containing protein 3 OS=Homo sapiens OX=9606 GN=THUMPD3 PE=1 SV=1</t>
  </si>
  <si>
    <t>sp|P15880|RS2_HUMAN</t>
  </si>
  <si>
    <t>RPS2</t>
  </si>
  <si>
    <t>40S ribosomal protein S2 OS=Homo sapiens OX=9606 GN=RPS2 PE=1 SV=2</t>
  </si>
  <si>
    <t>sp|Q12931|TRAP1_HUMAN</t>
  </si>
  <si>
    <t>TRAP1</t>
  </si>
  <si>
    <t>Heat shock protein 75 kDa, mitochondrial OS=Homo sapiens OX=9606 GN=TRAP1 PE=1 SV=3</t>
  </si>
  <si>
    <t>sp|Q13616|CUL1_HUMAN</t>
  </si>
  <si>
    <t>CUL1</t>
  </si>
  <si>
    <t>Cullin-1 OS=Homo sapiens OX=9606 GN=CUL1 PE=1 SV=2</t>
  </si>
  <si>
    <t>sp|Q9NZI8|IF2B1_HUMAN</t>
  </si>
  <si>
    <t>IGF2BP1</t>
  </si>
  <si>
    <t>Insulin-like growth factor 2 mRNA-binding protein 1 OS=Homo sapiens OX=9606 GN=IGF2BP1 PE=1 SV=2</t>
  </si>
  <si>
    <t>sp|Q5MNZ9|WIPI1_HUMAN</t>
  </si>
  <si>
    <t>WIPI1</t>
  </si>
  <si>
    <t>WD repeat domain phosphoinositide-interacting protein 1 OS=Homo sapiens OX=9606 GN=WIPI1 PE=1 SV=3</t>
  </si>
  <si>
    <t>sp|Q2M2I8|AAK1_HUMAN</t>
  </si>
  <si>
    <t>AP2-associated protein kinase 1 OS=Homo sapiens OX=9606 GN=AAK1 PE=1 SV=3</t>
  </si>
  <si>
    <t>sp|P56192|SYMC_HUMAN</t>
  </si>
  <si>
    <t>MARS</t>
  </si>
  <si>
    <t>Methionine--tRNA ligase, cytoplasmic OS=Homo sapiens OX=9606 GN=MARS PE=1 SV=2</t>
  </si>
  <si>
    <t>sp|Q16643-3|DREB_HUMAN</t>
  </si>
  <si>
    <t>DBN1</t>
  </si>
  <si>
    <t>Isoform 3 of Drebrin OS=Homo sapiens OX=9606 GN=DBN1</t>
  </si>
  <si>
    <t>sp|Q03001|DYST_HUMAN</t>
  </si>
  <si>
    <t>DST</t>
  </si>
  <si>
    <t>Dystonin OS=Homo sapiens OX=9606 GN=DST PE=1 SV=4</t>
  </si>
  <si>
    <t>sp|P47985|UCRI_HUMAN</t>
  </si>
  <si>
    <t>UQCRFS1</t>
  </si>
  <si>
    <t>Cytochrome b-c1 complex subunit Rieske, mitochondrial OS=Homo sapiens OX=9606 GN=UQCRFS1 PE=1 SV=2</t>
  </si>
  <si>
    <t>sp|Q8N1B4|VPS52_HUMAN</t>
  </si>
  <si>
    <t>VPS52</t>
  </si>
  <si>
    <t>Vacuolar protein sorting-associated protein 52 homolog OS=Homo sapiens OX=9606 GN=VPS52 PE=1 SV=1</t>
  </si>
  <si>
    <t>sp|O15031|PLXB2_HUMAN</t>
  </si>
  <si>
    <t>PLXNB2</t>
  </si>
  <si>
    <t>Plexin-B2 OS=Homo sapiens OX=9606 GN=PLXNB2 PE=1 SV=3</t>
  </si>
  <si>
    <t>sp|Q969X6|UTP4_HUMAN</t>
  </si>
  <si>
    <t>UTP4</t>
  </si>
  <si>
    <t>U3 small nucleolar RNA-associated protein 4 homolog OS=Homo sapiens OX=9606 GN=UTP4 PE=1 SV=1</t>
  </si>
  <si>
    <t>sp|Q8N3Y1|FBXW8_HUMAN</t>
  </si>
  <si>
    <t>FBXW8</t>
  </si>
  <si>
    <t>F-box/WD repeat-containing protein 8 OS=Homo sapiens OX=9606 GN=FBXW8 PE=1 SV=2</t>
  </si>
  <si>
    <t>sp|O95568|MET18_HUMAN</t>
  </si>
  <si>
    <t>METTL18</t>
  </si>
  <si>
    <t>Histidine protein methyltransferase 1 homolog OS=Homo sapiens OX=9606 GN=METTL18 PE=1 SV=1</t>
  </si>
  <si>
    <t>sp|P62495|ERF1_HUMAN</t>
  </si>
  <si>
    <t>ETF1</t>
  </si>
  <si>
    <t>Eukaryotic peptide chain release factor subunit 1 OS=Homo sapiens OX=9606 GN=ETF1 PE=1 SV=3</t>
  </si>
  <si>
    <t>sp|P78362-2|SRPK2_HUMAN</t>
  </si>
  <si>
    <t>SRPK2</t>
  </si>
  <si>
    <t>Isoform 2 of SRSF protein kinase 2 OS=Homo sapiens OX=9606 GN=SRPK2</t>
  </si>
  <si>
    <t>sp|Q9NV35|NUD15_HUMAN</t>
  </si>
  <si>
    <t>NUDT15</t>
  </si>
  <si>
    <t>Nucleotide triphosphate diphosphatase NUDT15 OS=Homo sapiens OX=9606 GN=NUDT15 PE=1 SV=1</t>
  </si>
  <si>
    <t>sp|Q14667|K0100_HUMAN</t>
  </si>
  <si>
    <t>KIAA0100</t>
  </si>
  <si>
    <t>Protein KIAA0100 OS=Homo sapiens OX=9606 GN=KIAA0100 PE=1 SV=3</t>
  </si>
  <si>
    <t>sp|Q9UHN1|DPOG2_HUMAN</t>
  </si>
  <si>
    <t>POLG2</t>
  </si>
  <si>
    <t>DNA polymerase subunit gamma-2, mitochondrial OS=Homo sapiens OX=9606 GN=POLG2 PE=1 SV=1</t>
  </si>
  <si>
    <t>sp|O75063|XYLK_HUMAN</t>
  </si>
  <si>
    <t>FAM20B</t>
  </si>
  <si>
    <t>Glycosaminoglycan xylosylkinase OS=Homo sapiens OX=9606 GN=FAM20B PE=1 SV=1</t>
  </si>
  <si>
    <t>sp|Q12840|KIF5A_HUMAN</t>
  </si>
  <si>
    <t>KIF5A</t>
  </si>
  <si>
    <t>Kinesin heavy chain isoform 5A OS=Homo sapiens OX=9606 GN=KIF5A PE=1 SV=2</t>
  </si>
  <si>
    <t>sp|P62899|RL31_HUMAN</t>
  </si>
  <si>
    <t>RPL31</t>
  </si>
  <si>
    <t>60S ribosomal protein L31 OS=Homo sapiens OX=9606 GN=RPL31 PE=1 SV=1</t>
  </si>
  <si>
    <t>sp|Q9Y2R4|DDX52_HUMAN</t>
  </si>
  <si>
    <t>DDX52</t>
  </si>
  <si>
    <t>Probable ATP-dependent RNA helicase DDX52 OS=Homo sapiens OX=9606 GN=DDX52 PE=1 SV=3</t>
  </si>
  <si>
    <t>sp|Q5VW32|BROX_HUMAN</t>
  </si>
  <si>
    <t>BROX</t>
  </si>
  <si>
    <t>BRO1 domain-containing protein BROX OS=Homo sapiens OX=9606 GN=BROX PE=1 SV=1</t>
  </si>
  <si>
    <t>sp|Q96I51|RCC1L_HUMAN</t>
  </si>
  <si>
    <t>RCC1L</t>
  </si>
  <si>
    <t>RCC1-like G exchanging factor-like protein OS=Homo sapiens OX=9606 GN=RCC1L PE=1 SV=2</t>
  </si>
  <si>
    <t>sp|P53778|MK12_HUMAN</t>
  </si>
  <si>
    <t>MAPK12</t>
  </si>
  <si>
    <t>Mitogen-activated protein kinase 12 OS=Homo sapiens OX=9606 GN=MAPK12 PE=1 SV=3</t>
  </si>
  <si>
    <t>sp|Q96FN9|DTD2_HUMAN</t>
  </si>
  <si>
    <t>DTD2</t>
  </si>
  <si>
    <t>D-aminoacyl-tRNA deacylase 2 OS=Homo sapiens OX=9606 GN=DTD2 PE=1 SV=1</t>
  </si>
  <si>
    <t>sp|Q8IW35-2|CEP97_HUMAN</t>
  </si>
  <si>
    <t>CEP97</t>
  </si>
  <si>
    <t>Isoform 2 of Centrosomal protein of 97 kDa OS=Homo sapiens OX=9606 GN=CEP97</t>
  </si>
  <si>
    <t>sp|Q06787-9|FMR1_HUMAN</t>
  </si>
  <si>
    <t>FMR1</t>
  </si>
  <si>
    <t>Isoform 9 of Synaptic functional regulator FMR1 OS=Homo sapiens OX=9606 GN=FMR1</t>
  </si>
  <si>
    <t>sp|P49720|PSB3_HUMAN</t>
  </si>
  <si>
    <t>PSMB3</t>
  </si>
  <si>
    <t>Proteasome subunit beta type-3 OS=Homo sapiens OX=9606 GN=PSMB3 PE=1 SV=2</t>
  </si>
  <si>
    <t>sp|O15254|ACOX3_HUMAN</t>
  </si>
  <si>
    <t>ACOX3</t>
  </si>
  <si>
    <t>Peroxisomal acyl-coenzyme A oxidase 3 OS=Homo sapiens OX=9606 GN=ACOX3 PE=1 SV=2</t>
  </si>
  <si>
    <t>sp|Q8NBZ7-2|UXS1_HUMAN</t>
  </si>
  <si>
    <t>UXS1</t>
  </si>
  <si>
    <t>Isoform 2 of UDP-glucuronic acid decarboxylase 1 OS=Homo sapiens OX=9606 GN=UXS1</t>
  </si>
  <si>
    <t>sp|Q9UER7|DAXX_HUMAN</t>
  </si>
  <si>
    <t>DAXX</t>
  </si>
  <si>
    <t>Death domain-associated protein 6 OS=Homo sapiens OX=9606 GN=DAXX PE=1 SV=2</t>
  </si>
  <si>
    <t>sp|P17980|PRS6A_HUMAN</t>
  </si>
  <si>
    <t>PSMC3</t>
  </si>
  <si>
    <t>26S proteasome regulatory subunit 6A OS=Homo sapiens OX=9606 GN=PSMC3 PE=1 SV=3</t>
  </si>
  <si>
    <t>sp|O95985|TOP3B_HUMAN</t>
  </si>
  <si>
    <t>TOP3B</t>
  </si>
  <si>
    <t>DNA topoisomerase 3-beta-1 OS=Homo sapiens OX=9606 GN=TOP3B PE=1 SV=1</t>
  </si>
  <si>
    <t>sp|P00846|ATP6_HUMAN</t>
  </si>
  <si>
    <t>MT-ATP6</t>
  </si>
  <si>
    <t>ATP synthase subunit a OS=Homo sapiens OX=9606 GN=MT-ATP6 PE=1 SV=1</t>
  </si>
  <si>
    <t>sp|P00519-2|ABL1_HUMAN</t>
  </si>
  <si>
    <t>ABL1</t>
  </si>
  <si>
    <t>Isoform IB of Tyrosine-protein kinase ABL1 OS=Homo sapiens OX=9606 GN=ABL1</t>
  </si>
  <si>
    <t>sp|P25787|PSA2_HUMAN</t>
  </si>
  <si>
    <t>PSMA2</t>
  </si>
  <si>
    <t>Proteasome subunit alpha type-2 OS=Homo sapiens OX=9606 GN=PSMA2 PE=1 SV=2</t>
  </si>
  <si>
    <t>sp|Q9UBI6|GBG12_HUMAN</t>
  </si>
  <si>
    <t>GNG12</t>
  </si>
  <si>
    <t>Guanine nucleotide-binding protein G(I)/G(S)/G(O) subunit gamma-12 OS=Homo sapiens OX=9606 GN=GNG12 PE=1 SV=3</t>
  </si>
  <si>
    <t>tr|A6NIW2|A6NIW2_HUMAN</t>
  </si>
  <si>
    <t>DOCK11</t>
  </si>
  <si>
    <t>Dedicator of cytokinesis protein 11 OS=Homo sapiens OX=9606 GN=DOCK11 PE=1 SV=2</t>
  </si>
  <si>
    <t>tr|H0Y368|H0Y368_HUMAN</t>
  </si>
  <si>
    <t>DPM1</t>
  </si>
  <si>
    <t>Dolichol-phosphate mannosyltransferase subunit 1 (Fragment) OS=Homo sapiens OX=9606 GN=DPM1 PE=1 SV=1</t>
  </si>
  <si>
    <t>sp|Q9BTE3|MCMBP_HUMAN</t>
  </si>
  <si>
    <t>MCMBP</t>
  </si>
  <si>
    <t>Mini-chromosome maintenance complex-binding protein OS=Homo sapiens OX=9606 GN=MCMBP PE=1 SV=2</t>
  </si>
  <si>
    <t>sp|P11171|41_HUMAN</t>
  </si>
  <si>
    <t>EPB41</t>
  </si>
  <si>
    <t>Protein 4.1 OS=Homo sapiens OX=9606 GN=EPB41 PE=1 SV=4</t>
  </si>
  <si>
    <t>tr|A0A1B0GTF3|A0A1B0GTF3_HUMAN</t>
  </si>
  <si>
    <t>HSPA12A</t>
  </si>
  <si>
    <t>Heat shock 70 kDa protein 12A OS=Homo sapiens OX=9606 GN=HSPA12A PE=1 SV=1</t>
  </si>
  <si>
    <t>sp|P35580-3|MYH10_HUMAN</t>
  </si>
  <si>
    <t>MYH10</t>
  </si>
  <si>
    <t>Isoform 3 of Myosin-10 OS=Homo sapiens OX=9606 GN=MYH10</t>
  </si>
  <si>
    <t>sp|Q9NWY4|HPF1_HUMAN</t>
  </si>
  <si>
    <t>HPF1</t>
  </si>
  <si>
    <t>Histone PARylation factor 1 OS=Homo sapiens OX=9606 GN=HPF1 PE=1 SV=2</t>
  </si>
  <si>
    <t>sp|Q9Y676|RT18B_HUMAN</t>
  </si>
  <si>
    <t>MRPS18B</t>
  </si>
  <si>
    <t>28S ribosomal protein S18b, mitochondrial OS=Homo sapiens OX=9606 GN=MRPS18B PE=1 SV=1</t>
  </si>
  <si>
    <t>sp|Q16540|RM23_HUMAN</t>
  </si>
  <si>
    <t>MRPL23</t>
  </si>
  <si>
    <t>39S ribosomal protein L23, mitochondrial OS=Homo sapiens OX=9606 GN=MRPL23 PE=1 SV=1</t>
  </si>
  <si>
    <t>sp|Q8TEQ0|SNX29_HUMAN</t>
  </si>
  <si>
    <t>SNX29</t>
  </si>
  <si>
    <t>Sorting nexin-29 OS=Homo sapiens OX=9606 GN=SNX29 PE=1 SV=3</t>
  </si>
  <si>
    <t>sp|Q8NBJ4|GOLM1_HUMAN</t>
  </si>
  <si>
    <t>GOLM1</t>
  </si>
  <si>
    <t>Golgi membrane protein 1 OS=Homo sapiens OX=9606 GN=GOLM1 PE=1 SV=1</t>
  </si>
  <si>
    <t>sp|Q96AY4|TTC28_HUMAN</t>
  </si>
  <si>
    <t>TTC28</t>
  </si>
  <si>
    <t>Tetratricopeptide repeat protein 28 OS=Homo sapiens OX=9606 GN=TTC28 PE=1 SV=4</t>
  </si>
  <si>
    <t>sp|Q8IUW5|RELL1_HUMAN</t>
  </si>
  <si>
    <t>RELL1</t>
  </si>
  <si>
    <t>RELT-like protein 1 OS=Homo sapiens OX=9606 GN=RELL1 PE=1 SV=1</t>
  </si>
  <si>
    <t>sp|Q9NP77|SSU72_HUMAN</t>
  </si>
  <si>
    <t>SSU72</t>
  </si>
  <si>
    <t>RNA polymerase II subunit A C-terminal domain phosphatase SSU72 OS=Homo sapiens OX=9606 GN=SSU72 PE=1 SV=1</t>
  </si>
  <si>
    <t>sp|P11940|PABP1_HUMAN</t>
  </si>
  <si>
    <t>PABPC1</t>
  </si>
  <si>
    <t>Polyadenylate-binding protein 1 OS=Homo sapiens OX=9606 GN=PABPC1 PE=1 SV=2</t>
  </si>
  <si>
    <t>sp|Q8NEZ2|VP37A_HUMAN</t>
  </si>
  <si>
    <t>VPS37A</t>
  </si>
  <si>
    <t>Vacuolar protein sorting-associated protein 37A OS=Homo sapiens OX=9606 GN=VPS37A PE=1 SV=1</t>
  </si>
  <si>
    <t>sp|P23258|TBG1_HUMAN</t>
  </si>
  <si>
    <t>TUBG1</t>
  </si>
  <si>
    <t>Tubulin gamma-1 chain OS=Homo sapiens OX=9606 GN=TUBG1 PE=1 SV=2</t>
  </si>
  <si>
    <t>sp|Q96EI5-2|TCAL4_HUMAN</t>
  </si>
  <si>
    <t>TCEAL4</t>
  </si>
  <si>
    <t>Isoform 2 of Transcription elongation factor A protein-like 4 OS=Homo sapiens OX=9606 GN=TCEAL4</t>
  </si>
  <si>
    <t>tr|S4R3N1|S4R3N1_HUMAN</t>
  </si>
  <si>
    <t>HSPE1-MOB4</t>
  </si>
  <si>
    <t>HSPE1-MOB4 readthrough OS=Homo sapiens OX=9606 GN=HSPE1-MOB4 PE=3 SV=1</t>
  </si>
  <si>
    <t>tr|F5H1S1|F5H1S1_HUMAN</t>
  </si>
  <si>
    <t>PIGB</t>
  </si>
  <si>
    <t>Mannosyltransferase OS=Homo sapiens OX=9606 GN=PIGB PE=1 SV=2</t>
  </si>
  <si>
    <t>sp|O75884|RBBP9_HUMAN</t>
  </si>
  <si>
    <t>RBBP9</t>
  </si>
  <si>
    <t>Putative hydrolase RBBP9 OS=Homo sapiens OX=9606 GN=RBBP9 PE=1 SV=2</t>
  </si>
  <si>
    <t>sp|P37108|SRP14_HUMAN</t>
  </si>
  <si>
    <t>SRP14</t>
  </si>
  <si>
    <t>Signal recognition particle 14 kDa protein OS=Homo sapiens OX=9606 GN=SRP14 PE=1 SV=2</t>
  </si>
  <si>
    <t>sp|Q7Z7G8|VP13B_HUMAN</t>
  </si>
  <si>
    <t>VPS13B</t>
  </si>
  <si>
    <t>Vacuolar protein sorting-associated protein 13B OS=Homo sapiens OX=9606 GN=VPS13B PE=1 SV=2</t>
  </si>
  <si>
    <t>sp|Q99733-2|NP1L4_HUMAN</t>
  </si>
  <si>
    <t>NAP1L4</t>
  </si>
  <si>
    <t>Isoform 2 of Nucleosome assembly protein 1-like 4 OS=Homo sapiens OX=9606 GN=NAP1L4</t>
  </si>
  <si>
    <t>sp|O60287|NPA1P_HUMAN</t>
  </si>
  <si>
    <t>URB1</t>
  </si>
  <si>
    <t>Nucleolar pre-ribosomal-associated protein 1 OS=Homo sapiens OX=9606 GN=URB1 PE=1 SV=4</t>
  </si>
  <si>
    <t>sp|Q96RL7|VP13A_HUMAN</t>
  </si>
  <si>
    <t>VPS13A</t>
  </si>
  <si>
    <t>Vacuolar protein sorting-associated protein 13A OS=Homo sapiens OX=9606 GN=VPS13A PE=1 SV=2</t>
  </si>
  <si>
    <t>sp|P82909|RT36_HUMAN</t>
  </si>
  <si>
    <t>MRPS36</t>
  </si>
  <si>
    <t>28S ribosomal protein S36, mitochondrial OS=Homo sapiens OX=9606 GN=MRPS36 PE=1 SV=2</t>
  </si>
  <si>
    <t>tr|J3QTA2|J3QTA2_HUMAN</t>
  </si>
  <si>
    <t>BAG1</t>
  </si>
  <si>
    <t>BAG family molecular chaperone regulator 1 OS=Homo sapiens OX=9606 GN=BAG1 PE=1 SV=1</t>
  </si>
  <si>
    <t>sp|P62249|RS16_HUMAN</t>
  </si>
  <si>
    <t>RPS16</t>
  </si>
  <si>
    <t>40S ribosomal protein S16 OS=Homo sapiens OX=9606 GN=RPS16 PE=1 SV=2</t>
  </si>
  <si>
    <t>sp|Q13136|LIPA1_HUMAN</t>
  </si>
  <si>
    <t>PPFIA1</t>
  </si>
  <si>
    <t>Liprin-alpha-1 OS=Homo sapiens OX=9606 GN=PPFIA1 PE=1 SV=1</t>
  </si>
  <si>
    <t>sp|O75915|PRAF3_HUMAN</t>
  </si>
  <si>
    <t>ARL6IP5</t>
  </si>
  <si>
    <t>PRA1 family protein 3 OS=Homo sapiens OX=9606 GN=ARL6IP5 PE=1 SV=1</t>
  </si>
  <si>
    <t>sp|Q5T440|CAF17_HUMAN</t>
  </si>
  <si>
    <t>IBA57</t>
  </si>
  <si>
    <t>Putative transferase CAF17, mitochondrial OS=Homo sapiens OX=9606 GN=IBA57 PE=1 SV=1</t>
  </si>
  <si>
    <t>sp|Q13641|TPBG_HUMAN</t>
  </si>
  <si>
    <t>TPBG</t>
  </si>
  <si>
    <t>Trophoblast glycoprotein OS=Homo sapiens OX=9606 GN=TPBG PE=1 SV=1</t>
  </si>
  <si>
    <t>sp|Q08379|GOGA2_HUMAN</t>
  </si>
  <si>
    <t>GOLGA2</t>
  </si>
  <si>
    <t>Golgin subfamily A member 2 OS=Homo sapiens OX=9606 GN=GOLGA2 PE=1 SV=3</t>
  </si>
  <si>
    <t>sp|Q7Z6Z7|HUWE1_HUMAN</t>
  </si>
  <si>
    <t>HUWE1</t>
  </si>
  <si>
    <t>E3 ubiquitin-protein ligase HUWE1 OS=Homo sapiens OX=9606 GN=HUWE1 PE=1 SV=3</t>
  </si>
  <si>
    <t>sp|P12036|NFH_HUMAN</t>
  </si>
  <si>
    <t>NEFH</t>
  </si>
  <si>
    <t>Neurofilament heavy polypeptide OS=Homo sapiens OX=9606 GN=NEFH PE=1 SV=4</t>
  </si>
  <si>
    <t>sp|Q9H3H3-3|CK068_HUMAN</t>
  </si>
  <si>
    <t>C11orf68</t>
  </si>
  <si>
    <t>Isoform 3 of UPF0696 protein C11orf68 OS=Homo sapiens OX=9606 GN=C11orf68</t>
  </si>
  <si>
    <t>sp|Q9H2P9-5|DPH5_HUMAN</t>
  </si>
  <si>
    <t>DPH5</t>
  </si>
  <si>
    <t>Isoform 5 of Diphthine methyl ester synthase OS=Homo sapiens OX=9606 GN=DPH5</t>
  </si>
  <si>
    <t>sp|Q8NB14|UBP38_HUMAN</t>
  </si>
  <si>
    <t>USP38</t>
  </si>
  <si>
    <t>Ubiquitin carboxyl-terminal hydrolase 38 OS=Homo sapiens OX=9606 GN=USP38 PE=1 SV=2</t>
  </si>
  <si>
    <t>tr|A0A2R8YG42|A0A2R8YG42_HUMAN</t>
  </si>
  <si>
    <t>ARHGEF7</t>
  </si>
  <si>
    <t>Rho guanine nucleotide exchange factor 7 OS=Homo sapiens OX=9606 GN=ARHGEF7 PE=1 SV=1</t>
  </si>
  <si>
    <t>sp|Q15599|NHRF2_HUMAN</t>
  </si>
  <si>
    <t>SLC9A3R2</t>
  </si>
  <si>
    <t>Na(+)/H(+) exchange regulatory cofactor NHE-RF2 OS=Homo sapiens OX=9606 GN=SLC9A3R2 PE=1 SV=2</t>
  </si>
  <si>
    <t>sp|O00170|AIP_HUMAN</t>
  </si>
  <si>
    <t>AIP</t>
  </si>
  <si>
    <t>AH receptor-interacting protein OS=Homo sapiens OX=9606 GN=AIP PE=1 SV=2</t>
  </si>
  <si>
    <t>sp|Q96T60|PNKP_HUMAN</t>
  </si>
  <si>
    <t>PNKP</t>
  </si>
  <si>
    <t>Bifunctional polynucleotide phosphatase/kinase OS=Homo sapiens OX=9606 GN=PNKP PE=1 SV=1</t>
  </si>
  <si>
    <t>sp|Q9BTY7|HGH1_HUMAN</t>
  </si>
  <si>
    <t>HGH1</t>
  </si>
  <si>
    <t>Protein HGH1 homolog OS=Homo sapiens OX=9606 GN=HGH1 PE=1 SV=1</t>
  </si>
  <si>
    <t>sp|P61313|RL15_HUMAN</t>
  </si>
  <si>
    <t>RPL15</t>
  </si>
  <si>
    <t>60S ribosomal protein L15 OS=Homo sapiens OX=9606 GN=RPL15 PE=1 SV=2</t>
  </si>
  <si>
    <t>sp|Q96S82|UBL7_HUMAN</t>
  </si>
  <si>
    <t>UBL7</t>
  </si>
  <si>
    <t>Ubiquitin-like protein 7 OS=Homo sapiens OX=9606 GN=UBL7 PE=1 SV=2</t>
  </si>
  <si>
    <t>sp|Q8NEJ9|NGDN_HUMAN</t>
  </si>
  <si>
    <t>NGDN</t>
  </si>
  <si>
    <t>Neuroguidin OS=Homo sapiens OX=9606 GN=NGDN PE=1 SV=1</t>
  </si>
  <si>
    <t>sp|Q9BUF5|TBB6_HUMAN</t>
  </si>
  <si>
    <t>TUBB6</t>
  </si>
  <si>
    <t>Tubulin beta-6 chain OS=Homo sapiens OX=9606 GN=TUBB6 PE=1 SV=1</t>
  </si>
  <si>
    <t>sp|Q8NBS9|TXND5_HUMAN</t>
  </si>
  <si>
    <t>TXNDC5</t>
  </si>
  <si>
    <t>Thioredoxin domain-containing protein 5 OS=Homo sapiens OX=9606 GN=TXNDC5 PE=1 SV=2</t>
  </si>
  <si>
    <t>sp|P60174|TPIS_HUMAN</t>
  </si>
  <si>
    <t>TPI1</t>
  </si>
  <si>
    <t>Triosephosphate isomerase OS=Homo sapiens OX=9606 GN=TPI1 PE=1 SV=3</t>
  </si>
  <si>
    <t>sp|Q96T51|RUFY1_HUMAN</t>
  </si>
  <si>
    <t>RUFY1</t>
  </si>
  <si>
    <t>RUN and FYVE domain-containing protein 1 OS=Homo sapiens OX=9606 GN=RUFY1 PE=1 SV=2</t>
  </si>
  <si>
    <t>sp|Q14137|BOP1_HUMAN</t>
  </si>
  <si>
    <t>BOP1</t>
  </si>
  <si>
    <t>Ribosome biogenesis protein BOP1 OS=Homo sapiens OX=9606 GN=BOP1 PE=1 SV=2</t>
  </si>
  <si>
    <t>sp|P42766|RL35_HUMAN</t>
  </si>
  <si>
    <t>RPL35</t>
  </si>
  <si>
    <t>60S ribosomal protein L35 OS=Homo sapiens OX=9606 GN=RPL35 PE=1 SV=2</t>
  </si>
  <si>
    <t>sp|Q8NI22|MCFD2_HUMAN</t>
  </si>
  <si>
    <t>MCFD2</t>
  </si>
  <si>
    <t>Multiple coagulation factor deficiency protein 2 OS=Homo sapiens OX=9606 GN=MCFD2 PE=1 SV=1</t>
  </si>
  <si>
    <t>sp|Q12772|SRBP2_HUMAN</t>
  </si>
  <si>
    <t>SREBF2</t>
  </si>
  <si>
    <t>Sterol regulatory element-binding protein 2 OS=Homo sapiens OX=9606 GN=SREBF2 PE=1 SV=2</t>
  </si>
  <si>
    <t>sp|P13639|EF2_HUMAN</t>
  </si>
  <si>
    <t>EEF2</t>
  </si>
  <si>
    <t>Elongation factor 2 OS=Homo sapiens OX=9606 GN=EEF2 PE=1 SV=4</t>
  </si>
  <si>
    <t>sp|Q05655-2|KPCD_HUMAN</t>
  </si>
  <si>
    <t>PRKCD</t>
  </si>
  <si>
    <t>Isoform 2 of Protein kinase C delta type OS=Homo sapiens OX=9606 GN=PRKCD</t>
  </si>
  <si>
    <t>sp|P07900-2|HS90A_HUMAN</t>
  </si>
  <si>
    <t>HSP90AA1</t>
  </si>
  <si>
    <t>Isoform 2 of Heat shock protein HSP 90-alpha OS=Homo sapiens OX=9606 GN=HSP90AA1</t>
  </si>
  <si>
    <t>sp|Q8IWU2|LMTK2_HUMAN</t>
  </si>
  <si>
    <t>LMTK2</t>
  </si>
  <si>
    <t>Serine/threonine-protein kinase LMTK2 OS=Homo sapiens OX=9606 GN=LMTK2 PE=1 SV=2</t>
  </si>
  <si>
    <t>sp|Q9UNM6|PSD13_HUMAN</t>
  </si>
  <si>
    <t>PSMD13</t>
  </si>
  <si>
    <t>26S proteasome non-ATPase regulatory subunit 13 OS=Homo sapiens OX=9606 GN=PSMD13 PE=1 SV=2</t>
  </si>
  <si>
    <t>sp|P52630|STAT2_HUMAN</t>
  </si>
  <si>
    <t>STAT2</t>
  </si>
  <si>
    <t>Signal transducer and activator of transcription 2 OS=Homo sapiens OX=9606 GN=STAT2 PE=1 SV=1</t>
  </si>
  <si>
    <t>sp|Q15008|PSMD6_HUMAN</t>
  </si>
  <si>
    <t>PSMD6</t>
  </si>
  <si>
    <t>26S proteasome non-ATPase regulatory subunit 6 OS=Homo sapiens OX=9606 GN=PSMD6 PE=1 SV=1</t>
  </si>
  <si>
    <t>sp|Q9NZP8|C1RL_HUMAN</t>
  </si>
  <si>
    <t>C1RL</t>
  </si>
  <si>
    <t>Complement C1r subcomponent-like protein OS=Homo sapiens OX=9606 GN=C1RL PE=1 SV=2</t>
  </si>
  <si>
    <t>sp|Q01804|OTUD4_HUMAN</t>
  </si>
  <si>
    <t>OTUD4</t>
  </si>
  <si>
    <t>OTU domain-containing protein 4 OS=Homo sapiens OX=9606 GN=OTUD4 PE=1 SV=4</t>
  </si>
  <si>
    <t>sp|Q14696|MESD_HUMAN</t>
  </si>
  <si>
    <t>MESD</t>
  </si>
  <si>
    <t>LRP chaperone MESD OS=Homo sapiens OX=9606 GN=MESD PE=1 SV=2</t>
  </si>
  <si>
    <t>sp|Q14692|BMS1_HUMAN</t>
  </si>
  <si>
    <t>BMS1</t>
  </si>
  <si>
    <t>Ribosome biogenesis protein BMS1 homolog OS=Homo sapiens OX=9606 GN=BMS1 PE=1 SV=1</t>
  </si>
  <si>
    <t>sp|Q6DHV7|ADAL_HUMAN</t>
  </si>
  <si>
    <t>ADAL</t>
  </si>
  <si>
    <t>Adenosine deaminase-like protein OS=Homo sapiens OX=9606 GN=ADAL PE=2 SV=2</t>
  </si>
  <si>
    <t>tr|A0A0A0MRI2|A0A0A0MRI2_HUMAN</t>
  </si>
  <si>
    <t>SNX6</t>
  </si>
  <si>
    <t>Sorting nexin OS=Homo sapiens OX=9606 GN=SNX6 PE=1 SV=1</t>
  </si>
  <si>
    <t>sp|Q3LXA3|TKFC_HUMAN</t>
  </si>
  <si>
    <t>TKFC</t>
  </si>
  <si>
    <t>Triokinase/FMN cyclase OS=Homo sapiens OX=9606 GN=TKFC PE=1 SV=2</t>
  </si>
  <si>
    <t>sp|Q6UWH4-2|GAK1B_HUMAN</t>
  </si>
  <si>
    <t>GASK1B</t>
  </si>
  <si>
    <t>Isoform 2 of Golgi-associated kinase 1B OS=Homo sapiens OX=9606 GN=GASK1B</t>
  </si>
  <si>
    <t>tr|A0A087WZT3|A0A087WZT3_HUMAN</t>
  </si>
  <si>
    <t>BOLA2B</t>
  </si>
  <si>
    <t>BolA-like protein 2 OS=Homo sapiens OX=9606 GN=BOLA2B PE=1 SV=2</t>
  </si>
  <si>
    <t>sp|Q8NF37|PCAT1_HUMAN</t>
  </si>
  <si>
    <t>LPCAT1</t>
  </si>
  <si>
    <t>Lysophosphatidylcholine acyltransferase 1 OS=Homo sapiens OX=9606 GN=LPCAT1 PE=1 SV=2</t>
  </si>
  <si>
    <t>sp|Q92902|HPS1_HUMAN</t>
  </si>
  <si>
    <t>HPS1</t>
  </si>
  <si>
    <t>Hermansky-Pudlak syndrome 1 protein OS=Homo sapiens OX=9606 GN=HPS1 PE=1 SV=2</t>
  </si>
  <si>
    <t>sp|O15213|WDR46_HUMAN</t>
  </si>
  <si>
    <t>WDR46</t>
  </si>
  <si>
    <t>WD repeat-containing protein 46 OS=Homo sapiens OX=9606 GN=WDR46 PE=1 SV=3</t>
  </si>
  <si>
    <t>sp|O60337|MARH6_HUMAN</t>
  </si>
  <si>
    <t>MARCH6</t>
  </si>
  <si>
    <t>E3 ubiquitin-protein ligase MARCH6 OS=Homo sapiens OX=9606 GN=MARCH6 PE=1 SV=2</t>
  </si>
  <si>
    <t>sp|Q9ULV4-3|COR1C_HUMAN</t>
  </si>
  <si>
    <t>CORO1C</t>
  </si>
  <si>
    <t>Isoform 3 of Coronin-1C OS=Homo sapiens OX=9606 GN=CORO1C</t>
  </si>
  <si>
    <t>sp|Q9H6R0|DHX33_HUMAN</t>
  </si>
  <si>
    <t>DHX33</t>
  </si>
  <si>
    <t>ATP-dependent RNA helicase DHX33 OS=Homo sapiens OX=9606 GN=DHX33 PE=1 SV=2</t>
  </si>
  <si>
    <t>sp|Q8IWB7|WDFY1_HUMAN</t>
  </si>
  <si>
    <t>WDFY1</t>
  </si>
  <si>
    <t>WD repeat and FYVE domain-containing protein 1 OS=Homo sapiens OX=9606 GN=WDFY1 PE=1 SV=1</t>
  </si>
  <si>
    <t>sp|O95834-3|EMAL2_HUMAN</t>
  </si>
  <si>
    <t>EML2</t>
  </si>
  <si>
    <t>Isoform 3 of Echinoderm microtubule-associated protein-like 2 OS=Homo sapiens OX=9606 GN=EML2</t>
  </si>
  <si>
    <t>sp|P45974|UBP5_HUMAN</t>
  </si>
  <si>
    <t>USP5</t>
  </si>
  <si>
    <t>Ubiquitin carboxyl-terminal hydrolase 5 OS=Homo sapiens OX=9606 GN=USP5 PE=1 SV=2</t>
  </si>
  <si>
    <t>sp|Q96B97|SH3K1_HUMAN</t>
  </si>
  <si>
    <t>SH3KBP1</t>
  </si>
  <si>
    <t>SH3 domain-containing kinase-binding protein 1 OS=Homo sapiens OX=9606 GN=SH3KBP1 PE=1 SV=2</t>
  </si>
  <si>
    <t>sp|P48047|ATPO_HUMAN</t>
  </si>
  <si>
    <t>ATP5PO</t>
  </si>
  <si>
    <t>ATP synthase subunit O, mitochondrial OS=Homo sapiens OX=9606 GN=ATP5PO PE=1 SV=1</t>
  </si>
  <si>
    <t>sp|Q96EP5|DAZP1_HUMAN</t>
  </si>
  <si>
    <t>DAZAP1</t>
  </si>
  <si>
    <t>DAZ-associated protein 1 OS=Homo sapiens OX=9606 GN=DAZAP1 PE=1 SV=1</t>
  </si>
  <si>
    <t>sp|Q56P03|EAPP_HUMAN</t>
  </si>
  <si>
    <t>EAPP</t>
  </si>
  <si>
    <t>E2F-associated phosphoprotein OS=Homo sapiens OX=9606 GN=EAPP PE=1 SV=4</t>
  </si>
  <si>
    <t>sp|P20618|PSB1_HUMAN</t>
  </si>
  <si>
    <t>PSMB1</t>
  </si>
  <si>
    <t>Proteasome subunit beta type-1 OS=Homo sapiens OX=9606 GN=PSMB1 PE=1 SV=2</t>
  </si>
  <si>
    <t>sp|Q9H5X1|CIA2A_HUMAN</t>
  </si>
  <si>
    <t>CIAO2A</t>
  </si>
  <si>
    <t>Cytosolic iron-sulfur assembly component 2A OS=Homo sapiens OX=9606 GN=CIAO2A PE=1 SV=1</t>
  </si>
  <si>
    <t>sp|P17544|ATF7_HUMAN</t>
  </si>
  <si>
    <t>ATF7</t>
  </si>
  <si>
    <t>Cyclic AMP-dependent transcription factor ATF-7 OS=Homo sapiens OX=9606 GN=ATF7 PE=1 SV=2</t>
  </si>
  <si>
    <t>sp|P42336|PK3CA_HUMAN</t>
  </si>
  <si>
    <t>PIK3CA</t>
  </si>
  <si>
    <t>Phosphatidylinositol 4,5-bisphosphate 3-kinase catalytic subunit alpha isoform OS=Homo sapiens OX=9606 GN=PIK3CA PE=1 SV=2</t>
  </si>
  <si>
    <t>sp|Q9UHY7|ENOPH_HUMAN</t>
  </si>
  <si>
    <t>ENOPH1</t>
  </si>
  <si>
    <t>Enolase-phosphatase E1 OS=Homo sapiens OX=9606 GN=ENOPH1 PE=1 SV=1</t>
  </si>
  <si>
    <t>sp|Q9BY44|EIF2A_HUMAN</t>
  </si>
  <si>
    <t>EIF2A</t>
  </si>
  <si>
    <t>Eukaryotic translation initiation factor 2A OS=Homo sapiens OX=9606 GN=EIF2A PE=1 SV=3</t>
  </si>
  <si>
    <t>sp|Q15397|PUM3_HUMAN</t>
  </si>
  <si>
    <t>PUM3</t>
  </si>
  <si>
    <t>Pumilio homolog 3 OS=Homo sapiens OX=9606 GN=PUM3 PE=1 SV=3</t>
  </si>
  <si>
    <t>sp|Q99873|ANM1_HUMAN</t>
  </si>
  <si>
    <t>PRMT1</t>
  </si>
  <si>
    <t>Protein arginine N-methyltransferase 1 OS=Homo sapiens OX=9606 GN=PRMT1 PE=1 SV=3</t>
  </si>
  <si>
    <t>tr|E7EVH7|E7EVH7_HUMAN</t>
  </si>
  <si>
    <t>Uncharacterized protein OS=Homo sapiens OX=9606 PE=4 SV=1</t>
  </si>
  <si>
    <t>sp|P25786-2|PSA1_HUMAN</t>
  </si>
  <si>
    <t>PSMA1</t>
  </si>
  <si>
    <t>Isoform Long of Proteasome subunit alpha type-1 OS=Homo sapiens OX=9606 GN=PSMA1</t>
  </si>
  <si>
    <t>sp|Q9ULJ7|ANR50_HUMAN</t>
  </si>
  <si>
    <t>ANKRD50</t>
  </si>
  <si>
    <t>Ankyrin repeat domain-containing protein 50 OS=Homo sapiens OX=9606 GN=ANKRD50 PE=1 SV=4</t>
  </si>
  <si>
    <t>tr|G3V5Z7|G3V5Z7_HUMAN</t>
  </si>
  <si>
    <t>PSMA6</t>
  </si>
  <si>
    <t>Proteasome subunit alpha type OS=Homo sapiens OX=9606 GN=PSMA6 PE=1 SV=1</t>
  </si>
  <si>
    <t>tr|E9PNQ8|E9PNQ8_HUMAN</t>
  </si>
  <si>
    <t>THY1</t>
  </si>
  <si>
    <t>Thy-1 membrane glycoprotein (Fragment) OS=Homo sapiens OX=9606 GN=THY1 PE=1 SV=1</t>
  </si>
  <si>
    <t>sp|P61586|RHOA_HUMAN</t>
  </si>
  <si>
    <t>RHOA</t>
  </si>
  <si>
    <t>Transforming protein RhoA OS=Homo sapiens OX=9606 GN=RHOA PE=1 SV=1</t>
  </si>
  <si>
    <t>sp|O00214-2|LEG8_HUMAN</t>
  </si>
  <si>
    <t>LGALS8</t>
  </si>
  <si>
    <t>Isoform 2 of Galectin-8 OS=Homo sapiens OX=9606 GN=LGALS8</t>
  </si>
  <si>
    <t>sp|P51665|PSMD7_HUMAN</t>
  </si>
  <si>
    <t>PSMD7</t>
  </si>
  <si>
    <t>26S proteasome non-ATPase regulatory subunit 7 OS=Homo sapiens OX=9606 GN=PSMD7 PE=1 SV=2</t>
  </si>
  <si>
    <t>sp|Q92615|LAR4B_HUMAN</t>
  </si>
  <si>
    <t>LARP4B</t>
  </si>
  <si>
    <t>La-related protein 4B OS=Homo sapiens OX=9606 GN=LARP4B PE=1 SV=3</t>
  </si>
  <si>
    <t>sp|P13804|ETFA_HUMAN</t>
  </si>
  <si>
    <t>ETFA</t>
  </si>
  <si>
    <t>Electron transfer flavoprotein subunit alpha, mitochondrial OS=Homo sapiens OX=9606 GN=ETFA PE=1 SV=1</t>
  </si>
  <si>
    <t>sp|Q9NVP1|DDX18_HUMAN</t>
  </si>
  <si>
    <t>DDX18</t>
  </si>
  <si>
    <t>ATP-dependent RNA helicase DDX18 OS=Homo sapiens OX=9606 GN=DDX18 PE=1 SV=2</t>
  </si>
  <si>
    <t>tr|U3KQV3|U3KQV3_HUMAN</t>
  </si>
  <si>
    <t>PPM-type phosphatase domain-containing protein (Fragment) OS=Homo sapiens OX=9606 PE=4 SV=8</t>
  </si>
  <si>
    <t>sp|Q9Y2A7-2|NCKP1_HUMAN</t>
  </si>
  <si>
    <t>NCKAP1</t>
  </si>
  <si>
    <t>Isoform 2 of Nck-associated protein 1 OS=Homo sapiens OX=9606 GN=NCKAP1</t>
  </si>
  <si>
    <t>sp|Q86VS8|HOOK3_HUMAN</t>
  </si>
  <si>
    <t>HOOK3</t>
  </si>
  <si>
    <t>Protein Hook homolog 3 OS=Homo sapiens OX=9606 GN=HOOK3 PE=1 SV=2</t>
  </si>
  <si>
    <t>tr|A0A087WVQ6|A0A087WVQ6_HUMAN</t>
  </si>
  <si>
    <t>CLTC</t>
  </si>
  <si>
    <t>Clathrin heavy chain OS=Homo sapiens OX=9606 GN=CLTC PE=1 SV=1</t>
  </si>
  <si>
    <t>tr|L7N2F9|L7N2F9_HUMAN</t>
  </si>
  <si>
    <t>V-SNARE coiled-coil homology domain-containing protein (Fragment) OS=Homo sapiens OX=9606 PE=4 SV=1</t>
  </si>
  <si>
    <t>sp|Q96SB4-3|SRPK1_HUMAN</t>
  </si>
  <si>
    <t>SRPK1</t>
  </si>
  <si>
    <t>Isoform 1 of SRSF protein kinase 1 OS=Homo sapiens OX=9606 GN=SRPK1</t>
  </si>
  <si>
    <t>sp|Q9BW91|NUDT9_HUMAN</t>
  </si>
  <si>
    <t>NUDT9</t>
  </si>
  <si>
    <t>ADP-ribose pyrophosphatase, mitochondrial OS=Homo sapiens OX=9606 GN=NUDT9 PE=1 SV=1</t>
  </si>
  <si>
    <t>sp|P53041|PPP5_HUMAN</t>
  </si>
  <si>
    <t>PPP5C</t>
  </si>
  <si>
    <t>Serine/threonine-protein phosphatase 5 OS=Homo sapiens OX=9606 GN=PPP5C PE=1 SV=1</t>
  </si>
  <si>
    <t>sp|Q8IWZ3-6|ANKH1_HUMAN</t>
  </si>
  <si>
    <t>ANKHD1</t>
  </si>
  <si>
    <t>Isoform 6 of Ankyrin repeat and KH domain-containing protein 1 OS=Homo sapiens OX=9606 GN=ANKHD1</t>
  </si>
  <si>
    <t>sp|P13716-2|HEM2_HUMAN</t>
  </si>
  <si>
    <t>ALAD</t>
  </si>
  <si>
    <t>Isoform 2 of Delta-aminolevulinic acid dehydratase OS=Homo sapiens OX=9606 GN=ALAD</t>
  </si>
  <si>
    <t>sp|P50990|TCPQ_HUMAN</t>
  </si>
  <si>
    <t>CCT8</t>
  </si>
  <si>
    <t>T-complex protein 1 subunit theta OS=Homo sapiens OX=9606 GN=CCT8 PE=1 SV=4</t>
  </si>
  <si>
    <t>sp|Q9NVF7|FBX28_HUMAN</t>
  </si>
  <si>
    <t>FBXO28</t>
  </si>
  <si>
    <t>F-box only protein 28 OS=Homo sapiens OX=9606 GN=FBXO28 PE=1 SV=1</t>
  </si>
  <si>
    <t>sp|Q9BR61|ACBD6_HUMAN</t>
  </si>
  <si>
    <t>ACBD6</t>
  </si>
  <si>
    <t>Acyl-CoA-binding domain-containing protein 6 OS=Homo sapiens OX=9606 GN=ACBD6 PE=1 SV=1</t>
  </si>
  <si>
    <t>sp|O00330|ODPX_HUMAN</t>
  </si>
  <si>
    <t>PDHX</t>
  </si>
  <si>
    <t>Pyruvate dehydrogenase protein X component, mitochondrial OS=Homo sapiens OX=9606 GN=PDHX PE=1 SV=3</t>
  </si>
  <si>
    <t>tr|H0YJH6|H0YJH6_HUMAN</t>
  </si>
  <si>
    <t>STAT6</t>
  </si>
  <si>
    <t>Signal transducer and activator of transcription OS=Homo sapiens OX=9606 GN=STAT6 PE=1 SV=2</t>
  </si>
  <si>
    <t>sp|O14818|PSA7_HUMAN</t>
  </si>
  <si>
    <t>PSMA7</t>
  </si>
  <si>
    <t>Proteasome subunit alpha type-7 OS=Homo sapiens OX=9606 GN=PSMA7 PE=1 SV=1</t>
  </si>
  <si>
    <t>tr|A0A0U1RRB6|A0A0U1RRB6_HUMAN</t>
  </si>
  <si>
    <t>EXOC6B</t>
  </si>
  <si>
    <t>Exocyst complex component OS=Homo sapiens OX=9606 GN=EXOC6B PE=1 SV=1</t>
  </si>
  <si>
    <t>sp|Q99759-2|M3K3_HUMAN</t>
  </si>
  <si>
    <t>MAP3K3</t>
  </si>
  <si>
    <t>Isoform 2 of Mitogen-activated protein kinase kinase kinase 3 OS=Homo sapiens OX=9606 GN=MAP3K3</t>
  </si>
  <si>
    <t>sp|Q8IWA0|WDR75_HUMAN</t>
  </si>
  <si>
    <t>WDR75</t>
  </si>
  <si>
    <t>WD repeat-containing protein 75 OS=Homo sapiens OX=9606 GN=WDR75 PE=1 SV=1</t>
  </si>
  <si>
    <t>sp|Q96A65|EXOC4_HUMAN</t>
  </si>
  <si>
    <t>EXOC4</t>
  </si>
  <si>
    <t>Exocyst complex component 4 OS=Homo sapiens OX=9606 GN=EXOC4 PE=1 SV=1</t>
  </si>
  <si>
    <t>sp|Q9H0D6|XRN2_HUMAN</t>
  </si>
  <si>
    <t>XRN2</t>
  </si>
  <si>
    <t>5'-3' exoribonuclease 2 OS=Homo sapiens OX=9606 GN=XRN2 PE=1 SV=1</t>
  </si>
  <si>
    <t>sp|Q5T5C0|STXB5_HUMAN</t>
  </si>
  <si>
    <t>STXBP5</t>
  </si>
  <si>
    <t>Syntaxin-binding protein 5 OS=Homo sapiens OX=9606 GN=STXBP5 PE=1 SV=1</t>
  </si>
  <si>
    <t>sp|Q8IY37|DHX37_HUMAN</t>
  </si>
  <si>
    <t>DHX37</t>
  </si>
  <si>
    <t>Probable ATP-dependent RNA helicase DHX37 OS=Homo sapiens OX=9606 GN=DHX37 PE=1 SV=1</t>
  </si>
  <si>
    <t>sp|O00483|NDUA4_HUMAN</t>
  </si>
  <si>
    <t>NDUFA4</t>
  </si>
  <si>
    <t>Cytochrome c oxidase subunit NDUFA4 OS=Homo sapiens OX=9606 GN=NDUFA4 PE=1 SV=1</t>
  </si>
  <si>
    <t>sp|P13497|BMP1_HUMAN</t>
  </si>
  <si>
    <t>BMP1</t>
  </si>
  <si>
    <t>Bone morphogenetic protein 1 OS=Homo sapiens OX=9606 GN=BMP1 PE=1 SV=2</t>
  </si>
  <si>
    <t>sp|Q7Z7H8-2|RM10_HUMAN</t>
  </si>
  <si>
    <t>MRPL10</t>
  </si>
  <si>
    <t>Isoform 2 of 39S ribosomal protein L10, mitochondrial OS=Homo sapiens OX=9606 GN=MRPL10</t>
  </si>
  <si>
    <t>sp|Q99704|DOK1_HUMAN</t>
  </si>
  <si>
    <t>DOK1</t>
  </si>
  <si>
    <t>Docking protein 1 OS=Homo sapiens OX=9606 GN=DOK1 PE=1 SV=1</t>
  </si>
  <si>
    <t>sp|Q9Y295|DRG1_HUMAN</t>
  </si>
  <si>
    <t>DRG1</t>
  </si>
  <si>
    <t>Developmentally-regulated GTP-binding protein 1 OS=Homo sapiens OX=9606 GN=DRG1 PE=1 SV=1</t>
  </si>
  <si>
    <t>sp|Q9BS92|NPS3B_HUMAN</t>
  </si>
  <si>
    <t>NIPSNAP3B</t>
  </si>
  <si>
    <t>Protein NipSnap homolog 3B OS=Homo sapiens OX=9606 GN=NIPSNAP3B PE=2 SV=1</t>
  </si>
  <si>
    <t>sp|Q96EU7|C1GLC_HUMAN</t>
  </si>
  <si>
    <t>C1GALT1C1</t>
  </si>
  <si>
    <t>C1GALT1-specific chaperone 1 OS=Homo sapiens OX=9606 GN=C1GALT1C1 PE=1 SV=1</t>
  </si>
  <si>
    <t>sp|O00499|BIN1_HUMAN</t>
  </si>
  <si>
    <t>BIN1</t>
  </si>
  <si>
    <t>Myc box-dependent-interacting protein 1 OS=Homo sapiens OX=9606 GN=BIN1 PE=1 SV=1</t>
  </si>
  <si>
    <t>sp|P63151-2|2ABA_HUMAN</t>
  </si>
  <si>
    <t>PPP2R2A</t>
  </si>
  <si>
    <t>Isoform 2 of Serine/threonine-protein phosphatase 2A 55 kDa regulatory subunit B alpha isoform OS=Homo sapiens OX=9606 GN=PPP2R2A</t>
  </si>
  <si>
    <t>tr|E9PFW3|E9PFW3_HUMAN</t>
  </si>
  <si>
    <t>AP2M1</t>
  </si>
  <si>
    <t>AP-2 complex subunit mu OS=Homo sapiens OX=9606 GN=AP2M1 PE=1 SV=1</t>
  </si>
  <si>
    <t>sp|Q12788|TBL3_HUMAN</t>
  </si>
  <si>
    <t>TBL3</t>
  </si>
  <si>
    <t>Transducin beta-like protein 3 OS=Homo sapiens OX=9606 GN=TBL3 PE=1 SV=2</t>
  </si>
  <si>
    <t>sp|O15228|GNPAT_HUMAN</t>
  </si>
  <si>
    <t>GNPAT</t>
  </si>
  <si>
    <t>Dihydroxyacetone phosphate acyltransferase OS=Homo sapiens OX=9606 GN=GNPAT PE=1 SV=1</t>
  </si>
  <si>
    <t>sp|Q9H492-2|MLP3A_HUMAN</t>
  </si>
  <si>
    <t>MAP1LC3A</t>
  </si>
  <si>
    <t>Isoform 2 of Microtubule-associated proteins 1A/1B light chain 3A OS=Homo sapiens OX=9606 GN=MAP1LC3A</t>
  </si>
  <si>
    <t>tr|A0A0A0MQX8|A0A0A0MQX8_HUMAN</t>
  </si>
  <si>
    <t>MBNL1</t>
  </si>
  <si>
    <t>Muscleblind-like protein 1 OS=Homo sapiens OX=9606 GN=MBNL1 PE=1 SV=1</t>
  </si>
  <si>
    <t>sp|O75608|LYPA1_HUMAN</t>
  </si>
  <si>
    <t>LYPLA1</t>
  </si>
  <si>
    <t>Acyl-protein thioesterase 1 OS=Homo sapiens OX=9606 GN=LYPLA1 PE=1 SV=1</t>
  </si>
  <si>
    <t>sp|Q6FIF0|ZFAN6_HUMAN</t>
  </si>
  <si>
    <t>ZFAND6</t>
  </si>
  <si>
    <t>AN1-type zinc finger protein 6 OS=Homo sapiens OX=9606 GN=ZFAND6 PE=1 SV=2</t>
  </si>
  <si>
    <t>sp|Q9NPA0|EMC7_HUMAN</t>
  </si>
  <si>
    <t>EMC7</t>
  </si>
  <si>
    <t>ER membrane protein complex subunit 7 OS=Homo sapiens OX=9606 GN=EMC7 PE=1 SV=1</t>
  </si>
  <si>
    <t>sp|O60884|DNJA2_HUMAN</t>
  </si>
  <si>
    <t>DNAJA2</t>
  </si>
  <si>
    <t>DnaJ homolog subfamily A member 2 OS=Homo sapiens OX=9606 GN=DNAJA2 PE=1 SV=1</t>
  </si>
  <si>
    <t>sp|Q9H8Y5|ANKZ1_HUMAN</t>
  </si>
  <si>
    <t>ANKZF1</t>
  </si>
  <si>
    <t>Ankyrin repeat and zinc finger domain-containing protein 1 OS=Homo sapiens OX=9606 GN=ANKZF1 PE=1 SV=1</t>
  </si>
  <si>
    <t>sp|Q96II8-2|LRCH3_HUMAN</t>
  </si>
  <si>
    <t>LRCH3</t>
  </si>
  <si>
    <t>Isoform 2 of Leucine-rich repeat and calponin homology domain-containing protein 3 OS=Homo sapiens OX=9606 GN=LRCH3</t>
  </si>
  <si>
    <t>sp|Q9UJY5-6|GGA1_HUMAN</t>
  </si>
  <si>
    <t>GGA1</t>
  </si>
  <si>
    <t>Isoform 6 of ADP-ribosylation factor-binding protein GGA1 OS=Homo sapiens OX=9606 GN=GGA1</t>
  </si>
  <si>
    <t>sp|Q9UNX4|WDR3_HUMAN</t>
  </si>
  <si>
    <t>WDR3</t>
  </si>
  <si>
    <t>WD repeat-containing protein 3 OS=Homo sapiens OX=9606 GN=WDR3 PE=1 SV=1</t>
  </si>
  <si>
    <t>sp|Q8N0W3-2|FCSK_HUMAN</t>
  </si>
  <si>
    <t>FCSK</t>
  </si>
  <si>
    <t>Isoform 2 of L-fucose kinase OS=Homo sapiens OX=9606 GN=FCSK</t>
  </si>
  <si>
    <t>sp|Q9Y320|TMX2_HUMAN</t>
  </si>
  <si>
    <t>TMX2</t>
  </si>
  <si>
    <t>Thioredoxin-related transmembrane protein 2 OS=Homo sapiens OX=9606 GN=TMX2 PE=1 SV=1</t>
  </si>
  <si>
    <t>sp|P42345|MTOR_HUMAN</t>
  </si>
  <si>
    <t>MTOR</t>
  </si>
  <si>
    <t>Serine/threonine-protein kinase mTOR OS=Homo sapiens OX=9606 GN=MTOR PE=1 SV=1</t>
  </si>
  <si>
    <t>sp|Q96AJ9|VTI1A_HUMAN</t>
  </si>
  <si>
    <t>VTI1A</t>
  </si>
  <si>
    <t>Vesicle transport through interaction with t-SNAREs homolog 1A OS=Homo sapiens OX=9606 GN=VTI1A PE=1 SV=2</t>
  </si>
  <si>
    <t>sp|Q9NZ09-4|UBAP1_HUMAN</t>
  </si>
  <si>
    <t>UBAP1</t>
  </si>
  <si>
    <t>Isoform 4 of Ubiquitin-associated protein 1 OS=Homo sapiens OX=9606 GN=UBAP1</t>
  </si>
  <si>
    <t>tr|H7BY58|H7BY58_HUMAN</t>
  </si>
  <si>
    <t>PCMT1</t>
  </si>
  <si>
    <t>Protein-L-isoaspartate O-methyltransferase OS=Homo sapiens OX=9606 GN=PCMT1 PE=1 SV=1</t>
  </si>
  <si>
    <t>sp|Q4KMP7|TB10B_HUMAN</t>
  </si>
  <si>
    <t>TBC1D10B</t>
  </si>
  <si>
    <t>TBC1 domain family member 10B OS=Homo sapiens OX=9606 GN=TBC1D10B PE=1 SV=3</t>
  </si>
  <si>
    <t>sp|Q9GZR7|DDX24_HUMAN</t>
  </si>
  <si>
    <t>DDX24</t>
  </si>
  <si>
    <t>ATP-dependent RNA helicase DDX24 OS=Homo sapiens OX=9606 GN=DDX24 PE=1 SV=1</t>
  </si>
  <si>
    <t>sp|P39880-3|CUX1_HUMAN</t>
  </si>
  <si>
    <t>Isoform 3 of Homeobox protein cut-like 1 OS=Homo sapiens OX=9606 GN=CUX1</t>
  </si>
  <si>
    <t>sp|Q96FJ2|DYL2_HUMAN</t>
  </si>
  <si>
    <t>DYNLL2</t>
  </si>
  <si>
    <t>Dynein light chain 2, cytoplasmic OS=Homo sapiens OX=9606 GN=DYNLL2 PE=1 SV=1</t>
  </si>
  <si>
    <t>sp|Q9H6U6-8|BCAS3_HUMAN</t>
  </si>
  <si>
    <t>BCAS3</t>
  </si>
  <si>
    <t>Isoform 4 of Breast carcinoma-amplified sequence 3 OS=Homo sapiens OX=9606 GN=BCAS3</t>
  </si>
  <si>
    <t>sp|Q96IV0|NGLY1_HUMAN</t>
  </si>
  <si>
    <t>NGLY1</t>
  </si>
  <si>
    <t>Peptide-N(4)-(N-acetyl-beta-glucosaminyl)asparagine amidase OS=Homo sapiens OX=9606 GN=NGLY1 PE=1 SV=1</t>
  </si>
  <si>
    <t>tr|A0A494C108|A0A494C108_HUMAN</t>
  </si>
  <si>
    <t>KRI1</t>
  </si>
  <si>
    <t>Protein KRI1 homolog OS=Homo sapiens OX=9606 GN=KRI1 PE=1 SV=1</t>
  </si>
  <si>
    <t>sp|O60934|NBN_HUMAN</t>
  </si>
  <si>
    <t>NBN</t>
  </si>
  <si>
    <t>Nibrin OS=Homo sapiens OX=9606 GN=NBN PE=1 SV=1</t>
  </si>
  <si>
    <t>sp|Q7L2H7|EIF3M_HUMAN</t>
  </si>
  <si>
    <t>EIF3M</t>
  </si>
  <si>
    <t>Eukaryotic translation initiation factor 3 subunit M OS=Homo sapiens OX=9606 GN=EIF3M PE=1 SV=1</t>
  </si>
  <si>
    <t>sp|Q6P4A7|SFXN4_HUMAN</t>
  </si>
  <si>
    <t>SFXN4</t>
  </si>
  <si>
    <t>Sideroflexin-4 OS=Homo sapiens OX=9606 GN=SFXN4 PE=1 SV=1</t>
  </si>
  <si>
    <t>sp|O60333-2|KIF1B_HUMAN</t>
  </si>
  <si>
    <t>KIF1B</t>
  </si>
  <si>
    <t>Isoform 2 of Kinesin-like protein KIF1B OS=Homo sapiens OX=9606 GN=KIF1B</t>
  </si>
  <si>
    <t>sp|P0DPB6|RPAC2_HUMAN</t>
  </si>
  <si>
    <t>POLR1D</t>
  </si>
  <si>
    <t>DNA-directed RNA polymerases I and III subunit RPAC2 OS=Homo sapiens OX=9606 GN=POLR1D PE=1 SV=1</t>
  </si>
  <si>
    <t>sp|Q5HYI8|RABL3_HUMAN</t>
  </si>
  <si>
    <t>RABL3</t>
  </si>
  <si>
    <t>Rab-like protein 3 OS=Homo sapiens OX=9606 GN=RABL3 PE=1 SV=1</t>
  </si>
  <si>
    <t>sp|Q9NXS2|QPCTL_HUMAN</t>
  </si>
  <si>
    <t>QPCTL</t>
  </si>
  <si>
    <t>Glutaminyl-peptide cyclotransferase-like protein OS=Homo sapiens OX=9606 GN=QPCTL PE=1 SV=2</t>
  </si>
  <si>
    <t>sp|Q9NVX2|NLE1_HUMAN</t>
  </si>
  <si>
    <t>NLE1</t>
  </si>
  <si>
    <t>Notchless protein homolog 1 OS=Homo sapiens OX=9606 GN=NLE1 PE=1 SV=4</t>
  </si>
  <si>
    <t>sp|Q13506|NAB1_HUMAN</t>
  </si>
  <si>
    <t>NAB1</t>
  </si>
  <si>
    <t>NGFI-A-binding protein 1 OS=Homo sapiens OX=9606 GN=NAB1 PE=1 SV=2</t>
  </si>
  <si>
    <t>sp|P22234-2|PUR6_HUMAN</t>
  </si>
  <si>
    <t>PAICS</t>
  </si>
  <si>
    <t>Isoform 2 of Multifunctional protein ADE2 OS=Homo sapiens OX=9606 GN=PAICS</t>
  </si>
  <si>
    <t>sp|Q9Y3Q8|T22D4_HUMAN</t>
  </si>
  <si>
    <t>TSC22D4</t>
  </si>
  <si>
    <t>TSC22 domain family protein 4 OS=Homo sapiens OX=9606 GN=TSC22D4 PE=1 SV=2</t>
  </si>
  <si>
    <t>sp|Q14644|RASA3_HUMAN</t>
  </si>
  <si>
    <t>RASA3</t>
  </si>
  <si>
    <t>Ras GTPase-activating protein 3 OS=Homo sapiens OX=9606 GN=RASA3 PE=1 SV=3</t>
  </si>
  <si>
    <t>sp|Q4VC31|CCD58_HUMAN</t>
  </si>
  <si>
    <t>CCDC58</t>
  </si>
  <si>
    <t>Coiled-coil domain-containing protein 58 OS=Homo sapiens OX=9606 GN=CCDC58 PE=1 SV=1</t>
  </si>
  <si>
    <t>sp|Q9Y512|SAM50_HUMAN</t>
  </si>
  <si>
    <t>SAMM50</t>
  </si>
  <si>
    <t>Sorting and assembly machinery component 50 homolog OS=Homo sapiens OX=9606 GN=SAMM50 PE=1 SV=3</t>
  </si>
  <si>
    <t>sp|Q6V0I7|FAT4_HUMAN</t>
  </si>
  <si>
    <t>FAT4</t>
  </si>
  <si>
    <t>Protocadherin Fat 4 OS=Homo sapiens OX=9606 GN=FAT4 PE=1 SV=2</t>
  </si>
  <si>
    <t>sp|P63010-2|AP2B1_HUMAN</t>
  </si>
  <si>
    <t>AP2B1</t>
  </si>
  <si>
    <t>Isoform 2 of AP-2 complex subunit beta OS=Homo sapiens OX=9606 GN=AP2B1</t>
  </si>
  <si>
    <t>sp|P61088|UBE2N_HUMAN</t>
  </si>
  <si>
    <t>UBE2N</t>
  </si>
  <si>
    <t>Ubiquitin-conjugating enzyme E2 N OS=Homo sapiens OX=9606 GN=UBE2N PE=1 SV=1</t>
  </si>
  <si>
    <t>sp|Q13283|G3BP1_HUMAN</t>
  </si>
  <si>
    <t>G3BP1</t>
  </si>
  <si>
    <t>Ras GTPase-activating protein-binding protein 1 OS=Homo sapiens OX=9606 GN=G3BP1 PE=1 SV=1</t>
  </si>
  <si>
    <t>tr|A0A1B0GUS7|A0A1B0GUS7_HUMAN</t>
  </si>
  <si>
    <t>UNC13B</t>
  </si>
  <si>
    <t>Protein unc-13 homolog B OS=Homo sapiens OX=9606 GN=UNC13B PE=1 SV=1</t>
  </si>
  <si>
    <t>sp|Q12841|FSTL1_HUMAN</t>
  </si>
  <si>
    <t>FSTL1</t>
  </si>
  <si>
    <t>Follistatin-related protein 1 OS=Homo sapiens OX=9606 GN=FSTL1 PE=1 SV=1</t>
  </si>
  <si>
    <t>sp|O00232|PSD12_HUMAN</t>
  </si>
  <si>
    <t>PSMD12</t>
  </si>
  <si>
    <t>26S proteasome non-ATPase regulatory subunit 12 OS=Homo sapiens OX=9606 GN=PSMD12 PE=1 SV=3</t>
  </si>
  <si>
    <t>sp|P62888|RL30_HUMAN</t>
  </si>
  <si>
    <t>RPL30</t>
  </si>
  <si>
    <t>60S ribosomal protein L30 OS=Homo sapiens OX=9606 GN=RPL30 PE=1 SV=2</t>
  </si>
  <si>
    <t>tr|A0A0A0MR51|A0A0A0MR51_HUMAN</t>
  </si>
  <si>
    <t>FADS1</t>
  </si>
  <si>
    <t>Acyl-CoA (8-3)-desaturase OS=Homo sapiens OX=9606 GN=FADS1 PE=1 SV=1</t>
  </si>
  <si>
    <t>sp|Q9Y265|RUVB1_HUMAN</t>
  </si>
  <si>
    <t>RUVBL1</t>
  </si>
  <si>
    <t>RuvB-like 1 OS=Homo sapiens OX=9606 GN=RUVBL1 PE=1 SV=1</t>
  </si>
  <si>
    <t>sp|Q96K17|BT3L4_HUMAN</t>
  </si>
  <si>
    <t>BTF3L4</t>
  </si>
  <si>
    <t>Transcription factor BTF3 homolog 4 OS=Homo sapiens OX=9606 GN=BTF3L4 PE=1 SV=1</t>
  </si>
  <si>
    <t>sp|Q9Y2H0|DLGP4_HUMAN</t>
  </si>
  <si>
    <t>DLGAP4</t>
  </si>
  <si>
    <t>Disks large-associated protein 4 OS=Homo sapiens OX=9606 GN=DLGAP4 PE=1 SV=3</t>
  </si>
  <si>
    <t>sp|P23610|F8I2_HUMAN</t>
  </si>
  <si>
    <t>F8A1</t>
  </si>
  <si>
    <t>Factor VIII intron 22 protein OS=Homo sapiens OX=9606 GN=F8A1 PE=1 SV=2</t>
  </si>
  <si>
    <t>sp|Q15631|TSN_HUMAN</t>
  </si>
  <si>
    <t>TSN</t>
  </si>
  <si>
    <t>Translin OS=Homo sapiens OX=9606 GN=TSN PE=1 SV=1</t>
  </si>
  <si>
    <t>sp|Q15435|PP1R7_HUMAN</t>
  </si>
  <si>
    <t>PPP1R7</t>
  </si>
  <si>
    <t>Protein phosphatase 1 regulatory subunit 7 OS=Homo sapiens OX=9606 GN=PPP1R7 PE=1 SV=1</t>
  </si>
  <si>
    <t>sp|Q9BXJ9|NAA15_HUMAN</t>
  </si>
  <si>
    <t>NAA15</t>
  </si>
  <si>
    <t>N-alpha-acetyltransferase 15, NatA auxiliary subunit OS=Homo sapiens OX=9606 GN=NAA15 PE=1 SV=1</t>
  </si>
  <si>
    <t>sp|O75179|ANR17_HUMAN</t>
  </si>
  <si>
    <t>ANKRD17</t>
  </si>
  <si>
    <t>Ankyrin repeat domain-containing protein 17 OS=Homo sapiens OX=9606 GN=ANKRD17 PE=1 SV=3</t>
  </si>
  <si>
    <t>sp|Q0PNE2|ELP6_HUMAN</t>
  </si>
  <si>
    <t>ELP6</t>
  </si>
  <si>
    <t>Elongator complex protein 6 OS=Homo sapiens OX=9606 GN=ELP6 PE=1 SV=1</t>
  </si>
  <si>
    <t>sp|Q13561|DCTN2_HUMAN</t>
  </si>
  <si>
    <t>DCTN2</t>
  </si>
  <si>
    <t>Dynactin subunit 2 OS=Homo sapiens OX=9606 GN=DCTN2 PE=1 SV=4</t>
  </si>
  <si>
    <t>sp|P55039|DRG2_HUMAN</t>
  </si>
  <si>
    <t>DRG2</t>
  </si>
  <si>
    <t>Developmentally-regulated GTP-binding protein 2 OS=Homo sapiens OX=9606 GN=DRG2 PE=1 SV=1</t>
  </si>
  <si>
    <t>sp|Q8TBA6|GOGA5_HUMAN</t>
  </si>
  <si>
    <t>GOLGA5</t>
  </si>
  <si>
    <t>Golgin subfamily A member 5 OS=Homo sapiens OX=9606 GN=GOLGA5 PE=1 SV=3</t>
  </si>
  <si>
    <t>sp|P49354|FNTA_HUMAN</t>
  </si>
  <si>
    <t>FNTA</t>
  </si>
  <si>
    <t>Protein farnesyltransferase/geranylgeranyltransferase type-1 subunit alpha OS=Homo sapiens OX=9606 GN=FNTA PE=1 SV=1</t>
  </si>
  <si>
    <t>tr|E7EQY1|E7EQY1_HUMAN</t>
  </si>
  <si>
    <t>FAM136A</t>
  </si>
  <si>
    <t>Protein FAM136A OS=Homo sapiens OX=9606 GN=FAM136A PE=1 SV=1</t>
  </si>
  <si>
    <t>sp|Q68CZ2|TENS3_HUMAN</t>
  </si>
  <si>
    <t>TNS3</t>
  </si>
  <si>
    <t>Tensin-3 OS=Homo sapiens OX=9606 GN=TNS3 PE=1 SV=2</t>
  </si>
  <si>
    <t>sp|Q9NR09|BIRC6_HUMAN</t>
  </si>
  <si>
    <t>BIRC6</t>
  </si>
  <si>
    <t>Baculoviral IAP repeat-containing protein 6 OS=Homo sapiens OX=9606 GN=BIRC6 PE=1 SV=2</t>
  </si>
  <si>
    <t>sp|Q5BJH7|YIF1B_HUMAN</t>
  </si>
  <si>
    <t>YIF1B</t>
  </si>
  <si>
    <t>Protein YIF1B OS=Homo sapiens OX=9606 GN=YIF1B PE=1 SV=1</t>
  </si>
  <si>
    <t>sp|P19256|LFA3_HUMAN</t>
  </si>
  <si>
    <t>CD58</t>
  </si>
  <si>
    <t>Lymphocyte function-associated antigen 3 OS=Homo sapiens OX=9606 GN=CD58 PE=1 SV=1</t>
  </si>
  <si>
    <t>sp|Q92529|SHC3_HUMAN</t>
  </si>
  <si>
    <t>SHC3</t>
  </si>
  <si>
    <t>SHC-transforming protein 3 OS=Homo sapiens OX=9606 GN=SHC3 PE=1 SV=1</t>
  </si>
  <si>
    <t>tr|A0A2U3TZU2|A0A2U3TZU2_HUMAN</t>
  </si>
  <si>
    <t>GPI</t>
  </si>
  <si>
    <t>Glucose-6-phosphate isomerase OS=Homo sapiens OX=9606 GN=GPI PE=1 SV=1</t>
  </si>
  <si>
    <t>sp|Q86UL3|GPAT4_HUMAN</t>
  </si>
  <si>
    <t>GPAT4</t>
  </si>
  <si>
    <t>Glycerol-3-phosphate acyltransferase 4 OS=Homo sapiens OX=9606 GN=GPAT4 PE=1 SV=1</t>
  </si>
  <si>
    <t>tr|A0A0B4J2A0|A0A0B4J2A0_HUMAN</t>
  </si>
  <si>
    <t>FGGY_N domain-containing protein OS=Homo sapiens OX=9606 PE=1 SV=1</t>
  </si>
  <si>
    <t>sp|Q96AE4-2|FUBP1_HUMAN</t>
  </si>
  <si>
    <t>FUBP1</t>
  </si>
  <si>
    <t>Isoform 2 of Far upstream element-binding protein 1 OS=Homo sapiens OX=9606 GN=FUBP1</t>
  </si>
  <si>
    <t>sp|Q9UL25|RAB21_HUMAN</t>
  </si>
  <si>
    <t>RAB21</t>
  </si>
  <si>
    <t>Ras-related protein Rab-21 OS=Homo sapiens OX=9606 GN=RAB21 PE=1 SV=3</t>
  </si>
  <si>
    <t>sp|O95613|PCNT_HUMAN</t>
  </si>
  <si>
    <t>PCNT</t>
  </si>
  <si>
    <t>Pericentrin OS=Homo sapiens OX=9606 GN=PCNT PE=1 SV=4</t>
  </si>
  <si>
    <t>sp|Q96J84-2|KIRR1_HUMAN</t>
  </si>
  <si>
    <t>KIRREL1</t>
  </si>
  <si>
    <t>Isoform 2 of Kin of IRRE-like protein 1 OS=Homo sapiens OX=9606 GN=KIRREL1</t>
  </si>
  <si>
    <t>sp|Q9UQ13|SHOC2_HUMAN</t>
  </si>
  <si>
    <t>SHOC2</t>
  </si>
  <si>
    <t>Leucine-rich repeat protein SHOC-2 OS=Homo sapiens OX=9606 GN=SHOC2 PE=1 SV=2</t>
  </si>
  <si>
    <t>sp|Q8NCH0|CHSTE_HUMAN</t>
  </si>
  <si>
    <t>CHST14</t>
  </si>
  <si>
    <t>Carbohydrate sulfotransferase 14 OS=Homo sapiens OX=9606 GN=CHST14 PE=1 SV=2</t>
  </si>
  <si>
    <t>sp|Q99700|ATX2_HUMAN</t>
  </si>
  <si>
    <t>ATXN2</t>
  </si>
  <si>
    <t>Ataxin-2 OS=Homo sapiens OX=9606 GN=ATXN2 PE=1 SV=2</t>
  </si>
  <si>
    <t>sp|Q6P587|FAHD1_HUMAN</t>
  </si>
  <si>
    <t>FAHD1</t>
  </si>
  <si>
    <t>Acylpyruvase FAHD1, mitochondrial OS=Homo sapiens OX=9606 GN=FAHD1 PE=1 SV=2</t>
  </si>
  <si>
    <t>sp|Q9H6H4|REEP4_HUMAN</t>
  </si>
  <si>
    <t>REEP4</t>
  </si>
  <si>
    <t>Receptor expression-enhancing protein 4 OS=Homo sapiens OX=9606 GN=REEP4 PE=1 SV=1</t>
  </si>
  <si>
    <t>tr|J3KNR0|J3KNR0_HUMAN</t>
  </si>
  <si>
    <t>MARK3</t>
  </si>
  <si>
    <t>Non-specific serine/threonine protein kinase OS=Homo sapiens OX=9606 GN=MARK3 PE=1 SV=2</t>
  </si>
  <si>
    <t>sp|Q9GZU8|PIP30_HUMAN</t>
  </si>
  <si>
    <t>FAM192A</t>
  </si>
  <si>
    <t>PSME3-interacting protein OS=Homo sapiens OX=9606 GN=FAM192A PE=1 SV=1</t>
  </si>
  <si>
    <t>sp|Q9NYU1|UGGG2_HUMAN</t>
  </si>
  <si>
    <t>UGGT2</t>
  </si>
  <si>
    <t>UDP-glucose:glycoprotein glucosyltransferase 2 OS=Homo sapiens OX=9606 GN=UGGT2 PE=1 SV=4</t>
  </si>
  <si>
    <t>sp|Q96MX6|WDR92_HUMAN</t>
  </si>
  <si>
    <t>WDR92</t>
  </si>
  <si>
    <t>WD repeat-containing protein 92 OS=Homo sapiens OX=9606 GN=WDR92 PE=1 SV=1</t>
  </si>
  <si>
    <t>sp|O14678|ABCD4_HUMAN</t>
  </si>
  <si>
    <t>ABCD4</t>
  </si>
  <si>
    <t>ATP-binding cassette sub-family D member 4 OS=Homo sapiens OX=9606 GN=ABCD4 PE=1 SV=1</t>
  </si>
  <si>
    <t>tr|H0YNJ6|H0YNJ6_HUMAN</t>
  </si>
  <si>
    <t>GMPR2</t>
  </si>
  <si>
    <t>GMP reductase OS=Homo sapiens OX=9606 GN=GMPR2 PE=1 SV=1</t>
  </si>
  <si>
    <t>tr|B7ZM99|B7ZM99_HUMAN</t>
  </si>
  <si>
    <t>MTHFD1L</t>
  </si>
  <si>
    <t>MTHFD1L protein OS=Homo sapiens OX=9606 GN=MTHFD1L PE=1 SV=1</t>
  </si>
  <si>
    <t>tr|F8VYN9|F8VYN9_HUMAN</t>
  </si>
  <si>
    <t>ARL1</t>
  </si>
  <si>
    <t>ADP-ribosylation factor-like protein 1 OS=Homo sapiens OX=9606 GN=ARL1 PE=1 SV=1</t>
  </si>
  <si>
    <t>sp|P50579|MAP2_HUMAN</t>
  </si>
  <si>
    <t>METAP2</t>
  </si>
  <si>
    <t>Methionine aminopeptidase 2 OS=Homo sapiens OX=9606 GN=METAP2 PE=1 SV=1</t>
  </si>
  <si>
    <t>sp|Q14534|ERG1_HUMAN</t>
  </si>
  <si>
    <t>SQLE</t>
  </si>
  <si>
    <t>Squalene monooxygenase OS=Homo sapiens OX=9606 GN=SQLE PE=1 SV=3</t>
  </si>
  <si>
    <t>sp|Q9UHY8-2|FEZ2_HUMAN</t>
  </si>
  <si>
    <t>FEZ2</t>
  </si>
  <si>
    <t>Isoform 2 of Fasciculation and elongation protein zeta-2 OS=Homo sapiens OX=9606 GN=FEZ2</t>
  </si>
  <si>
    <t>sp|P59998-3|ARPC4_HUMAN</t>
  </si>
  <si>
    <t>ARPC4</t>
  </si>
  <si>
    <t>Isoform 3 of Actin-related protein 2/3 complex subunit 4 OS=Homo sapiens OX=9606 GN=ARPC4</t>
  </si>
  <si>
    <t>sp|Q99536|VAT1_HUMAN</t>
  </si>
  <si>
    <t>VAT1</t>
  </si>
  <si>
    <t>Synaptic vesicle membrane protein VAT-1 homolog OS=Homo sapiens OX=9606 GN=VAT1 PE=1 SV=2</t>
  </si>
  <si>
    <t>sp|O96007|MOC2B_HUMAN</t>
  </si>
  <si>
    <t>MOCS2</t>
  </si>
  <si>
    <t>Molybdopterin synthase catalytic subunit OS=Homo sapiens OX=9606 GN=MOCS2 PE=1 SV=1</t>
  </si>
  <si>
    <t>sp|P17931|LEG3_HUMAN</t>
  </si>
  <si>
    <t>LGALS3</t>
  </si>
  <si>
    <t>Galectin-3 OS=Homo sapiens OX=9606 GN=LGALS3 PE=1 SV=5</t>
  </si>
  <si>
    <t>sp|Q92540-4|SMG7_HUMAN</t>
  </si>
  <si>
    <t>SMG7</t>
  </si>
  <si>
    <t>Isoform 4 of Protein SMG7 OS=Homo sapiens OX=9606 GN=SMG7</t>
  </si>
  <si>
    <t>sp|O60502|OGA_HUMAN</t>
  </si>
  <si>
    <t>OGA</t>
  </si>
  <si>
    <t>Protein O-GlcNAcase OS=Homo sapiens OX=9606 GN=OGA PE=1 SV=2</t>
  </si>
  <si>
    <t>sp|O00506|STK25_HUMAN</t>
  </si>
  <si>
    <t>STK25</t>
  </si>
  <si>
    <t>Serine/threonine-protein kinase 25 OS=Homo sapiens OX=9606 GN=STK25 PE=1 SV=1</t>
  </si>
  <si>
    <t>sp|Q8TBC4|UBA3_HUMAN</t>
  </si>
  <si>
    <t>UBA3</t>
  </si>
  <si>
    <t>NEDD8-activating enzyme E1 catalytic subunit OS=Homo sapiens OX=9606 GN=UBA3 PE=1 SV=2</t>
  </si>
  <si>
    <t>sp|Q96FZ7|CHMP6_HUMAN</t>
  </si>
  <si>
    <t>CHMP6</t>
  </si>
  <si>
    <t>Charged multivesicular body protein 6 OS=Homo sapiens OX=9606 GN=CHMP6 PE=1 SV=3</t>
  </si>
  <si>
    <t>sp|Q8NCF5|NF2IP_HUMAN</t>
  </si>
  <si>
    <t>NFATC2IP</t>
  </si>
  <si>
    <t>NFATC2-interacting protein OS=Homo sapiens OX=9606 GN=NFATC2IP PE=1 SV=1</t>
  </si>
  <si>
    <t>sp|Q9UNY4|TTF2_HUMAN</t>
  </si>
  <si>
    <t>TTF2</t>
  </si>
  <si>
    <t>Transcription termination factor 2 OS=Homo sapiens OX=9606 GN=TTF2 PE=1 SV=2</t>
  </si>
  <si>
    <t>sp|Q99570|PI3R4_HUMAN</t>
  </si>
  <si>
    <t>PIK3R4</t>
  </si>
  <si>
    <t>Phosphoinositide 3-kinase regulatory subunit 4 OS=Homo sapiens OX=9606 GN=PIK3R4 PE=1 SV=3</t>
  </si>
  <si>
    <t>sp|A4D1E9|GTPBA_HUMAN</t>
  </si>
  <si>
    <t>GTPBP10</t>
  </si>
  <si>
    <t>GTP-binding protein 10 OS=Homo sapiens OX=9606 GN=GTPBP10 PE=1 SV=1</t>
  </si>
  <si>
    <t>sp|P52292|IMA1_HUMAN</t>
  </si>
  <si>
    <t>KPNA2</t>
  </si>
  <si>
    <t>Importin subunit alpha-1 OS=Homo sapiens OX=9606 GN=KPNA2 PE=1 SV=1</t>
  </si>
  <si>
    <t>sp|Q9H9B4|SFXN1_HUMAN</t>
  </si>
  <si>
    <t>SFXN1</t>
  </si>
  <si>
    <t>Sideroflexin-1 OS=Homo sapiens OX=9606 GN=SFXN1 PE=1 SV=4</t>
  </si>
  <si>
    <t>sp|Q9H1J1|REN3A_HUMAN</t>
  </si>
  <si>
    <t>UPF3A</t>
  </si>
  <si>
    <t>Regulator of nonsense transcripts 3A OS=Homo sapiens OX=9606 GN=UPF3A PE=1 SV=1</t>
  </si>
  <si>
    <t>sp|P28066|PSA5_HUMAN</t>
  </si>
  <si>
    <t>PSMA5</t>
  </si>
  <si>
    <t>Proteasome subunit alpha type-5 OS=Homo sapiens OX=9606 GN=PSMA5 PE=1 SV=3</t>
  </si>
  <si>
    <t>sp|P00533|EGFR_HUMAN</t>
  </si>
  <si>
    <t>EGFR</t>
  </si>
  <si>
    <t>Epidermal growth factor receptor OS=Homo sapiens OX=9606 GN=EGFR PE=1 SV=2</t>
  </si>
  <si>
    <t>sp|Q9NVM6|DJC17_HUMAN</t>
  </si>
  <si>
    <t>DNAJC17</t>
  </si>
  <si>
    <t>DnaJ homolog subfamily C member 17 OS=Homo sapiens OX=9606 GN=DNAJC17 PE=1 SV=1</t>
  </si>
  <si>
    <t>sp|Q6PFW1|VIP1_HUMAN</t>
  </si>
  <si>
    <t>PPIP5K1</t>
  </si>
  <si>
    <t>Inositol hexakisphosphate and diphosphoinositol-pentakisphosphate kinase 1 OS=Homo sapiens OX=9606 GN=PPIP5K1 PE=1 SV=1</t>
  </si>
  <si>
    <t>sp|Q99543|DNJC2_HUMAN</t>
  </si>
  <si>
    <t>DNAJC2</t>
  </si>
  <si>
    <t>DnaJ homolog subfamily C member 2 OS=Homo sapiens OX=9606 GN=DNAJC2 PE=1 SV=4</t>
  </si>
  <si>
    <t>tr|E9PSI1|E9PSI1_HUMAN</t>
  </si>
  <si>
    <t>Transmembrane 9 superfamily member OS=Homo sapiens OX=9606 PE=3 SV=1</t>
  </si>
  <si>
    <t>sp|P04040|CATA_HUMAN</t>
  </si>
  <si>
    <t>CAT</t>
  </si>
  <si>
    <t>Catalase OS=Homo sapiens OX=9606 GN=CAT PE=1 SV=3</t>
  </si>
  <si>
    <t>sp|P48556|PSMD8_HUMAN</t>
  </si>
  <si>
    <t>PSMD8</t>
  </si>
  <si>
    <t>26S proteasome non-ATPase regulatory subunit 8 OS=Homo sapiens OX=9606 GN=PSMD8 PE=1 SV=2</t>
  </si>
  <si>
    <t>sp|Q9Y221|NIP7_HUMAN</t>
  </si>
  <si>
    <t>NIP7</t>
  </si>
  <si>
    <t>60S ribosome subunit biogenesis protein NIP7 homolog OS=Homo sapiens OX=9606 GN=NIP7 PE=1 SV=1</t>
  </si>
  <si>
    <t>sp|A3KMH1|VWA8_HUMAN</t>
  </si>
  <si>
    <t>VWA8</t>
  </si>
  <si>
    <t>von Willebrand factor A domain-containing protein 8 OS=Homo sapiens OX=9606 GN=VWA8 PE=1 SV=2</t>
  </si>
  <si>
    <t>sp|Q8N8E3|CE112_HUMAN</t>
  </si>
  <si>
    <t>CEP112</t>
  </si>
  <si>
    <t>Centrosomal protein of 112 kDa OS=Homo sapiens OX=9606 GN=CEP112 PE=1 SV=2</t>
  </si>
  <si>
    <t>sp|P98194-3|AT2C1_HUMAN</t>
  </si>
  <si>
    <t>ATP2C1</t>
  </si>
  <si>
    <t>Isoform 3 of Calcium-transporting ATPase type 2C member 1 OS=Homo sapiens OX=9606 GN=ATP2C1</t>
  </si>
  <si>
    <t>tr|E7EV01|E7EV01_HUMAN</t>
  </si>
  <si>
    <t>CAPN5</t>
  </si>
  <si>
    <t>Calpain-5 OS=Homo sapiens OX=9606 GN=CAPN5 PE=1 SV=2</t>
  </si>
  <si>
    <t>sp|Q9BPX7-2|CG025_HUMAN</t>
  </si>
  <si>
    <t>C7orf25</t>
  </si>
  <si>
    <t>Isoform 2 of UPF0415 protein C7orf25 OS=Homo sapiens OX=9606 GN=C7orf25</t>
  </si>
  <si>
    <t>sp|Q92575|UBXN4_HUMAN</t>
  </si>
  <si>
    <t>UBXN4</t>
  </si>
  <si>
    <t>UBX domain-containing protein 4 OS=Homo sapiens OX=9606 GN=UBXN4 PE=1 SV=2</t>
  </si>
  <si>
    <t>sp|P46199|IF2M_HUMAN</t>
  </si>
  <si>
    <t>MTIF2</t>
  </si>
  <si>
    <t>Translation initiation factor IF-2, mitochondrial OS=Homo sapiens OX=9606 GN=MTIF2 PE=1 SV=2</t>
  </si>
  <si>
    <t>tr|H3BTB6|H3BTB6_HUMAN</t>
  </si>
  <si>
    <t>CMC2</t>
  </si>
  <si>
    <t>COX assembly mitochondrial protein OS=Homo sapiens OX=9606 GN=CMC2 PE=1 SV=1</t>
  </si>
  <si>
    <t>sp|Q9Y223-2|GLCNE_HUMAN</t>
  </si>
  <si>
    <t>GNE</t>
  </si>
  <si>
    <t>Isoform 2 of Bifunctional UDP-N-acetylglucosamine 2-epimerase/N-acetylmannosamine kinase OS=Homo sapiens OX=9606 GN=GNE</t>
  </si>
  <si>
    <t>sp|O75044|SRGP2_HUMAN</t>
  </si>
  <si>
    <t>SRGAP2</t>
  </si>
  <si>
    <t>SLIT-ROBO Rho GTPase-activating protein 2 OS=Homo sapiens OX=9606 GN=SRGAP2 PE=1 SV=3</t>
  </si>
  <si>
    <t>sp|Q16832|DDR2_HUMAN</t>
  </si>
  <si>
    <t>DDR2</t>
  </si>
  <si>
    <t>Discoidin domain-containing receptor 2 OS=Homo sapiens OX=9606 GN=DDR2 PE=1 SV=2</t>
  </si>
  <si>
    <t>sp|Q96B45|BORC7_HUMAN</t>
  </si>
  <si>
    <t>BORCS7</t>
  </si>
  <si>
    <t>BLOC-1-related complex subunit 7 OS=Homo sapiens OX=9606 GN=BORCS7 PE=3 SV=2</t>
  </si>
  <si>
    <t>sp|Q9NP80|PLPL8_HUMAN</t>
  </si>
  <si>
    <t>PNPLA8</t>
  </si>
  <si>
    <t>Calcium-independent phospholipase A2-gamma OS=Homo sapiens OX=9606 GN=PNPLA8 PE=1 SV=1</t>
  </si>
  <si>
    <t>sp|Q9UNI6|DUS12_HUMAN</t>
  </si>
  <si>
    <t>DUSP12</t>
  </si>
  <si>
    <t>Dual specificity protein phosphatase 12 OS=Homo sapiens OX=9606 GN=DUSP12 PE=1 SV=1</t>
  </si>
  <si>
    <t>sp|P25445|TNR6_HUMAN</t>
  </si>
  <si>
    <t>FAS</t>
  </si>
  <si>
    <t>Tumor necrosis factor receptor superfamily member 6 OS=Homo sapiens OX=9606 GN=FAS PE=1 SV=1</t>
  </si>
  <si>
    <t>sp|P53597|SUCA_HUMAN</t>
  </si>
  <si>
    <t>SUCLG1</t>
  </si>
  <si>
    <t>Succinate--CoA ligase [ADP/GDP-forming] subunit alpha, mitochondrial OS=Homo sapiens OX=9606 GN=SUCLG1 PE=1 SV=4</t>
  </si>
  <si>
    <t>sp|Q7Z460-3|CLAP1_HUMAN</t>
  </si>
  <si>
    <t>CLASP1</t>
  </si>
  <si>
    <t>Isoform 3 of CLIP-associating protein 1 OS=Homo sapiens OX=9606 GN=CLASP1</t>
  </si>
  <si>
    <t>sp|Q7Z4G4|TRM11_HUMAN</t>
  </si>
  <si>
    <t>TRMT11</t>
  </si>
  <si>
    <t>tRNA (guanine(10)-N2)-methyltransferase homolog OS=Homo sapiens OX=9606 GN=TRMT11 PE=1 SV=1</t>
  </si>
  <si>
    <t>sp|P30048|PRDX3_HUMAN</t>
  </si>
  <si>
    <t>PRDX3</t>
  </si>
  <si>
    <t>Thioredoxin-dependent peroxide reductase, mitochondrial OS=Homo sapiens OX=9606 GN=PRDX3 PE=1 SV=3</t>
  </si>
  <si>
    <t>sp|Q15560|TCEA2_HUMAN</t>
  </si>
  <si>
    <t>TCEA2</t>
  </si>
  <si>
    <t>Transcription elongation factor A protein 2 OS=Homo sapiens OX=9606 GN=TCEA2 PE=1 SV=1</t>
  </si>
  <si>
    <t>sp|P14927|QCR7_HUMAN</t>
  </si>
  <si>
    <t>UQCRB</t>
  </si>
  <si>
    <t>Cytochrome b-c1 complex subunit 7 OS=Homo sapiens OX=9606 GN=UQCRB PE=1 SV=2</t>
  </si>
  <si>
    <t>sp|Q30201|HFE_HUMAN</t>
  </si>
  <si>
    <t>HFE</t>
  </si>
  <si>
    <t>Hereditary hemochromatosis protein OS=Homo sapiens OX=9606 GN=HFE PE=1 SV=1</t>
  </si>
  <si>
    <t>sp|Q9NPQ8|RIC8A_HUMAN</t>
  </si>
  <si>
    <t>RIC8A</t>
  </si>
  <si>
    <t>Synembryn-A OS=Homo sapiens OX=9606 GN=RIC8A PE=1 SV=3</t>
  </si>
  <si>
    <t>sp|Q8TEA8|DTD1_HUMAN</t>
  </si>
  <si>
    <t>DTD1</t>
  </si>
  <si>
    <t>D-aminoacyl-tRNA deacylase 1 OS=Homo sapiens OX=9606 GN=DTD1 PE=1 SV=2</t>
  </si>
  <si>
    <t>sp|P25325-2|THTM_HUMAN</t>
  </si>
  <si>
    <t>MPST</t>
  </si>
  <si>
    <t>Isoform 2 of 3-mercaptopyruvate sulfurtransferase OS=Homo sapiens OX=9606 GN=MPST</t>
  </si>
  <si>
    <t>sp|O43396|TXNL1_HUMAN</t>
  </si>
  <si>
    <t>TXNL1</t>
  </si>
  <si>
    <t>Thioredoxin-like protein 1 OS=Homo sapiens OX=9606 GN=TXNL1 PE=1 SV=3</t>
  </si>
  <si>
    <t>sp|Q9C037|TRIM4_HUMAN</t>
  </si>
  <si>
    <t>TRIM4</t>
  </si>
  <si>
    <t>E3 ubiquitin-protein ligase TRIM4 OS=Homo sapiens OX=9606 GN=TRIM4 PE=1 SV=2</t>
  </si>
  <si>
    <t>sp|P51858|HDGF_HUMAN</t>
  </si>
  <si>
    <t>HDGF</t>
  </si>
  <si>
    <t>Hepatoma-derived growth factor OS=Homo sapiens OX=9606 GN=HDGF PE=1 SV=1</t>
  </si>
  <si>
    <t>tr|A0A0C4DG91|A0A0C4DG91_HUMAN</t>
  </si>
  <si>
    <t>NME6</t>
  </si>
  <si>
    <t>Nucleoside diphosphate kinase OS=Homo sapiens OX=9606 GN=NME6 PE=1 SV=1</t>
  </si>
  <si>
    <t>sp|Q15427|SF3B4_HUMAN</t>
  </si>
  <si>
    <t>SF3B4</t>
  </si>
  <si>
    <t>Splicing factor 3B subunit 4 OS=Homo sapiens OX=9606 GN=SF3B4 PE=1 SV=1</t>
  </si>
  <si>
    <t>sp|P35813-3|PPM1A_HUMAN</t>
  </si>
  <si>
    <t>PPM1A</t>
  </si>
  <si>
    <t>Isoform 3 of Protein phosphatase 1A OS=Homo sapiens OX=9606 GN=PPM1A</t>
  </si>
  <si>
    <t>sp|P48643|TCPE_HUMAN</t>
  </si>
  <si>
    <t>CCT5</t>
  </si>
  <si>
    <t>T-complex protein 1 subunit epsilon OS=Homo sapiens OX=9606 GN=CCT5 PE=1 SV=1</t>
  </si>
  <si>
    <t>sp|Q96A33|CCD47_HUMAN</t>
  </si>
  <si>
    <t>CCDC47</t>
  </si>
  <si>
    <t>Coiled-coil domain-containing protein 47 OS=Homo sapiens OX=9606 GN=CCDC47 PE=1 SV=1</t>
  </si>
  <si>
    <t>sp|Q9NZL9|MAT2B_HUMAN</t>
  </si>
  <si>
    <t>MAT2B</t>
  </si>
  <si>
    <t>Methionine adenosyltransferase 2 subunit beta OS=Homo sapiens OX=9606 GN=MAT2B PE=1 SV=1</t>
  </si>
  <si>
    <t>sp|O15534|PER1_HUMAN</t>
  </si>
  <si>
    <t>PER1</t>
  </si>
  <si>
    <t>Period circadian protein homolog 1 OS=Homo sapiens OX=9606 GN=PER1 PE=1 SV=2</t>
  </si>
  <si>
    <t>tr|A0A2R8Y891|A0A2R8Y891_HUMAN</t>
  </si>
  <si>
    <t>PFKM</t>
  </si>
  <si>
    <t>ATP-dependent 6-phosphofructokinase OS=Homo sapiens OX=9606 GN=PFKM PE=1 SV=1</t>
  </si>
  <si>
    <t>sp|Q9UIJ7|KAD3_HUMAN</t>
  </si>
  <si>
    <t>AK3</t>
  </si>
  <si>
    <t>GTP:AMP phosphotransferase AK3, mitochondrial OS=Homo sapiens OX=9606 GN=AK3 PE=1 SV=4</t>
  </si>
  <si>
    <t>sp|Q5T6F2|UBAP2_HUMAN</t>
  </si>
  <si>
    <t>UBAP2</t>
  </si>
  <si>
    <t>Ubiquitin-associated protein 2 OS=Homo sapiens OX=9606 GN=UBAP2 PE=1 SV=1</t>
  </si>
  <si>
    <t>sp|Q14157-5|UBP2L_HUMAN</t>
  </si>
  <si>
    <t>UBAP2L</t>
  </si>
  <si>
    <t>Isoform 5 of Ubiquitin-associated protein 2-like OS=Homo sapiens OX=9606 GN=UBAP2L</t>
  </si>
  <si>
    <t>sp|P84085|ARF5_HUMAN</t>
  </si>
  <si>
    <t>ARF5</t>
  </si>
  <si>
    <t>ADP-ribosylation factor 5 OS=Homo sapiens OX=9606 GN=ARF5 PE=1 SV=2</t>
  </si>
  <si>
    <t>sp|P46736|BRCC3_HUMAN</t>
  </si>
  <si>
    <t>BRCC3</t>
  </si>
  <si>
    <t>Lys-63-specific deubiquitinase BRCC36 OS=Homo sapiens OX=9606 GN=BRCC3 PE=1 SV=2</t>
  </si>
  <si>
    <t>sp|Q53S33|BOLA3_HUMAN</t>
  </si>
  <si>
    <t>BOLA3</t>
  </si>
  <si>
    <t>BolA-like protein 3 OS=Homo sapiens OX=9606 GN=BOLA3 PE=1 SV=1</t>
  </si>
  <si>
    <t>sp|Q6PK18|OGFD3_HUMAN</t>
  </si>
  <si>
    <t>OGFOD3</t>
  </si>
  <si>
    <t>2-oxoglutarate and iron-dependent oxygenase domain-containing protein 3 OS=Homo sapiens OX=9606 GN=OGFOD3 PE=1 SV=2</t>
  </si>
  <si>
    <t>sp|Q15257|PTPA_HUMAN</t>
  </si>
  <si>
    <t>PTPA</t>
  </si>
  <si>
    <t>Serine/threonine-protein phosphatase 2A activator OS=Homo sapiens OX=9606 GN=PTPA PE=1 SV=3</t>
  </si>
  <si>
    <t>sp|Q9NXR7|BABA2_HUMAN</t>
  </si>
  <si>
    <t>BABAM2</t>
  </si>
  <si>
    <t>BRISC and BRCA1-A complex member 2 OS=Homo sapiens OX=9606 GN=BABAM2 PE=1 SV=2</t>
  </si>
  <si>
    <t>sp|P13489|RINI_HUMAN</t>
  </si>
  <si>
    <t>RNH1</t>
  </si>
  <si>
    <t>Ribonuclease inhibitor OS=Homo sapiens OX=9606 GN=RNH1 PE=1 SV=2</t>
  </si>
  <si>
    <t>sp|Q9BSU1|CP070_HUMAN</t>
  </si>
  <si>
    <t>C16orf70</t>
  </si>
  <si>
    <t>UPF0183 protein C16orf70 OS=Homo sapiens OX=9606 GN=C16orf70 PE=1 SV=1</t>
  </si>
  <si>
    <t>sp|Q7Z417|NUFP2_HUMAN</t>
  </si>
  <si>
    <t>NUFIP2</t>
  </si>
  <si>
    <t>Nuclear fragile X mental retardation-interacting protein 2 OS=Homo sapiens OX=9606 GN=NUFIP2 PE=1 SV=1</t>
  </si>
  <si>
    <t>sp|Q9NX40|OCAD1_HUMAN</t>
  </si>
  <si>
    <t>OCIAD1</t>
  </si>
  <si>
    <t>OCIA domain-containing protein 1 OS=Homo sapiens OX=9606 GN=OCIAD1 PE=1 SV=1</t>
  </si>
  <si>
    <t>sp|Q5JS54-2|PSMG4_HUMAN</t>
  </si>
  <si>
    <t>PSMG4</t>
  </si>
  <si>
    <t>Isoform 2 of Proteasome assembly chaperone 4 OS=Homo sapiens OX=9606 GN=PSMG4</t>
  </si>
  <si>
    <t>sp|Q9UBP9|GULP1_HUMAN</t>
  </si>
  <si>
    <t>GULP1</t>
  </si>
  <si>
    <t>PTB domain-containing engulfment adapter protein 1 OS=Homo sapiens OX=9606 GN=GULP1 PE=1 SV=1</t>
  </si>
  <si>
    <t>sp|P35573|GDE_HUMAN</t>
  </si>
  <si>
    <t>AGL</t>
  </si>
  <si>
    <t>Glycogen debranching enzyme OS=Homo sapiens OX=9606 GN=AGL PE=1 SV=3</t>
  </si>
  <si>
    <t>sp|P28288|ABCD3_HUMAN</t>
  </si>
  <si>
    <t>ABCD3</t>
  </si>
  <si>
    <t>ATP-binding cassette sub-family D member 3 OS=Homo sapiens OX=9606 GN=ABCD3 PE=1 SV=1</t>
  </si>
  <si>
    <t>sp|Q15173|2A5B_HUMAN</t>
  </si>
  <si>
    <t>PPP2R5B</t>
  </si>
  <si>
    <t>Serine/threonine-protein phosphatase 2A 56 kDa regulatory subunit beta isoform OS=Homo sapiens OX=9606 GN=PPP2R5B PE=1 SV=1</t>
  </si>
  <si>
    <t>sp|Q15286|RAB35_HUMAN</t>
  </si>
  <si>
    <t>RAB35</t>
  </si>
  <si>
    <t>Ras-related protein Rab-35 OS=Homo sapiens OX=9606 GN=RAB35 PE=1 SV=1</t>
  </si>
  <si>
    <t>sp|Q9UMY4|SNX12_HUMAN</t>
  </si>
  <si>
    <t>SNX12</t>
  </si>
  <si>
    <t>Sorting nexin-12 OS=Homo sapiens OX=9606 GN=SNX12 PE=1 SV=3</t>
  </si>
  <si>
    <t>sp|O94826|TOM70_HUMAN</t>
  </si>
  <si>
    <t>TOMM70</t>
  </si>
  <si>
    <t>Mitochondrial import receptor subunit TOM70 OS=Homo sapiens OX=9606 GN=TOMM70 PE=1 SV=1</t>
  </si>
  <si>
    <t>sp|Q9H000|MKRN2_HUMAN</t>
  </si>
  <si>
    <t>MKRN2</t>
  </si>
  <si>
    <t>Probable E3 ubiquitin-protein ligase makorin-2 OS=Homo sapiens OX=9606 GN=MKRN2 PE=1 SV=2</t>
  </si>
  <si>
    <t>sp|P68036-3|UB2L3_HUMAN</t>
  </si>
  <si>
    <t>UBE2L3</t>
  </si>
  <si>
    <t>Isoform 3 of Ubiquitin-conjugating enzyme E2 L3 OS=Homo sapiens OX=9606 GN=UBE2L3</t>
  </si>
  <si>
    <t>sp|Q96S99|PKHF1_HUMAN</t>
  </si>
  <si>
    <t>PLEKHF1</t>
  </si>
  <si>
    <t>Pleckstrin homology domain-containing family F member 1 OS=Homo sapiens OX=9606 GN=PLEKHF1 PE=1 SV=3</t>
  </si>
  <si>
    <t>sp|Q8NC96|NECP1_HUMAN</t>
  </si>
  <si>
    <t>NECAP1</t>
  </si>
  <si>
    <t>Adaptin ear-binding coat-associated protein 1 OS=Homo sapiens OX=9606 GN=NECAP1 PE=1 SV=2</t>
  </si>
  <si>
    <t>sp|P36507|MP2K2_HUMAN</t>
  </si>
  <si>
    <t>MAP2K2</t>
  </si>
  <si>
    <t>Dual specificity mitogen-activated protein kinase kinase 2 OS=Homo sapiens OX=9606 GN=MAP2K2 PE=1 SV=1</t>
  </si>
  <si>
    <t>sp|P51659|DHB4_HUMAN</t>
  </si>
  <si>
    <t>HSD17B4</t>
  </si>
  <si>
    <t>Peroxisomal multifunctional enzyme type 2 OS=Homo sapiens OX=9606 GN=HSD17B4 PE=1 SV=3</t>
  </si>
  <si>
    <t>tr|J3KNN5|J3KNN5_HUMAN</t>
  </si>
  <si>
    <t>DDX41</t>
  </si>
  <si>
    <t>Probable ATP-dependent RNA helicase DDX41 (Fragment) OS=Homo sapiens OX=9606 GN=DDX41 PE=1 SV=1</t>
  </si>
  <si>
    <t>sp|O15085-2|ARHGB_HUMAN</t>
  </si>
  <si>
    <t>ARHGEF11</t>
  </si>
  <si>
    <t>Isoform 2 of Rho guanine nucleotide exchange factor 11 OS=Homo sapiens OX=9606 GN=ARHGEF11</t>
  </si>
  <si>
    <t>sp|Q6P1N0|C2D1A_HUMAN</t>
  </si>
  <si>
    <t>CC2D1A</t>
  </si>
  <si>
    <t>Coiled-coil and C2 domain-containing protein 1A OS=Homo sapiens OX=9606 GN=CC2D1A PE=1 SV=1</t>
  </si>
  <si>
    <t>sp|Q9BRF8|CPPED_HUMAN</t>
  </si>
  <si>
    <t>CPPED1</t>
  </si>
  <si>
    <t>Serine/threonine-protein phosphatase CPPED1 OS=Homo sapiens OX=9606 GN=CPPED1 PE=1 SV=3</t>
  </si>
  <si>
    <t>sp|P20810-6|ICAL_HUMAN</t>
  </si>
  <si>
    <t>CAST</t>
  </si>
  <si>
    <t>Isoform 6 of Calpastatin OS=Homo sapiens OX=9606 GN=CAST</t>
  </si>
  <si>
    <t>sp|Q13017|RHG05_HUMAN</t>
  </si>
  <si>
    <t>ARHGAP5</t>
  </si>
  <si>
    <t>Rho GTPase-activating protein 5 OS=Homo sapiens OX=9606 GN=ARHGAP5 PE=1 SV=2</t>
  </si>
  <si>
    <t>sp|Q9NXG2|THUM1_HUMAN</t>
  </si>
  <si>
    <t>THUMPD1</t>
  </si>
  <si>
    <t>THUMP domain-containing protein 1 OS=Homo sapiens OX=9606 GN=THUMPD1 PE=1 SV=2</t>
  </si>
  <si>
    <t>sp|Q5VIR6-4|VPS53_HUMAN</t>
  </si>
  <si>
    <t>VPS53</t>
  </si>
  <si>
    <t>Isoform 4 of Vacuolar protein sorting-associated protein 53 homolog OS=Homo sapiens OX=9606 GN=VPS53</t>
  </si>
  <si>
    <t>sp|Q9UBK8-1|MTRR_HUMAN</t>
  </si>
  <si>
    <t>MTRR</t>
  </si>
  <si>
    <t>Isoform A of Methionine synthase reductase OS=Homo sapiens OX=9606 GN=MTRR</t>
  </si>
  <si>
    <t>tr|C9JJ19|C9JJ19_HUMAN</t>
  </si>
  <si>
    <t>MRPS34</t>
  </si>
  <si>
    <t>28S ribosomal protein S34, mitochondrial OS=Homo sapiens OX=9606 GN=MRPS34 PE=1 SV=2</t>
  </si>
  <si>
    <t>sp|Q96SI1|KCD15_HUMAN</t>
  </si>
  <si>
    <t>KCTD15</t>
  </si>
  <si>
    <t>BTB/POZ domain-containing protein KCTD15 OS=Homo sapiens OX=9606 GN=KCTD15 PE=1 SV=1</t>
  </si>
  <si>
    <t>sp|O75874|IDHC_HUMAN</t>
  </si>
  <si>
    <t>IDH1</t>
  </si>
  <si>
    <t>Isocitrate dehydrogenase [NADP] cytoplasmic OS=Homo sapiens OX=9606 GN=IDH1 PE=1 SV=2</t>
  </si>
  <si>
    <t>sp|Q12974|TP4A2_HUMAN</t>
  </si>
  <si>
    <t>PTP4A2</t>
  </si>
  <si>
    <t>Protein tyrosine phosphatase type IVA 2 OS=Homo sapiens OX=9606 GN=PTP4A2 PE=1 SV=1</t>
  </si>
  <si>
    <t>sp|Q13564-4|ULA1_HUMAN</t>
  </si>
  <si>
    <t>NAE1</t>
  </si>
  <si>
    <t>Isoform 4 of NEDD8-activating enzyme E1 regulatory subunit OS=Homo sapiens OX=9606 GN=NAE1</t>
  </si>
  <si>
    <t>sp|A6NDU8|CE051_HUMAN</t>
  </si>
  <si>
    <t>C5orf51</t>
  </si>
  <si>
    <t>UPF0600 protein C5orf51 OS=Homo sapiens OX=9606 GN=C5orf51 PE=1 SV=1</t>
  </si>
  <si>
    <t>sp|Q6ULP2-9|AFTIN_HUMAN</t>
  </si>
  <si>
    <t>AFTPH</t>
  </si>
  <si>
    <t>Isoform 5 of Aftiphilin OS=Homo sapiens OX=9606 GN=AFTPH</t>
  </si>
  <si>
    <t>sp|P35241-5|RADI_HUMAN</t>
  </si>
  <si>
    <t>RDX</t>
  </si>
  <si>
    <t>Isoform 5 of Radixin OS=Homo sapiens OX=9606 GN=RDX</t>
  </si>
  <si>
    <t>tr|B8ZZ98|B8ZZ98_HUMAN</t>
  </si>
  <si>
    <t>SNRNP27</t>
  </si>
  <si>
    <t>U4/U6.U5 small nuclear ribonucleoprotein 27 kDa protein OS=Homo sapiens OX=9606 GN=SNRNP27 PE=1 SV=1</t>
  </si>
  <si>
    <t>sp|Q92973|TNPO1_HUMAN</t>
  </si>
  <si>
    <t>TNPO1</t>
  </si>
  <si>
    <t>Transportin-1 OS=Homo sapiens OX=9606 GN=TNPO1 PE=1 SV=2</t>
  </si>
  <si>
    <t>sp|O75947|ATP5H_HUMAN</t>
  </si>
  <si>
    <t>ATP5PD</t>
  </si>
  <si>
    <t>ATP synthase subunit d, mitochondrial OS=Homo sapiens OX=9606 GN=ATP5PD PE=1 SV=3</t>
  </si>
  <si>
    <t>sp|Q9UBH6|XPR1_HUMAN</t>
  </si>
  <si>
    <t>XPR1</t>
  </si>
  <si>
    <t>Xenotropic and polytropic retrovirus receptor 1 OS=Homo sapiens OX=9606 GN=XPR1 PE=1 SV=1</t>
  </si>
  <si>
    <t>sp|Q9NVT9|ARMC1_HUMAN</t>
  </si>
  <si>
    <t>ARMC1</t>
  </si>
  <si>
    <t>Armadillo repeat-containing protein 1 OS=Homo sapiens OX=9606 GN=ARMC1 PE=1 SV=1</t>
  </si>
  <si>
    <t>sp|Q658Y4|F91A1_HUMAN</t>
  </si>
  <si>
    <t>FAM91A1</t>
  </si>
  <si>
    <t>Protein FAM91A1 OS=Homo sapiens OX=9606 GN=FAM91A1 PE=1 SV=3</t>
  </si>
  <si>
    <t>sp|Q6NUK4|REEP3_HUMAN</t>
  </si>
  <si>
    <t>REEP3</t>
  </si>
  <si>
    <t>Receptor expression-enhancing protein 3 OS=Homo sapiens OX=9606 GN=REEP3 PE=1 SV=1</t>
  </si>
  <si>
    <t>sp|P14854|CX6B1_HUMAN</t>
  </si>
  <si>
    <t>COX6B1</t>
  </si>
  <si>
    <t>Cytochrome c oxidase subunit 6B1 OS=Homo sapiens OX=9606 GN=COX6B1 PE=1 SV=2</t>
  </si>
  <si>
    <t>sp|P26196|DDX6_HUMAN</t>
  </si>
  <si>
    <t>DDX6</t>
  </si>
  <si>
    <t>Probable ATP-dependent RNA helicase DDX6 OS=Homo sapiens OX=9606 GN=DDX6 PE=1 SV=2</t>
  </si>
  <si>
    <t>sp|Q9UKF7|PITC1_HUMAN</t>
  </si>
  <si>
    <t>PITPNC1</t>
  </si>
  <si>
    <t>Cytoplasmic phosphatidylinositol transfer protein 1 OS=Homo sapiens OX=9606 GN=PITPNC1 PE=1 SV=3</t>
  </si>
  <si>
    <t>tr|A0A140TA86|A0A140TA86_HUMAN</t>
  </si>
  <si>
    <t>MICOS13</t>
  </si>
  <si>
    <t>MICOS complex subunit MIC13 OS=Homo sapiens OX=9606 GN=MICOS13 PE=1 SV=1</t>
  </si>
  <si>
    <t>sp|Q9UEE9|CFDP1_HUMAN</t>
  </si>
  <si>
    <t>CFDP1</t>
  </si>
  <si>
    <t>Craniofacial development protein 1 OS=Homo sapiens OX=9606 GN=CFDP1 PE=1 SV=1</t>
  </si>
  <si>
    <t>sp|Q8TDM6|DLG5_HUMAN</t>
  </si>
  <si>
    <t>DLG5</t>
  </si>
  <si>
    <t>Disks large homolog 5 OS=Homo sapiens OX=9606 GN=DLG5 PE=1 SV=4</t>
  </si>
  <si>
    <t>sp|O75431|MTX2_HUMAN</t>
  </si>
  <si>
    <t>MTX2</t>
  </si>
  <si>
    <t>Metaxin-2 OS=Homo sapiens OX=9606 GN=MTX2 PE=1 SV=1</t>
  </si>
  <si>
    <t>tr|A0A1W2PNX8|A0A1W2PNX8_HUMAN</t>
  </si>
  <si>
    <t>UNC45A</t>
  </si>
  <si>
    <t>Protein unc-45 homolog A OS=Homo sapiens OX=9606 GN=UNC45A PE=1 SV=1</t>
  </si>
  <si>
    <t>sp|Q9GZY8-2|MFF_HUMAN</t>
  </si>
  <si>
    <t>MFF</t>
  </si>
  <si>
    <t>Isoform 2 of Mitochondrial fission factor OS=Homo sapiens OX=9606 GN=MFF</t>
  </si>
  <si>
    <t>sp|Q8WTS6|SETD7_HUMAN</t>
  </si>
  <si>
    <t>SETD7</t>
  </si>
  <si>
    <t>Histone-lysine N-methyltransferase SETD7 OS=Homo sapiens OX=9606 GN=SETD7 PE=1 SV=1</t>
  </si>
  <si>
    <t>sp|P20339|RAB5A_HUMAN</t>
  </si>
  <si>
    <t>RAB5A</t>
  </si>
  <si>
    <t>Ras-related protein Rab-5A OS=Homo sapiens OX=9606 GN=RAB5A PE=1 SV=2</t>
  </si>
  <si>
    <t>sp|P46776|RL27A_HUMAN</t>
  </si>
  <si>
    <t>RPL27A</t>
  </si>
  <si>
    <t>60S ribosomal protein L27a OS=Homo sapiens OX=9606 GN=RPL27A PE=1 SV=2</t>
  </si>
  <si>
    <t>sp|Q15035|TRAM2_HUMAN</t>
  </si>
  <si>
    <t>TRAM2</t>
  </si>
  <si>
    <t>Translocating chain-associated membrane protein 2 OS=Homo sapiens OX=9606 GN=TRAM2 PE=1 SV=1</t>
  </si>
  <si>
    <t>sp|P49840|GSK3A_HUMAN</t>
  </si>
  <si>
    <t>GSK3A</t>
  </si>
  <si>
    <t>Glycogen synthase kinase-3 alpha OS=Homo sapiens OX=9606 GN=GSK3A PE=1 SV=2</t>
  </si>
  <si>
    <t>tr|E9PEJ6|E9PEJ6_HUMAN</t>
  </si>
  <si>
    <t>ATP11A</t>
  </si>
  <si>
    <t>Phospholipid-transporting ATPase OS=Homo sapiens OX=9606 GN=ATP11A PE=1 SV=1</t>
  </si>
  <si>
    <t>sp|O75844|FACE1_HUMAN</t>
  </si>
  <si>
    <t>ZMPSTE24</t>
  </si>
  <si>
    <t>CAAX prenyl protease 1 homolog OS=Homo sapiens OX=9606 GN=ZMPSTE24 PE=1 SV=2</t>
  </si>
  <si>
    <t>sp|Q9BTC0|DIDO1_HUMAN</t>
  </si>
  <si>
    <t>DIDO1</t>
  </si>
  <si>
    <t>Death-inducer obliterator 1 OS=Homo sapiens OX=9606 GN=DIDO1 PE=1 SV=5</t>
  </si>
  <si>
    <t>sp|P84095|RHOG_HUMAN</t>
  </si>
  <si>
    <t>RHOG</t>
  </si>
  <si>
    <t>Rho-related GTP-binding protein RhoG OS=Homo sapiens OX=9606 GN=RHOG PE=1 SV=1</t>
  </si>
  <si>
    <t>tr|A0A1B0GUW5|A0A1B0GUW5_HUMAN</t>
  </si>
  <si>
    <t>RBMS3</t>
  </si>
  <si>
    <t>RNA-binding motif, single-stranded-interacting protein 3 (Fragment) OS=Homo sapiens OX=9606 GN=RBMS3 PE=1 SV=1</t>
  </si>
  <si>
    <t>sp|Q9NSD9|SYFB_HUMAN</t>
  </si>
  <si>
    <t>FARSB</t>
  </si>
  <si>
    <t>Phenylalanine--tRNA ligase beta subunit OS=Homo sapiens OX=9606 GN=FARSB PE=1 SV=3</t>
  </si>
  <si>
    <t>sp|P02649|APOE_HUMAN</t>
  </si>
  <si>
    <t>APOE</t>
  </si>
  <si>
    <t>Apolipoprotein E OS=Homo sapiens OX=9606 GN=APOE PE=1 SV=1</t>
  </si>
  <si>
    <t>tr|B0QY89|B0QY89_HUMAN</t>
  </si>
  <si>
    <t>EIF3L</t>
  </si>
  <si>
    <t>Eukaryotic translation initiation factor 3 subunit L OS=Homo sapiens OX=9606 GN=EIF3L PE=1 SV=1</t>
  </si>
  <si>
    <t>sp|P23921|RIR1_HUMAN</t>
  </si>
  <si>
    <t>RRM1</t>
  </si>
  <si>
    <t>Ribonucleoside-diphosphate reductase large subunit OS=Homo sapiens OX=9606 GN=RRM1 PE=1 SV=1</t>
  </si>
  <si>
    <t>sp|Q9NRF2|SH2B1_HUMAN</t>
  </si>
  <si>
    <t>SH2B1</t>
  </si>
  <si>
    <t>SH2B adapter protein 1 OS=Homo sapiens OX=9606 GN=SH2B1 PE=1 SV=3</t>
  </si>
  <si>
    <t>sp|Q9UHV9|PFD2_HUMAN</t>
  </si>
  <si>
    <t>PFDN2</t>
  </si>
  <si>
    <t>Prefoldin subunit 2 OS=Homo sapiens OX=9606 GN=PFDN2 PE=1 SV=1</t>
  </si>
  <si>
    <t>sp|Q14152|EIF3A_HUMAN</t>
  </si>
  <si>
    <t>EIF3A</t>
  </si>
  <si>
    <t>Eukaryotic translation initiation factor 3 subunit A OS=Homo sapiens OX=9606 GN=EIF3A PE=1 SV=1</t>
  </si>
  <si>
    <t>sp|Q9UBB5|MBD2_HUMAN</t>
  </si>
  <si>
    <t>MBD2</t>
  </si>
  <si>
    <t>Methyl-CpG-binding domain protein 2 OS=Homo sapiens OX=9606 GN=MBD2 PE=1 SV=1</t>
  </si>
  <si>
    <t>sp|Q68D91|MBLC2_HUMAN</t>
  </si>
  <si>
    <t>MBLAC2</t>
  </si>
  <si>
    <t>Metallo-beta-lactamase domain-containing protein 2 OS=Homo sapiens OX=9606 GN=MBLAC2 PE=1 SV=3</t>
  </si>
  <si>
    <t>sp|O75449|KTNA1_HUMAN</t>
  </si>
  <si>
    <t>KATNA1</t>
  </si>
  <si>
    <t>Katanin p60 ATPase-containing subunit A1 OS=Homo sapiens OX=9606 GN=KATNA1 PE=1 SV=1</t>
  </si>
  <si>
    <t>sp|Q96S19|MTL26_HUMAN</t>
  </si>
  <si>
    <t>METTL26</t>
  </si>
  <si>
    <t>Methyltransferase-like 26 OS=Homo sapiens OX=9606 GN=METTL26 PE=1 SV=2</t>
  </si>
  <si>
    <t>tr|A0A0A0MQR2|A0A0A0MQR2_HUMAN</t>
  </si>
  <si>
    <t>RTF2</t>
  </si>
  <si>
    <t>Replication termination factor 2 OS=Homo sapiens OX=9606 GN=RTF2 PE=1 SV=1</t>
  </si>
  <si>
    <t>sp|Q9HCG7|GBA2_HUMAN</t>
  </si>
  <si>
    <t>GBA2</t>
  </si>
  <si>
    <t>Non-lysosomal glucosylceramidase OS=Homo sapiens OX=9606 GN=GBA2 PE=1 SV=2</t>
  </si>
  <si>
    <t>sp|Q8NE01|CNNM3_HUMAN</t>
  </si>
  <si>
    <t>CNNM3</t>
  </si>
  <si>
    <t>Metal transporter CNNM3 OS=Homo sapiens OX=9606 GN=CNNM3 PE=1 SV=1</t>
  </si>
  <si>
    <t>sp|O60645|EXOC3_HUMAN</t>
  </si>
  <si>
    <t>EXOC3</t>
  </si>
  <si>
    <t>Exocyst complex component 3 OS=Homo sapiens OX=9606 GN=EXOC3 PE=1 SV=3</t>
  </si>
  <si>
    <t>tr|J3KQR7|J3KQR7_HUMAN</t>
  </si>
  <si>
    <t>CEP170B</t>
  </si>
  <si>
    <t>Centrosomal protein of 170 kDa protein B OS=Homo sapiens OX=9606 GN=CEP170B PE=1 SV=1</t>
  </si>
  <si>
    <t>tr|F6TLX2|F6TLX2_HUMAN</t>
  </si>
  <si>
    <t>GLOD4</t>
  </si>
  <si>
    <t>Glyoxalase domain-containing protein 4 OS=Homo sapiens OX=9606 GN=GLOD4 PE=1 SV=1</t>
  </si>
  <si>
    <t>sp|Q9H4L4|SENP3_HUMAN</t>
  </si>
  <si>
    <t>SENP3</t>
  </si>
  <si>
    <t>Sentrin-specific protease 3 OS=Homo sapiens OX=9606 GN=SENP3 PE=1 SV=2</t>
  </si>
  <si>
    <t>sp|Q14240-2|IF4A2_HUMAN</t>
  </si>
  <si>
    <t>EIF4A2</t>
  </si>
  <si>
    <t>Isoform 2 of Eukaryotic initiation factor 4A-II OS=Homo sapiens OX=9606 GN=EIF4A2</t>
  </si>
  <si>
    <t>sp|Q9Y3M8|STA13_HUMAN</t>
  </si>
  <si>
    <t>STARD13</t>
  </si>
  <si>
    <t>StAR-related lipid transfer protein 13 OS=Homo sapiens OX=9606 GN=STARD13 PE=1 SV=2</t>
  </si>
  <si>
    <t>sp|Q5JRA6|TGO1_HUMAN</t>
  </si>
  <si>
    <t>MIA3</t>
  </si>
  <si>
    <t>Transport and Golgi organization protein 1 homolog OS=Homo sapiens OX=9606 GN=MIA3 PE=1 SV=1</t>
  </si>
  <si>
    <t>sp|P34949|MPI_HUMAN</t>
  </si>
  <si>
    <t>MPI</t>
  </si>
  <si>
    <t>Mannose-6-phosphate isomerase OS=Homo sapiens OX=9606 GN=MPI PE=1 SV=2</t>
  </si>
  <si>
    <t>sp|Q92546|RGP1_HUMAN</t>
  </si>
  <si>
    <t>RGP1</t>
  </si>
  <si>
    <t>RAB6A-GEF complex partner protein 2 OS=Homo sapiens OX=9606 GN=RGP1 PE=1 SV=1</t>
  </si>
  <si>
    <t>sp|O15075|DCLK1_HUMAN</t>
  </si>
  <si>
    <t>DCLK1</t>
  </si>
  <si>
    <t>Serine/threonine-protein kinase DCLK1 OS=Homo sapiens OX=9606 GN=DCLK1 PE=1 SV=2</t>
  </si>
  <si>
    <t>tr|B3KS98|B3KS98_HUMAN</t>
  </si>
  <si>
    <t>EIF3H</t>
  </si>
  <si>
    <t>Eukaryotic translation initiation factor 3 subunit H OS=Homo sapiens OX=9606 GN=EIF3H PE=1 SV=1</t>
  </si>
  <si>
    <t>sp|Q9Y5L0-1|TNPO3_HUMAN</t>
  </si>
  <si>
    <t>TNPO3</t>
  </si>
  <si>
    <t>Isoform 1 of Transportin-3 OS=Homo sapiens OX=9606 GN=TNPO3</t>
  </si>
  <si>
    <t>tr|H0Y4E8|H0Y4E8_HUMAN</t>
  </si>
  <si>
    <t>SIK3</t>
  </si>
  <si>
    <t>Serine/threonine-protein kinase SIK3 (Fragment) OS=Homo sapiens OX=9606 GN=SIK3 PE=1 SV=1</t>
  </si>
  <si>
    <t>tr|A0A2R8Y4Z8|A0A2R8Y4Z8_HUMAN</t>
  </si>
  <si>
    <t>CCDC9</t>
  </si>
  <si>
    <t>Coiled-coil domain-containing protein 9 OS=Homo sapiens OX=9606 GN=CCDC9 PE=1 SV=1</t>
  </si>
  <si>
    <t>sp|Q9NY61|AATF_HUMAN</t>
  </si>
  <si>
    <t>AATF</t>
  </si>
  <si>
    <t>Protein AATF OS=Homo sapiens OX=9606 GN=AATF PE=1 SV=1</t>
  </si>
  <si>
    <t>sp|P43034|LIS1_HUMAN</t>
  </si>
  <si>
    <t>PAFAH1B1</t>
  </si>
  <si>
    <t>Platelet-activating factor acetylhydrolase IB subunit alpha OS=Homo sapiens OX=9606 GN=PAFAH1B1 PE=1 SV=2</t>
  </si>
  <si>
    <t>sp|Q9NVN8|GNL3L_HUMAN</t>
  </si>
  <si>
    <t>GNL3L</t>
  </si>
  <si>
    <t>Guanine nucleotide-binding protein-like 3-like protein OS=Homo sapiens OX=9606 GN=GNL3L PE=1 SV=1</t>
  </si>
  <si>
    <t>sp|P16989|YBOX3_HUMAN</t>
  </si>
  <si>
    <t>YBX3</t>
  </si>
  <si>
    <t>Y-box-binding protein 3 OS=Homo sapiens OX=9606 GN=YBX3 PE=1 SV=4</t>
  </si>
  <si>
    <t>sp|P49458|SRP09_HUMAN</t>
  </si>
  <si>
    <t>SRP9</t>
  </si>
  <si>
    <t>Signal recognition particle 9 kDa protein OS=Homo sapiens OX=9606 GN=SRP9 PE=1 SV=2</t>
  </si>
  <si>
    <t>sp|Q14258|TRI25_HUMAN</t>
  </si>
  <si>
    <t>TRIM25</t>
  </si>
  <si>
    <t>E3 ubiquitin/ISG15 ligase TRIM25 OS=Homo sapiens OX=9606 GN=TRIM25 PE=1 SV=2</t>
  </si>
  <si>
    <t>sp|Q96AG3|S2546_HUMAN</t>
  </si>
  <si>
    <t>SLC25A46</t>
  </si>
  <si>
    <t>Solute carrier family 25 member 46 OS=Homo sapiens OX=9606 GN=SLC25A46 PE=1 SV=1</t>
  </si>
  <si>
    <t>sp|P62829|RL23_HUMAN</t>
  </si>
  <si>
    <t>RPL23</t>
  </si>
  <si>
    <t>60S ribosomal protein L23 OS=Homo sapiens OX=9606 GN=RPL23 PE=1 SV=1</t>
  </si>
  <si>
    <t>sp|P56182|RRP1_HUMAN</t>
  </si>
  <si>
    <t>RRP1</t>
  </si>
  <si>
    <t>Ribosomal RNA processing protein 1 homolog A OS=Homo sapiens OX=9606 GN=RRP1 PE=1 SV=1</t>
  </si>
  <si>
    <t>sp|Q9Y3L5|RAP2C_HUMAN</t>
  </si>
  <si>
    <t>RAP2C</t>
  </si>
  <si>
    <t>Ras-related protein Rap-2c OS=Homo sapiens OX=9606 GN=RAP2C PE=1 SV=1</t>
  </si>
  <si>
    <t>tr|E9PB61|E9PB61_HUMAN</t>
  </si>
  <si>
    <t>ALYREF</t>
  </si>
  <si>
    <t>THO complex subunit 4 OS=Homo sapiens OX=9606 GN=ALYREF PE=1 SV=1</t>
  </si>
  <si>
    <t>sp|O76054|S14L2_HUMAN</t>
  </si>
  <si>
    <t>SEC14L2</t>
  </si>
  <si>
    <t>SEC14-like protein 2 OS=Homo sapiens OX=9606 GN=SEC14L2 PE=1 SV=1</t>
  </si>
  <si>
    <t>sp|Q7Z3C6|ATG9A_HUMAN</t>
  </si>
  <si>
    <t>ATG9A</t>
  </si>
  <si>
    <t>Autophagy-related protein 9A OS=Homo sapiens OX=9606 GN=ATG9A PE=1 SV=3</t>
  </si>
  <si>
    <t>sp|O14980|XPO1_HUMAN</t>
  </si>
  <si>
    <t>XPO1</t>
  </si>
  <si>
    <t>Exportin-1 OS=Homo sapiens OX=9606 GN=XPO1 PE=1 SV=1</t>
  </si>
  <si>
    <t>sp|Q0JRZ9|FCHO2_HUMAN</t>
  </si>
  <si>
    <t>FCHO2</t>
  </si>
  <si>
    <t>F-BAR domain only protein 2 OS=Homo sapiens OX=9606 GN=FCHO2 PE=1 SV=2</t>
  </si>
  <si>
    <t>sp|Q8TEX9-2|IPO4_HUMAN</t>
  </si>
  <si>
    <t>IPO4</t>
  </si>
  <si>
    <t>Isoform 2 of Importin-4 OS=Homo sapiens OX=9606 GN=IPO4</t>
  </si>
  <si>
    <t>sp|P11142|HSP7C_HUMAN</t>
  </si>
  <si>
    <t>HSPA8</t>
  </si>
  <si>
    <t>Heat shock cognate 71 kDa protein OS=Homo sapiens OX=9606 GN=HSPA8 PE=1 SV=1</t>
  </si>
  <si>
    <t>sp|Q8N4H5|TOM5_HUMAN</t>
  </si>
  <si>
    <t>TOMM5</t>
  </si>
  <si>
    <t>Mitochondrial import receptor subunit TOM5 homolog OS=Homo sapiens OX=9606 GN=TOMM5 PE=1 SV=1</t>
  </si>
  <si>
    <t>sp|Q9BYT8|NEUL_HUMAN</t>
  </si>
  <si>
    <t>NLN</t>
  </si>
  <si>
    <t>Neurolysin, mitochondrial OS=Homo sapiens OX=9606 GN=NLN PE=1 SV=1</t>
  </si>
  <si>
    <t>sp|O00192|ARVC_HUMAN</t>
  </si>
  <si>
    <t>ARVCF</t>
  </si>
  <si>
    <t>Armadillo repeat protein deleted in velo-cardio-facial syndrome OS=Homo sapiens OX=9606 GN=ARVCF PE=1 SV=1</t>
  </si>
  <si>
    <t>tr|G3V4K3|G3V4K3_HUMAN</t>
  </si>
  <si>
    <t>VIPAS39</t>
  </si>
  <si>
    <t>Spermatogenesis-defective protein 39 homolog OS=Homo sapiens OX=9606 GN=VIPAS39 PE=1 SV=1</t>
  </si>
  <si>
    <t>sp|O95361|TRI16_HUMAN</t>
  </si>
  <si>
    <t>TRIM16</t>
  </si>
  <si>
    <t>Tripartite motif-containing protein 16 OS=Homo sapiens OX=9606 GN=TRIM16 PE=1 SV=3</t>
  </si>
  <si>
    <t>sp|Q9UGR2|Z3H7B_HUMAN</t>
  </si>
  <si>
    <t>ZC3H7B</t>
  </si>
  <si>
    <t>Zinc finger CCCH domain-containing protein 7B OS=Homo sapiens OX=9606 GN=ZC3H7B PE=1 SV=2</t>
  </si>
  <si>
    <t>sp|Q9NZZ3|CHMP5_HUMAN</t>
  </si>
  <si>
    <t>CHMP5</t>
  </si>
  <si>
    <t>Charged multivesicular body protein 5 OS=Homo sapiens OX=9606 GN=CHMP5 PE=1 SV=1</t>
  </si>
  <si>
    <t>sp|Q00013|EM55_HUMAN</t>
  </si>
  <si>
    <t>MPP1</t>
  </si>
  <si>
    <t>55 kDa erythrocyte membrane protein OS=Homo sapiens OX=9606 GN=MPP1 PE=1 SV=2</t>
  </si>
  <si>
    <t>sp|Q13523|PRP4B_HUMAN</t>
  </si>
  <si>
    <t>PRPF4B</t>
  </si>
  <si>
    <t>Serine/threonine-protein kinase PRP4 homolog OS=Homo sapiens OX=9606 GN=PRPF4B PE=1 SV=3</t>
  </si>
  <si>
    <t>sp|Q15365|PCBP1_HUMAN</t>
  </si>
  <si>
    <t>PCBP1</t>
  </si>
  <si>
    <t>Poly(rC)-binding protein 1 OS=Homo sapiens OX=9606 GN=PCBP1 PE=1 SV=2</t>
  </si>
  <si>
    <t>sp|Q9GZQ8|MLP3B_HUMAN</t>
  </si>
  <si>
    <t>MAP1LC3B</t>
  </si>
  <si>
    <t>Microtubule-associated proteins 1A/1B light chain 3B OS=Homo sapiens OX=9606 GN=MAP1LC3B PE=1 SV=3</t>
  </si>
  <si>
    <t>sp|Q9BZH6|WDR11_HUMAN</t>
  </si>
  <si>
    <t>WDR11</t>
  </si>
  <si>
    <t>WD repeat-containing protein 11 OS=Homo sapiens OX=9606 GN=WDR11 PE=1 SV=1</t>
  </si>
  <si>
    <t>sp|Q9H871|RMD5A_HUMAN</t>
  </si>
  <si>
    <t>RMND5A</t>
  </si>
  <si>
    <t>E3 ubiquitin-protein transferase RMND5A OS=Homo sapiens OX=9606 GN=RMND5A PE=1 SV=1</t>
  </si>
  <si>
    <t>tr|E5RJF8|E5RJF8_HUMAN</t>
  </si>
  <si>
    <t>CETN3</t>
  </si>
  <si>
    <t>Centrin-3 OS=Homo sapiens OX=9606 GN=CETN3 PE=1 SV=1</t>
  </si>
  <si>
    <t>sp|Q8IU85|KCC1D_HUMAN</t>
  </si>
  <si>
    <t>CAMK1D</t>
  </si>
  <si>
    <t>Calcium/calmodulin-dependent protein kinase type 1D OS=Homo sapiens OX=9606 GN=CAMK1D PE=1 SV=1</t>
  </si>
  <si>
    <t>sp|Q9NQT8|KI13B_HUMAN</t>
  </si>
  <si>
    <t>KIF13B</t>
  </si>
  <si>
    <t>Kinesin-like protein KIF13B OS=Homo sapiens OX=9606 GN=KIF13B PE=1 SV=2</t>
  </si>
  <si>
    <t>sp|Q9H5N1|RABE2_HUMAN</t>
  </si>
  <si>
    <t>RABEP2</t>
  </si>
  <si>
    <t>Rab GTPase-binding effector protein 2 OS=Homo sapiens OX=9606 GN=RABEP2 PE=1 SV=2</t>
  </si>
  <si>
    <t>sp|Q96GK7|FAH2A_HUMAN</t>
  </si>
  <si>
    <t>FAHD2A</t>
  </si>
  <si>
    <t>Fumarylacetoacetate hydrolase domain-containing protein 2A OS=Homo sapiens OX=9606 GN=FAHD2A PE=1 SV=1</t>
  </si>
  <si>
    <t>sp|O95163|ELP1_HUMAN</t>
  </si>
  <si>
    <t>ELP1</t>
  </si>
  <si>
    <t>Elongator complex protein 1 OS=Homo sapiens OX=9606 GN=ELP1 PE=1 SV=3</t>
  </si>
  <si>
    <t>sp|Q9Y5M8|SRPRB_HUMAN</t>
  </si>
  <si>
    <t>SRPRB</t>
  </si>
  <si>
    <t>Signal recognition particle receptor subunit beta OS=Homo sapiens OX=9606 GN=SRPRB PE=1 SV=3</t>
  </si>
  <si>
    <t>sp|P49418|AMPH_HUMAN</t>
  </si>
  <si>
    <t>AMPH</t>
  </si>
  <si>
    <t>Amphiphysin OS=Homo sapiens OX=9606 GN=AMPH PE=1 SV=1</t>
  </si>
  <si>
    <t>sp|Q8IX04|UEVLD_HUMAN</t>
  </si>
  <si>
    <t>UEVLD</t>
  </si>
  <si>
    <t>Ubiquitin-conjugating enzyme E2 variant 3 OS=Homo sapiens OX=9606 GN=UEVLD PE=1 SV=2</t>
  </si>
  <si>
    <t>sp|P26639|SYTC_HUMAN</t>
  </si>
  <si>
    <t>TARS</t>
  </si>
  <si>
    <t>Threonine--tRNA ligase, cytoplasmic OS=Homo sapiens OX=9606 GN=TARS PE=1 SV=3</t>
  </si>
  <si>
    <t>sp|Q8NCC3|PAG15_HUMAN</t>
  </si>
  <si>
    <t>PLA2G15</t>
  </si>
  <si>
    <t>Group XV phospholipase A2 OS=Homo sapiens OX=9606 GN=PLA2G15 PE=1 SV=2</t>
  </si>
  <si>
    <t>sp|Q9NVI7-2|ATD3A_HUMAN</t>
  </si>
  <si>
    <t>ATAD3A</t>
  </si>
  <si>
    <t>Isoform 2 of ATPase family AAA domain-containing protein 3A OS=Homo sapiens OX=9606 GN=ATAD3A</t>
  </si>
  <si>
    <t>sp|Q14241|ELOA1_HUMAN</t>
  </si>
  <si>
    <t>ELOA</t>
  </si>
  <si>
    <t>Elongin-A OS=Homo sapiens OX=9606 GN=ELOA PE=1 SV=2</t>
  </si>
  <si>
    <t>sp|Q96CN7|ISOC1_HUMAN</t>
  </si>
  <si>
    <t>ISOC1</t>
  </si>
  <si>
    <t>Isochorismatase domain-containing protein 1 OS=Homo sapiens OX=9606 GN=ISOC1 PE=1 SV=3</t>
  </si>
  <si>
    <t>sp|P62244|RS15A_HUMAN</t>
  </si>
  <si>
    <t>RPS15A</t>
  </si>
  <si>
    <t>40S ribosomal protein S15a OS=Homo sapiens OX=9606 GN=RPS15A PE=1 SV=2</t>
  </si>
  <si>
    <t>sp|Q9Y6W3|CAN7_HUMAN</t>
  </si>
  <si>
    <t>CAPN7</t>
  </si>
  <si>
    <t>Calpain-7 OS=Homo sapiens OX=9606 GN=CAPN7 PE=1 SV=1</t>
  </si>
  <si>
    <t>sp|P23508-2|CRCM_HUMAN</t>
  </si>
  <si>
    <t>MCC</t>
  </si>
  <si>
    <t>Isoform 2 of Colorectal mutant cancer protein OS=Homo sapiens OX=9606 GN=MCC</t>
  </si>
  <si>
    <t>sp|Q8IYI6|EXOC8_HUMAN</t>
  </si>
  <si>
    <t>EXOC8</t>
  </si>
  <si>
    <t>Exocyst complex component 8 OS=Homo sapiens OX=9606 GN=EXOC8 PE=1 SV=2</t>
  </si>
  <si>
    <t>tr|J9JIC5|J9JIC5_HUMAN</t>
  </si>
  <si>
    <t>C17orf75</t>
  </si>
  <si>
    <t>Protein Njmu-R1 OS=Homo sapiens OX=9606 GN=C17orf75 PE=1 SV=1</t>
  </si>
  <si>
    <t>sp|Q9Y697|NFS1_HUMAN</t>
  </si>
  <si>
    <t>NFS1</t>
  </si>
  <si>
    <t>Cysteine desulfurase, mitochondrial OS=Homo sapiens OX=9606 GN=NFS1 PE=1 SV=3</t>
  </si>
  <si>
    <t>sp|Q9Y277|VDAC3_HUMAN</t>
  </si>
  <si>
    <t>VDAC3</t>
  </si>
  <si>
    <t>Voltage-dependent anion-selective channel protein 3 OS=Homo sapiens OX=9606 GN=VDAC3 PE=1 SV=1</t>
  </si>
  <si>
    <t>sp|Q9Y484-2|WIPI4_HUMAN</t>
  </si>
  <si>
    <t>WDR45</t>
  </si>
  <si>
    <t>Isoform 2 of WD repeat domain phosphoinositide-interacting protein 4 OS=Homo sapiens OX=9606 GN=WDR45</t>
  </si>
  <si>
    <t>sp|O95376|ARI2_HUMAN</t>
  </si>
  <si>
    <t>ARIH2</t>
  </si>
  <si>
    <t>E3 ubiquitin-protein ligase ARIH2 OS=Homo sapiens OX=9606 GN=ARIH2 PE=1 SV=1</t>
  </si>
  <si>
    <t>sp|P56385|ATP5I_HUMAN</t>
  </si>
  <si>
    <t>ATP5ME</t>
  </si>
  <si>
    <t>ATP synthase subunit e, mitochondrial OS=Homo sapiens OX=9606 GN=ATP5ME PE=1 SV=2</t>
  </si>
  <si>
    <t>sp|P60866-2|RS20_HUMAN</t>
  </si>
  <si>
    <t>RPS20</t>
  </si>
  <si>
    <t>Isoform 2 of 40S ribosomal protein S20 OS=Homo sapiens OX=9606 GN=RPS20</t>
  </si>
  <si>
    <t>sp|Q13206|DDX10_HUMAN</t>
  </si>
  <si>
    <t>DDX10</t>
  </si>
  <si>
    <t>Probable ATP-dependent RNA helicase DDX10 OS=Homo sapiens OX=9606 GN=DDX10 PE=1 SV=2</t>
  </si>
  <si>
    <t>sp|Q96SZ5|AEDO_HUMAN</t>
  </si>
  <si>
    <t>ADO</t>
  </si>
  <si>
    <t>2-aminoethanethiol dioxygenase OS=Homo sapiens OX=9606 GN=ADO PE=1 SV=2</t>
  </si>
  <si>
    <t>sp|Q7Z434|MAVS_HUMAN</t>
  </si>
  <si>
    <t>MAVS</t>
  </si>
  <si>
    <t>Mitochondrial antiviral-signaling protein OS=Homo sapiens OX=9606 GN=MAVS PE=1 SV=2</t>
  </si>
  <si>
    <t>sp|P63208|SKP1_HUMAN</t>
  </si>
  <si>
    <t>SKP1</t>
  </si>
  <si>
    <t>S-phase kinase-associated protein 1 OS=Homo sapiens OX=9606 GN=SKP1 PE=1 SV=2</t>
  </si>
  <si>
    <t>sp|O14530|TXND9_HUMAN</t>
  </si>
  <si>
    <t>TXNDC9</t>
  </si>
  <si>
    <t>Thioredoxin domain-containing protein 9 OS=Homo sapiens OX=9606 GN=TXNDC9 PE=1 SV=2</t>
  </si>
  <si>
    <t>sp|Q9UPT5|EXOC7_HUMAN</t>
  </si>
  <si>
    <t>EXOC7</t>
  </si>
  <si>
    <t>Exocyst complex component 7 OS=Homo sapiens OX=9606 GN=EXOC7 PE=1 SV=3</t>
  </si>
  <si>
    <t>sp|O14672|ADA10_HUMAN</t>
  </si>
  <si>
    <t>ADAM10</t>
  </si>
  <si>
    <t>Disintegrin and metalloproteinase domain-containing protein 10 OS=Homo sapiens OX=9606 GN=ADAM10 PE=1 SV=1</t>
  </si>
  <si>
    <t>sp|Q8NE71|ABCF1_HUMAN</t>
  </si>
  <si>
    <t>ABCF1</t>
  </si>
  <si>
    <t>ATP-binding cassette sub-family F member 1 OS=Homo sapiens OX=9606 GN=ABCF1 PE=1 SV=2</t>
  </si>
  <si>
    <t>sp|P62913|RL11_HUMAN</t>
  </si>
  <si>
    <t>RPL11</t>
  </si>
  <si>
    <t>60S ribosomal protein L11 OS=Homo sapiens OX=9606 GN=RPL11 PE=1 SV=2</t>
  </si>
  <si>
    <t>sp|Q96KP1|EXOC2_HUMAN</t>
  </si>
  <si>
    <t>EXOC2</t>
  </si>
  <si>
    <t>Exocyst complex component 2 OS=Homo sapiens OX=9606 GN=EXOC2 PE=1 SV=1</t>
  </si>
  <si>
    <t>sp|Q9UI43|MRM2_HUMAN</t>
  </si>
  <si>
    <t>MRM2</t>
  </si>
  <si>
    <t>rRNA methyltransferase 2, mitochondrial OS=Homo sapiens OX=9606 GN=MRM2 PE=1 SV=1</t>
  </si>
  <si>
    <t>sp|Q96H20|SNF8_HUMAN</t>
  </si>
  <si>
    <t>SNF8</t>
  </si>
  <si>
    <t>Vacuolar-sorting protein SNF8 OS=Homo sapiens OX=9606 GN=SNF8 PE=1 SV=1</t>
  </si>
  <si>
    <t>sp|Q9BVL4|SELO_HUMAN</t>
  </si>
  <si>
    <t>SELENOO</t>
  </si>
  <si>
    <t>Protein adenylyltransferase SelO, mitochondrial OS=Homo sapiens OX=9606 GN=SELENOO PE=1 SV=3</t>
  </si>
  <si>
    <t>sp|Q8N4A0|GALT4_HUMAN</t>
  </si>
  <si>
    <t>GALNT4</t>
  </si>
  <si>
    <t>Polypeptide N-acetylgalactosaminyltransferase 4 OS=Homo sapiens OX=9606 GN=GALNT4 PE=1 SV=2</t>
  </si>
  <si>
    <t>sp|Q9H9T3|ELP3_HUMAN</t>
  </si>
  <si>
    <t>ELP3</t>
  </si>
  <si>
    <t>Elongator complex protein 3 OS=Homo sapiens OX=9606 GN=ELP3 PE=1 SV=2</t>
  </si>
  <si>
    <t>tr|Q32Q12|Q32Q12_HUMAN</t>
  </si>
  <si>
    <t>NME1-NME2</t>
  </si>
  <si>
    <t>Nucleoside diphosphate kinase OS=Homo sapiens OX=9606 GN=NME1-NME2 PE=1 SV=1</t>
  </si>
  <si>
    <t>sp|Q9Y2H1|ST38L_HUMAN</t>
  </si>
  <si>
    <t>STK38L</t>
  </si>
  <si>
    <t>Serine/threonine-protein kinase 38-like OS=Homo sapiens OX=9606 GN=STK38L PE=1 SV=3</t>
  </si>
  <si>
    <t>sp|P19634|SL9A1_HUMAN</t>
  </si>
  <si>
    <t>SLC9A1</t>
  </si>
  <si>
    <t>Sodium/hydrogen exchanger 1 OS=Homo sapiens OX=9606 GN=SLC9A1 PE=1 SV=2</t>
  </si>
  <si>
    <t>sp|P82932|RT06_HUMAN</t>
  </si>
  <si>
    <t>MRPS6</t>
  </si>
  <si>
    <t>28S ribosomal protein S6, mitochondrial OS=Homo sapiens OX=9606 GN=MRPS6 PE=1 SV=3</t>
  </si>
  <si>
    <t>sp|O95674|CDS2_HUMAN</t>
  </si>
  <si>
    <t>CDS2</t>
  </si>
  <si>
    <t>Phosphatidate cytidylyltransferase 2 OS=Homo sapiens OX=9606 GN=CDS2 PE=1 SV=1</t>
  </si>
  <si>
    <t>sp|P52294|IMA5_HUMAN</t>
  </si>
  <si>
    <t>KPNA1</t>
  </si>
  <si>
    <t>Importin subunit alpha-5 OS=Homo sapiens OX=9606 GN=KPNA1 PE=1 SV=3</t>
  </si>
  <si>
    <t>sp|P49585|PCY1A_HUMAN</t>
  </si>
  <si>
    <t>PCYT1A</t>
  </si>
  <si>
    <t>Choline-phosphate cytidylyltransferase A OS=Homo sapiens OX=9606 GN=PCYT1A PE=1 SV=2</t>
  </si>
  <si>
    <t>sp|Q9UIV1|CNOT7_HUMAN</t>
  </si>
  <si>
    <t>CNOT7</t>
  </si>
  <si>
    <t>CCR4-NOT transcription complex subunit 7 OS=Homo sapiens OX=9606 GN=CNOT7 PE=1 SV=3</t>
  </si>
  <si>
    <t>sp|Q9Y6H3|ATP23_HUMAN</t>
  </si>
  <si>
    <t>ATP23</t>
  </si>
  <si>
    <t>Mitochondrial inner membrane protease ATP23 homolog OS=Homo sapiens OX=9606 GN=ATP23 PE=1 SV=3</t>
  </si>
  <si>
    <t>sp|Q96D15|RCN3_HUMAN</t>
  </si>
  <si>
    <t>RCN3</t>
  </si>
  <si>
    <t>Reticulocalbin-3 OS=Homo sapiens OX=9606 GN=RCN3 PE=1 SV=1</t>
  </si>
  <si>
    <t>sp|O95336|6PGL_HUMAN</t>
  </si>
  <si>
    <t>PGLS</t>
  </si>
  <si>
    <t>6-phosphogluconolactonase OS=Homo sapiens OX=9606 GN=PGLS PE=1 SV=2</t>
  </si>
  <si>
    <t>sp|O00399|DCTN6_HUMAN</t>
  </si>
  <si>
    <t>DCTN6</t>
  </si>
  <si>
    <t>Dynactin subunit 6 OS=Homo sapiens OX=9606 GN=DCTN6 PE=1 SV=1</t>
  </si>
  <si>
    <t>tr|J3KNH0|J3KNH0_HUMAN</t>
  </si>
  <si>
    <t>C12orf66</t>
  </si>
  <si>
    <t>KICSTOR complex protein C12orf66 OS=Homo sapiens OX=9606 GN=C12orf66 PE=1 SV=2</t>
  </si>
  <si>
    <t>sp|P29966|MARCS_HUMAN</t>
  </si>
  <si>
    <t>MARCKS</t>
  </si>
  <si>
    <t>Myristoylated alanine-rich C-kinase substrate OS=Homo sapiens OX=9606 GN=MARCKS PE=1 SV=4</t>
  </si>
  <si>
    <t>sp|Q12933|TRAF2_HUMAN</t>
  </si>
  <si>
    <t>TRAF2</t>
  </si>
  <si>
    <t>TNF receptor-associated factor 2 OS=Homo sapiens OX=9606 GN=TRAF2 PE=1 SV=2</t>
  </si>
  <si>
    <t>sp|Q13423|NNTM_HUMAN</t>
  </si>
  <si>
    <t>NNT</t>
  </si>
  <si>
    <t>NAD(P) transhydrogenase, mitochondrial OS=Homo sapiens OX=9606 GN=NNT PE=1 SV=3</t>
  </si>
  <si>
    <t>sp|Q9NZ32|ARP10_HUMAN</t>
  </si>
  <si>
    <t>ACTR10</t>
  </si>
  <si>
    <t>Actin-related protein 10 OS=Homo sapiens OX=9606 GN=ACTR10 PE=1 SV=1</t>
  </si>
  <si>
    <t>sp|P51790-2|CLCN3_HUMAN</t>
  </si>
  <si>
    <t>CLCN3</t>
  </si>
  <si>
    <t>Isoform 2 of H(+)/Cl(-) exchange transporter 3 OS=Homo sapiens OX=9606 GN=CLCN3</t>
  </si>
  <si>
    <t>sp|Q9Y3C4|TPRKB_HUMAN</t>
  </si>
  <si>
    <t>TPRKB</t>
  </si>
  <si>
    <t>EKC/KEOPS complex subunit TPRKB OS=Homo sapiens OX=9606 GN=TPRKB PE=1 SV=1</t>
  </si>
  <si>
    <t>sp|O94876|TMCC1_HUMAN</t>
  </si>
  <si>
    <t>TMCC1</t>
  </si>
  <si>
    <t>Transmembrane and coiled-coil domains protein 1 OS=Homo sapiens OX=9606 GN=TMCC1 PE=1 SV=3</t>
  </si>
  <si>
    <t>sp|P22102|PUR2_HUMAN</t>
  </si>
  <si>
    <t>GART</t>
  </si>
  <si>
    <t>Trifunctional purine biosynthetic protein adenosine-3 OS=Homo sapiens OX=9606 GN=GART PE=1 SV=1</t>
  </si>
  <si>
    <t>sp|Q9H267|VP33B_HUMAN</t>
  </si>
  <si>
    <t>VPS33B</t>
  </si>
  <si>
    <t>Vacuolar protein sorting-associated protein 33B OS=Homo sapiens OX=9606 GN=VPS33B PE=1 SV=2</t>
  </si>
  <si>
    <t>tr|A0A2R8Y5V8|A0A2R8Y5V8_HUMAN</t>
  </si>
  <si>
    <t>FRY</t>
  </si>
  <si>
    <t>Protein furry homolog OS=Homo sapiens OX=9606 GN=FRY PE=1 SV=1</t>
  </si>
  <si>
    <t>sp|Q14331|FRG1_HUMAN</t>
  </si>
  <si>
    <t>FRG1</t>
  </si>
  <si>
    <t>Protein FRG1 OS=Homo sapiens OX=9606 GN=FRG1 PE=1 SV=1</t>
  </si>
  <si>
    <t>sp|O95989|NUDT3_HUMAN</t>
  </si>
  <si>
    <t>NUDT3</t>
  </si>
  <si>
    <t>Diphosphoinositol polyphosphate phosphohydrolase 1 OS=Homo sapiens OX=9606 GN=NUDT3 PE=1 SV=1</t>
  </si>
  <si>
    <t>sp|Q9NTX5|ECHD1_HUMAN</t>
  </si>
  <si>
    <t>ECHDC1</t>
  </si>
  <si>
    <t>Ethylmalonyl-CoA decarboxylase OS=Homo sapiens OX=9606 GN=ECHDC1 PE=1 SV=2</t>
  </si>
  <si>
    <t>sp|O15498|YKT6_HUMAN</t>
  </si>
  <si>
    <t>YKT6</t>
  </si>
  <si>
    <t>Synaptobrevin homolog YKT6 OS=Homo sapiens OX=9606 GN=YKT6 PE=1 SV=1</t>
  </si>
  <si>
    <t>sp|Q9Y5J1|UTP18_HUMAN</t>
  </si>
  <si>
    <t>UTP18</t>
  </si>
  <si>
    <t>U3 small nucleolar RNA-associated protein 18 homolog OS=Homo sapiens OX=9606 GN=UTP18 PE=1 SV=3</t>
  </si>
  <si>
    <t>sp|O15063|K0355_HUMAN</t>
  </si>
  <si>
    <t>KIAA0355</t>
  </si>
  <si>
    <t>Uncharacterized protein KIAA0355 OS=Homo sapiens OX=9606 GN=KIAA0355 PE=1 SV=2</t>
  </si>
  <si>
    <t>sp|Q9NW13|RBM28_HUMAN</t>
  </si>
  <si>
    <t>RBM28</t>
  </si>
  <si>
    <t>RNA-binding protein 28 OS=Homo sapiens OX=9606 GN=RBM28 PE=1 SV=3</t>
  </si>
  <si>
    <t>sp|Q9UIQ6|LCAP_HUMAN</t>
  </si>
  <si>
    <t>LNPEP</t>
  </si>
  <si>
    <t>Leucyl-cystinyl aminopeptidase OS=Homo sapiens OX=9606 GN=LNPEP PE=1 SV=3</t>
  </si>
  <si>
    <t>tr|A0A1P0AYU5|A0A1P0AYU5_HUMAN</t>
  </si>
  <si>
    <t>SFXN3</t>
  </si>
  <si>
    <t>Sidoreflexin OS=Homo sapiens OX=9606 GN=SFXN3 PE=1 SV=1</t>
  </si>
  <si>
    <t>sp|Q8N612-2|F16A2_HUMAN</t>
  </si>
  <si>
    <t>FAM160A2</t>
  </si>
  <si>
    <t>Isoform 2 of FTS and Hook-interacting protein OS=Homo sapiens OX=9606 GN=FAM160A2</t>
  </si>
  <si>
    <t>sp|Q7Z3V4|UBE3B_HUMAN</t>
  </si>
  <si>
    <t>UBE3B</t>
  </si>
  <si>
    <t>Ubiquitin-protein ligase E3B OS=Homo sapiens OX=9606 GN=UBE3B PE=1 SV=3</t>
  </si>
  <si>
    <t>sp|Q8ND24|RN214_HUMAN</t>
  </si>
  <si>
    <t>RNF214</t>
  </si>
  <si>
    <t>RING finger protein 214 OS=Homo sapiens OX=9606 GN=RNF214 PE=1 SV=2</t>
  </si>
  <si>
    <t>sp|Q13137-4|CACO2_HUMAN</t>
  </si>
  <si>
    <t>CALCOCO2</t>
  </si>
  <si>
    <t>Isoform 4 of Calcium-binding and coiled-coil domain-containing protein 2 OS=Homo sapiens OX=9606 GN=CALCOCO2</t>
  </si>
  <si>
    <t>sp|P42025|ACTY_HUMAN</t>
  </si>
  <si>
    <t>ACTR1B</t>
  </si>
  <si>
    <t>Beta-centractin OS=Homo sapiens OX=9606 GN=ACTR1B PE=1 SV=1</t>
  </si>
  <si>
    <t>sp|Q15154|PCM1_HUMAN</t>
  </si>
  <si>
    <t>PCM1</t>
  </si>
  <si>
    <t>Pericentriolar material 1 protein OS=Homo sapiens OX=9606 GN=PCM1 PE=1 SV=5</t>
  </si>
  <si>
    <t>sp|O75962|TRIO_HUMAN</t>
  </si>
  <si>
    <t>TRIO</t>
  </si>
  <si>
    <t>Triple functional domain protein OS=Homo sapiens OX=9606 GN=TRIO PE=1 SV=2</t>
  </si>
  <si>
    <t>sp|Q5R372|RBG1L_HUMAN</t>
  </si>
  <si>
    <t>RABGAP1L</t>
  </si>
  <si>
    <t>Rab GTPase-activating protein 1-like OS=Homo sapiens OX=9606 GN=RABGAP1L PE=1 SV=1</t>
  </si>
  <si>
    <t>sp|P29597|TYK2_HUMAN</t>
  </si>
  <si>
    <t>TYK2</t>
  </si>
  <si>
    <t>Non-receptor tyrosine-protein kinase TYK2 OS=Homo sapiens OX=9606 GN=TYK2 PE=1 SV=3</t>
  </si>
  <si>
    <t>sp|P46940|IQGA1_HUMAN</t>
  </si>
  <si>
    <t>IQGAP1</t>
  </si>
  <si>
    <t>Ras GTPase-activating-like protein IQGAP1 OS=Homo sapiens OX=9606 GN=IQGAP1 PE=1 SV=1</t>
  </si>
  <si>
    <t>sp|O00231|PSD11_HUMAN</t>
  </si>
  <si>
    <t>PSMD11</t>
  </si>
  <si>
    <t>26S proteasome non-ATPase regulatory subunit 11 OS=Homo sapiens OX=9606 GN=PSMD11 PE=1 SV=3</t>
  </si>
  <si>
    <t>sp|Q96BX8|MOB3A_HUMAN</t>
  </si>
  <si>
    <t>MOB3A</t>
  </si>
  <si>
    <t>MOB kinase activator 3A OS=Homo sapiens OX=9606 GN=MOB3A PE=1 SV=1</t>
  </si>
  <si>
    <t>sp|P54136|SYRC_HUMAN</t>
  </si>
  <si>
    <t>RARS</t>
  </si>
  <si>
    <t>Arginine--tRNA ligase, cytoplasmic OS=Homo sapiens OX=9606 GN=RARS PE=1 SV=2</t>
  </si>
  <si>
    <t>sp|Q9NW64|RBM22_HUMAN</t>
  </si>
  <si>
    <t>RBM22</t>
  </si>
  <si>
    <t>Pre-mRNA-splicing factor RBM22 OS=Homo sapiens OX=9606 GN=RBM22 PE=1 SV=1</t>
  </si>
  <si>
    <t>tr|A0A1W2PPZ5|A0A1W2PPZ5_HUMAN</t>
  </si>
  <si>
    <t>TCEA1</t>
  </si>
  <si>
    <t>Transcription elongation factor A protein 1 OS=Homo sapiens OX=9606 GN=TCEA1 PE=1 SV=1</t>
  </si>
  <si>
    <t>sp|Q8NI37|PPTC7_HUMAN</t>
  </si>
  <si>
    <t>PPTC7</t>
  </si>
  <si>
    <t>Protein phosphatase PTC7 homolog OS=Homo sapiens OX=9606 GN=PPTC7 PE=1 SV=1</t>
  </si>
  <si>
    <t>sp|Q8WVJ2|NUDC2_HUMAN</t>
  </si>
  <si>
    <t>NUDCD2</t>
  </si>
  <si>
    <t>NudC domain-containing protein 2 OS=Homo sapiens OX=9606 GN=NUDCD2 PE=1 SV=1</t>
  </si>
  <si>
    <t>sp|P42285|MTREX_HUMAN</t>
  </si>
  <si>
    <t>MTREX</t>
  </si>
  <si>
    <t>Exosome RNA helicase MTR4 OS=Homo sapiens OX=9606 GN=MTREX PE=1 SV=3</t>
  </si>
  <si>
    <t>sp|O43242|PSMD3_HUMAN</t>
  </si>
  <si>
    <t>PSMD3</t>
  </si>
  <si>
    <t>26S proteasome non-ATPase regulatory subunit 3 OS=Homo sapiens OX=9606 GN=PSMD3 PE=1 SV=2</t>
  </si>
  <si>
    <t>sp|P06576|ATPB_HUMAN</t>
  </si>
  <si>
    <t>ATP5F1B</t>
  </si>
  <si>
    <t>ATP synthase subunit beta, mitochondrial OS=Homo sapiens OX=9606 GN=ATP5F1B PE=1 SV=3</t>
  </si>
  <si>
    <t>sp|P04049-2|RAF1_HUMAN</t>
  </si>
  <si>
    <t>RAF1</t>
  </si>
  <si>
    <t>Isoform 2 of RAF proto-oncogene serine/threonine-protein kinase OS=Homo sapiens OX=9606 GN=RAF1</t>
  </si>
  <si>
    <t>sp|Q7Z4S6-4|KI21A_HUMAN</t>
  </si>
  <si>
    <t>KIF21A</t>
  </si>
  <si>
    <t>Isoform 4 of Kinesin-like protein KIF21A OS=Homo sapiens OX=9606 GN=KIF21A</t>
  </si>
  <si>
    <t>sp|O75746|CMC1_HUMAN</t>
  </si>
  <si>
    <t>SLC25A12</t>
  </si>
  <si>
    <t>Calcium-binding mitochondrial carrier protein Aralar1 OS=Homo sapiens OX=9606 GN=SLC25A12 PE=1 SV=2</t>
  </si>
  <si>
    <t>sp|P48147|PPCE_HUMAN</t>
  </si>
  <si>
    <t>PREP</t>
  </si>
  <si>
    <t>Prolyl endopeptidase OS=Homo sapiens OX=9606 GN=PREP PE=1 SV=2</t>
  </si>
  <si>
    <t>sp|Q9GZZ9|UBA5_HUMAN</t>
  </si>
  <si>
    <t>UBA5</t>
  </si>
  <si>
    <t>Ubiquitin-like modifier-activating enzyme 5 OS=Homo sapiens OX=9606 GN=UBA5 PE=1 SV=1</t>
  </si>
  <si>
    <t>sp|P11216|PYGB_HUMAN</t>
  </si>
  <si>
    <t>PYGB</t>
  </si>
  <si>
    <t>Glycogen phosphorylase, brain form OS=Homo sapiens OX=9606 GN=PYGB PE=1 SV=5</t>
  </si>
  <si>
    <t>sp|Q9Y2Z0|SGT1_HUMAN</t>
  </si>
  <si>
    <t>SUGT1</t>
  </si>
  <si>
    <t>Protein SGT1 homolog OS=Homo sapiens OX=9606 GN=SUGT1 PE=1 SV=3</t>
  </si>
  <si>
    <t>tr|F5GWE5|F5GWE5_HUMAN</t>
  </si>
  <si>
    <t>PITPNA</t>
  </si>
  <si>
    <t>Phosphatidylinositol transfer protein alpha isoform OS=Homo sapiens OX=9606 GN=PITPNA PE=1 SV=1</t>
  </si>
  <si>
    <t>sp|P18754-2|RCC1_HUMAN</t>
  </si>
  <si>
    <t>RCC1</t>
  </si>
  <si>
    <t>Isoform 2 of Regulator of chromosome condensation OS=Homo sapiens OX=9606 GN=RCC1</t>
  </si>
  <si>
    <t>tr|A0A087X2H1|A0A087X2H1_HUMAN</t>
  </si>
  <si>
    <t>HECTD1</t>
  </si>
  <si>
    <t>E3 ubiquitin-protein ligase HECTD1 OS=Homo sapiens OX=9606 GN=HECTD1 PE=1 SV=1</t>
  </si>
  <si>
    <t>sp|Q6PIJ6|FBX38_HUMAN</t>
  </si>
  <si>
    <t>FBXO38</t>
  </si>
  <si>
    <t>F-box only protein 38 OS=Homo sapiens OX=9606 GN=FBXO38 PE=1 SV=3</t>
  </si>
  <si>
    <t>tr|A0A3B3ISM6|A0A3B3ISM6_HUMAN</t>
  </si>
  <si>
    <t>UROS</t>
  </si>
  <si>
    <t>Uroporphyrinogen-III synthase OS=Homo sapiens OX=9606 GN=UROS PE=1 SV=1</t>
  </si>
  <si>
    <t>sp|P0CG08|GPHRB_HUMAN</t>
  </si>
  <si>
    <t>GPR89B</t>
  </si>
  <si>
    <t>Golgi pH regulator B OS=Homo sapiens OX=9606 GN=GPR89B PE=1 SV=1</t>
  </si>
  <si>
    <t>sp|Q96A05|VATE2_HUMAN</t>
  </si>
  <si>
    <t>ATP6V1E2</t>
  </si>
  <si>
    <t>V-type proton ATPase subunit E 2 OS=Homo sapiens OX=9606 GN=ATP6V1E2 PE=1 SV=1</t>
  </si>
  <si>
    <t>sp|Q8N0V3|RBFA_HUMAN</t>
  </si>
  <si>
    <t>RBFA</t>
  </si>
  <si>
    <t>Putative ribosome-binding factor A, mitochondrial OS=Homo sapiens OX=9606 GN=RBFA PE=1 SV=3</t>
  </si>
  <si>
    <t>sp|Q9BV10|ALG12_HUMAN</t>
  </si>
  <si>
    <t>ALG12</t>
  </si>
  <si>
    <t>Dol-P-Man:Man(7)GlcNAc(2)-PP-Dol alpha-1,6-mannosyltransferase OS=Homo sapiens OX=9606 GN=ALG12 PE=1 SV=1</t>
  </si>
  <si>
    <t>sp|Q9Y2Z2-6|MTO1_HUMAN</t>
  </si>
  <si>
    <t>MTO1</t>
  </si>
  <si>
    <t>Isoform 7 of Protein MTO1 homolog, mitochondrial OS=Homo sapiens OX=9606 GN=MTO1</t>
  </si>
  <si>
    <t>sp|Q86VN1|VPS36_HUMAN</t>
  </si>
  <si>
    <t>VPS36</t>
  </si>
  <si>
    <t>Vacuolar protein-sorting-associated protein 36 OS=Homo sapiens OX=9606 GN=VPS36 PE=1 SV=1</t>
  </si>
  <si>
    <t>tr|Q5T5C7|Q5T5C7_HUMAN</t>
  </si>
  <si>
    <t>SARS</t>
  </si>
  <si>
    <t>Serine--tRNA ligase, cytoplasmic OS=Homo sapiens OX=9606 GN=SARS PE=1 SV=1</t>
  </si>
  <si>
    <t>sp|Q6P1A2|MBOA5_HUMAN</t>
  </si>
  <si>
    <t>LPCAT3</t>
  </si>
  <si>
    <t>Lysophospholipid acyltransferase 5 OS=Homo sapiens OX=9606 GN=LPCAT3 PE=1 SV=1</t>
  </si>
  <si>
    <t>sp|Q8N392|RHG18_HUMAN</t>
  </si>
  <si>
    <t>ARHGAP18</t>
  </si>
  <si>
    <t>Rho GTPase-activating protein 18 OS=Homo sapiens OX=9606 GN=ARHGAP18 PE=1 SV=3</t>
  </si>
  <si>
    <t>sp|Q96A73|P33MX_HUMAN</t>
  </si>
  <si>
    <t>KIAA1191</t>
  </si>
  <si>
    <t>Putative monooxygenase p33MONOX OS=Homo sapiens OX=9606 GN=KIAA1191 PE=1 SV=1</t>
  </si>
  <si>
    <t>sp|Q9H583|HEAT1_HUMAN</t>
  </si>
  <si>
    <t>HEATR1</t>
  </si>
  <si>
    <t>HEAT repeat-containing protein 1 OS=Homo sapiens OX=9606 GN=HEATR1 PE=1 SV=3</t>
  </si>
  <si>
    <t>sp|Q9Y6I9|TX264_HUMAN</t>
  </si>
  <si>
    <t>TEX264</t>
  </si>
  <si>
    <t>Testis-expressed protein 264 OS=Homo sapiens OX=9606 GN=TEX264 PE=1 SV=1</t>
  </si>
  <si>
    <t>sp|O75368|SH3L1_HUMAN</t>
  </si>
  <si>
    <t>SH3BGRL</t>
  </si>
  <si>
    <t>SH3 domain-binding glutamic acid-rich-like protein OS=Homo sapiens OX=9606 GN=SH3BGRL PE=1 SV=1</t>
  </si>
  <si>
    <t>sp|O00186|STXB3_HUMAN</t>
  </si>
  <si>
    <t>STXBP3</t>
  </si>
  <si>
    <t>Syntaxin-binding protein 3 OS=Homo sapiens OX=9606 GN=STXBP3 PE=1 SV=2</t>
  </si>
  <si>
    <t>sp|P12236|ADT3_HUMAN</t>
  </si>
  <si>
    <t>SLC25A6</t>
  </si>
  <si>
    <t>ADP/ATP translocase 3 OS=Homo sapiens OX=9606 GN=SLC25A6 PE=1 SV=4</t>
  </si>
  <si>
    <t>sp|P25705|ATPA_HUMAN</t>
  </si>
  <si>
    <t>ATP5F1A</t>
  </si>
  <si>
    <t>ATP synthase subunit alpha, mitochondrial OS=Homo sapiens OX=9606 GN=ATP5F1A PE=1 SV=1</t>
  </si>
  <si>
    <t>tr|E7EX17|E7EX17_HUMAN</t>
  </si>
  <si>
    <t>EIF4B</t>
  </si>
  <si>
    <t>Eukaryotic translation initiation factor 4B OS=Homo sapiens OX=9606 GN=EIF4B PE=1 SV=1</t>
  </si>
  <si>
    <t>sp|P57678|GEMI4_HUMAN</t>
  </si>
  <si>
    <t>GEMIN4</t>
  </si>
  <si>
    <t>Gem-associated protein 4 OS=Homo sapiens OX=9606 GN=GEMIN4 PE=1 SV=2</t>
  </si>
  <si>
    <t>sp|Q15370|ELOB_HUMAN</t>
  </si>
  <si>
    <t>ELOB</t>
  </si>
  <si>
    <t>Elongin-B OS=Homo sapiens OX=9606 GN=ELOB PE=1 SV=1</t>
  </si>
  <si>
    <t>sp|P33176|KINH_HUMAN</t>
  </si>
  <si>
    <t>KIF5B</t>
  </si>
  <si>
    <t>Kinesin-1 heavy chain OS=Homo sapiens OX=9606 GN=KIF5B PE=1 SV=1</t>
  </si>
  <si>
    <t>sp|Q14789|GOGB1_HUMAN</t>
  </si>
  <si>
    <t>GOLGB1</t>
  </si>
  <si>
    <t>Golgin subfamily B member 1 OS=Homo sapiens OX=9606 GN=GOLGB1 PE=1 SV=2</t>
  </si>
  <si>
    <t>sp|Q9NXA8|SIR5_HUMAN</t>
  </si>
  <si>
    <t>SIRT5</t>
  </si>
  <si>
    <t>NAD-dependent protein deacylase sirtuin-5, mitochondrial OS=Homo sapiens OX=9606 GN=SIRT5 PE=1 SV=2</t>
  </si>
  <si>
    <t>sp|P48739-3|PIPNB_HUMAN</t>
  </si>
  <si>
    <t>PITPNB</t>
  </si>
  <si>
    <t>Isoform 3 of Phosphatidylinositol transfer protein beta isoform OS=Homo sapiens OX=9606 GN=PITPNB</t>
  </si>
  <si>
    <t>sp|Q8NC54|KCT2_HUMAN</t>
  </si>
  <si>
    <t>KCT2</t>
  </si>
  <si>
    <t>Keratinocyte-associated transmembrane protein 2 OS=Homo sapiens OX=9606 GN=KCT2 PE=1 SV=2</t>
  </si>
  <si>
    <t>tr|B5ME97|B5ME97_HUMAN</t>
  </si>
  <si>
    <t>SEPTIN10</t>
  </si>
  <si>
    <t>Septin 10, isoform CRA_c OS=Homo sapiens OX=9606 GN=SEPTIN10 PE=1 SV=2</t>
  </si>
  <si>
    <t>sp|Q10713|MPPA_HUMAN</t>
  </si>
  <si>
    <t>PMPCA</t>
  </si>
  <si>
    <t>Mitochondrial-processing peptidase subunit alpha OS=Homo sapiens OX=9606 GN=PMPCA PE=1 SV=2</t>
  </si>
  <si>
    <t>sp|Q6NYC1-3|JMJD6_HUMAN</t>
  </si>
  <si>
    <t>JMJD6</t>
  </si>
  <si>
    <t>Isoform 3 of Bifunctional arginine demethylase and lysyl-hydroxylase JMJD6 OS=Homo sapiens OX=9606 GN=JMJD6</t>
  </si>
  <si>
    <t>sp|Q9NW08|RPC2_HUMAN</t>
  </si>
  <si>
    <t>POLR3B</t>
  </si>
  <si>
    <t>DNA-directed RNA polymerase III subunit RPC2 OS=Homo sapiens OX=9606 GN=POLR3B PE=1 SV=2</t>
  </si>
  <si>
    <t>sp|P31939|PUR9_HUMAN</t>
  </si>
  <si>
    <t>ATIC</t>
  </si>
  <si>
    <t>Bifunctional purine biosynthesis protein PURH OS=Homo sapiens OX=9606 GN=ATIC PE=1 SV=3</t>
  </si>
  <si>
    <t>sp|Q9H9Y2|RPF1_HUMAN</t>
  </si>
  <si>
    <t>RPF1</t>
  </si>
  <si>
    <t>Ribosome production factor 1 OS=Homo sapiens OX=9606 GN=RPF1 PE=1 SV=2</t>
  </si>
  <si>
    <t>sp|Q9NPF4|OSGEP_HUMAN</t>
  </si>
  <si>
    <t>OSGEP</t>
  </si>
  <si>
    <t>Probable tRNA N6-adenosine threonylcarbamoyltransferase OS=Homo sapiens OX=9606 GN=OSGEP PE=1 SV=1</t>
  </si>
  <si>
    <t>sp|P35914|HMGCL_HUMAN</t>
  </si>
  <si>
    <t>HMGCL</t>
  </si>
  <si>
    <t>Hydroxymethylglutaryl-CoA lyase, mitochondrial OS=Homo sapiens OX=9606 GN=HMGCL PE=1 SV=2</t>
  </si>
  <si>
    <t>sp|P40818|UBP8_HUMAN</t>
  </si>
  <si>
    <t>USP8</t>
  </si>
  <si>
    <t>Ubiquitin carboxyl-terminal hydrolase 8 OS=Homo sapiens OX=9606 GN=USP8 PE=1 SV=1</t>
  </si>
  <si>
    <t>tr|A0A024R4M0|A0A024R4M0_HUMAN</t>
  </si>
  <si>
    <t>RPS9</t>
  </si>
  <si>
    <t>40S ribosomal protein S9 OS=Homo sapiens OX=9606 GN=RPS9 PE=1 SV=1</t>
  </si>
  <si>
    <t>sp|O75907|DGAT1_HUMAN</t>
  </si>
  <si>
    <t>DGAT1</t>
  </si>
  <si>
    <t>Diacylglycerol O-acyltransferase 1 OS=Homo sapiens OX=9606 GN=DGAT1 PE=1 SV=2</t>
  </si>
  <si>
    <t>sp|Q9NYH9|UTP6_HUMAN</t>
  </si>
  <si>
    <t>UTP6</t>
  </si>
  <si>
    <t>U3 small nucleolar RNA-associated protein 6 homolog OS=Homo sapiens OX=9606 GN=UTP6 PE=2 SV=2</t>
  </si>
  <si>
    <t>sp|P08240|SRPRA_HUMAN</t>
  </si>
  <si>
    <t>SRPRA</t>
  </si>
  <si>
    <t>Signal recognition particle receptor subunit alpha OS=Homo sapiens OX=9606 GN=SRPRA PE=1 SV=2</t>
  </si>
  <si>
    <t>sp|Q9UDY8|MALT1_HUMAN</t>
  </si>
  <si>
    <t>MALT1</t>
  </si>
  <si>
    <t>Mucosa-associated lymphoid tissue lymphoma translocation protein 1 OS=Homo sapiens OX=9606 GN=MALT1 PE=1 SV=1</t>
  </si>
  <si>
    <t>sp|Q96EK9|KTI12_HUMAN</t>
  </si>
  <si>
    <t>KTI12</t>
  </si>
  <si>
    <t>Protein KTI12 homolog OS=Homo sapiens OX=9606 GN=KTI12 PE=1 SV=1</t>
  </si>
  <si>
    <t>sp|Q00325|MPCP_HUMAN</t>
  </si>
  <si>
    <t>SLC25A3</t>
  </si>
  <si>
    <t>Phosphate carrier protein, mitochondrial OS=Homo sapiens OX=9606 GN=SLC25A3 PE=1 SV=2</t>
  </si>
  <si>
    <t>sp|Q70CQ2|UBP34_HUMAN</t>
  </si>
  <si>
    <t>USP34</t>
  </si>
  <si>
    <t>Ubiquitin carboxyl-terminal hydrolase 34 OS=Homo sapiens OX=9606 GN=USP34 PE=1 SV=2</t>
  </si>
  <si>
    <t>sp|Q6ZS30|NBEL1_HUMAN</t>
  </si>
  <si>
    <t>NBEAL1</t>
  </si>
  <si>
    <t>Neurobeachin-like protein 1 OS=Homo sapiens OX=9606 GN=NBEAL1 PE=2 SV=3</t>
  </si>
  <si>
    <t>sp|P46976|GLYG_HUMAN</t>
  </si>
  <si>
    <t>GYG1</t>
  </si>
  <si>
    <t>Glycogenin-1 OS=Homo sapiens OX=9606 GN=GYG1 PE=1 SV=4</t>
  </si>
  <si>
    <t>sp|Q9Y263|PLAP_HUMAN</t>
  </si>
  <si>
    <t>PLAA</t>
  </si>
  <si>
    <t>Phospholipase A-2-activating protein OS=Homo sapiens OX=9606 GN=PLAA PE=1 SV=2</t>
  </si>
  <si>
    <t>sp|Q8WVE0|EFMT1_HUMAN</t>
  </si>
  <si>
    <t>EEF1AKMT1</t>
  </si>
  <si>
    <t>EEF1A lysine methyltransferase 1 OS=Homo sapiens OX=9606 GN=EEF1AKMT1 PE=1 SV=1</t>
  </si>
  <si>
    <t>sp|Q9Y5K8|VATD_HUMAN</t>
  </si>
  <si>
    <t>ATP6V1D</t>
  </si>
  <si>
    <t>V-type proton ATPase subunit D OS=Homo sapiens OX=9606 GN=ATP6V1D PE=1 SV=1</t>
  </si>
  <si>
    <t>sp|Q9Y230|RUVB2_HUMAN</t>
  </si>
  <si>
    <t>RUVBL2</t>
  </si>
  <si>
    <t>RuvB-like 2 OS=Homo sapiens OX=9606 GN=RUVBL2 PE=1 SV=3</t>
  </si>
  <si>
    <t>sp|Q02543|RL18A_HUMAN</t>
  </si>
  <si>
    <t>RPL18A</t>
  </si>
  <si>
    <t>60S ribosomal protein L18a OS=Homo sapiens OX=9606 GN=RPL18A PE=1 SV=2</t>
  </si>
  <si>
    <t>sp|Q15386|UBE3C_HUMAN</t>
  </si>
  <si>
    <t>UBE3C</t>
  </si>
  <si>
    <t>Ubiquitin-protein ligase E3C OS=Homo sapiens OX=9606 GN=UBE3C PE=1 SV=3</t>
  </si>
  <si>
    <t>sp|P24821|TENA_HUMAN</t>
  </si>
  <si>
    <t>TNC</t>
  </si>
  <si>
    <t>Tenascin OS=Homo sapiens OX=9606 GN=TNC PE=1 SV=3</t>
  </si>
  <si>
    <t>sp|Q5JWF2|GNAS1_HUMAN</t>
  </si>
  <si>
    <t>GNAS</t>
  </si>
  <si>
    <t>Guanine nucleotide-binding protein G(s) subunit alpha isoforms XLas OS=Homo sapiens OX=9606 GN=GNAS PE=1 SV=2</t>
  </si>
  <si>
    <t>sp|P09211|GSTP1_HUMAN</t>
  </si>
  <si>
    <t>GSTP1</t>
  </si>
  <si>
    <t>Glutathione S-transferase P OS=Homo sapiens OX=9606 GN=GSTP1 PE=1 SV=2</t>
  </si>
  <si>
    <t>sp|P35240-2|MERL_HUMAN</t>
  </si>
  <si>
    <t>NF2</t>
  </si>
  <si>
    <t>Isoform 2 of Merlin OS=Homo sapiens OX=9606 GN=NF2</t>
  </si>
  <si>
    <t>sp|Q9NVS9|PNPO_HUMAN</t>
  </si>
  <si>
    <t>PNPO</t>
  </si>
  <si>
    <t>Pyridoxine-5'-phosphate oxidase OS=Homo sapiens OX=9606 GN=PNPO PE=1 SV=1</t>
  </si>
  <si>
    <t>sp|Q9BSJ2-4|GCP2_HUMAN</t>
  </si>
  <si>
    <t>TUBGCP2</t>
  </si>
  <si>
    <t>Isoform 3 of Gamma-tubulin complex component 2 OS=Homo sapiens OX=9606 GN=TUBGCP2</t>
  </si>
  <si>
    <t>sp|Q8NBN7|RDH13_HUMAN</t>
  </si>
  <si>
    <t>RDH13</t>
  </si>
  <si>
    <t>Retinol dehydrogenase 13 OS=Homo sapiens OX=9606 GN=RDH13 PE=1 SV=2</t>
  </si>
  <si>
    <t>sp|Q9BVG4|PBDC1_HUMAN</t>
  </si>
  <si>
    <t>PBDC1</t>
  </si>
  <si>
    <t>Protein PBDC1 OS=Homo sapiens OX=9606 GN=PBDC1 PE=1 SV=1</t>
  </si>
  <si>
    <t>tr|A0A2R8Y455|A0A2R8Y455_HUMAN</t>
  </si>
  <si>
    <t>COMMD7</t>
  </si>
  <si>
    <t>COMM domain-containing protein 7 OS=Homo sapiens OX=9606 GN=COMMD7 PE=4 SV=1</t>
  </si>
  <si>
    <t>sp|Q08752|PPID_HUMAN</t>
  </si>
  <si>
    <t>PPID</t>
  </si>
  <si>
    <t>Peptidyl-prolyl cis-trans isomerase D OS=Homo sapiens OX=9606 GN=PPID PE=1 SV=3</t>
  </si>
  <si>
    <t>sp|Q9HB07|MYG1_HUMAN</t>
  </si>
  <si>
    <t>C12orf10</t>
  </si>
  <si>
    <t>UPF0160 protein MYG1, mitochondrial OS=Homo sapiens OX=9606 GN=C12orf10 PE=1 SV=2</t>
  </si>
  <si>
    <t>sp|P50851|LRBA_HUMAN</t>
  </si>
  <si>
    <t>LRBA</t>
  </si>
  <si>
    <t>Lipopolysaccharide-responsive and beige-like anchor protein OS=Homo sapiens OX=9606 GN=LRBA PE=1 SV=4</t>
  </si>
  <si>
    <t>sp|Q96EV2|RBM33_HUMAN</t>
  </si>
  <si>
    <t>RBM33</t>
  </si>
  <si>
    <t>RNA-binding protein 33 OS=Homo sapiens OX=9606 GN=RBM33 PE=1 SV=3</t>
  </si>
  <si>
    <t>sp|Q99615|DNJC7_HUMAN</t>
  </si>
  <si>
    <t>DNAJC7</t>
  </si>
  <si>
    <t>DnaJ homolog subfamily C member 7 OS=Homo sapiens OX=9606 GN=DNAJC7 PE=1 SV=2</t>
  </si>
  <si>
    <t>tr|M0QYS1|M0QYS1_HUMAN</t>
  </si>
  <si>
    <t>RPL13A</t>
  </si>
  <si>
    <t>60S ribosomal protein L13a (Fragment) OS=Homo sapiens OX=9606 GN=RPL13A PE=1 SV=2</t>
  </si>
  <si>
    <t>sp|Q9BWU0|NADAP_HUMAN</t>
  </si>
  <si>
    <t>SLC4A1AP</t>
  </si>
  <si>
    <t>Kanadaptin OS=Homo sapiens OX=9606 GN=SLC4A1AP PE=1 SV=1</t>
  </si>
  <si>
    <t>tr|A0A0U1RQQ9|A0A0U1RQQ9_HUMAN</t>
  </si>
  <si>
    <t>SCYL2</t>
  </si>
  <si>
    <t>SCY1-like protein 2 OS=Homo sapiens OX=9606 GN=SCYL2 PE=1 SV=1</t>
  </si>
  <si>
    <t>tr|J3KPT4|J3KPT4_HUMAN</t>
  </si>
  <si>
    <t>TRABD</t>
  </si>
  <si>
    <t>TraB domain-containing protein OS=Homo sapiens OX=9606 GN=TRABD PE=1 SV=1</t>
  </si>
  <si>
    <t>sp|Q9UPN4|CP131_HUMAN</t>
  </si>
  <si>
    <t>CEP131</t>
  </si>
  <si>
    <t>Centrosomal protein of 131 kDa OS=Homo sapiens OX=9606 GN=CEP131 PE=1 SV=3</t>
  </si>
  <si>
    <t>sp|P60228|EIF3E_HUMAN</t>
  </si>
  <si>
    <t>EIF3E</t>
  </si>
  <si>
    <t>Eukaryotic translation initiation factor 3 subunit E OS=Homo sapiens OX=9606 GN=EIF3E PE=1 SV=1</t>
  </si>
  <si>
    <t>sp|Q86VP3-2|PACS2_HUMAN</t>
  </si>
  <si>
    <t>PACS2</t>
  </si>
  <si>
    <t>Isoform 2 of Phosphofurin acidic cluster sorting protein 2 OS=Homo sapiens OX=9606 GN=PACS2</t>
  </si>
  <si>
    <t>sp|P61513|RL37A_HUMAN</t>
  </si>
  <si>
    <t>RPL37A</t>
  </si>
  <si>
    <t>60S ribosomal protein L37a OS=Homo sapiens OX=9606 GN=RPL37A PE=1 SV=2</t>
  </si>
  <si>
    <t>sp|Q7Z569|BRAP_HUMAN</t>
  </si>
  <si>
    <t>BRAP</t>
  </si>
  <si>
    <t>BRCA1-associated protein OS=Homo sapiens OX=9606 GN=BRAP PE=1 SV=2</t>
  </si>
  <si>
    <t>tr|F6SYP7|F6SYP7_HUMAN</t>
  </si>
  <si>
    <t>DGCR2</t>
  </si>
  <si>
    <t>Integral membrane protein DGCR2/IDD OS=Homo sapiens OX=9606 GN=DGCR2 PE=1 SV=1</t>
  </si>
  <si>
    <t>tr|Q5HY81|Q5HY81_HUMAN</t>
  </si>
  <si>
    <t>UBL4A</t>
  </si>
  <si>
    <t>Ubiquitin-like protein 4A OS=Homo sapiens OX=9606 GN=UBL4A PE=1 SV=2</t>
  </si>
  <si>
    <t>sp|P61970|NTF2_HUMAN</t>
  </si>
  <si>
    <t>NUTF2</t>
  </si>
  <si>
    <t>Nuclear transport factor 2 OS=Homo sapiens OX=9606 GN=NUTF2 PE=1 SV=1</t>
  </si>
  <si>
    <t>tr|A0A1B0GTL5|A0A1B0GTL5_HUMAN</t>
  </si>
  <si>
    <t>RAB11FIP5</t>
  </si>
  <si>
    <t>Rab11 family-interacting protein 5 OS=Homo sapiens OX=9606 GN=RAB11FIP5 PE=1 SV=1</t>
  </si>
  <si>
    <t>sp|P23526|SAHH_HUMAN</t>
  </si>
  <si>
    <t>AHCY</t>
  </si>
  <si>
    <t>Adenosylhomocysteinase OS=Homo sapiens OX=9606 GN=AHCY PE=1 SV=4</t>
  </si>
  <si>
    <t>sp|Q8TC12|RDH11_HUMAN</t>
  </si>
  <si>
    <t>RDH11</t>
  </si>
  <si>
    <t>Retinol dehydrogenase 11 OS=Homo sapiens OX=9606 GN=RDH11 PE=1 SV=2</t>
  </si>
  <si>
    <t>sp|Q9HD26|GOPC_HUMAN</t>
  </si>
  <si>
    <t>GOPC</t>
  </si>
  <si>
    <t>Golgi-associated PDZ and coiled-coil motif-containing protein OS=Homo sapiens OX=9606 GN=GOPC PE=1 SV=1</t>
  </si>
  <si>
    <t>sp|Q6P2P2|ANM9_HUMAN</t>
  </si>
  <si>
    <t>PRMT9</t>
  </si>
  <si>
    <t>Protein arginine N-methyltransferase 9 OS=Homo sapiens OX=9606 GN=PRMT9 PE=1 SV=1</t>
  </si>
  <si>
    <t>sp|O75147|OBSL1_HUMAN</t>
  </si>
  <si>
    <t>OBSL1</t>
  </si>
  <si>
    <t>Obscurin-like protein 1 OS=Homo sapiens OX=9606 GN=OBSL1 PE=1 SV=4</t>
  </si>
  <si>
    <t>sp|Q8N766|EMC1_HUMAN</t>
  </si>
  <si>
    <t>EMC1</t>
  </si>
  <si>
    <t>ER membrane protein complex subunit 1 OS=Homo sapiens OX=9606 GN=EMC1 PE=1 SV=1</t>
  </si>
  <si>
    <t>sp|Q16595|FRDA_HUMAN</t>
  </si>
  <si>
    <t>FXN</t>
  </si>
  <si>
    <t>Frataxin, mitochondrial OS=Homo sapiens OX=9606 GN=FXN PE=1 SV=2</t>
  </si>
  <si>
    <t>sp|P63244|RACK1_HUMAN</t>
  </si>
  <si>
    <t>RACK1</t>
  </si>
  <si>
    <t>Receptor of activated protein C kinase 1 OS=Homo sapiens OX=9606 GN=RACK1 PE=1 SV=3</t>
  </si>
  <si>
    <t>sp|P48634|PRC2A_HUMAN</t>
  </si>
  <si>
    <t>PRRC2A</t>
  </si>
  <si>
    <t>Protein PRRC2A OS=Homo sapiens OX=9606 GN=PRRC2A PE=1 SV=3</t>
  </si>
  <si>
    <t>sp|Q6IBS0|TWF2_HUMAN</t>
  </si>
  <si>
    <t>TWF2</t>
  </si>
  <si>
    <t>Twinfilin-2 OS=Homo sapiens OX=9606 GN=TWF2 PE=1 SV=2</t>
  </si>
  <si>
    <t>sp|Q9UJZ1|STML2_HUMAN</t>
  </si>
  <si>
    <t>STOML2</t>
  </si>
  <si>
    <t>Stomatin-like protein 2, mitochondrial OS=Homo sapiens OX=9606 GN=STOML2 PE=1 SV=1</t>
  </si>
  <si>
    <t>sp|P31948-2|STIP1_HUMAN</t>
  </si>
  <si>
    <t>STIP1</t>
  </si>
  <si>
    <t>Isoform 2 of Stress-induced-phosphoprotein 1 OS=Homo sapiens OX=9606 GN=STIP1</t>
  </si>
  <si>
    <t>sp|Q14203|DCTN1_HUMAN</t>
  </si>
  <si>
    <t>DCTN1</t>
  </si>
  <si>
    <t>Dynactin subunit 1 OS=Homo sapiens OX=9606 GN=DCTN1 PE=1 SV=3</t>
  </si>
  <si>
    <t>sp|Q96DA6|TIM14_HUMAN</t>
  </si>
  <si>
    <t>DNAJC19</t>
  </si>
  <si>
    <t>Mitochondrial import inner membrane translocase subunit TIM14 OS=Homo sapiens OX=9606 GN=DNAJC19 PE=1 SV=3</t>
  </si>
  <si>
    <t>sp|Q15643|TRIPB_HUMAN</t>
  </si>
  <si>
    <t>TRIP11</t>
  </si>
  <si>
    <t>Thyroid receptor-interacting protein 11 OS=Homo sapiens OX=9606 GN=TRIP11 PE=1 SV=3</t>
  </si>
  <si>
    <t>tr|A0A0A0MR05|A0A0A0MR05_HUMAN</t>
  </si>
  <si>
    <t>MLST8</t>
  </si>
  <si>
    <t>Target of rapamycin complex subunit LST8 OS=Homo sapiens OX=9606 GN=MLST8 PE=1 SV=1</t>
  </si>
  <si>
    <t>tr|B1AKR6|B1AKR6_HUMAN</t>
  </si>
  <si>
    <t>DYNLRB1</t>
  </si>
  <si>
    <t>Dynein light chain roadblock-type 1 OS=Homo sapiens OX=9606 GN=DYNLRB1 PE=1 SV=1</t>
  </si>
  <si>
    <t>sp|O95470|SGPL1_HUMAN</t>
  </si>
  <si>
    <t>SGPL1</t>
  </si>
  <si>
    <t>Sphingosine-1-phosphate lyase 1 OS=Homo sapiens OX=9606 GN=SGPL1 PE=1 SV=3</t>
  </si>
  <si>
    <t>sp|P10636-9|TAU_HUMAN</t>
  </si>
  <si>
    <t>MAPT</t>
  </si>
  <si>
    <t>Isoform Tau-G of Microtubule-associated protein tau OS=Homo sapiens OX=9606 GN=MAPT</t>
  </si>
  <si>
    <t>sp|P30153|2AAA_HUMAN</t>
  </si>
  <si>
    <t>PPP2R1A</t>
  </si>
  <si>
    <t>Serine/threonine-protein phosphatase 2A 65 kDa regulatory subunit A alpha isoform OS=Homo sapiens OX=9606 GN=PPP2R1A PE=1 SV=4</t>
  </si>
  <si>
    <t>sp|Q15334|L2GL1_HUMAN</t>
  </si>
  <si>
    <t>LLGL1</t>
  </si>
  <si>
    <t>Lethal(2) giant larvae protein homolog 1 OS=Homo sapiens OX=9606 GN=LLGL1 PE=1 SV=3</t>
  </si>
  <si>
    <t>sp|P34932|HSP74_HUMAN</t>
  </si>
  <si>
    <t>HSPA4</t>
  </si>
  <si>
    <t>Heat shock 70 kDa protein 4 OS=Homo sapiens OX=9606 GN=HSPA4 PE=1 SV=4</t>
  </si>
  <si>
    <t>sp|Q9BT73|PSMG3_HUMAN</t>
  </si>
  <si>
    <t>PSMG3</t>
  </si>
  <si>
    <t>Proteasome assembly chaperone 3 OS=Homo sapiens OX=9606 GN=PSMG3 PE=1 SV=1</t>
  </si>
  <si>
    <t>sp|O00459|P85B_HUMAN</t>
  </si>
  <si>
    <t>PIK3R2</t>
  </si>
  <si>
    <t>Phosphatidylinositol 3-kinase regulatory subunit beta OS=Homo sapiens OX=9606 GN=PIK3R2 PE=1 SV=2</t>
  </si>
  <si>
    <t>sp|Q9BXW6|OSBL1_HUMAN</t>
  </si>
  <si>
    <t>OSBPL1A</t>
  </si>
  <si>
    <t>Oxysterol-binding protein-related protein 1 OS=Homo sapiens OX=9606 GN=OSBPL1A PE=1 SV=2</t>
  </si>
  <si>
    <t>sp|O15037|KHNYN_HUMAN</t>
  </si>
  <si>
    <t>KHNYN</t>
  </si>
  <si>
    <t>Protein KHNYN OS=Homo sapiens OX=9606 GN=KHNYN PE=1 SV=3</t>
  </si>
  <si>
    <t>sp|O60493|SNX3_HUMAN</t>
  </si>
  <si>
    <t>SNX3</t>
  </si>
  <si>
    <t>Sorting nexin-3 OS=Homo sapiens OX=9606 GN=SNX3 PE=1 SV=3</t>
  </si>
  <si>
    <t>tr|A0A0U1RR27|A0A0U1RR27_HUMAN</t>
  </si>
  <si>
    <t>DENND4A</t>
  </si>
  <si>
    <t>C-myc promoter-binding protein OS=Homo sapiens OX=9606 GN=DENND4A PE=1 SV=1</t>
  </si>
  <si>
    <t>sp|Q9UHD2|TBK1_HUMAN</t>
  </si>
  <si>
    <t>TBK1</t>
  </si>
  <si>
    <t>Serine/threonine-protein kinase TBK1 OS=Homo sapiens OX=9606 GN=TBK1 PE=1 SV=1</t>
  </si>
  <si>
    <t>tr|Q96II5|Q96II5_HUMAN</t>
  </si>
  <si>
    <t>ARAF</t>
  </si>
  <si>
    <t>ARAF protein OS=Homo sapiens OX=9606 GN=ARAF PE=1 SV=1</t>
  </si>
  <si>
    <t>sp|P63167|DYL1_HUMAN</t>
  </si>
  <si>
    <t>DYNLL1</t>
  </si>
  <si>
    <t>Dynein light chain 1, cytoplasmic OS=Homo sapiens OX=9606 GN=DYNLL1 PE=1 SV=1</t>
  </si>
  <si>
    <t>sp|Q10471|GALT2_HUMAN</t>
  </si>
  <si>
    <t>GALNT2</t>
  </si>
  <si>
    <t>Polypeptide N-acetylgalactosaminyltransferase 2 OS=Homo sapiens OX=9606 GN=GALNT2 PE=1 SV=1</t>
  </si>
  <si>
    <t>sp|O15270|SPTC2_HUMAN</t>
  </si>
  <si>
    <t>SPTLC2</t>
  </si>
  <si>
    <t>Serine palmitoyltransferase 2 OS=Homo sapiens OX=9606 GN=SPTLC2 PE=1 SV=1</t>
  </si>
  <si>
    <t>tr|H3BM74|H3BM74_HUMAN</t>
  </si>
  <si>
    <t>NUB1</t>
  </si>
  <si>
    <t>NEDD8 ultimate buster 1 OS=Homo sapiens OX=9606 GN=NUB1 PE=1 SV=1</t>
  </si>
  <si>
    <t>sp|Q9Y4C8|RBM19_HUMAN</t>
  </si>
  <si>
    <t>RBM19</t>
  </si>
  <si>
    <t>Probable RNA-binding protein 19 OS=Homo sapiens OX=9606 GN=RBM19 PE=1 SV=3</t>
  </si>
  <si>
    <t>sp|O60673|REV3L_HUMAN</t>
  </si>
  <si>
    <t>REV3L</t>
  </si>
  <si>
    <t>DNA polymerase zeta catalytic subunit OS=Homo sapiens OX=9606 GN=REV3L PE=1 SV=2</t>
  </si>
  <si>
    <t>tr|A0A0A0MQU4|A0A0A0MQU4_HUMAN</t>
  </si>
  <si>
    <t>SCLY</t>
  </si>
  <si>
    <t>Selenocysteine lyase OS=Homo sapiens OX=9606 GN=SCLY PE=1 SV=1</t>
  </si>
  <si>
    <t>sp|P22090|RS4Y1_HUMAN</t>
  </si>
  <si>
    <t>RPS4Y1</t>
  </si>
  <si>
    <t>40S ribosomal protein S4, Y isoform 1 OS=Homo sapiens OX=9606 GN=RPS4Y1 PE=1 SV=2</t>
  </si>
  <si>
    <t>tr|A0A3B3ISV4|A0A3B3ISV4_HUMAN</t>
  </si>
  <si>
    <t>VKORC1L1</t>
  </si>
  <si>
    <t>Vitamin K epoxide reductase complex subunit 1-like protein 1 OS=Homo sapiens OX=9606 GN=VKORC1L1 PE=1 SV=1</t>
  </si>
  <si>
    <t>sp|Q14315|FLNC_HUMAN</t>
  </si>
  <si>
    <t>FLNC</t>
  </si>
  <si>
    <t>Filamin-C OS=Homo sapiens OX=9606 GN=FLNC PE=1 SV=3</t>
  </si>
  <si>
    <t>sp|O43852-4|CALU_HUMAN</t>
  </si>
  <si>
    <t>CALU</t>
  </si>
  <si>
    <t>Isoform 4 of Calumenin OS=Homo sapiens OX=9606 GN=CALU</t>
  </si>
  <si>
    <t>sp|Q92997|DVL3_HUMAN</t>
  </si>
  <si>
    <t>DVL3</t>
  </si>
  <si>
    <t>Segment polarity protein dishevelled homolog DVL-3 OS=Homo sapiens OX=9606 GN=DVL3 PE=1 SV=2</t>
  </si>
  <si>
    <t>tr|C9JC87|C9JC87_HUMAN</t>
  </si>
  <si>
    <t>AP4M1</t>
  </si>
  <si>
    <t>AP-4 complex subunit mu-1 OS=Homo sapiens OX=9606 GN=AP4M1 PE=1 SV=1</t>
  </si>
  <si>
    <t>sp|Q9C0F1-2|CEP44_HUMAN</t>
  </si>
  <si>
    <t>CEP44</t>
  </si>
  <si>
    <t>Isoform 2 of Centrosomal protein of 44 kDa OS=Homo sapiens OX=9606 GN=CEP44</t>
  </si>
  <si>
    <t>sp|O75864|PPR37_HUMAN</t>
  </si>
  <si>
    <t>PPP1R37</t>
  </si>
  <si>
    <t>Protein phosphatase 1 regulatory subunit 37 OS=Homo sapiens OX=9606 GN=PPP1R37 PE=1 SV=4</t>
  </si>
  <si>
    <t>sp|P51148-2|RAB5C_HUMAN</t>
  </si>
  <si>
    <t>RAB5C</t>
  </si>
  <si>
    <t>Isoform 2 of Ras-related protein Rab-5C OS=Homo sapiens OX=9606 GN=RAB5C</t>
  </si>
  <si>
    <t>sp|Q71U36|TBA1A_HUMAN</t>
  </si>
  <si>
    <t>TUBA1A</t>
  </si>
  <si>
    <t>Tubulin alpha-1A chain OS=Homo sapiens OX=9606 GN=TUBA1A PE=1 SV=1</t>
  </si>
  <si>
    <t>sp|O14976|GAK_HUMAN</t>
  </si>
  <si>
    <t>GAK</t>
  </si>
  <si>
    <t>Cyclin-G-associated kinase OS=Homo sapiens OX=9606 GN=GAK PE=1 SV=2</t>
  </si>
  <si>
    <t>sp|Q9BRT3|MIEN1_HUMAN</t>
  </si>
  <si>
    <t>MIEN1</t>
  </si>
  <si>
    <t>Migration and invasion enhancer 1 OS=Homo sapiens OX=9606 GN=MIEN1 PE=1 SV=1</t>
  </si>
  <si>
    <t>sp|O60925|PFD1_HUMAN</t>
  </si>
  <si>
    <t>PFDN1</t>
  </si>
  <si>
    <t>Prefoldin subunit 1 OS=Homo sapiens OX=9606 GN=PFDN1 PE=1 SV=2</t>
  </si>
  <si>
    <t>sp|O14657|TOR1B_HUMAN</t>
  </si>
  <si>
    <t>TOR1B</t>
  </si>
  <si>
    <t>Torsin-1B OS=Homo sapiens OX=9606 GN=TOR1B PE=1 SV=2</t>
  </si>
  <si>
    <t>sp|Q9UHX1-2|PUF60_HUMAN</t>
  </si>
  <si>
    <t>PUF60</t>
  </si>
  <si>
    <t>Isoform 2 of Poly(U)-binding-splicing factor PUF60 OS=Homo sapiens OX=9606 GN=PUF60</t>
  </si>
  <si>
    <t>tr|F8W727|F8W727_HUMAN</t>
  </si>
  <si>
    <t>RPL32</t>
  </si>
  <si>
    <t>60S ribosomal protein L32 OS=Homo sapiens OX=9606 GN=RPL32 PE=1 SV=1</t>
  </si>
  <si>
    <t>sp|P32856|STX2_HUMAN</t>
  </si>
  <si>
    <t>STX2</t>
  </si>
  <si>
    <t>Syntaxin-2 OS=Homo sapiens OX=9606 GN=STX2 PE=1 SV=3</t>
  </si>
  <si>
    <t>sp|Q9UBQ5|EIF3K_HUMAN</t>
  </si>
  <si>
    <t>EIF3K</t>
  </si>
  <si>
    <t>Eukaryotic translation initiation factor 3 subunit K OS=Homo sapiens OX=9606 GN=EIF3K PE=1 SV=1</t>
  </si>
  <si>
    <t>tr|F8WBA3|F8WBA3_HUMAN</t>
  </si>
  <si>
    <t>PRKD1</t>
  </si>
  <si>
    <t>Serine/threonine-protein kinase OS=Homo sapiens OX=9606 GN=PRKD1 PE=1 SV=1</t>
  </si>
  <si>
    <t>sp|P58004|SESN2_HUMAN</t>
  </si>
  <si>
    <t>SESN2</t>
  </si>
  <si>
    <t>Sestrin-2 OS=Homo sapiens OX=9606 GN=SESN2 PE=1 SV=1</t>
  </si>
  <si>
    <t>sp|Q9Y315|DEOC_HUMAN</t>
  </si>
  <si>
    <t>DERA</t>
  </si>
  <si>
    <t>Deoxyribose-phosphate aldolase OS=Homo sapiens OX=9606 GN=DERA PE=1 SV=2</t>
  </si>
  <si>
    <t>sp|Q7L7X3|TAOK1_HUMAN</t>
  </si>
  <si>
    <t>TAOK1</t>
  </si>
  <si>
    <t>Serine/threonine-protein kinase TAO1 OS=Homo sapiens OX=9606 GN=TAOK1 PE=1 SV=1</t>
  </si>
  <si>
    <t>sp|Q8IUH3|RBM45_HUMAN</t>
  </si>
  <si>
    <t>RBM45</t>
  </si>
  <si>
    <t>RNA-binding protein 45 OS=Homo sapiens OX=9606 GN=RBM45 PE=1 SV=1</t>
  </si>
  <si>
    <t>sp|Q8WWM7-3|ATX2L_HUMAN</t>
  </si>
  <si>
    <t>ATXN2L</t>
  </si>
  <si>
    <t>Isoform 3 of Ataxin-2-like protein OS=Homo sapiens OX=9606 GN=ATXN2L</t>
  </si>
  <si>
    <t>sp|Q96S44|PRPK_HUMAN</t>
  </si>
  <si>
    <t>TP53RK</t>
  </si>
  <si>
    <t>EKC/KEOPS complex subunit TP53RK OS=Homo sapiens OX=9606 GN=TP53RK PE=1 SV=2</t>
  </si>
  <si>
    <t>sp|Q6XZF7|DNMBP_HUMAN</t>
  </si>
  <si>
    <t>DNMBP</t>
  </si>
  <si>
    <t>Dynamin-binding protein OS=Homo sapiens OX=9606 GN=DNMBP PE=1 SV=1</t>
  </si>
  <si>
    <t>sp|Q01085-2|TIAR_HUMAN</t>
  </si>
  <si>
    <t>TIAL1</t>
  </si>
  <si>
    <t>Isoform 2 of Nucleolysin TIAR OS=Homo sapiens OX=9606 GN=TIAL1</t>
  </si>
  <si>
    <t>sp|O43572|AKA10_HUMAN</t>
  </si>
  <si>
    <t>AKAP10</t>
  </si>
  <si>
    <t>A-kinase anchor protein 10, mitochondrial OS=Homo sapiens OX=9606 GN=AKAP10 PE=1 SV=2</t>
  </si>
  <si>
    <t>tr|B5MDU6|B5MDU6_HUMAN</t>
  </si>
  <si>
    <t>LDAH</t>
  </si>
  <si>
    <t>Lipid droplet-associated hydrolase OS=Homo sapiens OX=9606 GN=LDAH PE=1 SV=1</t>
  </si>
  <si>
    <t>sp|P07996|TSP1_HUMAN</t>
  </si>
  <si>
    <t>THBS1</t>
  </si>
  <si>
    <t>Thrombospondin-1 OS=Homo sapiens OX=9606 GN=THBS1 PE=1 SV=2</t>
  </si>
  <si>
    <t>sp|Q5T3F8|CSCL2_HUMAN</t>
  </si>
  <si>
    <t>TMEM63B</t>
  </si>
  <si>
    <t>CSC1-like protein 2 OS=Homo sapiens OX=9606 GN=TMEM63B PE=1 SV=1</t>
  </si>
  <si>
    <t>sp|Q15629|TRAM1_HUMAN</t>
  </si>
  <si>
    <t>TRAM1</t>
  </si>
  <si>
    <t>Translocating chain-associated membrane protein 1 OS=Homo sapiens OX=9606 GN=TRAM1 PE=1 SV=3</t>
  </si>
  <si>
    <t>sp|Q8WY36|BBX_HUMAN</t>
  </si>
  <si>
    <t>BBX</t>
  </si>
  <si>
    <t>HMG box transcription factor BBX OS=Homo sapiens OX=9606 GN=BBX PE=1 SV=1</t>
  </si>
  <si>
    <t>sp|Q9P0R6|GSKIP_HUMAN</t>
  </si>
  <si>
    <t>GSKIP</t>
  </si>
  <si>
    <t>GSK3B-interacting protein OS=Homo sapiens OX=9606 GN=GSKIP PE=1 SV=2</t>
  </si>
  <si>
    <t>sp|Q86TU7|SETD3_HUMAN</t>
  </si>
  <si>
    <t>SETD3</t>
  </si>
  <si>
    <t>Actin-histidine N-methyltransferase OS=Homo sapiens OX=9606 GN=SETD3 PE=1 SV=1</t>
  </si>
  <si>
    <t>sp|Q8N9I9-2|DTX3_HUMAN</t>
  </si>
  <si>
    <t>DTX3</t>
  </si>
  <si>
    <t>Isoform 2 of Probable E3 ubiquitin-protein ligase DTX3 OS=Homo sapiens OX=9606 GN=DTX3</t>
  </si>
  <si>
    <t>sp|P62258|1433E_HUMAN</t>
  </si>
  <si>
    <t>YWHAE</t>
  </si>
  <si>
    <t>14-3-3 protein epsilon OS=Homo sapiens OX=9606 GN=YWHAE PE=1 SV=1</t>
  </si>
  <si>
    <t>sp|Q86UU0|BCL9L_HUMAN</t>
  </si>
  <si>
    <t>BCL9L</t>
  </si>
  <si>
    <t>B-cell CLL/lymphoma 9-like protein OS=Homo sapiens OX=9606 GN=BCL9L PE=1 SV=1</t>
  </si>
  <si>
    <t>sp|P50402|EMD_HUMAN</t>
  </si>
  <si>
    <t>EMD</t>
  </si>
  <si>
    <t>Emerin OS=Homo sapiens OX=9606 GN=EMD PE=1 SV=1</t>
  </si>
  <si>
    <t>sp|Q9H9L3|I20L2_HUMAN</t>
  </si>
  <si>
    <t>ISG20L2</t>
  </si>
  <si>
    <t>Interferon-stimulated 20 kDa exonuclease-like 2 OS=Homo sapiens OX=9606 GN=ISG20L2 PE=1 SV=1</t>
  </si>
  <si>
    <t>sp|B5ME19|EIFCL_HUMAN</t>
  </si>
  <si>
    <t>EIF3CL</t>
  </si>
  <si>
    <t>Eukaryotic translation initiation factor 3 subunit C-like protein OS=Homo sapiens OX=9606 GN=EIF3CL PE=3 SV=1</t>
  </si>
  <si>
    <t>sp|P55084|ECHB_HUMAN</t>
  </si>
  <si>
    <t>HADHB</t>
  </si>
  <si>
    <t>Trifunctional enzyme subunit beta, mitochondrial OS=Homo sapiens OX=9606 GN=HADHB PE=1 SV=3</t>
  </si>
  <si>
    <t>sp|Q96JH7|VCIP1_HUMAN</t>
  </si>
  <si>
    <t>VCPIP1</t>
  </si>
  <si>
    <t>Deubiquitinating protein VCIP135 OS=Homo sapiens OX=9606 GN=VCPIP1 PE=1 SV=2</t>
  </si>
  <si>
    <t>sp|Q8IV48|ERI1_HUMAN</t>
  </si>
  <si>
    <t>ERI1</t>
  </si>
  <si>
    <t>3'-5' exoribonuclease 1 OS=Homo sapiens OX=9606 GN=ERI1 PE=1 SV=3</t>
  </si>
  <si>
    <t>sp|O15042|SR140_HUMAN</t>
  </si>
  <si>
    <t>U2SURP</t>
  </si>
  <si>
    <t>U2 snRNP-associated SURP motif-containing protein OS=Homo sapiens OX=9606 GN=U2SURP PE=1 SV=2</t>
  </si>
  <si>
    <t>sp|Q14194-2|DPYL1_HUMAN</t>
  </si>
  <si>
    <t>CRMP1</t>
  </si>
  <si>
    <t>Isoform LCRMP-1 of Dihydropyrimidinase-related protein 1 OS=Homo sapiens OX=9606 GN=CRMP1</t>
  </si>
  <si>
    <t>sp|Q08170|SRSF4_HUMAN</t>
  </si>
  <si>
    <t>SRSF4</t>
  </si>
  <si>
    <t>Serine/arginine-rich splicing factor 4 OS=Homo sapiens OX=9606 GN=SRSF4 PE=1 SV=2</t>
  </si>
  <si>
    <t>sp|P57721|PCBP3_HUMAN</t>
  </si>
  <si>
    <t>PCBP3</t>
  </si>
  <si>
    <t>Poly(rC)-binding protein 3 OS=Homo sapiens OX=9606 GN=PCBP3 PE=2 SV=2</t>
  </si>
  <si>
    <t>sp|Q8TCD1|CR032_HUMAN</t>
  </si>
  <si>
    <t>C18orf32</t>
  </si>
  <si>
    <t>UPF0729 protein C18orf32 OS=Homo sapiens OX=9606 GN=C18orf32 PE=3 SV=1</t>
  </si>
  <si>
    <t>sp|O14979|HNRDL_HUMAN</t>
  </si>
  <si>
    <t>HNRNPDL</t>
  </si>
  <si>
    <t>Heterogeneous nuclear ribonucleoprotein D-like OS=Homo sapiens OX=9606 GN=HNRNPDL PE=1 SV=3</t>
  </si>
  <si>
    <t>tr|B7Z4W5|B7Z4W5_HUMAN</t>
  </si>
  <si>
    <t>KYAT1</t>
  </si>
  <si>
    <t>Cysteine conjugate-beta lyase cytoplasmic (Glutamine transaminase K, kyneurenine aminotransferase), isoform CRA_b OS=Homo sapiens OX=9606 GN=KYAT1 PE=1 SV=1</t>
  </si>
  <si>
    <t>sp|P49588|SYAC_HUMAN</t>
  </si>
  <si>
    <t>AARS</t>
  </si>
  <si>
    <t>Alanine--tRNA ligase, cytoplasmic OS=Homo sapiens OX=9606 GN=AARS PE=1 SV=2</t>
  </si>
  <si>
    <t>sp|O60256|KPRB_HUMAN</t>
  </si>
  <si>
    <t>PRPSAP2</t>
  </si>
  <si>
    <t>Phosphoribosyl pyrophosphate synthase-associated protein 2 OS=Homo sapiens OX=9606 GN=PRPSAP2 PE=1 SV=1</t>
  </si>
  <si>
    <t>sp|Q9NRD1|FBX6_HUMAN</t>
  </si>
  <si>
    <t>FBXO6</t>
  </si>
  <si>
    <t>F-box only protein 6 OS=Homo sapiens OX=9606 GN=FBXO6 PE=1 SV=1</t>
  </si>
  <si>
    <t>sp|Q13795|ARFRP_HUMAN</t>
  </si>
  <si>
    <t>ARFRP1</t>
  </si>
  <si>
    <t>ADP-ribosylation factor-related protein 1 OS=Homo sapiens OX=9606 GN=ARFRP1 PE=1 SV=1</t>
  </si>
  <si>
    <t>sp|Q14204|DYHC1_HUMAN</t>
  </si>
  <si>
    <t>DYNC1H1</t>
  </si>
  <si>
    <t>Cytoplasmic dynein 1 heavy chain 1 OS=Homo sapiens OX=9606 GN=DYNC1H1 PE=1 SV=5</t>
  </si>
  <si>
    <t>sp|Q8WVC0|LEO1_HUMAN</t>
  </si>
  <si>
    <t>LEO1</t>
  </si>
  <si>
    <t>RNA polymerase-associated protein LEO1 OS=Homo sapiens OX=9606 GN=LEO1 PE=1 SV=1</t>
  </si>
  <si>
    <t>sp|Q99497|PARK7_HUMAN</t>
  </si>
  <si>
    <t>PARK7</t>
  </si>
  <si>
    <t>Protein/nucleic acid deglycase DJ-1 OS=Homo sapiens OX=9606 GN=PARK7 PE=1 SV=2</t>
  </si>
  <si>
    <t>sp|P60880|SNP25_HUMAN</t>
  </si>
  <si>
    <t>SNAP25</t>
  </si>
  <si>
    <t>Synaptosomal-associated protein 25 OS=Homo sapiens OX=9606 GN=SNAP25 PE=1 SV=1</t>
  </si>
  <si>
    <t>sp|Q9Y6H1|CHCH2_HUMAN</t>
  </si>
  <si>
    <t>CHCHD2</t>
  </si>
  <si>
    <t>Coiled-coil-helix-coiled-coil-helix domain-containing protein 2 OS=Homo sapiens OX=9606 GN=CHCHD2 PE=1 SV=1</t>
  </si>
  <si>
    <t>sp|Q9UJ41-3|RABX5_HUMAN</t>
  </si>
  <si>
    <t>RABGEF1</t>
  </si>
  <si>
    <t>Isoform 2 of Rab5 GDP/GTP exchange factor OS=Homo sapiens OX=9606 GN=RABGEF1</t>
  </si>
  <si>
    <t>sp|Q14684|RRP1B_HUMAN</t>
  </si>
  <si>
    <t>RRP1B</t>
  </si>
  <si>
    <t>Ribosomal RNA processing protein 1 homolog B OS=Homo sapiens OX=9606 GN=RRP1B PE=1 SV=3</t>
  </si>
  <si>
    <t>sp|P78524|ST5_HUMAN</t>
  </si>
  <si>
    <t>ST5</t>
  </si>
  <si>
    <t>Suppression of tumorigenicity 5 protein OS=Homo sapiens OX=9606 GN=ST5 PE=1 SV=3</t>
  </si>
  <si>
    <t>tr|G3V325|G3V325_HUMAN</t>
  </si>
  <si>
    <t>ATP5MF-PTCD1</t>
  </si>
  <si>
    <t>ATP5MF-PTCD1 readthrough OS=Homo sapiens OX=9606 GN=ATP5MF-PTCD1 PE=4 SV=1</t>
  </si>
  <si>
    <t>sp|Q8IUC8-3|GLT13_HUMAN</t>
  </si>
  <si>
    <t>GALNT13</t>
  </si>
  <si>
    <t>Isoform 3 of Polypeptide N-acetylgalactosaminyltransferase 13 OS=Homo sapiens OX=9606 GN=GALNT13</t>
  </si>
  <si>
    <t>sp|Q9Y2L1|RRP44_HUMAN</t>
  </si>
  <si>
    <t>DIS3</t>
  </si>
  <si>
    <t>Exosome complex exonuclease RRP44 OS=Homo sapiens OX=9606 GN=DIS3 PE=1 SV=2</t>
  </si>
  <si>
    <t>sp|Q9H832|UBE2Z_HUMAN</t>
  </si>
  <si>
    <t>UBE2Z</t>
  </si>
  <si>
    <t>Ubiquitin-conjugating enzyme E2 Z OS=Homo sapiens OX=9606 GN=UBE2Z PE=1 SV=2</t>
  </si>
  <si>
    <t>sp|O00471|EXOC5_HUMAN</t>
  </si>
  <si>
    <t>EXOC5</t>
  </si>
  <si>
    <t>Exocyst complex component 5 OS=Homo sapiens OX=9606 GN=EXOC5 PE=1 SV=1</t>
  </si>
  <si>
    <t>sp|Q92734|TFG_HUMAN</t>
  </si>
  <si>
    <t>TFG</t>
  </si>
  <si>
    <t>Protein TFG OS=Homo sapiens OX=9606 GN=TFG PE=1 SV=2</t>
  </si>
  <si>
    <t>sp|Q99627|CSN8_HUMAN</t>
  </si>
  <si>
    <t>COPS8</t>
  </si>
  <si>
    <t>COP9 signalosome complex subunit 8 OS=Homo sapiens OX=9606 GN=COPS8 PE=1 SV=1</t>
  </si>
  <si>
    <t>tr|B8ZZC8|B8ZZC8_HUMAN</t>
  </si>
  <si>
    <t>METTL5</t>
  </si>
  <si>
    <t>Methyltransferase-like protein 5 OS=Homo sapiens OX=9606 GN=METTL5 PE=1 SV=1</t>
  </si>
  <si>
    <t>sp|Q969U7|PSMG2_HUMAN</t>
  </si>
  <si>
    <t>PSMG2</t>
  </si>
  <si>
    <t>Proteasome assembly chaperone 2 OS=Homo sapiens OX=9606 GN=PSMG2 PE=1 SV=1</t>
  </si>
  <si>
    <t>sp|Q15653|IKBB_HUMAN</t>
  </si>
  <si>
    <t>NFKBIB</t>
  </si>
  <si>
    <t>NF-kappa-B inhibitor beta OS=Homo sapiens OX=9606 GN=NFKBIB PE=1 SV=2</t>
  </si>
  <si>
    <t>sp|Q00688|FKBP3_HUMAN</t>
  </si>
  <si>
    <t>FKBP3</t>
  </si>
  <si>
    <t>Peptidyl-prolyl cis-trans isomerase FKBP3 OS=Homo sapiens OX=9606 GN=FKBP3 PE=1 SV=1</t>
  </si>
  <si>
    <t>sp|Q9UN37|VPS4A_HUMAN</t>
  </si>
  <si>
    <t>VPS4A</t>
  </si>
  <si>
    <t>Vacuolar protein sorting-associated protein 4A OS=Homo sapiens OX=9606 GN=VPS4A PE=1 SV=1</t>
  </si>
  <si>
    <t>sp|Q5T9A4|ATD3B_HUMAN</t>
  </si>
  <si>
    <t>ATAD3B</t>
  </si>
  <si>
    <t>ATPase family AAA domain-containing protein 3B OS=Homo sapiens OX=9606 GN=ATAD3B PE=1 SV=1</t>
  </si>
  <si>
    <t>sp|O75027-2|ABCB7_HUMAN</t>
  </si>
  <si>
    <t>ABCB7</t>
  </si>
  <si>
    <t>Isoform 2 of ATP-binding cassette sub-family B member 7, mitochondrial OS=Homo sapiens OX=9606 GN=ABCB7</t>
  </si>
  <si>
    <t>tr|B7ZL88|B7ZL88_HUMAN</t>
  </si>
  <si>
    <t>COX18</t>
  </si>
  <si>
    <t>COX18 protein OS=Homo sapiens OX=9606 GN=COX18 PE=1 SV=1</t>
  </si>
  <si>
    <t>sp|Q8N5G2|MACOI_HUMAN</t>
  </si>
  <si>
    <t>MACO1</t>
  </si>
  <si>
    <t>Macoilin OS=Homo sapiens OX=9606 GN=MACO1 PE=1 SV=1</t>
  </si>
  <si>
    <t>sp|O76094|SRP72_HUMAN</t>
  </si>
  <si>
    <t>SRP72</t>
  </si>
  <si>
    <t>Signal recognition particle subunit SRP72 OS=Homo sapiens OX=9606 GN=SRP72 PE=1 SV=3</t>
  </si>
  <si>
    <t>sp|O15144|ARPC2_HUMAN</t>
  </si>
  <si>
    <t>ARPC2</t>
  </si>
  <si>
    <t>Actin-related protein 2/3 complex subunit 2 OS=Homo sapiens OX=9606 GN=ARPC2 PE=1 SV=1</t>
  </si>
  <si>
    <t>sp|Q96P70|IPO9_HUMAN</t>
  </si>
  <si>
    <t>IPO9</t>
  </si>
  <si>
    <t>Importin-9 OS=Homo sapiens OX=9606 GN=IPO9 PE=1 SV=3</t>
  </si>
  <si>
    <t>sp|P60842|IF4A1_HUMAN</t>
  </si>
  <si>
    <t>EIF4A1</t>
  </si>
  <si>
    <t>Eukaryotic initiation factor 4A-I OS=Homo sapiens OX=9606 GN=EIF4A1 PE=1 SV=1</t>
  </si>
  <si>
    <t>tr|A0A1W2PNP0|A0A1W2PNP0_HUMAN</t>
  </si>
  <si>
    <t>PIGT</t>
  </si>
  <si>
    <t>GPI transamidase component PIG-T (Fragment) OS=Homo sapiens OX=9606 GN=PIGT PE=1 SV=1</t>
  </si>
  <si>
    <t>sp|Q9H2G9|GO45_HUMAN</t>
  </si>
  <si>
    <t>BLZF1</t>
  </si>
  <si>
    <t>Golgin-45 OS=Homo sapiens OX=9606 GN=BLZF1 PE=1 SV=2</t>
  </si>
  <si>
    <t>tr|A0A2R8Y4T1|A0A2R8Y4T1_HUMAN</t>
  </si>
  <si>
    <t>TNS1</t>
  </si>
  <si>
    <t>Tensin-1 OS=Homo sapiens OX=9606 GN=TNS1 PE=1 SV=1</t>
  </si>
  <si>
    <t>sp|P61163|ACTZ_HUMAN</t>
  </si>
  <si>
    <t>ACTR1A</t>
  </si>
  <si>
    <t>Alpha-centractin OS=Homo sapiens OX=9606 GN=ACTR1A PE=1 SV=1</t>
  </si>
  <si>
    <t>tr|A0A087X0W9|A0A087X0W9_HUMAN</t>
  </si>
  <si>
    <t>OTUD6B</t>
  </si>
  <si>
    <t>Deubiquitinase OTUD6B OS=Homo sapiens OX=9606 GN=OTUD6B PE=1 SV=1</t>
  </si>
  <si>
    <t>sp|Q2TAZ0-3|ATG2A_HUMAN</t>
  </si>
  <si>
    <t>ATG2A</t>
  </si>
  <si>
    <t>Isoform 2 of Autophagy-related protein 2 homolog A OS=Homo sapiens OX=9606 GN=ATG2A</t>
  </si>
  <si>
    <t>sp|O95197|RTN3_HUMAN</t>
  </si>
  <si>
    <t>RTN3</t>
  </si>
  <si>
    <t>Reticulon-3 OS=Homo sapiens OX=9606 GN=RTN3 PE=1 SV=2</t>
  </si>
  <si>
    <t>sp|P31150|GDIA_HUMAN</t>
  </si>
  <si>
    <t>GDI1</t>
  </si>
  <si>
    <t>Rab GDP dissociation inhibitor alpha OS=Homo sapiens OX=9606 GN=GDI1 PE=1 SV=2</t>
  </si>
  <si>
    <t>sp|Q9Y314|NOSIP_HUMAN</t>
  </si>
  <si>
    <t>NOSIP</t>
  </si>
  <si>
    <t>Nitric oxide synthase-interacting protein OS=Homo sapiens OX=9606 GN=NOSIP PE=1 SV=1</t>
  </si>
  <si>
    <t>sp|Q9UID3|VPS51_HUMAN</t>
  </si>
  <si>
    <t>VPS51</t>
  </si>
  <si>
    <t>Vacuolar protein sorting-associated protein 51 homolog OS=Homo sapiens OX=9606 GN=VPS51 PE=1 SV=2</t>
  </si>
  <si>
    <t>sp|Q9UJF2-2|NGAP_HUMAN</t>
  </si>
  <si>
    <t>RASAL2</t>
  </si>
  <si>
    <t>Isoform 2 of Ras GTPase-activating protein nGAP OS=Homo sapiens OX=9606 GN=RASAL2</t>
  </si>
  <si>
    <t>tr|J3KQ32|J3KQ32_HUMAN</t>
  </si>
  <si>
    <t>OLA1</t>
  </si>
  <si>
    <t>Obg-like ATPase 1 OS=Homo sapiens OX=9606 GN=OLA1 PE=1 SV=1</t>
  </si>
  <si>
    <t>sp|P61158|ARP3_HUMAN</t>
  </si>
  <si>
    <t>ACTR3</t>
  </si>
  <si>
    <t>Actin-related protein 3 OS=Homo sapiens OX=9606 GN=ACTR3 PE=1 SV=3</t>
  </si>
  <si>
    <t>tr|G3V1A6|G3V1A6_HUMAN</t>
  </si>
  <si>
    <t>GSDMD</t>
  </si>
  <si>
    <t>Gasdermin domain containing 1, isoform CRA_d OS=Homo sapiens OX=9606 GN=GSDMD PE=1 SV=1</t>
  </si>
  <si>
    <t>sp|Q9BZE9-2|ASPC1_HUMAN</t>
  </si>
  <si>
    <t>ASPSCR1</t>
  </si>
  <si>
    <t>Isoform 2 of Tether containing UBX domain for GLUT4 OS=Homo sapiens OX=9606 GN=ASPSCR1</t>
  </si>
  <si>
    <t>sp|Q8IVV7|GID4_HUMAN</t>
  </si>
  <si>
    <t>GID4</t>
  </si>
  <si>
    <t>Glucose-induced degradation protein 4 homolog OS=Homo sapiens OX=9606 GN=GID4 PE=1 SV=1</t>
  </si>
  <si>
    <t>sp|Q9NV66|TYW1_HUMAN</t>
  </si>
  <si>
    <t>TYW1</t>
  </si>
  <si>
    <t>S-adenosyl-L-methionine-dependent tRNA 4-demethylwyosine synthase TYW1 OS=Homo sapiens OX=9606 GN=TYW1 PE=2 SV=2</t>
  </si>
  <si>
    <t>sp|P50914|RL14_HUMAN</t>
  </si>
  <si>
    <t>RPL14</t>
  </si>
  <si>
    <t>60S ribosomal protein L14 OS=Homo sapiens OX=9606 GN=RPL14 PE=1 SV=4</t>
  </si>
  <si>
    <t>sp|Q9P2E3|ZNFX1_HUMAN</t>
  </si>
  <si>
    <t>ZNFX1</t>
  </si>
  <si>
    <t>NFX1-type zinc finger-containing protein 1 OS=Homo sapiens OX=9606 GN=ZNFX1 PE=2 SV=2</t>
  </si>
  <si>
    <t>sp|Q9Y4W6|AFG32_HUMAN</t>
  </si>
  <si>
    <t>AFG3L2</t>
  </si>
  <si>
    <t>AFG3-like protein 2 OS=Homo sapiens OX=9606 GN=AFG3L2 PE=1 SV=2</t>
  </si>
  <si>
    <t>sp|O60303|K0556_HUMAN</t>
  </si>
  <si>
    <t>KIAA0556</t>
  </si>
  <si>
    <t>Protein KIAA0556 OS=Homo sapiens OX=9606 GN=KIAA0556 PE=1 SV=4</t>
  </si>
  <si>
    <t>sp|O00303|EIF3F_HUMAN</t>
  </si>
  <si>
    <t>EIF3F</t>
  </si>
  <si>
    <t>Eukaryotic translation initiation factor 3 subunit F OS=Homo sapiens OX=9606 GN=EIF3F PE=1 SV=1</t>
  </si>
  <si>
    <t>sp|O00567|NOP56_HUMAN</t>
  </si>
  <si>
    <t>NOP56</t>
  </si>
  <si>
    <t>Nucleolar protein 56 OS=Homo sapiens OX=9606 GN=NOP56 PE=1 SV=4</t>
  </si>
  <si>
    <t>sp|Q92747|ARC1A_HUMAN</t>
  </si>
  <si>
    <t>ARPC1A</t>
  </si>
  <si>
    <t>Actin-related protein 2/3 complex subunit 1A OS=Homo sapiens OX=9606 GN=ARPC1A PE=2 SV=2</t>
  </si>
  <si>
    <t>sp|P61006|RAB8A_HUMAN</t>
  </si>
  <si>
    <t>RAB8A</t>
  </si>
  <si>
    <t>Ras-related protein Rab-8A OS=Homo sapiens OX=9606 GN=RAB8A PE=1 SV=1</t>
  </si>
  <si>
    <t>sp|Q53FA7|QORX_HUMAN</t>
  </si>
  <si>
    <t>TP53I3</t>
  </si>
  <si>
    <t>Quinone oxidoreductase PIG3 OS=Homo sapiens OX=9606 GN=TP53I3 PE=1 SV=2</t>
  </si>
  <si>
    <t>sp|Q6NUM9|RETST_HUMAN</t>
  </si>
  <si>
    <t>RETSAT</t>
  </si>
  <si>
    <t>All-trans-retinol 13,14-reductase OS=Homo sapiens OX=9606 GN=RETSAT PE=1 SV=2</t>
  </si>
  <si>
    <t>sp|O15212|PFD6_HUMAN</t>
  </si>
  <si>
    <t>PFDN6</t>
  </si>
  <si>
    <t>Prefoldin subunit 6 OS=Homo sapiens OX=9606 GN=PFDN6 PE=1 SV=1</t>
  </si>
  <si>
    <t>sp|Q6ZMZ3|SYNE3_HUMAN</t>
  </si>
  <si>
    <t>SYNE3</t>
  </si>
  <si>
    <t>Nesprin-3 OS=Homo sapiens OX=9606 GN=SYNE3 PE=1 SV=2</t>
  </si>
  <si>
    <t>tr|E9PIE3|E9PIE3_HUMAN</t>
  </si>
  <si>
    <t>CAVIN3</t>
  </si>
  <si>
    <t>Caveolae-associated protein 3 OS=Homo sapiens OX=9606 GN=CAVIN3 PE=1 SV=1</t>
  </si>
  <si>
    <t>sp|Q9BUB7|TMM70_HUMAN</t>
  </si>
  <si>
    <t>TMEM70</t>
  </si>
  <si>
    <t>Transmembrane protein 70, mitochondrial OS=Homo sapiens OX=9606 GN=TMEM70 PE=1 SV=2</t>
  </si>
  <si>
    <t>sp|Q02086|SP2_HUMAN</t>
  </si>
  <si>
    <t>SP2</t>
  </si>
  <si>
    <t>Transcription factor Sp2 OS=Homo sapiens OX=9606 GN=SP2 PE=1 SV=3</t>
  </si>
  <si>
    <t>sp|Q9C0D5|TANC1_HUMAN</t>
  </si>
  <si>
    <t>TANC1</t>
  </si>
  <si>
    <t>Protein TANC1 OS=Homo sapiens OX=9606 GN=TANC1 PE=1 SV=3</t>
  </si>
  <si>
    <t>sp|Q16666|IF16_HUMAN</t>
  </si>
  <si>
    <t>IFI16</t>
  </si>
  <si>
    <t>Gamma-interferon-inducible protein 16 OS=Homo sapiens OX=9606 GN=IFI16 PE=1 SV=3</t>
  </si>
  <si>
    <t>sp|P53004|BIEA_HUMAN</t>
  </si>
  <si>
    <t>BLVRA</t>
  </si>
  <si>
    <t>Biliverdin reductase A OS=Homo sapiens OX=9606 GN=BLVRA PE=1 SV=2</t>
  </si>
  <si>
    <t>sp|P24539|AT5F1_HUMAN</t>
  </si>
  <si>
    <t>ATP5PB</t>
  </si>
  <si>
    <t>ATP synthase F(0) complex subunit B1, mitochondrial OS=Homo sapiens OX=9606 GN=ATP5PB PE=1 SV=2</t>
  </si>
  <si>
    <t>sp|Q99547|MPH6_HUMAN</t>
  </si>
  <si>
    <t>MPHOSPH6</t>
  </si>
  <si>
    <t>M-phase phosphoprotein 6 OS=Homo sapiens OX=9606 GN=MPHOSPH6 PE=1 SV=2</t>
  </si>
  <si>
    <t>sp|P55884-2|EIF3B_HUMAN</t>
  </si>
  <si>
    <t>EIF3B</t>
  </si>
  <si>
    <t>Isoform 2 of Eukaryotic translation initiation factor 3 subunit B OS=Homo sapiens OX=9606 GN=EIF3B</t>
  </si>
  <si>
    <t>sp|O14936|CSKP_HUMAN</t>
  </si>
  <si>
    <t>CASK</t>
  </si>
  <si>
    <t>Peripheral plasma membrane protein CASK OS=Homo sapiens OX=9606 GN=CASK PE=1 SV=3</t>
  </si>
  <si>
    <t>sp|Q96BY7|ATG2B_HUMAN</t>
  </si>
  <si>
    <t>ATG2B</t>
  </si>
  <si>
    <t>Autophagy-related protein 2 homolog B OS=Homo sapiens OX=9606 GN=ATG2B PE=1 SV=5</t>
  </si>
  <si>
    <t>sp|Q16186|ADRM1_HUMAN</t>
  </si>
  <si>
    <t>ADRM1</t>
  </si>
  <si>
    <t>Proteasomal ubiquitin receptor ADRM1 OS=Homo sapiens OX=9606 GN=ADRM1 PE=1 SV=2</t>
  </si>
  <si>
    <t>tr|A0A1B0GUA8|A0A1B0GUA8_HUMAN</t>
  </si>
  <si>
    <t>KIF13A</t>
  </si>
  <si>
    <t>Kinesin-like protein KIF13A OS=Homo sapiens OX=9606 GN=KIF13A PE=1 SV=1</t>
  </si>
  <si>
    <t>tr|B8ZZ87|B8ZZ87_HUMAN</t>
  </si>
  <si>
    <t>MZT2B</t>
  </si>
  <si>
    <t>Mitotic-spindle organizing protein 2B OS=Homo sapiens OX=9606 GN=MZT2B PE=1 SV=1</t>
  </si>
  <si>
    <t>sp|Q8N111|CEND_HUMAN</t>
  </si>
  <si>
    <t>CEND1</t>
  </si>
  <si>
    <t>Cell cycle exit and neuronal differentiation protein 1 OS=Homo sapiens OX=9606 GN=CEND1 PE=1 SV=1</t>
  </si>
  <si>
    <t>sp|Q7L7V1|DHX32_HUMAN</t>
  </si>
  <si>
    <t>DHX32</t>
  </si>
  <si>
    <t>Putative pre-mRNA-splicing factor ATP-dependent RNA helicase DHX32 OS=Homo sapiens OX=9606 GN=DHX32 PE=1 SV=1</t>
  </si>
  <si>
    <t>sp|Q9Y3I1|FBX7_HUMAN</t>
  </si>
  <si>
    <t>FBXO7</t>
  </si>
  <si>
    <t>F-box only protein 7 OS=Homo sapiens OX=9606 GN=FBXO7 PE=1 SV=1</t>
  </si>
  <si>
    <t>sp|Q9H0U4|RAB1B_HUMAN</t>
  </si>
  <si>
    <t>RAB1B</t>
  </si>
  <si>
    <t>Ras-related protein Rab-1B OS=Homo sapiens OX=9606 GN=RAB1B PE=1 SV=1</t>
  </si>
  <si>
    <t>sp|Q9NUL3|STAU2_HUMAN</t>
  </si>
  <si>
    <t>STAU2</t>
  </si>
  <si>
    <t>Double-stranded RNA-binding protein Staufen homolog 2 OS=Homo sapiens OX=9606 GN=STAU2 PE=1 SV=2</t>
  </si>
  <si>
    <t>sp|O95714|HERC2_HUMAN</t>
  </si>
  <si>
    <t>HERC2</t>
  </si>
  <si>
    <t>E3 ubiquitin-protein ligase HERC2 OS=Homo sapiens OX=9606 GN=HERC2 PE=1 SV=2</t>
  </si>
  <si>
    <t>sp|Q9UQR1|ZN148_HUMAN</t>
  </si>
  <si>
    <t>ZNF148</t>
  </si>
  <si>
    <t>Zinc finger protein 148 OS=Homo sapiens OX=9606 GN=ZNF148 PE=1 SV=2</t>
  </si>
  <si>
    <t>tr|G5E9Q6|G5E9Q6_HUMAN</t>
  </si>
  <si>
    <t>PFN2</t>
  </si>
  <si>
    <t>Profilin OS=Homo sapiens OX=9606 GN=PFN2 PE=1 SV=1</t>
  </si>
  <si>
    <t>tr|A0A087WYG2|A0A087WYG2_HUMAN</t>
  </si>
  <si>
    <t>MAPK8IP3</t>
  </si>
  <si>
    <t>C-Jun-amino-terminal kinase-interacting protein 3 OS=Homo sapiens OX=9606 GN=MAPK8IP3 PE=1 SV=1</t>
  </si>
  <si>
    <t>sp|P62942|FKB1A_HUMAN</t>
  </si>
  <si>
    <t>FKBP1A</t>
  </si>
  <si>
    <t>Peptidyl-prolyl cis-trans isomerase FKBP1A OS=Homo sapiens OX=9606 GN=FKBP1A PE=1 SV=2</t>
  </si>
  <si>
    <t>sp|Q6UXN9|WDR82_HUMAN</t>
  </si>
  <si>
    <t>WDR82</t>
  </si>
  <si>
    <t>WD repeat-containing protein 82 OS=Homo sapiens OX=9606 GN=WDR82 PE=1 SV=1</t>
  </si>
  <si>
    <t>sp|Q9H1Y0|ATG5_HUMAN</t>
  </si>
  <si>
    <t>ATG5</t>
  </si>
  <si>
    <t>Autophagy protein 5 OS=Homo sapiens OX=9606 GN=ATG5 PE=1 SV=2</t>
  </si>
  <si>
    <t>sp|Q9Y2L9-3|LRCH1_HUMAN</t>
  </si>
  <si>
    <t>LRCH1</t>
  </si>
  <si>
    <t>Isoform 3 of Leucine-rich repeat and calponin homology domain-containing protein 1 OS=Homo sapiens OX=9606 GN=LRCH1</t>
  </si>
  <si>
    <t>sp|Q15751|HERC1_HUMAN</t>
  </si>
  <si>
    <t>HERC1</t>
  </si>
  <si>
    <t>Probable E3 ubiquitin-protein ligase HERC1 OS=Homo sapiens OX=9606 GN=HERC1 PE=1 SV=2</t>
  </si>
  <si>
    <t>sp|O95155-4|UBE4B_HUMAN</t>
  </si>
  <si>
    <t>UBE4B</t>
  </si>
  <si>
    <t>Isoform 4 of Ubiquitin conjugation factor E4 B OS=Homo sapiens OX=9606 GN=UBE4B</t>
  </si>
  <si>
    <t>sp|P30414|NKTR_HUMAN</t>
  </si>
  <si>
    <t>NKTR</t>
  </si>
  <si>
    <t>NK-tumor recognition protein OS=Homo sapiens OX=9606 GN=NKTR PE=1 SV=2</t>
  </si>
  <si>
    <t>sp|Q5VV42|CDKAL_HUMAN</t>
  </si>
  <si>
    <t>CDKAL1</t>
  </si>
  <si>
    <t>Threonylcarbamoyladenosine tRNA methylthiotransferase OS=Homo sapiens OX=9606 GN=CDKAL1 PE=1 SV=1</t>
  </si>
  <si>
    <t>sp|Q9H9G7|AGO3_HUMAN</t>
  </si>
  <si>
    <t>AGO3</t>
  </si>
  <si>
    <t>Protein argonaute-3 OS=Homo sapiens OX=9606 GN=AGO3 PE=1 SV=2</t>
  </si>
  <si>
    <t>sp|Q9P270|SLAI2_HUMAN</t>
  </si>
  <si>
    <t>SLAIN2</t>
  </si>
  <si>
    <t>SLAIN motif-containing protein 2 OS=Homo sapiens OX=9606 GN=SLAIN2 PE=1 SV=2</t>
  </si>
  <si>
    <t>sp|Q99714|HCD2_HUMAN</t>
  </si>
  <si>
    <t>HSD17B10</t>
  </si>
  <si>
    <t>3-hydroxyacyl-CoA dehydrogenase type-2 OS=Homo sapiens OX=9606 GN=HSD17B10 PE=1 SV=3</t>
  </si>
  <si>
    <t>sp|Q9UKB1|FBW1B_HUMAN</t>
  </si>
  <si>
    <t>FBXW11</t>
  </si>
  <si>
    <t>F-box/WD repeat-containing protein 11 OS=Homo sapiens OX=9606 GN=FBXW11 PE=1 SV=1</t>
  </si>
  <si>
    <t>sp|Q99643|C560_HUMAN</t>
  </si>
  <si>
    <t>SDHC</t>
  </si>
  <si>
    <t>Succinate dehydrogenase cytochrome b560 subunit, mitochondrial OS=Homo sapiens OX=9606 GN=SDHC PE=1 SV=1</t>
  </si>
  <si>
    <t>tr|C9JBG5|C9JBG5_HUMAN</t>
  </si>
  <si>
    <t>SIDT2</t>
  </si>
  <si>
    <t>SID1 transmembrane family member 2 OS=Homo sapiens OX=9606 GN=SIDT2 PE=1 SV=2</t>
  </si>
  <si>
    <t>sp|P09382|LEG1_HUMAN</t>
  </si>
  <si>
    <t>LGALS1</t>
  </si>
  <si>
    <t>Galectin-1 OS=Homo sapiens OX=9606 GN=LGALS1 PE=1 SV=2</t>
  </si>
  <si>
    <t>sp|Q9H0R4|HDHD2_HUMAN</t>
  </si>
  <si>
    <t>HDHD2</t>
  </si>
  <si>
    <t>Haloacid dehalogenase-like hydrolase domain-containing protein 2 OS=Homo sapiens OX=9606 GN=HDHD2 PE=1 SV=1</t>
  </si>
  <si>
    <t>sp|Q92917|GPKOW_HUMAN</t>
  </si>
  <si>
    <t>GPKOW</t>
  </si>
  <si>
    <t>G-patch domain and KOW motifs-containing protein OS=Homo sapiens OX=9606 GN=GPKOW PE=1 SV=2</t>
  </si>
  <si>
    <t>sp|Q8TCJ2|STT3B_HUMAN</t>
  </si>
  <si>
    <t>STT3B</t>
  </si>
  <si>
    <t>Dolichyl-diphosphooligosaccharide--protein glycosyltransferase subunit STT3B OS=Homo sapiens OX=9606 GN=STT3B PE=1 SV=1</t>
  </si>
  <si>
    <t>sp|Q14693-7|LPIN1_HUMAN</t>
  </si>
  <si>
    <t>LPIN1</t>
  </si>
  <si>
    <t>Isoform 7 of Phosphatidate phosphatase LPIN1 OS=Homo sapiens OX=9606 GN=LPIN1</t>
  </si>
  <si>
    <t>sp|O75676|KS6A4_HUMAN</t>
  </si>
  <si>
    <t>RPS6KA4</t>
  </si>
  <si>
    <t>Ribosomal protein S6 kinase alpha-4 OS=Homo sapiens OX=9606 GN=RPS6KA4 PE=1 SV=1</t>
  </si>
  <si>
    <t>sp|Q8WUX9|CHMP7_HUMAN</t>
  </si>
  <si>
    <t>CHMP7</t>
  </si>
  <si>
    <t>Charged multivesicular body protein 7 OS=Homo sapiens OX=9606 GN=CHMP7 PE=1 SV=1</t>
  </si>
  <si>
    <t>sp|O43390|HNRPR_HUMAN</t>
  </si>
  <si>
    <t>HNRNPR</t>
  </si>
  <si>
    <t>Heterogeneous nuclear ribonucleoprotein R OS=Homo sapiens OX=9606 GN=HNRNPR PE=1 SV=1</t>
  </si>
  <si>
    <t>sp|P21953|ODBB_HUMAN</t>
  </si>
  <si>
    <t>BCKDHB</t>
  </si>
  <si>
    <t>2-oxoisovalerate dehydrogenase subunit beta, mitochondrial OS=Homo sapiens OX=9606 GN=BCKDHB PE=1 SV=2</t>
  </si>
  <si>
    <t>sp|O60888-2|CUTA_HUMAN</t>
  </si>
  <si>
    <t>CUTA</t>
  </si>
  <si>
    <t>Isoform A of Protein CutA OS=Homo sapiens OX=9606 GN=CUTA</t>
  </si>
  <si>
    <t>tr|A0A087X1E4|A0A087X1E4_HUMAN</t>
  </si>
  <si>
    <t>ARFIP2</t>
  </si>
  <si>
    <t>Arfaptin-2 OS=Homo sapiens OX=9606 GN=ARFIP2 PE=1 SV=1</t>
  </si>
  <si>
    <t>sp|Q9C0J8|WDR33_HUMAN</t>
  </si>
  <si>
    <t>WDR33</t>
  </si>
  <si>
    <t>pre-mRNA 3' end processing protein WDR33 OS=Homo sapiens OX=9606 GN=WDR33 PE=1 SV=2</t>
  </si>
  <si>
    <t>sp|O15013|ARHGA_HUMAN</t>
  </si>
  <si>
    <t>ARHGEF10</t>
  </si>
  <si>
    <t>Rho guanine nucleotide exchange factor 10 OS=Homo sapiens OX=9606 GN=ARHGEF10 PE=1 SV=4</t>
  </si>
  <si>
    <t>sp|Q9BWL3|CA043_HUMAN</t>
  </si>
  <si>
    <t>C1orf43</t>
  </si>
  <si>
    <t>Uncharacterized protein C1orf43 OS=Homo sapiens OX=9606 GN=C1orf43 PE=2 SV=1</t>
  </si>
  <si>
    <t>sp|Q9UNF1|MAGD2_HUMAN</t>
  </si>
  <si>
    <t>MAGED2</t>
  </si>
  <si>
    <t>Melanoma-associated antigen D2 OS=Homo sapiens OX=9606 GN=MAGED2 PE=1 SV=2</t>
  </si>
  <si>
    <t>sp|Q3MHD2|LSM12_HUMAN</t>
  </si>
  <si>
    <t>LSM12</t>
  </si>
  <si>
    <t>Protein LSM12 homolog OS=Homo sapiens OX=9606 GN=LSM12 PE=1 SV=2</t>
  </si>
  <si>
    <t>sp|Q969U6|FBXW5_HUMAN</t>
  </si>
  <si>
    <t>FBXW5</t>
  </si>
  <si>
    <t>F-box/WD repeat-containing protein 5 OS=Homo sapiens OX=9606 GN=FBXW5 PE=1 SV=1</t>
  </si>
  <si>
    <t>sp|Q13822-2|ENPP2_HUMAN</t>
  </si>
  <si>
    <t>ENPP2</t>
  </si>
  <si>
    <t>Isoform 2 of Ectonucleotide pyrophosphatase/phosphodiesterase family member 2 OS=Homo sapiens OX=9606 GN=ENPP2</t>
  </si>
  <si>
    <t>sp|Q6DD88|ATLA3_HUMAN</t>
  </si>
  <si>
    <t>ATL3</t>
  </si>
  <si>
    <t>Atlastin-3 OS=Homo sapiens OX=9606 GN=ATL3 PE=1 SV=1</t>
  </si>
  <si>
    <t>sp|P16591|FER_HUMAN</t>
  </si>
  <si>
    <t>FER</t>
  </si>
  <si>
    <t>Tyrosine-protein kinase Fer OS=Homo sapiens OX=9606 GN=FER PE=1 SV=2</t>
  </si>
  <si>
    <t>sp|P08670|VIME_HUMAN</t>
  </si>
  <si>
    <t>VIM</t>
  </si>
  <si>
    <t>Vimentin OS=Homo sapiens OX=9606 GN=VIM PE=1 SV=4</t>
  </si>
  <si>
    <t>tr|F5H5D3|F5H5D3_HUMAN</t>
  </si>
  <si>
    <t>TUBA1C</t>
  </si>
  <si>
    <t>Tubulin alpha chain OS=Homo sapiens OX=9606 GN=TUBA1C PE=1 SV=1</t>
  </si>
  <si>
    <t>sp|Q9H2U1|DHX36_HUMAN</t>
  </si>
  <si>
    <t>DHX36</t>
  </si>
  <si>
    <t>ATP-dependent DNA/RNA helicase DHX36 OS=Homo sapiens OX=9606 GN=DHX36 PE=1 SV=2</t>
  </si>
  <si>
    <t>sp|Q53EP0|FND3B_HUMAN</t>
  </si>
  <si>
    <t>FNDC3B</t>
  </si>
  <si>
    <t>Fibronectin type III domain-containing protein 3B OS=Homo sapiens OX=9606 GN=FNDC3B PE=1 SV=2</t>
  </si>
  <si>
    <t>sp|Q9UJW0|DCTN4_HUMAN</t>
  </si>
  <si>
    <t>DCTN4</t>
  </si>
  <si>
    <t>Dynactin subunit 4 OS=Homo sapiens OX=9606 GN=DCTN4 PE=1 SV=1</t>
  </si>
  <si>
    <t>sp|Q07075|AMPE_HUMAN</t>
  </si>
  <si>
    <t>ENPEP</t>
  </si>
  <si>
    <t>Glutamyl aminopeptidase OS=Homo sapiens OX=9606 GN=ENPEP PE=1 SV=3</t>
  </si>
  <si>
    <t>sp|Q8N183|NDUF2_HUMAN</t>
  </si>
  <si>
    <t>NDUFAF2</t>
  </si>
  <si>
    <t>NADH dehydrogenase [ubiquinone] 1 alpha subcomplex assembly factor 2 OS=Homo sapiens OX=9606 GN=NDUFAF2 PE=1 SV=1</t>
  </si>
  <si>
    <t>sp|O75122-3|CLAP2_HUMAN</t>
  </si>
  <si>
    <t>CLASP2</t>
  </si>
  <si>
    <t>Isoform 3 of CLIP-associating protein 2 OS=Homo sapiens OX=9606 GN=CLASP2</t>
  </si>
  <si>
    <t>sp|Q15650|TRIP4_HUMAN</t>
  </si>
  <si>
    <t>TRIP4</t>
  </si>
  <si>
    <t>Activating signal cointegrator 1 OS=Homo sapiens OX=9606 GN=TRIP4 PE=1 SV=4</t>
  </si>
  <si>
    <t>tr|B4DJL6|B4DJL6_HUMAN</t>
  </si>
  <si>
    <t>INTS14</t>
  </si>
  <si>
    <t>Integrator complex subunit 14 OS=Homo sapiens OX=9606 GN=INTS14 PE=1 SV=1</t>
  </si>
  <si>
    <t>sp|Q6GMV2|SMYD5_HUMAN</t>
  </si>
  <si>
    <t>SMYD5</t>
  </si>
  <si>
    <t>SET and MYND domain-containing protein 5 OS=Homo sapiens OX=9606 GN=SMYD5 PE=1 SV=2</t>
  </si>
  <si>
    <t>sp|Q96TA1|NIBA2_HUMAN</t>
  </si>
  <si>
    <t>NIBAN2</t>
  </si>
  <si>
    <t>Protein Niban 2 OS=Homo sapiens OX=9606 GN=NIBAN2 PE=1 SV=3</t>
  </si>
  <si>
    <t>tr|B1ALM5|B1ALM5_HUMAN</t>
  </si>
  <si>
    <t>TMEM9</t>
  </si>
  <si>
    <t>Transmembrane protein 9 OS=Homo sapiens OX=9606 GN=TMEM9 PE=1 SV=1</t>
  </si>
  <si>
    <t>sp|Q9NWZ3|IRAK4_HUMAN</t>
  </si>
  <si>
    <t>IRAK4</t>
  </si>
  <si>
    <t>Interleukin-1 receptor-associated kinase 4 OS=Homo sapiens OX=9606 GN=IRAK4 PE=1 SV=1</t>
  </si>
  <si>
    <t>sp|O00487|PSDE_HUMAN</t>
  </si>
  <si>
    <t>PSMD14</t>
  </si>
  <si>
    <t>26S proteasome non-ATPase regulatory subunit 14 OS=Homo sapiens OX=9606 GN=PSMD14 PE=1 SV=1</t>
  </si>
  <si>
    <t>sp|Q8N2K1-3|UB2J2_HUMAN</t>
  </si>
  <si>
    <t>UBE2J2</t>
  </si>
  <si>
    <t>Isoform 3 of Ubiquitin-conjugating enzyme E2 J2 OS=Homo sapiens OX=9606 GN=UBE2J2</t>
  </si>
  <si>
    <t>sp|Q9HD45|TM9S3_HUMAN</t>
  </si>
  <si>
    <t>TM9SF3</t>
  </si>
  <si>
    <t>Transmembrane 9 superfamily member 3 OS=Homo sapiens OX=9606 GN=TM9SF3 PE=1 SV=2</t>
  </si>
  <si>
    <t>sp|Q9UKJ3|GPTC8_HUMAN</t>
  </si>
  <si>
    <t>GPATCH8</t>
  </si>
  <si>
    <t>G patch domain-containing protein 8 OS=Homo sapiens OX=9606 GN=GPATCH8 PE=1 SV=2</t>
  </si>
  <si>
    <t>sp|Q9H0X9|OSBL5_HUMAN</t>
  </si>
  <si>
    <t>OSBPL5</t>
  </si>
  <si>
    <t>Oxysterol-binding protein-related protein 5 OS=Homo sapiens OX=9606 GN=OSBPL5 PE=1 SV=1</t>
  </si>
  <si>
    <t>sp|P28300|LYOX_HUMAN</t>
  </si>
  <si>
    <t>LOX</t>
  </si>
  <si>
    <t>Protein-lysine 6-oxidase OS=Homo sapiens OX=9606 GN=LOX PE=1 SV=2</t>
  </si>
  <si>
    <t>sp|Q13496|MTM1_HUMAN</t>
  </si>
  <si>
    <t>MTM1</t>
  </si>
  <si>
    <t>Myotubularin OS=Homo sapiens OX=9606 GN=MTM1 PE=1 SV=2</t>
  </si>
  <si>
    <t>sp|O15162|PLS1_HUMAN</t>
  </si>
  <si>
    <t>PLSCR1</t>
  </si>
  <si>
    <t>Phospholipid scramblase 1 OS=Homo sapiens OX=9606 GN=PLSCR1 PE=1 SV=1</t>
  </si>
  <si>
    <t>sp|Q8N543|OGFD1_HUMAN</t>
  </si>
  <si>
    <t>OGFOD1</t>
  </si>
  <si>
    <t>Prolyl 3-hydroxylase OGFOD1 OS=Homo sapiens OX=9606 GN=OGFOD1 PE=1 SV=1</t>
  </si>
  <si>
    <t>tr|A0A0A0MRR7|A0A0A0MRR7_HUMAN</t>
  </si>
  <si>
    <t>SNRPC</t>
  </si>
  <si>
    <t>U1 small nuclear ribonucleoprotein C OS=Homo sapiens OX=9606 GN=SNRPC PE=1 SV=1</t>
  </si>
  <si>
    <t>sp|Q9H0A0|NAT10_HUMAN</t>
  </si>
  <si>
    <t>NAT10</t>
  </si>
  <si>
    <t>RNA cytidine acetyltransferase OS=Homo sapiens OX=9606 GN=NAT10 PE=1 SV=2</t>
  </si>
  <si>
    <t>sp|P61764-2|STXB1_HUMAN</t>
  </si>
  <si>
    <t>STXBP1</t>
  </si>
  <si>
    <t>Isoform 2 of Syntaxin-binding protein 1 OS=Homo sapiens OX=9606 GN=STXBP1</t>
  </si>
  <si>
    <t>sp|Q8NEN9|PDZD8_HUMAN</t>
  </si>
  <si>
    <t>PDZD8</t>
  </si>
  <si>
    <t>PDZ domain-containing protein 8 OS=Homo sapiens OX=9606 GN=PDZD8 PE=1 SV=1</t>
  </si>
  <si>
    <t>sp|Q9BZQ6|EDEM3_HUMAN</t>
  </si>
  <si>
    <t>EDEM3</t>
  </si>
  <si>
    <t>ER degradation-enhancing alpha-mannosidase-like protein 3 OS=Homo sapiens OX=9606 GN=EDEM3 PE=1 SV=2</t>
  </si>
  <si>
    <t>sp|Q9BRX2|PELO_HUMAN</t>
  </si>
  <si>
    <t>PELO</t>
  </si>
  <si>
    <t>Protein pelota homolog OS=Homo sapiens OX=9606 GN=PELO PE=1 SV=2</t>
  </si>
  <si>
    <t>sp|P82921|RT21_HUMAN</t>
  </si>
  <si>
    <t>MRPS21</t>
  </si>
  <si>
    <t>28S ribosomal protein S21, mitochondrial OS=Homo sapiens OX=9606 GN=MRPS21 PE=1 SV=3</t>
  </si>
  <si>
    <t>sp|Q9P265|DIP2B_HUMAN</t>
  </si>
  <si>
    <t>DIP2B</t>
  </si>
  <si>
    <t>Disco-interacting protein 2 homolog B OS=Homo sapiens OX=9606 GN=DIP2B PE=1 SV=3</t>
  </si>
  <si>
    <t>tr|A0A0A0MTI1|A0A0A0MTI1_HUMAN</t>
  </si>
  <si>
    <t>DHCR24</t>
  </si>
  <si>
    <t>Delta(24)-sterol reductase OS=Homo sapiens OX=9606 GN=DHCR24 PE=1 SV=1</t>
  </si>
  <si>
    <t>sp|Q9UH62|ARMX3_HUMAN</t>
  </si>
  <si>
    <t>ARMCX3</t>
  </si>
  <si>
    <t>Armadillo repeat-containing X-linked protein 3 OS=Homo sapiens OX=9606 GN=ARMCX3 PE=1 SV=1</t>
  </si>
  <si>
    <t>sp|Q96GQ5|RUS1_HUMAN</t>
  </si>
  <si>
    <t>C16orf58</t>
  </si>
  <si>
    <t>RUS1 family protein C16orf58 OS=Homo sapiens OX=9606 GN=C16orf58 PE=1 SV=2</t>
  </si>
  <si>
    <t>sp|O96008|TOM40_HUMAN</t>
  </si>
  <si>
    <t>TOMM40</t>
  </si>
  <si>
    <t>Mitochondrial import receptor subunit TOM40 homolog OS=Homo sapiens OX=9606 GN=TOMM40 PE=1 SV=1</t>
  </si>
  <si>
    <t>sp|Q9NVG8|TBC13_HUMAN</t>
  </si>
  <si>
    <t>TBC1D13</t>
  </si>
  <si>
    <t>TBC1 domain family member 13 OS=Homo sapiens OX=9606 GN=TBC1D13 PE=1 SV=3</t>
  </si>
  <si>
    <t>sp|Q9H6D7|HAUS4_HUMAN</t>
  </si>
  <si>
    <t>HAUS4</t>
  </si>
  <si>
    <t>HAUS augmin-like complex subunit 4 OS=Homo sapiens OX=9606 GN=HAUS4 PE=1 SV=1</t>
  </si>
  <si>
    <t>sp|Q9NR50|EI2BG_HUMAN</t>
  </si>
  <si>
    <t>EIF2B3</t>
  </si>
  <si>
    <t>Translation initiation factor eIF-2B subunit gamma OS=Homo sapiens OX=9606 GN=EIF2B3 PE=1 SV=1</t>
  </si>
  <si>
    <t>sp|Q9H1A3|METL9_HUMAN</t>
  </si>
  <si>
    <t>METTL9</t>
  </si>
  <si>
    <t>Methyltransferase-like protein 9 OS=Homo sapiens OX=9606 GN=METTL9 PE=2 SV=1</t>
  </si>
  <si>
    <t>sp|P62253|UB2G1_HUMAN</t>
  </si>
  <si>
    <t>UBE2G1</t>
  </si>
  <si>
    <t>Ubiquitin-conjugating enzyme E2 G1 OS=Homo sapiens OX=9606 GN=UBE2G1 PE=1 SV=3</t>
  </si>
  <si>
    <t>sp|Q8TDZ2-4|MICA1_HUMAN</t>
  </si>
  <si>
    <t>MICAL1</t>
  </si>
  <si>
    <t>Isoform 4 of [F-actin]-monooxygenase MICAL1 OS=Homo sapiens OX=9606 GN=MICAL1</t>
  </si>
  <si>
    <t>tr|F5H2F4|F5H2F4_HUMAN</t>
  </si>
  <si>
    <t>C-1-tetrahydrofolate synthase, cytoplasmic OS=Homo sapiens OX=9606 GN=MTHFD1 PE=1 SV=2</t>
  </si>
  <si>
    <t>sp|O43414|ERI3_HUMAN</t>
  </si>
  <si>
    <t>ERI3</t>
  </si>
  <si>
    <t>ERI1 exoribonuclease 3 OS=Homo sapiens OX=9606 GN=ERI3 PE=1 SV=2</t>
  </si>
  <si>
    <t>tr|M0R2B7|M0R2B7_HUMAN</t>
  </si>
  <si>
    <t>POLD1</t>
  </si>
  <si>
    <t>DNA polymerase OS=Homo sapiens OX=9606 GN=POLD1 PE=1 SV=1</t>
  </si>
  <si>
    <t>sp|Q9Y5L4|TIM13_HUMAN</t>
  </si>
  <si>
    <t>TIMM13</t>
  </si>
  <si>
    <t>Mitochondrial import inner membrane translocase subunit Tim13 OS=Homo sapiens OX=9606 GN=TIMM13 PE=1 SV=1</t>
  </si>
  <si>
    <t>sp|P62318|SMD3_HUMAN</t>
  </si>
  <si>
    <t>SNRPD3</t>
  </si>
  <si>
    <t>Small nuclear ribonucleoprotein Sm D3 OS=Homo sapiens OX=9606 GN=SNRPD3 PE=1 SV=1</t>
  </si>
  <si>
    <t>sp|P51580|TPMT_HUMAN</t>
  </si>
  <si>
    <t>TPMT</t>
  </si>
  <si>
    <t>Thiopurine S-methyltransferase OS=Homo sapiens OX=9606 GN=TPMT PE=1 SV=1</t>
  </si>
  <si>
    <t>sp|Q9UDT6|CLIP2_HUMAN</t>
  </si>
  <si>
    <t>CLIP2</t>
  </si>
  <si>
    <t>CAP-Gly domain-containing linker protein 2 OS=Homo sapiens OX=9606 GN=CLIP2 PE=1 SV=1</t>
  </si>
  <si>
    <t>sp|Q96RT7|GCP6_HUMAN</t>
  </si>
  <si>
    <t>TUBGCP6</t>
  </si>
  <si>
    <t>Gamma-tubulin complex component 6 OS=Homo sapiens OX=9606 GN=TUBGCP6 PE=1 SV=3</t>
  </si>
  <si>
    <t>sp|Q9NWU1|OXSM_HUMAN</t>
  </si>
  <si>
    <t>OXSM</t>
  </si>
  <si>
    <t>3-oxoacyl-[acyl-carrier-protein] synthase, mitochondrial OS=Homo sapiens OX=9606 GN=OXSM PE=1 SV=1</t>
  </si>
  <si>
    <t>sp|P11021|BIP_HUMAN</t>
  </si>
  <si>
    <t>HSPA5</t>
  </si>
  <si>
    <t>Endoplasmic reticulum chaperone BiP OS=Homo sapiens OX=9606 GN=HSPA5 PE=1 SV=2</t>
  </si>
  <si>
    <t>sp|O00193|SMAP_HUMAN</t>
  </si>
  <si>
    <t>SMAP</t>
  </si>
  <si>
    <t>Small acidic protein OS=Homo sapiens OX=9606 GN=SMAP PE=1 SV=1</t>
  </si>
  <si>
    <t>sp|Q9H939|PPIP2_HUMAN</t>
  </si>
  <si>
    <t>PSTPIP2</t>
  </si>
  <si>
    <t>Proline-serine-threonine phosphatase-interacting protein 2 OS=Homo sapiens OX=9606 GN=PSTPIP2 PE=1 SV=4</t>
  </si>
  <si>
    <t>sp|Q16799|RTN1_HUMAN</t>
  </si>
  <si>
    <t>RTN1</t>
  </si>
  <si>
    <t>Reticulon-1 OS=Homo sapiens OX=9606 GN=RTN1 PE=1 SV=1</t>
  </si>
  <si>
    <t>sp|P63000-2|RAC1_HUMAN</t>
  </si>
  <si>
    <t>RAC1</t>
  </si>
  <si>
    <t>Isoform B of Ras-related C3 botulinum toxin substrate 1 OS=Homo sapiens OX=9606 GN=RAC1</t>
  </si>
  <si>
    <t>sp|P61966|AP1S1_HUMAN</t>
  </si>
  <si>
    <t>AP1S1</t>
  </si>
  <si>
    <t>AP-1 complex subunit sigma-1A OS=Homo sapiens OX=9606 GN=AP1S1 PE=1 SV=1</t>
  </si>
  <si>
    <t>sp|Q7KZF4|SND1_HUMAN</t>
  </si>
  <si>
    <t>SND1</t>
  </si>
  <si>
    <t>Staphylococcal nuclease domain-containing protein 1 OS=Homo sapiens OX=9606 GN=SND1 PE=1 SV=1</t>
  </si>
  <si>
    <t>sp|Q9UBC2-2|EP15R_HUMAN</t>
  </si>
  <si>
    <t>EPS15L1</t>
  </si>
  <si>
    <t>Isoform 2 of Epidermal growth factor receptor substrate 15-like 1 OS=Homo sapiens OX=9606 GN=EPS15L1</t>
  </si>
  <si>
    <t>sp|O75382|TRIM3_HUMAN</t>
  </si>
  <si>
    <t>TRIM3</t>
  </si>
  <si>
    <t>Tripartite motif-containing protein 3 OS=Homo sapiens OX=9606 GN=TRIM3 PE=1 SV=2</t>
  </si>
  <si>
    <t>tr|A0A2R8YEM2|A0A2R8YEM2_HUMAN</t>
  </si>
  <si>
    <t>CCNH</t>
  </si>
  <si>
    <t>Cyclin-H OS=Homo sapiens OX=9606 GN=CCNH PE=1 SV=1</t>
  </si>
  <si>
    <t>tr|A0A494C143|A0A494C143_HUMAN</t>
  </si>
  <si>
    <t>DIP2A</t>
  </si>
  <si>
    <t>Disco-interacting protein 2 homolog A OS=Homo sapiens OX=9606 GN=DIP2A PE=1 SV=1</t>
  </si>
  <si>
    <t>sp|Q8IYB8|SUV3_HUMAN</t>
  </si>
  <si>
    <t>SUPV3L1</t>
  </si>
  <si>
    <t>ATP-dependent RNA helicase SUPV3L1, mitochondrial OS=Homo sapiens OX=9606 GN=SUPV3L1 PE=1 SV=1</t>
  </si>
  <si>
    <t>sp|Q14999-2|CUL7_HUMAN</t>
  </si>
  <si>
    <t>CUL7</t>
  </si>
  <si>
    <t>Isoform 2 of Cullin-7 OS=Homo sapiens OX=9606 GN=CUL7</t>
  </si>
  <si>
    <t>sp|P17706|PTN2_HUMAN</t>
  </si>
  <si>
    <t>PTPN2</t>
  </si>
  <si>
    <t>Tyrosine-protein phosphatase non-receptor type 2 OS=Homo sapiens OX=9606 GN=PTPN2 PE=1 SV=2</t>
  </si>
  <si>
    <t>sp|Q86U38|NOP9_HUMAN</t>
  </si>
  <si>
    <t>NOP9</t>
  </si>
  <si>
    <t>Nucleolar protein 9 OS=Homo sapiens OX=9606 GN=NOP9 PE=1 SV=1</t>
  </si>
  <si>
    <t>sp|Q96KC8|DNJC1_HUMAN</t>
  </si>
  <si>
    <t>DNAJC1</t>
  </si>
  <si>
    <t>DnaJ homolog subfamily C member 1 OS=Homo sapiens OX=9606 GN=DNAJC1 PE=1 SV=1</t>
  </si>
  <si>
    <t>sp|O00743-3|PPP6_HUMAN</t>
  </si>
  <si>
    <t>PPP6C</t>
  </si>
  <si>
    <t>Isoform 3 of Serine/threonine-protein phosphatase 6 catalytic subunit OS=Homo sapiens OX=9606 GN=PPP6C</t>
  </si>
  <si>
    <t>tr|J3KPS0|J3KPS0_HUMAN</t>
  </si>
  <si>
    <t>DNAJB12</t>
  </si>
  <si>
    <t>DnaJ (Hsp40) homolog, subfamily B, member 12, isoform CRA_c OS=Homo sapiens OX=9606 GN=DNAJB12 PE=1 SV=1</t>
  </si>
  <si>
    <t>sp|Q9P2B2|FPRP_HUMAN</t>
  </si>
  <si>
    <t>PTGFRN</t>
  </si>
  <si>
    <t>Prostaglandin F2 receptor negative regulator OS=Homo sapiens OX=9606 GN=PTGFRN PE=1 SV=2</t>
  </si>
  <si>
    <t>sp|Q7Z6K3|PTAR1_HUMAN</t>
  </si>
  <si>
    <t>PTAR1</t>
  </si>
  <si>
    <t>Protein prenyltransferase alpha subunit repeat-containing protein 1 OS=Homo sapiens OX=9606 GN=PTAR1 PE=1 SV=2</t>
  </si>
  <si>
    <t>sp|Q9UL03|INT6_HUMAN</t>
  </si>
  <si>
    <t>INTS6</t>
  </si>
  <si>
    <t>Integrator complex subunit 6 OS=Homo sapiens OX=9606 GN=INTS6 PE=1 SV=1</t>
  </si>
  <si>
    <t>sp|P62701|RS4X_HUMAN</t>
  </si>
  <si>
    <t>RPS4X</t>
  </si>
  <si>
    <t>40S ribosomal protein S4, X isoform OS=Homo sapiens OX=9606 GN=RPS4X PE=1 SV=2</t>
  </si>
  <si>
    <t>tr|A0A0A0MT64|A0A0A0MT64_HUMAN</t>
  </si>
  <si>
    <t>FDXR</t>
  </si>
  <si>
    <t>NADPH:adrenodoxin oxidoreductase, mitochondrial OS=Homo sapiens OX=9606 GN=FDXR PE=1 SV=1</t>
  </si>
  <si>
    <t>sp|Q7Z5G4|GOGA7_HUMAN</t>
  </si>
  <si>
    <t>GOLGA7</t>
  </si>
  <si>
    <t>Golgin subfamily A member 7 OS=Homo sapiens OX=9606 GN=GOLGA7 PE=1 SV=2</t>
  </si>
  <si>
    <t>sp|Q96FN4|CPNE2_HUMAN</t>
  </si>
  <si>
    <t>CPNE2</t>
  </si>
  <si>
    <t>Copine-2 OS=Homo sapiens OX=9606 GN=CPNE2 PE=1 SV=3</t>
  </si>
  <si>
    <t>sp|Q14677-3|EPN4_HUMAN</t>
  </si>
  <si>
    <t>CLINT1</t>
  </si>
  <si>
    <t>Isoform 3 of Clathrin interactor 1 OS=Homo sapiens OX=9606 GN=CLINT1</t>
  </si>
  <si>
    <t>sp|O94822-3|LTN1_HUMAN</t>
  </si>
  <si>
    <t>LTN1</t>
  </si>
  <si>
    <t>Isoform 3 of E3 ubiquitin-protein ligase listerin OS=Homo sapiens OX=9606 GN=LTN1</t>
  </si>
  <si>
    <t>sp|Q9UI12|VATH_HUMAN</t>
  </si>
  <si>
    <t>ATP6V1H</t>
  </si>
  <si>
    <t>V-type proton ATPase subunit H OS=Homo sapiens OX=9606 GN=ATP6V1H PE=1 SV=1</t>
  </si>
  <si>
    <t>tr|C9JFD3|C9JFD3_HUMAN</t>
  </si>
  <si>
    <t>NCOR2</t>
  </si>
  <si>
    <t>Nuclear receptor corepressor 2 OS=Homo sapiens OX=9606 GN=NCOR2 PE=1 SV=1</t>
  </si>
  <si>
    <t>sp|Q9Y376|CAB39_HUMAN</t>
  </si>
  <si>
    <t>CAB39</t>
  </si>
  <si>
    <t>Calcium-binding protein 39 OS=Homo sapiens OX=9606 GN=CAB39 PE=1 SV=1</t>
  </si>
  <si>
    <t>sp|O15226-2|NKRF_HUMAN</t>
  </si>
  <si>
    <t>NKRF</t>
  </si>
  <si>
    <t>Isoform 2 of NF-kappa-B-repressing factor OS=Homo sapiens OX=9606 GN=NKRF</t>
  </si>
  <si>
    <t>sp|Q9HCC0|MCCB_HUMAN</t>
  </si>
  <si>
    <t>MCCC2</t>
  </si>
  <si>
    <t>Methylcrotonoyl-CoA carboxylase beta chain, mitochondrial OS=Homo sapiens OX=9606 GN=MCCC2 PE=1 SV=1</t>
  </si>
  <si>
    <t>tr|B7ZC06|B7ZC06_HUMAN</t>
  </si>
  <si>
    <t>Golgin subfamily A member 2 (Fragment) OS=Homo sapiens OX=9606 GN=GOLGA2 PE=1 SV=1</t>
  </si>
  <si>
    <t>sp|P12268|IMDH2_HUMAN</t>
  </si>
  <si>
    <t>IMPDH2</t>
  </si>
  <si>
    <t>Inosine-5'-monophosphate dehydrogenase 2 OS=Homo sapiens OX=9606 GN=IMPDH2 PE=1 SV=2</t>
  </si>
  <si>
    <t>sp|P30041|PRDX6_HUMAN</t>
  </si>
  <si>
    <t>PRDX6</t>
  </si>
  <si>
    <t>Peroxiredoxin-6 OS=Homo sapiens OX=9606 GN=PRDX6 PE=1 SV=3</t>
  </si>
  <si>
    <t>sp|Q9H501|ESF1_HUMAN</t>
  </si>
  <si>
    <t>ESF1</t>
  </si>
  <si>
    <t>ESF1 homolog OS=Homo sapiens OX=9606 GN=ESF1 PE=1 SV=1</t>
  </si>
  <si>
    <t>sp|Q69YN4|VIR_HUMAN</t>
  </si>
  <si>
    <t>VIRMA</t>
  </si>
  <si>
    <t>Protein virilizer homolog OS=Homo sapiens OX=9606 GN=VIRMA PE=1 SV=2</t>
  </si>
  <si>
    <t>sp|Q9P2I0|CPSF2_HUMAN</t>
  </si>
  <si>
    <t>CPSF2</t>
  </si>
  <si>
    <t>Cleavage and polyadenylation specificity factor subunit 2 OS=Homo sapiens OX=9606 GN=CPSF2 PE=1 SV=2</t>
  </si>
  <si>
    <t>sp|Q96CW5|GCP3_HUMAN</t>
  </si>
  <si>
    <t>TUBGCP3</t>
  </si>
  <si>
    <t>Gamma-tubulin complex component 3 OS=Homo sapiens OX=9606 GN=TUBGCP3 PE=1 SV=2</t>
  </si>
  <si>
    <t>sp|P42126|ECI1_HUMAN</t>
  </si>
  <si>
    <t>ECI1</t>
  </si>
  <si>
    <t>Enoyl-CoA delta isomerase 1, mitochondrial OS=Homo sapiens OX=9606 GN=ECI1 PE=1 SV=1</t>
  </si>
  <si>
    <t>sp|Q96N46|TTC14_HUMAN</t>
  </si>
  <si>
    <t>TTC14</t>
  </si>
  <si>
    <t>Tetratricopeptide repeat protein 14 OS=Homo sapiens OX=9606 GN=TTC14 PE=1 SV=1</t>
  </si>
  <si>
    <t>sp|Q96Q15|SMG1_HUMAN</t>
  </si>
  <si>
    <t>SMG1</t>
  </si>
  <si>
    <t>Serine/threonine-protein kinase SMG1 OS=Homo sapiens OX=9606 GN=SMG1 PE=1 SV=3</t>
  </si>
  <si>
    <t>sp|Q92845|KIFA3_HUMAN</t>
  </si>
  <si>
    <t>KIFAP3</t>
  </si>
  <si>
    <t>Kinesin-associated protein 3 OS=Homo sapiens OX=9606 GN=KIFAP3 PE=1 SV=2</t>
  </si>
  <si>
    <t>sp|Q96EM0|T3HPD_HUMAN</t>
  </si>
  <si>
    <t>L3HYPDH</t>
  </si>
  <si>
    <t>Trans-3-hydroxy-L-proline dehydratase OS=Homo sapiens OX=9606 GN=L3HYPDH PE=1 SV=2</t>
  </si>
  <si>
    <t>sp|Q96IZ7|RSRC1_HUMAN</t>
  </si>
  <si>
    <t>RSRC1</t>
  </si>
  <si>
    <t>Serine/Arginine-related protein 53 OS=Homo sapiens OX=9606 GN=RSRC1 PE=1 SV=1</t>
  </si>
  <si>
    <t>sp|Q13347|EIF3I_HUMAN</t>
  </si>
  <si>
    <t>EIF3I</t>
  </si>
  <si>
    <t>Eukaryotic translation initiation factor 3 subunit I OS=Homo sapiens OX=9606 GN=EIF3I PE=1 SV=1</t>
  </si>
  <si>
    <t>sp|Q9H0C8|ILKAP_HUMAN</t>
  </si>
  <si>
    <t>ILKAP</t>
  </si>
  <si>
    <t>Integrin-linked kinase-associated serine/threonine phosphatase 2C OS=Homo sapiens OX=9606 GN=ILKAP PE=1 SV=1</t>
  </si>
  <si>
    <t>sp|Q96PZ0-2|PUS7_HUMAN</t>
  </si>
  <si>
    <t>PUS7</t>
  </si>
  <si>
    <t>Isoform 2 of Pseudouridylate synthase 7 homolog OS=Homo sapiens OX=9606 GN=PUS7</t>
  </si>
  <si>
    <t>sp|Q16513|PKN2_HUMAN</t>
  </si>
  <si>
    <t>PKN2</t>
  </si>
  <si>
    <t>Serine/threonine-protein kinase N2 OS=Homo sapiens OX=9606 GN=PKN2 PE=1 SV=1</t>
  </si>
  <si>
    <t>sp|O75396|SC22B_HUMAN</t>
  </si>
  <si>
    <t>SEC22B</t>
  </si>
  <si>
    <t>Vesicle-trafficking protein SEC22b OS=Homo sapiens OX=9606 GN=SEC22B PE=1 SV=4</t>
  </si>
  <si>
    <t>sp|Q8WV16|DCAF4_HUMAN</t>
  </si>
  <si>
    <t>DCAF4</t>
  </si>
  <si>
    <t>DDB1- and CUL4-associated factor 4 OS=Homo sapiens OX=9606 GN=DCAF4 PE=1 SV=3</t>
  </si>
  <si>
    <t>sp|Q9C0C9|UBE2O_HUMAN</t>
  </si>
  <si>
    <t>UBE2O</t>
  </si>
  <si>
    <t>(E3-independent) E2 ubiquitin-conjugating enzyme OS=Homo sapiens OX=9606 GN=UBE2O PE=1 SV=3</t>
  </si>
  <si>
    <t>sp|Q5SW96|ARH_HUMAN</t>
  </si>
  <si>
    <t>LDLRAP1</t>
  </si>
  <si>
    <t>Low density lipoprotein receptor adapter protein 1 OS=Homo sapiens OX=9606 GN=LDLRAP1 PE=1 SV=3</t>
  </si>
  <si>
    <t>sp|P30260-2|CDC27_HUMAN</t>
  </si>
  <si>
    <t>CDC27</t>
  </si>
  <si>
    <t>Isoform 2 of Cell division cycle protein 27 homolog OS=Homo sapiens OX=9606 GN=CDC27</t>
  </si>
  <si>
    <t>sp|Q12981-1|SEC20_HUMAN</t>
  </si>
  <si>
    <t>BNIP1</t>
  </si>
  <si>
    <t>Isoform 3 of Vesicle transport protein SEC20 OS=Homo sapiens OX=9606 GN=BNIP1</t>
  </si>
  <si>
    <t>sp|P61020|RAB5B_HUMAN</t>
  </si>
  <si>
    <t>RAB5B</t>
  </si>
  <si>
    <t>Ras-related protein Rab-5B OS=Homo sapiens OX=9606 GN=RAB5B PE=1 SV=1</t>
  </si>
  <si>
    <t>sp|Q15366-3|PCBP2_HUMAN</t>
  </si>
  <si>
    <t>PCBP2</t>
  </si>
  <si>
    <t>Isoform 3 of Poly(rC)-binding protein 2 OS=Homo sapiens OX=9606 GN=PCBP2</t>
  </si>
  <si>
    <t>sp|O15355|PPM1G_HUMAN</t>
  </si>
  <si>
    <t>PPM1G</t>
  </si>
  <si>
    <t>Protein phosphatase 1G OS=Homo sapiens OX=9606 GN=PPM1G PE=1 SV=1</t>
  </si>
  <si>
    <t>sp|Q7Z6M1|RABEK_HUMAN</t>
  </si>
  <si>
    <t>RABEPK</t>
  </si>
  <si>
    <t>Rab9 effector protein with kelch motifs OS=Homo sapiens OX=9606 GN=RABEPK PE=1 SV=1</t>
  </si>
  <si>
    <t>sp|Q9NW68|BSDC1_HUMAN</t>
  </si>
  <si>
    <t>BSDC1</t>
  </si>
  <si>
    <t>BSD domain-containing protein 1 OS=Homo sapiens OX=9606 GN=BSDC1 PE=1 SV=1</t>
  </si>
  <si>
    <t>sp|O14776|TCRG1_HUMAN</t>
  </si>
  <si>
    <t>TCERG1</t>
  </si>
  <si>
    <t>Transcription elongation regulator 1 OS=Homo sapiens OX=9606 GN=TCERG1 PE=1 SV=2</t>
  </si>
  <si>
    <t>tr|A6NFX8|A6NFX8_HUMAN</t>
  </si>
  <si>
    <t>NUDT5</t>
  </si>
  <si>
    <t>ADP-sugar pyrophosphatase OS=Homo sapiens OX=9606 GN=NUDT5 PE=1 SV=1</t>
  </si>
  <si>
    <t>sp|P09960|LKHA4_HUMAN</t>
  </si>
  <si>
    <t>LTA4H</t>
  </si>
  <si>
    <t>Leukotriene A-4 hydrolase OS=Homo sapiens OX=9606 GN=LTA4H PE=1 SV=2</t>
  </si>
  <si>
    <t>sp|Q9UBB6-3|NCDN_HUMAN</t>
  </si>
  <si>
    <t>NCDN</t>
  </si>
  <si>
    <t>Isoform 3 of Neurochondrin OS=Homo sapiens OX=9606 GN=NCDN</t>
  </si>
  <si>
    <t>sp|Q96JG6|VPS50_HUMAN</t>
  </si>
  <si>
    <t>VPS50</t>
  </si>
  <si>
    <t>Syndetin OS=Homo sapiens OX=9606 GN=VPS50 PE=1 SV=3</t>
  </si>
  <si>
    <t>sp|Q8IXI2-7|MIRO1_HUMAN</t>
  </si>
  <si>
    <t>RHOT1</t>
  </si>
  <si>
    <t>Isoform 7 of Mitochondrial Rho GTPase 1 OS=Homo sapiens OX=9606 GN=RHOT1</t>
  </si>
  <si>
    <t>sp|Q8IUZ5|AT2L2_HUMAN</t>
  </si>
  <si>
    <t>PHYKPL</t>
  </si>
  <si>
    <t>5-phosphohydroxy-L-lysine phospho-lyase OS=Homo sapiens OX=9606 GN=PHYKPL PE=1 SV=1</t>
  </si>
  <si>
    <t>sp|Q9HB20|PKHA3_HUMAN</t>
  </si>
  <si>
    <t>PLEKHA3</t>
  </si>
  <si>
    <t>Pleckstrin homology domain-containing family A member 3 OS=Homo sapiens OX=9606 GN=PLEKHA3 PE=1 SV=2</t>
  </si>
  <si>
    <t>sp|Q99611|SPS2_HUMAN</t>
  </si>
  <si>
    <t>SEPHS2</t>
  </si>
  <si>
    <t>Selenide, water dikinase 2 OS=Homo sapiens OX=9606 GN=SEPHS2 PE=1 SV=3</t>
  </si>
  <si>
    <t>sp|O60942|MCE1_HUMAN</t>
  </si>
  <si>
    <t>RNGTT</t>
  </si>
  <si>
    <t>mRNA-capping enzyme OS=Homo sapiens OX=9606 GN=RNGTT PE=1 SV=1</t>
  </si>
  <si>
    <t>sp|Q15477|SKIV2_HUMAN</t>
  </si>
  <si>
    <t>SKIV2L</t>
  </si>
  <si>
    <t>Helicase SKI2W OS=Homo sapiens OX=9606 GN=SKIV2L PE=1 SV=3</t>
  </si>
  <si>
    <t>sp|Q14457|BECN1_HUMAN</t>
  </si>
  <si>
    <t>BECN1</t>
  </si>
  <si>
    <t>Beclin-1 OS=Homo sapiens OX=9606 GN=BECN1 PE=1 SV=2</t>
  </si>
  <si>
    <t>sp|Q96T58|MINT_HUMAN</t>
  </si>
  <si>
    <t>SPEN</t>
  </si>
  <si>
    <t>Msx2-interacting protein OS=Homo sapiens OX=9606 GN=SPEN PE=1 SV=1</t>
  </si>
  <si>
    <t>sp|A3KN83|SBNO1_HUMAN</t>
  </si>
  <si>
    <t>SBNO1</t>
  </si>
  <si>
    <t>Protein strawberry notch homolog 1 OS=Homo sapiens OX=9606 GN=SBNO1 PE=1 SV=1</t>
  </si>
  <si>
    <t>sp|Q99598|TSNAX_HUMAN</t>
  </si>
  <si>
    <t>TSNAX</t>
  </si>
  <si>
    <t>Translin-associated protein X OS=Homo sapiens OX=9606 GN=TSNAX PE=1 SV=1</t>
  </si>
  <si>
    <t>sp|Q8N137-2|CNTRB_HUMAN</t>
  </si>
  <si>
    <t>CNTROB</t>
  </si>
  <si>
    <t>Isoform 2 of Centrobin OS=Homo sapiens OX=9606 GN=CNTROB</t>
  </si>
  <si>
    <t>sp|Q14558-2|KPRA_HUMAN</t>
  </si>
  <si>
    <t>PRPSAP1</t>
  </si>
  <si>
    <t>Isoform 2 of Phosphoribosyl pyrophosphate synthase-associated protein 1 OS=Homo sapiens OX=9606 GN=PRPSAP1</t>
  </si>
  <si>
    <t>sp|P19388|RPAB1_HUMAN</t>
  </si>
  <si>
    <t>POLR2E</t>
  </si>
  <si>
    <t>DNA-directed RNA polymerases I, II, and III subunit RPABC1 OS=Homo sapiens OX=9606 GN=POLR2E PE=1 SV=4</t>
  </si>
  <si>
    <t>sp|O75170|PP6R2_HUMAN</t>
  </si>
  <si>
    <t>PPP6R2</t>
  </si>
  <si>
    <t>Serine/threonine-protein phosphatase 6 regulatory subunit 2 OS=Homo sapiens OX=9606 GN=PPP6R2 PE=1 SV=2</t>
  </si>
  <si>
    <t>sp|Q9H6T3|RPAP3_HUMAN</t>
  </si>
  <si>
    <t>RPAP3</t>
  </si>
  <si>
    <t>RNA polymerase II-associated protein 3 OS=Homo sapiens OX=9606 GN=RPAP3 PE=1 SV=2</t>
  </si>
  <si>
    <t>sp|A1L0T0|ILVBL_HUMAN</t>
  </si>
  <si>
    <t>ILVBL</t>
  </si>
  <si>
    <t>Acetolactate synthase-like protein OS=Homo sapiens OX=9606 GN=ILVBL PE=1 SV=2</t>
  </si>
  <si>
    <t>sp|Q9HCU5|PREB_HUMAN</t>
  </si>
  <si>
    <t>PREB</t>
  </si>
  <si>
    <t>Prolactin regulatory element-binding protein OS=Homo sapiens OX=9606 GN=PREB PE=1 SV=2</t>
  </si>
  <si>
    <t>sp|P29590|PML_HUMAN</t>
  </si>
  <si>
    <t>PML</t>
  </si>
  <si>
    <t>Protein PML OS=Homo sapiens OX=9606 GN=PML PE=1 SV=3</t>
  </si>
  <si>
    <t>sp|Q9UBN7|HDAC6_HUMAN</t>
  </si>
  <si>
    <t>HDAC6</t>
  </si>
  <si>
    <t>Histone deacetylase 6 OS=Homo sapiens OX=9606 GN=HDAC6 PE=1 SV=2</t>
  </si>
  <si>
    <t>sp|P30626|SORCN_HUMAN</t>
  </si>
  <si>
    <t>SRI</t>
  </si>
  <si>
    <t>Sorcin OS=Homo sapiens OX=9606 GN=SRI PE=1 SV=1</t>
  </si>
  <si>
    <t>sp|P55060|XPO2_HUMAN</t>
  </si>
  <si>
    <t>CSE1L</t>
  </si>
  <si>
    <t>Exportin-2 OS=Homo sapiens OX=9606 GN=CSE1L PE=1 SV=3</t>
  </si>
  <si>
    <t>sp|Q8WV41|SNX33_HUMAN</t>
  </si>
  <si>
    <t>SNX33</t>
  </si>
  <si>
    <t>Sorting nexin-33 OS=Homo sapiens OX=9606 GN=SNX33 PE=1 SV=1</t>
  </si>
  <si>
    <t>sp|Q9NP73-2|ALG13_HUMAN</t>
  </si>
  <si>
    <t>ALG13</t>
  </si>
  <si>
    <t>Isoform 2 of Putative bifunctional UDP-N-acetylglucosamine transferase and deubiquitinase ALG13 OS=Homo sapiens OX=9606 GN=ALG13</t>
  </si>
  <si>
    <t>sp|Q9Y5U2|TSSC4_HUMAN</t>
  </si>
  <si>
    <t>TSSC4</t>
  </si>
  <si>
    <t>Protein TSSC4 OS=Homo sapiens OX=9606 GN=TSSC4 PE=1 SV=3</t>
  </si>
  <si>
    <t>sp|P60510|PP4C_HUMAN</t>
  </si>
  <si>
    <t>PPP4C</t>
  </si>
  <si>
    <t>Serine/threonine-protein phosphatase 4 catalytic subunit OS=Homo sapiens OX=9606 GN=PPP4C PE=1 SV=1</t>
  </si>
  <si>
    <t>sp|Q9NY12|GAR1_HUMAN</t>
  </si>
  <si>
    <t>GAR1</t>
  </si>
  <si>
    <t>H/ACA ribonucleoprotein complex subunit 1 OS=Homo sapiens OX=9606 GN=GAR1 PE=1 SV=1</t>
  </si>
  <si>
    <t>sp|O95352|ATG7_HUMAN</t>
  </si>
  <si>
    <t>ATG7</t>
  </si>
  <si>
    <t>Ubiquitin-like modifier-activating enzyme ATG7 OS=Homo sapiens OX=9606 GN=ATG7 PE=1 SV=1</t>
  </si>
  <si>
    <t>sp|Q15637-5|SF01_HUMAN</t>
  </si>
  <si>
    <t>SF1</t>
  </si>
  <si>
    <t>Isoform 5 of Splicing factor 1 OS=Homo sapiens OX=9606 GN=SF1</t>
  </si>
  <si>
    <t>sp|P17900|SAP3_HUMAN</t>
  </si>
  <si>
    <t>GM2A</t>
  </si>
  <si>
    <t>Ganglioside GM2 activator OS=Homo sapiens OX=9606 GN=GM2A PE=1 SV=4</t>
  </si>
  <si>
    <t>sp|Q9Y5Y2|NUBP2_HUMAN</t>
  </si>
  <si>
    <t>NUBP2</t>
  </si>
  <si>
    <t>Cytosolic Fe-S cluster assembly factor NUBP2 OS=Homo sapiens OX=9606 GN=NUBP2 PE=1 SV=1</t>
  </si>
  <si>
    <t>tr|A0A087X266|A0A087X266_HUMAN</t>
  </si>
  <si>
    <t>TMEM120A</t>
  </si>
  <si>
    <t>Transmembrane protein 120A OS=Homo sapiens OX=9606 GN=TMEM120A PE=1 SV=1</t>
  </si>
  <si>
    <t>sp|Q00653|NFKB2_HUMAN</t>
  </si>
  <si>
    <t>NFKB2</t>
  </si>
  <si>
    <t>Nuclear factor NF-kappa-B p100 subunit OS=Homo sapiens OX=9606 GN=NFKB2 PE=1 SV=4</t>
  </si>
  <si>
    <t>sp|Q9BXI6-2|TB10A_HUMAN</t>
  </si>
  <si>
    <t>TBC1D10A</t>
  </si>
  <si>
    <t>Isoform 2 of TBC1 domain family member 10A OS=Homo sapiens OX=9606 GN=TBC1D10A</t>
  </si>
  <si>
    <t>sp|P32321-2|DCTD_HUMAN</t>
  </si>
  <si>
    <t>DCTD</t>
  </si>
  <si>
    <t>Isoform 2 of Deoxycytidylate deaminase OS=Homo sapiens OX=9606 GN=DCTD</t>
  </si>
  <si>
    <t>sp|Q9NZ52|GGA3_HUMAN</t>
  </si>
  <si>
    <t>GGA3</t>
  </si>
  <si>
    <t>ADP-ribosylation factor-binding protein GGA3 OS=Homo sapiens OX=9606 GN=GGA3 PE=1 SV=1</t>
  </si>
  <si>
    <t>sp|Q86TB9|PATL1_HUMAN</t>
  </si>
  <si>
    <t>PATL1</t>
  </si>
  <si>
    <t>Protein PAT1 homolog 1 OS=Homo sapiens OX=9606 GN=PATL1 PE=1 SV=2</t>
  </si>
  <si>
    <t>sp|Q8N6L1-2|KTAP2_HUMAN</t>
  </si>
  <si>
    <t>KRTCAP2</t>
  </si>
  <si>
    <t>Isoform 2 of Keratinocyte-associated protein 2 OS=Homo sapiens OX=9606 GN=KRTCAP2</t>
  </si>
  <si>
    <t>sp|O95248-4|MTMR5_HUMAN</t>
  </si>
  <si>
    <t>SBF1</t>
  </si>
  <si>
    <t>Isoform 4 of Myotubularin-related protein 5 OS=Homo sapiens OX=9606 GN=SBF1</t>
  </si>
  <si>
    <t>sp|Q8IWJ2|GCC2_HUMAN</t>
  </si>
  <si>
    <t>GCC2</t>
  </si>
  <si>
    <t>GRIP and coiled-coil domain-containing protein 2 OS=Homo sapiens OX=9606 GN=GCC2 PE=1 SV=4</t>
  </si>
  <si>
    <t>sp|P16260|GDC_HUMAN</t>
  </si>
  <si>
    <t>SLC25A16</t>
  </si>
  <si>
    <t>Graves disease carrier protein OS=Homo sapiens OX=9606 GN=SLC25A16 PE=1 SV=3</t>
  </si>
  <si>
    <t>tr|A0A1W2PPJ5|A0A1W2PPJ5_HUMAN</t>
  </si>
  <si>
    <t>CRBN</t>
  </si>
  <si>
    <t>Protein cereblon OS=Homo sapiens OX=9606 GN=CRBN PE=1 SV=1</t>
  </si>
  <si>
    <t>sp|Q13509|TBB3_HUMAN</t>
  </si>
  <si>
    <t>TUBB3</t>
  </si>
  <si>
    <t>Tubulin beta-3 chain OS=Homo sapiens OX=9606 GN=TUBB3 PE=1 SV=2</t>
  </si>
  <si>
    <t>sp|Q13177|PAK2_HUMAN</t>
  </si>
  <si>
    <t>PAK2</t>
  </si>
  <si>
    <t>Serine/threonine-protein kinase PAK 2 OS=Homo sapiens OX=9606 GN=PAK2 PE=1 SV=3</t>
  </si>
  <si>
    <t>sp|Q01650|LAT1_HUMAN</t>
  </si>
  <si>
    <t>SLC7A5</t>
  </si>
  <si>
    <t>Large neutral amino acids transporter small subunit 1 OS=Homo sapiens OX=9606 GN=SLC7A5 PE=1 SV=2</t>
  </si>
  <si>
    <t>sp|Q9Y6G5|COMDA_HUMAN</t>
  </si>
  <si>
    <t>COMMD10</t>
  </si>
  <si>
    <t>COMM domain-containing protein 10 OS=Homo sapiens OX=9606 GN=COMMD10 PE=1 SV=1</t>
  </si>
  <si>
    <t>sp|Q8N122|RPTOR_HUMAN</t>
  </si>
  <si>
    <t>RPTOR</t>
  </si>
  <si>
    <t>Regulatory-associated protein of mTOR OS=Homo sapiens OX=9606 GN=RPTOR PE=1 SV=1</t>
  </si>
  <si>
    <t>tr|A0A494C0A9|A0A494C0A9_HUMAN</t>
  </si>
  <si>
    <t>CBFB</t>
  </si>
  <si>
    <t>Core-binding factor subunit beta OS=Homo sapiens OX=9606 GN=CBFB PE=1 SV=1</t>
  </si>
  <si>
    <t>sp|Q8N129|CNPY4_HUMAN</t>
  </si>
  <si>
    <t>CNPY4</t>
  </si>
  <si>
    <t>Protein canopy homolog 4 OS=Homo sapiens OX=9606 GN=CNPY4 PE=2 SV=1</t>
  </si>
  <si>
    <t>sp|Q13153|PAK1_HUMAN</t>
  </si>
  <si>
    <t>PAK1</t>
  </si>
  <si>
    <t>Serine/threonine-protein kinase PAK 1 OS=Homo sapiens OX=9606 GN=PAK1 PE=1 SV=2</t>
  </si>
  <si>
    <t>sp|O15066|KIF3B_HUMAN</t>
  </si>
  <si>
    <t>KIF3B</t>
  </si>
  <si>
    <t>Kinesin-like protein KIF3B OS=Homo sapiens OX=9606 GN=KIF3B PE=1 SV=1</t>
  </si>
  <si>
    <t>sp|Q02083|NAAA_HUMAN</t>
  </si>
  <si>
    <t>NAAA</t>
  </si>
  <si>
    <t>N-acylethanolamine-hydrolyzing acid amidase OS=Homo sapiens OX=9606 GN=NAAA PE=1 SV=3</t>
  </si>
  <si>
    <t>sp|Q9H3P7|GCP60_HUMAN</t>
  </si>
  <si>
    <t>ACBD3</t>
  </si>
  <si>
    <t>Golgi resident protein GCP60 OS=Homo sapiens OX=9606 GN=ACBD3 PE=1 SV=4</t>
  </si>
  <si>
    <t>sp|Q9Y3T6|R3HC1_HUMAN</t>
  </si>
  <si>
    <t>R3HCC1</t>
  </si>
  <si>
    <t>R3H and coiled-coil domain-containing protein 1 OS=Homo sapiens OX=9606 GN=R3HCC1 PE=1 SV=3</t>
  </si>
  <si>
    <t>sp|Q53H12|AGK_HUMAN</t>
  </si>
  <si>
    <t>AGK</t>
  </si>
  <si>
    <t>Acylglycerol kinase, mitochondrial OS=Homo sapiens OX=9606 GN=AGK PE=1 SV=2</t>
  </si>
  <si>
    <t>sp|Q9P0L0|VAPA_HUMAN</t>
  </si>
  <si>
    <t>VAPA</t>
  </si>
  <si>
    <t>Vesicle-associated membrane protein-associated protein A OS=Homo sapiens OX=9606 GN=VAPA PE=1 SV=3</t>
  </si>
  <si>
    <t>sp|Q9NRG7|D39U1_HUMAN</t>
  </si>
  <si>
    <t>SDR39U1</t>
  </si>
  <si>
    <t>Epimerase family protein SDR39U1 OS=Homo sapiens OX=9606 GN=SDR39U1 PE=1 SV=3</t>
  </si>
  <si>
    <t>sp|O00625|PIR_HUMAN</t>
  </si>
  <si>
    <t>PIR</t>
  </si>
  <si>
    <t>Pirin OS=Homo sapiens OX=9606 GN=PIR PE=1 SV=1</t>
  </si>
  <si>
    <t>sp|Q9NSK0-3|KLC4_HUMAN</t>
  </si>
  <si>
    <t>KLC4</t>
  </si>
  <si>
    <t>Isoform 3 of Kinesin light chain 4 OS=Homo sapiens OX=9606 GN=KLC4</t>
  </si>
  <si>
    <t>sp|Q15056|IF4H_HUMAN</t>
  </si>
  <si>
    <t>EIF4H</t>
  </si>
  <si>
    <t>Eukaryotic translation initiation factor 4H OS=Homo sapiens OX=9606 GN=EIF4H PE=1 SV=5</t>
  </si>
  <si>
    <t>sp|Q14790-9|CASP8_HUMAN</t>
  </si>
  <si>
    <t>CASP8</t>
  </si>
  <si>
    <t>Isoform 9 of Caspase-8 OS=Homo sapiens OX=9606 GN=CASP8</t>
  </si>
  <si>
    <t>sp|P53007|TXTP_HUMAN</t>
  </si>
  <si>
    <t>SLC25A1</t>
  </si>
  <si>
    <t>Tricarboxylate transport protein, mitochondrial OS=Homo sapiens OX=9606 GN=SLC25A1 PE=1 SV=2</t>
  </si>
  <si>
    <t>sp|Q96EY8|MMAB_HUMAN</t>
  </si>
  <si>
    <t>MMAB</t>
  </si>
  <si>
    <t>Corrinoid adenosyltransferase OS=Homo sapiens OX=9606 GN=MMAB PE=1 SV=1</t>
  </si>
  <si>
    <t>tr|B8ZZ50|B8ZZ50_HUMAN</t>
  </si>
  <si>
    <t>EIF4E2</t>
  </si>
  <si>
    <t>Eukaryotic translation initiation factor 4E type 2 OS=Homo sapiens OX=9606 GN=EIF4E2 PE=1 SV=1</t>
  </si>
  <si>
    <t>sp|Q9Y6D5|BIG2_HUMAN</t>
  </si>
  <si>
    <t>ARFGEF2</t>
  </si>
  <si>
    <t>Brefeldin A-inhibited guanine nucleotide-exchange protein 2 OS=Homo sapiens OX=9606 GN=ARFGEF2 PE=1 SV=3</t>
  </si>
  <si>
    <t>tr|A0A494C1M4|A0A494C1M4_HUMAN</t>
  </si>
  <si>
    <t>ALDH1L2</t>
  </si>
  <si>
    <t>10-formyltetrahydrofolate dehydrogenase OS=Homo sapiens OX=9606 GN=ALDH1L2 PE=1 SV=1</t>
  </si>
  <si>
    <t>sp|Q92604|LGAT1_HUMAN</t>
  </si>
  <si>
    <t>LPGAT1</t>
  </si>
  <si>
    <t>Acyl-CoA:lysophosphatidylglycerol acyltransferase 1 OS=Homo sapiens OX=9606 GN=LPGAT1 PE=1 SV=1</t>
  </si>
  <si>
    <t>sp|Q9NVM9|INT13_HUMAN</t>
  </si>
  <si>
    <t>INTS13</t>
  </si>
  <si>
    <t>Integrator complex subunit 13 OS=Homo sapiens OX=9606 GN=INTS13 PE=1 SV=2</t>
  </si>
  <si>
    <t>sp|O14972|VP26C_HUMAN</t>
  </si>
  <si>
    <t>VPS26C</t>
  </si>
  <si>
    <t>Vacuolar protein sorting-associated protein 26C OS=Homo sapiens OX=9606 GN=VPS26C PE=1 SV=1</t>
  </si>
  <si>
    <t>sp|Q6PGP7|TTC37_HUMAN</t>
  </si>
  <si>
    <t>TTC37</t>
  </si>
  <si>
    <t>Tetratricopeptide repeat protein 37 OS=Homo sapiens OX=9606 GN=TTC37 PE=1 SV=1</t>
  </si>
  <si>
    <t>sp|Q9UHD9|UBQL2_HUMAN</t>
  </si>
  <si>
    <t>UBQLN2</t>
  </si>
  <si>
    <t>Ubiquilin-2 OS=Homo sapiens OX=9606 GN=UBQLN2 PE=1 SV=2</t>
  </si>
  <si>
    <t>sp|P78560|CRADD_HUMAN</t>
  </si>
  <si>
    <t>CRADD</t>
  </si>
  <si>
    <t>Death domain-containing protein CRADD OS=Homo sapiens OX=9606 GN=CRADD PE=1 SV=1</t>
  </si>
  <si>
    <t>sp|Q8IY17|PLPL6_HUMAN</t>
  </si>
  <si>
    <t>PNPLA6</t>
  </si>
  <si>
    <t>Neuropathy target esterase OS=Homo sapiens OX=9606 GN=PNPLA6 PE=1 SV=3</t>
  </si>
  <si>
    <t>sp|O00401|WASL_HUMAN</t>
  </si>
  <si>
    <t>WASL</t>
  </si>
  <si>
    <t>Neural Wiskott-Aldrich syndrome protein OS=Homo sapiens OX=9606 GN=WASL PE=1 SV=2</t>
  </si>
  <si>
    <t>sp|Q9UHB9|SRP68_HUMAN</t>
  </si>
  <si>
    <t>SRP68</t>
  </si>
  <si>
    <t>Signal recognition particle subunit SRP68 OS=Homo sapiens OX=9606 GN=SRP68 PE=1 SV=2</t>
  </si>
  <si>
    <t>sp|Q9BV20|MTNA_HUMAN</t>
  </si>
  <si>
    <t>MRI1</t>
  </si>
  <si>
    <t>Methylthioribose-1-phosphate isomerase OS=Homo sapiens OX=9606 GN=MRI1 PE=1 SV=1</t>
  </si>
  <si>
    <t>sp|Q14BN4|SLMAP_HUMAN</t>
  </si>
  <si>
    <t>SLMAP</t>
  </si>
  <si>
    <t>Sarcolemmal membrane-associated protein OS=Homo sapiens OX=9606 GN=SLMAP PE=1 SV=1</t>
  </si>
  <si>
    <t>tr|I3L2J0|I3L2J0_HUMAN</t>
  </si>
  <si>
    <t>CIC</t>
  </si>
  <si>
    <t>Protein capicua homolog OS=Homo sapiens OX=9606 GN=CIC PE=1 SV=1</t>
  </si>
  <si>
    <t>sp|P54920|SNAA_HUMAN</t>
  </si>
  <si>
    <t>NAPA</t>
  </si>
  <si>
    <t>Alpha-soluble NSF attachment protein OS=Homo sapiens OX=9606 GN=NAPA PE=1 SV=3</t>
  </si>
  <si>
    <t>sp|Q9P1Z2|CACO1_HUMAN</t>
  </si>
  <si>
    <t>CALCOCO1</t>
  </si>
  <si>
    <t>Calcium-binding and coiled-coil domain-containing protein 1 OS=Homo sapiens OX=9606 GN=CALCOCO1 PE=1 SV=2</t>
  </si>
  <si>
    <t>sp|Q9Y224|RTRAF_HUMAN</t>
  </si>
  <si>
    <t>RTRAF</t>
  </si>
  <si>
    <t>RNA transcription, translation and transport factor protein OS=Homo sapiens OX=9606 GN=RTRAF PE=1 SV=1</t>
  </si>
  <si>
    <t>sp|Q9UL18|AGO1_HUMAN</t>
  </si>
  <si>
    <t>AGO1</t>
  </si>
  <si>
    <t>Protein argonaute-1 OS=Homo sapiens OX=9606 GN=AGO1 PE=1 SV=3</t>
  </si>
  <si>
    <t>sp|Q6RFH5|WDR74_HUMAN</t>
  </si>
  <si>
    <t>WDR74</t>
  </si>
  <si>
    <t>WD repeat-containing protein 74 OS=Homo sapiens OX=9606 GN=WDR74 PE=1 SV=1</t>
  </si>
  <si>
    <t>sp|P47755|CAZA2_HUMAN</t>
  </si>
  <si>
    <t>CAPZA2</t>
  </si>
  <si>
    <t>F-actin-capping protein subunit alpha-2 OS=Homo sapiens OX=9606 GN=CAPZA2 PE=1 SV=3</t>
  </si>
  <si>
    <t>sp|Q05086|UBE3A_HUMAN</t>
  </si>
  <si>
    <t>UBE3A</t>
  </si>
  <si>
    <t>Ubiquitin-protein ligase E3A OS=Homo sapiens OX=9606 GN=UBE3A PE=1 SV=4</t>
  </si>
  <si>
    <t>sp|P48637|GSHB_HUMAN</t>
  </si>
  <si>
    <t>GSS</t>
  </si>
  <si>
    <t>Glutathione synthetase OS=Homo sapiens OX=9606 GN=GSS PE=1 SV=1</t>
  </si>
  <si>
    <t>sp|Q9HB63|NET4_HUMAN</t>
  </si>
  <si>
    <t>NTN4</t>
  </si>
  <si>
    <t>Netrin-4 OS=Homo sapiens OX=9606 GN=NTN4 PE=1 SV=2</t>
  </si>
  <si>
    <t>sp|A2RTX5|SYTC2_HUMAN</t>
  </si>
  <si>
    <t>TARSL2</t>
  </si>
  <si>
    <t>Threonine--tRNA ligase 2, cytoplasmic OS=Homo sapiens OX=9606 GN=TARSL2 PE=1 SV=1</t>
  </si>
  <si>
    <t>sp|P26572|MGAT1_HUMAN</t>
  </si>
  <si>
    <t>MGAT1</t>
  </si>
  <si>
    <t>Alpha-1,3-mannosyl-glycoprotein 2-beta-N-acetylglucosaminyltransferase OS=Homo sapiens OX=9606 GN=MGAT1 PE=1 SV=2</t>
  </si>
  <si>
    <t>sp|P09012|SNRPA_HUMAN</t>
  </si>
  <si>
    <t>SNRPA</t>
  </si>
  <si>
    <t>U1 small nuclear ribonucleoprotein A OS=Homo sapiens OX=9606 GN=SNRPA PE=1 SV=3</t>
  </si>
  <si>
    <t>sp|Q9GZS3|WDR61_HUMAN</t>
  </si>
  <si>
    <t>WDR61</t>
  </si>
  <si>
    <t>WD repeat-containing protein 61 OS=Homo sapiens OX=9606 GN=WDR61 PE=1 SV=1</t>
  </si>
  <si>
    <t>sp|Q8N5C6|SRBD1_HUMAN</t>
  </si>
  <si>
    <t>SRBD1</t>
  </si>
  <si>
    <t>S1 RNA-binding domain-containing protein 1 OS=Homo sapiens OX=9606 GN=SRBD1 PE=1 SV=2</t>
  </si>
  <si>
    <t>sp|Q9BVC5|ASHWN_HUMAN</t>
  </si>
  <si>
    <t>C2orf49</t>
  </si>
  <si>
    <t>Ashwin OS=Homo sapiens OX=9606 GN=C2orf49 PE=1 SV=1</t>
  </si>
  <si>
    <t>sp|Q8WXF7|ATLA1_HUMAN</t>
  </si>
  <si>
    <t>ATL1</t>
  </si>
  <si>
    <t>Atlastin-1 OS=Homo sapiens OX=9606 GN=ATL1 PE=1 SV=1</t>
  </si>
  <si>
    <t>sp|Q8TEA7|TBCK_HUMAN</t>
  </si>
  <si>
    <t>TBCK</t>
  </si>
  <si>
    <t>TBC domain-containing protein kinase-like protein OS=Homo sapiens OX=9606 GN=TBCK PE=1 SV=4</t>
  </si>
  <si>
    <t>sp|Q9P013|CWC15_HUMAN</t>
  </si>
  <si>
    <t>CWC15</t>
  </si>
  <si>
    <t>Spliceosome-associated protein CWC15 homolog OS=Homo sapiens OX=9606 GN=CWC15 PE=1 SV=2</t>
  </si>
  <si>
    <t>sp|P18615|NELFE_HUMAN</t>
  </si>
  <si>
    <t>NELFE</t>
  </si>
  <si>
    <t>Negative elongation factor E OS=Homo sapiens OX=9606 GN=NELFE PE=1 SV=3</t>
  </si>
  <si>
    <t>sp|Q8WTT2|NOC3L_HUMAN</t>
  </si>
  <si>
    <t>NOC3L</t>
  </si>
  <si>
    <t>Nucleolar complex protein 3 homolog OS=Homo sapiens OX=9606 GN=NOC3L PE=1 SV=1</t>
  </si>
  <si>
    <t>sp|O60343|TBCD4_HUMAN</t>
  </si>
  <si>
    <t>TBC1D4</t>
  </si>
  <si>
    <t>TBC1 domain family member 4 OS=Homo sapiens OX=9606 GN=TBC1D4 PE=1 SV=2</t>
  </si>
  <si>
    <t>sp|O14618|CCS_HUMAN</t>
  </si>
  <si>
    <t>CCS</t>
  </si>
  <si>
    <t>Copper chaperone for superoxide dismutase OS=Homo sapiens OX=9606 GN=CCS PE=1 SV=1</t>
  </si>
  <si>
    <t>sp|Q9BRP8|PYM1_HUMAN</t>
  </si>
  <si>
    <t>PYM1</t>
  </si>
  <si>
    <t>Partner of Y14 and mago OS=Homo sapiens OX=9606 GN=PYM1 PE=1 SV=1</t>
  </si>
  <si>
    <t>tr|A0A0A6YYL6|A0A0A6YYL6_HUMAN</t>
  </si>
  <si>
    <t>RPL17-C18orf32</t>
  </si>
  <si>
    <t>Protein RPL17-C18orf32 OS=Homo sapiens OX=9606 GN=RPL17-C18orf32 PE=3 SV=1</t>
  </si>
  <si>
    <t>sp|Q9Y6R4|M3K4_HUMAN</t>
  </si>
  <si>
    <t>MAP3K4</t>
  </si>
  <si>
    <t>Mitogen-activated protein kinase kinase kinase 4 OS=Homo sapiens OX=9606 GN=MAP3K4 PE=1 SV=2</t>
  </si>
  <si>
    <t>sp|Q9UHQ9|NB5R1_HUMAN</t>
  </si>
  <si>
    <t>CYB5R1</t>
  </si>
  <si>
    <t>NADH-cytochrome b5 reductase 1 OS=Homo sapiens OX=9606 GN=CYB5R1 PE=1 SV=1</t>
  </si>
  <si>
    <t>sp|P08397|HEM3_HUMAN</t>
  </si>
  <si>
    <t>HMBS</t>
  </si>
  <si>
    <t>Porphobilinogen deaminase OS=Homo sapiens OX=9606 GN=HMBS PE=1 SV=2</t>
  </si>
  <si>
    <t>sp|Q13162|PRDX4_HUMAN</t>
  </si>
  <si>
    <t>PRDX4</t>
  </si>
  <si>
    <t>Peroxiredoxin-4 OS=Homo sapiens OX=9606 GN=PRDX4 PE=1 SV=1</t>
  </si>
  <si>
    <t>sp|P62256|UBE2H_HUMAN</t>
  </si>
  <si>
    <t>UBE2H</t>
  </si>
  <si>
    <t>Ubiquitin-conjugating enzyme E2 H OS=Homo sapiens OX=9606 GN=UBE2H PE=1 SV=1</t>
  </si>
  <si>
    <t>sp|P49407-2|ARRB1_HUMAN</t>
  </si>
  <si>
    <t>ARRB1</t>
  </si>
  <si>
    <t>Isoform 1B of Beta-arrestin-1 OS=Homo sapiens OX=9606 GN=ARRB1</t>
  </si>
  <si>
    <t>tr|A0A0U1RRM4|A0A0U1RRM4_HUMAN</t>
  </si>
  <si>
    <t>PTBP1</t>
  </si>
  <si>
    <t>Polypyrimidine tract-binding protein 1 OS=Homo sapiens OX=9606 GN=PTBP1 PE=1 SV=1</t>
  </si>
  <si>
    <t>sp|O14617-5|AP3D1_HUMAN</t>
  </si>
  <si>
    <t>AP3D1</t>
  </si>
  <si>
    <t>Isoform 5 of AP-3 complex subunit delta-1 OS=Homo sapiens OX=9606 GN=AP3D1</t>
  </si>
  <si>
    <t>sp|Q99996-6|AKAP9_HUMAN</t>
  </si>
  <si>
    <t>AKAP9</t>
  </si>
  <si>
    <t>Isoform 6 of A-kinase anchor protein 9 OS=Homo sapiens OX=9606 GN=AKAP9</t>
  </si>
  <si>
    <t>sp|Q86U28|ISCA2_HUMAN</t>
  </si>
  <si>
    <t>ISCA2</t>
  </si>
  <si>
    <t>Iron-sulfur cluster assembly 2 homolog, mitochondrial OS=Homo sapiens OX=9606 GN=ISCA2 PE=1 SV=2</t>
  </si>
  <si>
    <t>tr|A0A1B0GW23|A0A1B0GW23_HUMAN</t>
  </si>
  <si>
    <t>ABHD14A-ACY1</t>
  </si>
  <si>
    <t>ABHD14A-ACY1 readthrough (Fragment) OS=Homo sapiens OX=9606 GN=ABHD14A-ACY1 PE=4 SV=1</t>
  </si>
  <si>
    <t>tr|M0QYZ2|M0QYZ2_HUMAN</t>
  </si>
  <si>
    <t>AP2S1</t>
  </si>
  <si>
    <t>AP complex subunit sigma OS=Homo sapiens OX=9606 GN=AP2S1 PE=1 SV=1</t>
  </si>
  <si>
    <t>sp|P60484-2|PTEN_HUMAN</t>
  </si>
  <si>
    <t>PTEN</t>
  </si>
  <si>
    <t>Isoform alpha of Phosphatidylinositol 3,4,5-trisphosphate 3-phosphatase and dual-specificity protein phosphatase PTEN OS=Homo sapiens OX=9606 GN=PTEN</t>
  </si>
  <si>
    <t>sp|Q8NCW5|NNRE_HUMAN</t>
  </si>
  <si>
    <t>NAXE</t>
  </si>
  <si>
    <t>NAD(P)H-hydrate epimerase OS=Homo sapiens OX=9606 GN=NAXE PE=1 SV=2</t>
  </si>
  <si>
    <t>sp|Q15907|RB11B_HUMAN</t>
  </si>
  <si>
    <t>RAB11B</t>
  </si>
  <si>
    <t>Ras-related protein Rab-11B OS=Homo sapiens OX=9606 GN=RAB11B PE=1 SV=4</t>
  </si>
  <si>
    <t>sp|Q9BRG1|VPS25_HUMAN</t>
  </si>
  <si>
    <t>VPS25</t>
  </si>
  <si>
    <t>Vacuolar protein-sorting-associated protein 25 OS=Homo sapiens OX=9606 GN=VPS25 PE=1 SV=1</t>
  </si>
  <si>
    <t>tr|A0A087X0H9|A0A087X0H9_HUMAN</t>
  </si>
  <si>
    <t>RBM26</t>
  </si>
  <si>
    <t>RNA-binding protein 26 OS=Homo sapiens OX=9606 GN=RBM26 PE=1 SV=1</t>
  </si>
  <si>
    <t>sp|Q8WWY3|PRP31_HUMAN</t>
  </si>
  <si>
    <t>PRPF31</t>
  </si>
  <si>
    <t>U4/U6 small nuclear ribonucleoprotein Prp31 OS=Homo sapiens OX=9606 GN=PRPF31 PE=1 SV=2</t>
  </si>
  <si>
    <t>tr|A0A499FI31|A0A499FI31_HUMAN</t>
  </si>
  <si>
    <t>SART3</t>
  </si>
  <si>
    <t>Squamous cell carcinoma antigen recognized by T-cells 3 OS=Homo sapiens OX=9606 GN=SART3 PE=1 SV=1</t>
  </si>
  <si>
    <t>tr|A0A0G2JPT5|A0A0G2JPT5_HUMAN</t>
  </si>
  <si>
    <t>RAD17</t>
  </si>
  <si>
    <t>Cell cycle checkpoint protein RAD17 OS=Homo sapiens OX=9606 GN=RAD17 PE=1 SV=1</t>
  </si>
  <si>
    <t>sp|P54289|CA2D1_HUMAN</t>
  </si>
  <si>
    <t>CACNA2D1</t>
  </si>
  <si>
    <t>Voltage-dependent calcium channel subunit alpha-2/delta-1 OS=Homo sapiens OX=9606 GN=CACNA2D1 PE=1 SV=3</t>
  </si>
  <si>
    <t>sp|Q96BQ5|CC127_HUMAN</t>
  </si>
  <si>
    <t>CCDC127</t>
  </si>
  <si>
    <t>Coiled-coil domain-containing protein 127 OS=Homo sapiens OX=9606 GN=CCDC127 PE=1 SV=1</t>
  </si>
  <si>
    <t>sp|Q9P000|COMD9_HUMAN</t>
  </si>
  <si>
    <t>COMMD9</t>
  </si>
  <si>
    <t>COMM domain-containing protein 9 OS=Homo sapiens OX=9606 GN=COMMD9 PE=1 SV=2</t>
  </si>
  <si>
    <t>sp|P09038|FGF2_HUMAN</t>
  </si>
  <si>
    <t>FGF2</t>
  </si>
  <si>
    <t>Fibroblast growth factor 2 OS=Homo sapiens OX=9606 GN=FGF2 PE=1 SV=3</t>
  </si>
  <si>
    <t>sp|P36542|ATPG_HUMAN</t>
  </si>
  <si>
    <t>ATP5F1C</t>
  </si>
  <si>
    <t>ATP synthase subunit gamma, mitochondrial OS=Homo sapiens OX=9606 GN=ATP5F1C PE=1 SV=1</t>
  </si>
  <si>
    <t>sp|P17844|DDX5_HUMAN</t>
  </si>
  <si>
    <t>DDX5</t>
  </si>
  <si>
    <t>Probable ATP-dependent RNA helicase DDX5 OS=Homo sapiens OX=9606 GN=DDX5 PE=1 SV=1</t>
  </si>
  <si>
    <t>sp|P54578|UBP14_HUMAN</t>
  </si>
  <si>
    <t>USP14</t>
  </si>
  <si>
    <t>Ubiquitin carboxyl-terminal hydrolase 14 OS=Homo sapiens OX=9606 GN=USP14 PE=1 SV=3</t>
  </si>
  <si>
    <t>sp|Q96QG7|MTMR9_HUMAN</t>
  </si>
  <si>
    <t>MTMR9</t>
  </si>
  <si>
    <t>Myotubularin-related protein 9 OS=Homo sapiens OX=9606 GN=MTMR9 PE=1 SV=1</t>
  </si>
  <si>
    <t>sp|O00764|PDXK_HUMAN</t>
  </si>
  <si>
    <t>PDXK</t>
  </si>
  <si>
    <t>Pyridoxal kinase OS=Homo sapiens OX=9606 GN=PDXK PE=1 SV=1</t>
  </si>
  <si>
    <t>sp|Q6IA86-6|ELP2_HUMAN</t>
  </si>
  <si>
    <t>ELP2</t>
  </si>
  <si>
    <t>Isoform 6 of Elongator complex protein 2 OS=Homo sapiens OX=9606 GN=ELP2</t>
  </si>
  <si>
    <t>sp|Q96HY6|DDRGK_HUMAN</t>
  </si>
  <si>
    <t>DDRGK1</t>
  </si>
  <si>
    <t>DDRGK domain-containing protein 1 OS=Homo sapiens OX=9606 GN=DDRGK1 PE=1 SV=2</t>
  </si>
  <si>
    <t>sp|Q9H0A8|COMD4_HUMAN</t>
  </si>
  <si>
    <t>COMMD4</t>
  </si>
  <si>
    <t>COMM domain-containing protein 4 OS=Homo sapiens OX=9606 GN=COMMD4 PE=1 SV=1</t>
  </si>
  <si>
    <t>sp|P51116|FXR2_HUMAN</t>
  </si>
  <si>
    <t>FXR2</t>
  </si>
  <si>
    <t>Fragile X mental retardation syndrome-related protein 2 OS=Homo sapiens OX=9606 GN=FXR2 PE=1 SV=2</t>
  </si>
  <si>
    <t>sp|O43493|TGON2_HUMAN</t>
  </si>
  <si>
    <t>TGOLN2</t>
  </si>
  <si>
    <t>Trans-Golgi network integral membrane protein 2 OS=Homo sapiens OX=9606 GN=TGOLN2 PE=1 SV=3</t>
  </si>
  <si>
    <t>sp|Q92499|DDX1_HUMAN</t>
  </si>
  <si>
    <t>DDX1</t>
  </si>
  <si>
    <t>ATP-dependent RNA helicase DDX1 OS=Homo sapiens OX=9606 GN=DDX1 PE=1 SV=2</t>
  </si>
  <si>
    <t>sp|Q96PC5|MIA2_HUMAN</t>
  </si>
  <si>
    <t>MIA2</t>
  </si>
  <si>
    <t>Melanoma inhibitory activity protein 2 OS=Homo sapiens OX=9606 GN=MIA2 PE=1 SV=4</t>
  </si>
  <si>
    <t>sp|Q9H9S5|FKRP_HUMAN</t>
  </si>
  <si>
    <t>FKRP</t>
  </si>
  <si>
    <t>Fukutin-related protein OS=Homo sapiens OX=9606 GN=FKRP PE=1 SV=1</t>
  </si>
  <si>
    <t>tr|I1E4Y6|I1E4Y6_HUMAN</t>
  </si>
  <si>
    <t>GIGYF2</t>
  </si>
  <si>
    <t>GRB10-interacting GYF protein 2 OS=Homo sapiens OX=9606 GN=GIGYF2 PE=1 SV=1</t>
  </si>
  <si>
    <t>tr|H3BP13|H3BP13_HUMAN</t>
  </si>
  <si>
    <t>TRAPPC2L</t>
  </si>
  <si>
    <t>Trafficking protein particle complex subunit 2-like protein OS=Homo sapiens OX=9606 GN=TRAPPC2L PE=1 SV=1</t>
  </si>
  <si>
    <t>tr|H7BYT1|H7BYT1_HUMAN</t>
  </si>
  <si>
    <t>CSNK1D</t>
  </si>
  <si>
    <t>Casein kinase I isoform delta OS=Homo sapiens OX=9606 GN=CSNK1D PE=1 SV=2</t>
  </si>
  <si>
    <t>tr|A0A0A0MR88|A0A0A0MR88_HUMAN</t>
  </si>
  <si>
    <t>WASHC2C</t>
  </si>
  <si>
    <t>WASH complex subunit 2C OS=Homo sapiens OX=9606 GN=WASHC2C PE=1 SV=1</t>
  </si>
  <si>
    <t>sp|P32121-4|ARRB2_HUMAN</t>
  </si>
  <si>
    <t>ARRB2</t>
  </si>
  <si>
    <t>Isoform 4 of Beta-arrestin-2 OS=Homo sapiens OX=9606 GN=ARRB2</t>
  </si>
  <si>
    <t>sp|Q9NYJ8|TAB2_HUMAN</t>
  </si>
  <si>
    <t>TAB2</t>
  </si>
  <si>
    <t>TGF-beta-activated kinase 1 and MAP3K7-binding protein 2 OS=Homo sapiens OX=9606 GN=TAB2 PE=1 SV=1</t>
  </si>
  <si>
    <t>sp|Q86TW2|ADCK1_HUMAN</t>
  </si>
  <si>
    <t>ADCK1</t>
  </si>
  <si>
    <t>Uncharacterized aarF domain-containing protein kinase 1 OS=Homo sapiens OX=9606 GN=ADCK1 PE=1 SV=2</t>
  </si>
  <si>
    <t>tr|C9JIF9|C9JIF9_HUMAN</t>
  </si>
  <si>
    <t>APEH</t>
  </si>
  <si>
    <t>Acylamino-acid-releasing enzyme OS=Homo sapiens OX=9606 GN=APEH PE=1 SV=1</t>
  </si>
  <si>
    <t>sp|P30876|RPB2_HUMAN</t>
  </si>
  <si>
    <t>POLR2B</t>
  </si>
  <si>
    <t>DNA-directed RNA polymerase II subunit RPB2 OS=Homo sapiens OX=9606 GN=POLR2B PE=1 SV=1</t>
  </si>
  <si>
    <t>sp|Q96L93-2|KI16B_HUMAN</t>
  </si>
  <si>
    <t>KIF16B</t>
  </si>
  <si>
    <t>Isoform 2 of Kinesin-like protein KIF16B OS=Homo sapiens OX=9606 GN=KIF16B</t>
  </si>
  <si>
    <t>sp|Q9UNN5|FAF1_HUMAN</t>
  </si>
  <si>
    <t>FAF1</t>
  </si>
  <si>
    <t>FAS-associated factor 1 OS=Homo sapiens OX=9606 GN=FAF1 PE=1 SV=2</t>
  </si>
  <si>
    <t>sp|Q9HBG6-5|IF122_HUMAN</t>
  </si>
  <si>
    <t>IFT122</t>
  </si>
  <si>
    <t>Isoform 5 of Intraflagellar transport protein 122 homolog OS=Homo sapiens OX=9606 GN=IFT122</t>
  </si>
  <si>
    <t>sp|Q9H0S4|DDX47_HUMAN</t>
  </si>
  <si>
    <t>DDX47</t>
  </si>
  <si>
    <t>Probable ATP-dependent RNA helicase DDX47 OS=Homo sapiens OX=9606 GN=DDX47 PE=1 SV=1</t>
  </si>
  <si>
    <t>sp|Q8WZA0-2|LZIC_HUMAN</t>
  </si>
  <si>
    <t>LZIC</t>
  </si>
  <si>
    <t>Isoform 2 of Protein LZIC OS=Homo sapiens OX=9606 GN=LZIC</t>
  </si>
  <si>
    <t>sp|P43003|EAA1_HUMAN</t>
  </si>
  <si>
    <t>SLC1A3</t>
  </si>
  <si>
    <t>Excitatory amino acid transporter 1 OS=Homo sapiens OX=9606 GN=SLC1A3 PE=1 SV=1</t>
  </si>
  <si>
    <t>sp|Q96P11-2|NSUN5_HUMAN</t>
  </si>
  <si>
    <t>NSUN5</t>
  </si>
  <si>
    <t>Isoform 2 of Probable 28S rRNA (cytosine-C(5))-methyltransferase OS=Homo sapiens OX=9606 GN=NSUN5</t>
  </si>
  <si>
    <t>sp|O60568|PLOD3_HUMAN</t>
  </si>
  <si>
    <t>PLOD3</t>
  </si>
  <si>
    <t>Multifunctional procollagen lysine hydroxylase and glycosyltransferase LH3 OS=Homo sapiens OX=9606 GN=PLOD3 PE=1 SV=1</t>
  </si>
  <si>
    <t>sp|Q9NX01|TXN4B_HUMAN</t>
  </si>
  <si>
    <t>TXNL4B</t>
  </si>
  <si>
    <t>Thioredoxin-like protein 4B OS=Homo sapiens OX=9606 GN=TXNL4B PE=1 SV=1</t>
  </si>
  <si>
    <t>tr|H0Y886|H0Y886_HUMAN</t>
  </si>
  <si>
    <t>NDUFB5</t>
  </si>
  <si>
    <t>NADH dehydrogenase [ubiquinone] 1 beta subcomplex subunit 5, mitochondrial (Fragment) OS=Homo sapiens OX=9606 GN=NDUFB5 PE=1 SV=1</t>
  </si>
  <si>
    <t>tr|J3QK89|J3QK89_HUMAN</t>
  </si>
  <si>
    <t>CHERP</t>
  </si>
  <si>
    <t>Calcium homeostasis endoplasmic reticulum protein OS=Homo sapiens OX=9606 GN=CHERP PE=1 SV=1</t>
  </si>
  <si>
    <t>sp|Q96QC0|PP1RA_HUMAN</t>
  </si>
  <si>
    <t>PPP1R10</t>
  </si>
  <si>
    <t>Serine/threonine-protein phosphatase 1 regulatory subunit 10 OS=Homo sapiens OX=9606 GN=PPP1R10 PE=1 SV=1</t>
  </si>
  <si>
    <t>sp|Q8WX92-2|NELFB_HUMAN</t>
  </si>
  <si>
    <t>NELFB</t>
  </si>
  <si>
    <t>Isoform 2 of Negative elongation factor B OS=Homo sapiens OX=9606 GN=NELFB</t>
  </si>
  <si>
    <t>sp|O96005|CLPT1_HUMAN</t>
  </si>
  <si>
    <t>CLPTM1</t>
  </si>
  <si>
    <t>Cleft lip and palate transmembrane protein 1 OS=Homo sapiens OX=9606 GN=CLPTM1 PE=1 SV=1</t>
  </si>
  <si>
    <t>sp|Q9HBH5|RDH14_HUMAN</t>
  </si>
  <si>
    <t>RDH14</t>
  </si>
  <si>
    <t>Retinol dehydrogenase 14 OS=Homo sapiens OX=9606 GN=RDH14 PE=1 SV=1</t>
  </si>
  <si>
    <t>sp|Q6L8Q7|PDE12_HUMAN</t>
  </si>
  <si>
    <t>PDE12</t>
  </si>
  <si>
    <t>2',5'-phosphodiesterase 12 OS=Homo sapiens OX=9606 GN=PDE12 PE=1 SV=2</t>
  </si>
  <si>
    <t>tr|A0A087WU53|A0A087WU53_HUMAN</t>
  </si>
  <si>
    <t>MAGT1</t>
  </si>
  <si>
    <t>Magnesium transporter protein 1 OS=Homo sapiens OX=9606 GN=MAGT1 PE=1 SV=1</t>
  </si>
  <si>
    <t>sp|Q9UNW1|MINP1_HUMAN</t>
  </si>
  <si>
    <t>MINPP1</t>
  </si>
  <si>
    <t>Multiple inositol polyphosphate phosphatase 1 OS=Homo sapiens OX=9606 GN=MINPP1 PE=1 SV=1</t>
  </si>
  <si>
    <t>sp|Q9NR19-2|ACSA_HUMAN</t>
  </si>
  <si>
    <t>ACSS2</t>
  </si>
  <si>
    <t>Isoform 2 of Acetyl-coenzyme A synthetase, cytoplasmic OS=Homo sapiens OX=9606 GN=ACSS2</t>
  </si>
  <si>
    <t>tr|A0A0B4J2C3|A0A0B4J2C3_HUMAN</t>
  </si>
  <si>
    <t>TPT1</t>
  </si>
  <si>
    <t>Translationally-controlled tumor protein OS=Homo sapiens OX=9606 GN=TPT1 PE=1 SV=1</t>
  </si>
  <si>
    <t>tr|X6R3N0|X6R3N0_HUMAN</t>
  </si>
  <si>
    <t>SLC27A3</t>
  </si>
  <si>
    <t>Solute carrier family 27 (Fatty acid transporter), member 3, isoform CRA_d OS=Homo sapiens OX=9606 GN=SLC27A3 PE=1 SV=1</t>
  </si>
  <si>
    <t>sp|P14625|ENPL_HUMAN</t>
  </si>
  <si>
    <t>HSP90B1</t>
  </si>
  <si>
    <t>Endoplasmin OS=Homo sapiens OX=9606 GN=HSP90B1 PE=1 SV=1</t>
  </si>
  <si>
    <t>sp|Q6UX04|CWC27_HUMAN</t>
  </si>
  <si>
    <t>CWC27</t>
  </si>
  <si>
    <t>Spliceosome-associated protein CWC27 homolog OS=Homo sapiens OX=9606 GN=CWC27 PE=1 SV=1</t>
  </si>
  <si>
    <t>sp|O75489|NDUS3_HUMAN</t>
  </si>
  <si>
    <t>NDUFS3</t>
  </si>
  <si>
    <t>NADH dehydrogenase [ubiquinone] iron-sulfur protein 3, mitochondrial OS=Homo sapiens OX=9606 GN=NDUFS3 PE=1 SV=1</t>
  </si>
  <si>
    <t>sp|Q96S66|CLCC1_HUMAN</t>
  </si>
  <si>
    <t>CLCC1</t>
  </si>
  <si>
    <t>Chloride channel CLIC-like protein 1 OS=Homo sapiens OX=9606 GN=CLCC1 PE=1 SV=1</t>
  </si>
  <si>
    <t>sp|P38606|VATA_HUMAN</t>
  </si>
  <si>
    <t>ATP6V1A</t>
  </si>
  <si>
    <t>V-type proton ATPase catalytic subunit A OS=Homo sapiens OX=9606 GN=ATP6V1A PE=1 SV=2</t>
  </si>
  <si>
    <t>sp|Q8IWZ8|SUGP1_HUMAN</t>
  </si>
  <si>
    <t>SUGP1</t>
  </si>
  <si>
    <t>SURP and G-patch domain-containing protein 1 OS=Homo sapiens OX=9606 GN=SUGP1 PE=1 SV=2</t>
  </si>
  <si>
    <t>sp|O43395|PRPF3_HUMAN</t>
  </si>
  <si>
    <t>PRPF3</t>
  </si>
  <si>
    <t>U4/U6 small nuclear ribonucleoprotein Prp3 OS=Homo sapiens OX=9606 GN=PRPF3 PE=1 SV=2</t>
  </si>
  <si>
    <t>sp|Q9NX24|NHP2_HUMAN</t>
  </si>
  <si>
    <t>NHP2</t>
  </si>
  <si>
    <t>H/ACA ribonucleoprotein complex subunit 2 OS=Homo sapiens OX=9606 GN=NHP2 PE=1 SV=1</t>
  </si>
  <si>
    <t>sp|Q9H089|LSG1_HUMAN</t>
  </si>
  <si>
    <t>LSG1</t>
  </si>
  <si>
    <t>Large subunit GTPase 1 homolog OS=Homo sapiens OX=9606 GN=LSG1 PE=1 SV=2</t>
  </si>
  <si>
    <t>sp|Q9NVA2-2|SEP11_HUMAN</t>
  </si>
  <si>
    <t>SEPTIN11</t>
  </si>
  <si>
    <t>Isoform 2 of Septin-11 OS=Homo sapiens OX=9606 GN=SEPTIN11</t>
  </si>
  <si>
    <t>sp|P11234-2|RALB_HUMAN</t>
  </si>
  <si>
    <t>RALB</t>
  </si>
  <si>
    <t>Isoform 2 of Ras-related protein Ral-B OS=Homo sapiens OX=9606 GN=RALB</t>
  </si>
  <si>
    <t>sp|Q8TDY2|RBCC1_HUMAN</t>
  </si>
  <si>
    <t>RB1CC1</t>
  </si>
  <si>
    <t>RB1-inducible coiled-coil protein 1 OS=Homo sapiens OX=9606 GN=RB1CC1 PE=1 SV=3</t>
  </si>
  <si>
    <t>tr|H0YFD6|H0YFD6_HUMAN</t>
  </si>
  <si>
    <t>HADHA</t>
  </si>
  <si>
    <t>Trifunctional enzyme subunit alpha, mitochondrial OS=Homo sapiens OX=9606 GN=HADHA PE=1 SV=2</t>
  </si>
  <si>
    <t>sp|Q9GZT8|NIF3L_HUMAN</t>
  </si>
  <si>
    <t>NIF3L1</t>
  </si>
  <si>
    <t>NIF3-like protein 1 OS=Homo sapiens OX=9606 GN=NIF3L1 PE=1 SV=2</t>
  </si>
  <si>
    <t>sp|Q8TDH9|BL1S5_HUMAN</t>
  </si>
  <si>
    <t>BLOC1S5</t>
  </si>
  <si>
    <t>Biogenesis of lysosome-related organelles complex 1 subunit 5 OS=Homo sapiens OX=9606 GN=BLOC1S5 PE=1 SV=1</t>
  </si>
  <si>
    <t>sp|Q9UPU5|UBP24_HUMAN</t>
  </si>
  <si>
    <t>USP24</t>
  </si>
  <si>
    <t>Ubiquitin carboxyl-terminal hydrolase 24 OS=Homo sapiens OX=9606 GN=USP24 PE=1 SV=3</t>
  </si>
  <si>
    <t>sp|P49770|EI2BB_HUMAN</t>
  </si>
  <si>
    <t>EIF2B2</t>
  </si>
  <si>
    <t>Translation initiation factor eIF-2B subunit beta OS=Homo sapiens OX=9606 GN=EIF2B2 PE=1 SV=3</t>
  </si>
  <si>
    <t>sp|Q9Y4E6|WDR7_HUMAN</t>
  </si>
  <si>
    <t>WDR7</t>
  </si>
  <si>
    <t>WD repeat-containing protein 7 OS=Homo sapiens OX=9606 GN=WDR7 PE=1 SV=2</t>
  </si>
  <si>
    <t>sp|Q01081|U2AF1_HUMAN</t>
  </si>
  <si>
    <t>U2AF1</t>
  </si>
  <si>
    <t>Splicing factor U2AF 35 kDa subunit OS=Homo sapiens OX=9606 GN=U2AF1 PE=1 SV=3</t>
  </si>
  <si>
    <t>sp|Q8IUH4|ZDH13_HUMAN</t>
  </si>
  <si>
    <t>ZDHHC13</t>
  </si>
  <si>
    <t>Palmitoyltransferase ZDHHC13 OS=Homo sapiens OX=9606 GN=ZDHHC13 PE=1 SV=3</t>
  </si>
  <si>
    <t>tr|I3L4C2|I3L4C2_HUMAN</t>
  </si>
  <si>
    <t>BAIAP2</t>
  </si>
  <si>
    <t>Brain-specific angiogenesis inhibitor 1-associated protein 2 OS=Homo sapiens OX=9606 GN=BAIAP2 PE=1 SV=1</t>
  </si>
  <si>
    <t>sp|P46782|RS5_HUMAN</t>
  </si>
  <si>
    <t>RPS5</t>
  </si>
  <si>
    <t>40S ribosomal protein S5 OS=Homo sapiens OX=9606 GN=RPS5 PE=1 SV=4</t>
  </si>
  <si>
    <t>sp|Q96E52|OMA1_HUMAN</t>
  </si>
  <si>
    <t>OMA1</t>
  </si>
  <si>
    <t>Metalloendopeptidase OMA1, mitochondrial OS=Homo sapiens OX=9606 GN=OMA1 PE=1 SV=1</t>
  </si>
  <si>
    <t>sp|Q6NXE6|ARMC6_HUMAN</t>
  </si>
  <si>
    <t>ARMC6</t>
  </si>
  <si>
    <t>Armadillo repeat-containing protein 6 OS=Homo sapiens OX=9606 GN=ARMC6 PE=1 SV=2</t>
  </si>
  <si>
    <t>tr|H0YHG0|H0YHG0_HUMAN</t>
  </si>
  <si>
    <t>Uncharacterized protein (Fragment) OS=Homo sapiens OX=9606 PE=1 SV=1</t>
  </si>
  <si>
    <t>sp|P18077|RL35A_HUMAN</t>
  </si>
  <si>
    <t>RPL35A</t>
  </si>
  <si>
    <t>60S ribosomal protein L35a OS=Homo sapiens OX=9606 GN=RPL35A PE=1 SV=2</t>
  </si>
  <si>
    <t>tr|E9PES4|E9PES4_HUMAN</t>
  </si>
  <si>
    <t>KIF3A</t>
  </si>
  <si>
    <t>Kinesin-like protein OS=Homo sapiens OX=9606 GN=KIF3A PE=1 SV=1</t>
  </si>
  <si>
    <t>sp|Q8N108-12|MIER1_HUMAN</t>
  </si>
  <si>
    <t>MIER1</t>
  </si>
  <si>
    <t>Isoform 2 of Mesoderm induction early response protein 1 OS=Homo sapiens OX=9606 GN=MIER1</t>
  </si>
  <si>
    <t>sp|Q96AB3|ISOC2_HUMAN</t>
  </si>
  <si>
    <t>ISOC2</t>
  </si>
  <si>
    <t>Isochorismatase domain-containing protein 2 OS=Homo sapiens OX=9606 GN=ISOC2 PE=1 SV=1</t>
  </si>
  <si>
    <t>tr|Q5VZU9|Q5VZU9_HUMAN</t>
  </si>
  <si>
    <t>TPP2</t>
  </si>
  <si>
    <t>Tripeptidyl-peptidase 2 OS=Homo sapiens OX=9606 GN=TPP2 PE=1 SV=1</t>
  </si>
  <si>
    <t>sp|Q14118|DAG1_HUMAN</t>
  </si>
  <si>
    <t>DAG1</t>
  </si>
  <si>
    <t>Dystroglycan OS=Homo sapiens OX=9606 GN=DAG1 PE=1 SV=2</t>
  </si>
  <si>
    <t>sp|P21281|VATB2_HUMAN</t>
  </si>
  <si>
    <t>ATP6V1B2</t>
  </si>
  <si>
    <t>V-type proton ATPase subunit B, brain isoform OS=Homo sapiens OX=9606 GN=ATP6V1B2 PE=1 SV=3</t>
  </si>
  <si>
    <t>sp|Q9NUQ3|TXLNG_HUMAN</t>
  </si>
  <si>
    <t>TXLNG</t>
  </si>
  <si>
    <t>Gamma-taxilin OS=Homo sapiens OX=9606 GN=TXLNG PE=1 SV=2</t>
  </si>
  <si>
    <t>sp|Q8WXE0|CSKI2_HUMAN</t>
  </si>
  <si>
    <t>CASKIN2</t>
  </si>
  <si>
    <t>Caskin-2 OS=Homo sapiens OX=9606 GN=CASKIN2 PE=1 SV=2</t>
  </si>
  <si>
    <t>sp|P31040|SDHA_HUMAN</t>
  </si>
  <si>
    <t>SDHA</t>
  </si>
  <si>
    <t>Succinate dehydrogenase [ubiquinone] flavoprotein subunit, mitochondrial OS=Homo sapiens OX=9606 GN=SDHA PE=1 SV=2</t>
  </si>
  <si>
    <t>sp|Q8WVB3-2|HEXD_HUMAN</t>
  </si>
  <si>
    <t>HEXD</t>
  </si>
  <si>
    <t>Isoform 2 of Hexosaminidase D OS=Homo sapiens OX=9606 GN=HEXD</t>
  </si>
  <si>
    <t>sp|O96019|ACL6A_HUMAN</t>
  </si>
  <si>
    <t>ACTL6A</t>
  </si>
  <si>
    <t>Actin-like protein 6A OS=Homo sapiens OX=9606 GN=ACTL6A PE=1 SV=1</t>
  </si>
  <si>
    <t>tr|F5H5P2|F5H5P2_HUMAN</t>
  </si>
  <si>
    <t>2-oxoisovalerate dehydrogenase subunit alpha OS=Homo sapiens OX=9606 PE=3 SV=1</t>
  </si>
  <si>
    <t>sp|O15084|ANR28_HUMAN</t>
  </si>
  <si>
    <t>ANKRD28</t>
  </si>
  <si>
    <t>Serine/threonine-protein phosphatase 6 regulatory ankyrin repeat subunit A OS=Homo sapiens OX=9606 GN=ANKRD28 PE=1 SV=5</t>
  </si>
  <si>
    <t>sp|Q9Y5S2|MRCKB_HUMAN</t>
  </si>
  <si>
    <t>CDC42BPB</t>
  </si>
  <si>
    <t>Serine/threonine-protein kinase MRCK beta OS=Homo sapiens OX=9606 GN=CDC42BPB PE=1 SV=2</t>
  </si>
  <si>
    <t>sp|Q15545|TAF7_HUMAN</t>
  </si>
  <si>
    <t>TAF7</t>
  </si>
  <si>
    <t>Transcription initiation factor TFIID subunit 7 OS=Homo sapiens OX=9606 GN=TAF7 PE=1 SV=1</t>
  </si>
  <si>
    <t>sp|Q6ZS17-4|RIPR1_HUMAN</t>
  </si>
  <si>
    <t>RIPOR1</t>
  </si>
  <si>
    <t>Isoform 4 of Rho family-interacting cell polarization regulator 1 OS=Homo sapiens OX=9606 GN=RIPOR1</t>
  </si>
  <si>
    <t>sp|P61160|ARP2_HUMAN</t>
  </si>
  <si>
    <t>ACTR2</t>
  </si>
  <si>
    <t>Actin-related protein 2 OS=Homo sapiens OX=9606 GN=ACTR2 PE=1 SV=1</t>
  </si>
  <si>
    <t>sp|Q9HCK8|CHD8_HUMAN</t>
  </si>
  <si>
    <t>CHD8</t>
  </si>
  <si>
    <t>Chromodomain-helicase-DNA-binding protein 8 OS=Homo sapiens OX=9606 GN=CHD8 PE=1 SV=5</t>
  </si>
  <si>
    <t>sp|P78357|CNTP1_HUMAN</t>
  </si>
  <si>
    <t>CNTNAP1</t>
  </si>
  <si>
    <t>Contactin-associated protein 1 OS=Homo sapiens OX=9606 GN=CNTNAP1 PE=1 SV=1</t>
  </si>
  <si>
    <t>sp|Q6NVY1|HIBCH_HUMAN</t>
  </si>
  <si>
    <t>HIBCH</t>
  </si>
  <si>
    <t>3-hydroxyisobutyryl-CoA hydrolase, mitochondrial OS=Homo sapiens OX=9606 GN=HIBCH PE=1 SV=2</t>
  </si>
  <si>
    <t>sp|A0AVF1|IFT56_HUMAN</t>
  </si>
  <si>
    <t>TTC26</t>
  </si>
  <si>
    <t>Intraflagellar transport protein 56 OS=Homo sapiens OX=9606 GN=TTC26 PE=2 SV=1</t>
  </si>
  <si>
    <t>sp|O60518|RNBP6_HUMAN</t>
  </si>
  <si>
    <t>RANBP6</t>
  </si>
  <si>
    <t>Ran-binding protein 6 OS=Homo sapiens OX=9606 GN=RANBP6 PE=1 SV=2</t>
  </si>
  <si>
    <t>sp|P06730-2|IF4E_HUMAN</t>
  </si>
  <si>
    <t>EIF4E</t>
  </si>
  <si>
    <t>Isoform 2 of Eukaryotic translation initiation factor 4E OS=Homo sapiens OX=9606 GN=EIF4E</t>
  </si>
  <si>
    <t>sp|P00492|HPRT_HUMAN</t>
  </si>
  <si>
    <t>HPRT1</t>
  </si>
  <si>
    <t>Hypoxanthine-guanine phosphoribosyltransferase OS=Homo sapiens OX=9606 GN=HPRT1 PE=1 SV=2</t>
  </si>
  <si>
    <t>sp|Q16537|2A5E_HUMAN</t>
  </si>
  <si>
    <t>PPP2R5E</t>
  </si>
  <si>
    <t>Serine/threonine-protein phosphatase 2A 56 kDa regulatory subunit epsilon isoform OS=Homo sapiens OX=9606 GN=PPP2R5E PE=1 SV=1</t>
  </si>
  <si>
    <t>sp|Q8IWE5|PKHM2_HUMAN</t>
  </si>
  <si>
    <t>PLEKHM2</t>
  </si>
  <si>
    <t>Pleckstrin homology domain-containing family M member 2 OS=Homo sapiens OX=9606 GN=PLEKHM2 PE=1 SV=2</t>
  </si>
  <si>
    <t>sp|P55268|LAMB2_HUMAN</t>
  </si>
  <si>
    <t>LAMB2</t>
  </si>
  <si>
    <t>Laminin subunit beta-2 OS=Homo sapiens OX=9606 GN=LAMB2 PE=1 SV=2</t>
  </si>
  <si>
    <t>sp|Q9NYF8|BCLF1_HUMAN</t>
  </si>
  <si>
    <t>BCLAF1</t>
  </si>
  <si>
    <t>Bcl-2-associated transcription factor 1 OS=Homo sapiens OX=9606 GN=BCLAF1 PE=1 SV=2</t>
  </si>
  <si>
    <t>sp|Q06055-2|AT5G2_HUMAN</t>
  </si>
  <si>
    <t>ATP5MC2</t>
  </si>
  <si>
    <t>Isoform 2 of ATP synthase F(0) complex subunit C2, mitochondrial OS=Homo sapiens OX=9606 GN=ATP5MC2</t>
  </si>
  <si>
    <t>sp|P11274|BCR_HUMAN</t>
  </si>
  <si>
    <t>BCR</t>
  </si>
  <si>
    <t>Breakpoint cluster region protein OS=Homo sapiens OX=9606 GN=BCR PE=1 SV=2</t>
  </si>
  <si>
    <t>sp|Q9UNS2|CSN3_HUMAN</t>
  </si>
  <si>
    <t>COPS3</t>
  </si>
  <si>
    <t>COP9 signalosome complex subunit 3 OS=Homo sapiens OX=9606 GN=COPS3 PE=1 SV=3</t>
  </si>
  <si>
    <t>tr|A0A1B0GUA3|A0A1B0GUA3_HUMAN</t>
  </si>
  <si>
    <t>KIF1BP</t>
  </si>
  <si>
    <t>KIF1-binding protein OS=Homo sapiens OX=9606 GN=KIF1BP PE=1 SV=1</t>
  </si>
  <si>
    <t>sp|O43505|B4GA1_HUMAN</t>
  </si>
  <si>
    <t>B4GAT1</t>
  </si>
  <si>
    <t>Beta-1,4-glucuronyltransferase 1 OS=Homo sapiens OX=9606 GN=B4GAT1 PE=1 SV=1</t>
  </si>
  <si>
    <t>sp|O15067|PUR4_HUMAN</t>
  </si>
  <si>
    <t>PFAS</t>
  </si>
  <si>
    <t>Phosphoribosylformylglycinamidine synthase OS=Homo sapiens OX=9606 GN=PFAS PE=1 SV=4</t>
  </si>
  <si>
    <t>sp|A0A0B4J2F0|PIOS1_HUMAN</t>
  </si>
  <si>
    <t>PIGBOS1</t>
  </si>
  <si>
    <t>Protein PIGBOS1 OS=Homo sapiens OX=9606 GN=PIGBOS1 PE=3 SV=1</t>
  </si>
  <si>
    <t>sp|Q96N67|DOCK7_HUMAN</t>
  </si>
  <si>
    <t>DOCK7</t>
  </si>
  <si>
    <t>Dedicator of cytokinesis protein 7 OS=Homo sapiens OX=9606 GN=DOCK7 PE=1 SV=4</t>
  </si>
  <si>
    <t>sp|Q6VEQ5|WASH2_HUMAN</t>
  </si>
  <si>
    <t>WASH2P</t>
  </si>
  <si>
    <t>WAS protein family homolog 2 OS=Homo sapiens OX=9606 GN=WASH2P PE=2 SV=2</t>
  </si>
  <si>
    <t>tr|A0A087WYN9|A0A087WYN9_HUMAN</t>
  </si>
  <si>
    <t>DHX29</t>
  </si>
  <si>
    <t>ATP-dependent RNA helicase DHX29 OS=Homo sapiens OX=9606 GN=DHX29 PE=1 SV=1</t>
  </si>
  <si>
    <t>tr|A0A087WZN1|A0A087WZN1_HUMAN</t>
  </si>
  <si>
    <t>IDH3B</t>
  </si>
  <si>
    <t>Isocitrate dehydrogenase [NAD] subunit, mitochondrial OS=Homo sapiens OX=9606 GN=IDH3B PE=1 SV=1</t>
  </si>
  <si>
    <t>sp|P51572-2|BAP31_HUMAN</t>
  </si>
  <si>
    <t>BCAP31</t>
  </si>
  <si>
    <t>Isoform 2 of B-cell receptor-associated protein 31 OS=Homo sapiens OX=9606 GN=BCAP31</t>
  </si>
  <si>
    <t>tr|H8Y6P7|H8Y6P7_HUMAN</t>
  </si>
  <si>
    <t>GCOM1</t>
  </si>
  <si>
    <t>GRINL1A combined protein 15 OS=Homo sapiens OX=9606 GN=GCOM1 PE=2 SV=1</t>
  </si>
  <si>
    <t>sp|P26447|S10A4_HUMAN</t>
  </si>
  <si>
    <t>S100A4</t>
  </si>
  <si>
    <t>Protein S100-A4 OS=Homo sapiens OX=9606 GN=S100A4 PE=1 SV=1</t>
  </si>
  <si>
    <t>sp|Q02818|NUCB1_HUMAN</t>
  </si>
  <si>
    <t>NUCB1</t>
  </si>
  <si>
    <t>Nucleobindin-1 OS=Homo sapiens OX=9606 GN=NUCB1 PE=1 SV=4</t>
  </si>
  <si>
    <t>sp|P62873|GBB1_HUMAN</t>
  </si>
  <si>
    <t>GNB1</t>
  </si>
  <si>
    <t>Guanine nucleotide-binding protein G(I)/G(S)/G(T) subunit beta-1 OS=Homo sapiens OX=9606 GN=GNB1 PE=1 SV=3</t>
  </si>
  <si>
    <t>tr|E7EWR4|E7EWR4_HUMAN</t>
  </si>
  <si>
    <t>CSTF2</t>
  </si>
  <si>
    <t>Cleavage stimulation factor subunit 2 OS=Homo sapiens OX=9606 GN=CSTF2 PE=1 SV=1</t>
  </si>
  <si>
    <t>sp|P61011|SRP54_HUMAN</t>
  </si>
  <si>
    <t>SRP54</t>
  </si>
  <si>
    <t>Signal recognition particle 54 kDa protein OS=Homo sapiens OX=9606 GN=SRP54 PE=1 SV=1</t>
  </si>
  <si>
    <t>sp|Q8NHU6|TDRD7_HUMAN</t>
  </si>
  <si>
    <t>TDRD7</t>
  </si>
  <si>
    <t>Tudor domain-containing protein 7 OS=Homo sapiens OX=9606 GN=TDRD7 PE=1 SV=2</t>
  </si>
  <si>
    <t>sp|Q92766-2|RREB1_HUMAN</t>
  </si>
  <si>
    <t>RREB1</t>
  </si>
  <si>
    <t>Isoform 2 of Ras-responsive element-binding protein 1 OS=Homo sapiens OX=9606 GN=RREB1</t>
  </si>
  <si>
    <t>sp|P45984|MK09_HUMAN</t>
  </si>
  <si>
    <t>MAPK9</t>
  </si>
  <si>
    <t>Mitogen-activated protein kinase 9 OS=Homo sapiens OX=9606 GN=MAPK9 PE=1 SV=2</t>
  </si>
  <si>
    <t>sp|P84022|SMAD3_HUMAN</t>
  </si>
  <si>
    <t>SMAD3</t>
  </si>
  <si>
    <t>Mothers against decapentaplegic homolog 3 OS=Homo sapiens OX=9606 GN=SMAD3 PE=1 SV=1</t>
  </si>
  <si>
    <t>sp|Q9NVV4|PAPD1_HUMAN</t>
  </si>
  <si>
    <t>MTPAP</t>
  </si>
  <si>
    <t>Poly(A) RNA polymerase, mitochondrial OS=Homo sapiens OX=9606 GN=MTPAP PE=1 SV=1</t>
  </si>
  <si>
    <t>tr|A0A0D9SF54|A0A0D9SF54_HUMAN</t>
  </si>
  <si>
    <t>SPTAN1</t>
  </si>
  <si>
    <t>Spectrin alpha chain, non-erythrocytic 1 OS=Homo sapiens OX=9606 GN=SPTAN1 PE=1 SV=1</t>
  </si>
  <si>
    <t>sp|Q8NC56|LEMD2_HUMAN</t>
  </si>
  <si>
    <t>LEMD2</t>
  </si>
  <si>
    <t>LEM domain-containing protein 2 OS=Homo sapiens OX=9606 GN=LEMD2 PE=1 SV=1</t>
  </si>
  <si>
    <t>sp|Q8IWV8|UBR2_HUMAN</t>
  </si>
  <si>
    <t>UBR2</t>
  </si>
  <si>
    <t>E3 ubiquitin-protein ligase UBR2 OS=Homo sapiens OX=9606 GN=UBR2 PE=1 SV=1</t>
  </si>
  <si>
    <t>sp|P00558|PGK1_HUMAN</t>
  </si>
  <si>
    <t>PGK1</t>
  </si>
  <si>
    <t>Phosphoglycerate kinase 1 OS=Homo sapiens OX=9606 GN=PGK1 PE=1 SV=3</t>
  </si>
  <si>
    <t>sp|Q96AG4|LRC59_HUMAN</t>
  </si>
  <si>
    <t>LRRC59</t>
  </si>
  <si>
    <t>Leucine-rich repeat-containing protein 59 OS=Homo sapiens OX=9606 GN=LRRC59 PE=1 SV=1</t>
  </si>
  <si>
    <t>sp|P98095-2|FBLN2_HUMAN</t>
  </si>
  <si>
    <t>FBLN2</t>
  </si>
  <si>
    <t>Isoform 2 of Fibulin-2 OS=Homo sapiens OX=9606 GN=FBLN2</t>
  </si>
  <si>
    <t>sp|Q9H299|SH3L3_HUMAN</t>
  </si>
  <si>
    <t>SH3BGRL3</t>
  </si>
  <si>
    <t>SH3 domain-binding glutamic acid-rich-like protein 3 OS=Homo sapiens OX=9606 GN=SH3BGRL3 PE=1 SV=1</t>
  </si>
  <si>
    <t>sp|O43852-3|CALU_HUMAN</t>
  </si>
  <si>
    <t>Isoform 3 of Calumenin OS=Homo sapiens OX=9606 GN=CALU</t>
  </si>
  <si>
    <t>tr|A0A2R8Y2A8|A0A2R8Y2A8_HUMAN</t>
  </si>
  <si>
    <t>AP3B2</t>
  </si>
  <si>
    <t>AP-3 complex subunit beta OS=Homo sapiens OX=9606 GN=AP3B2 PE=1 SV=1</t>
  </si>
  <si>
    <t>sp|Q8IY81|SPB1_HUMAN</t>
  </si>
  <si>
    <t>FTSJ3</t>
  </si>
  <si>
    <t>pre-rRNA 2'-O-ribose RNA methyltransferase FTSJ3 OS=Homo sapiens OX=9606 GN=FTSJ3 PE=1 SV=2</t>
  </si>
  <si>
    <t>sp|Q8NCA5|FA98A_HUMAN</t>
  </si>
  <si>
    <t>FAM98A</t>
  </si>
  <si>
    <t>Protein FAM98A OS=Homo sapiens OX=9606 GN=FAM98A PE=1 SV=2</t>
  </si>
  <si>
    <t>sp|Q9H6Z4|RANB3_HUMAN</t>
  </si>
  <si>
    <t>RANBP3</t>
  </si>
  <si>
    <t>Ran-binding protein 3 OS=Homo sapiens OX=9606 GN=RANBP3 PE=1 SV=1</t>
  </si>
  <si>
    <t>sp|Q9NV96|CC50A_HUMAN</t>
  </si>
  <si>
    <t>TMEM30A</t>
  </si>
  <si>
    <t>Cell cycle control protein 50A OS=Homo sapiens OX=9606 GN=TMEM30A PE=1 SV=1</t>
  </si>
  <si>
    <t>sp|O00217|NDUS8_HUMAN</t>
  </si>
  <si>
    <t>NDUFS8</t>
  </si>
  <si>
    <t>NADH dehydrogenase [ubiquinone] iron-sulfur protein 8, mitochondrial OS=Homo sapiens OX=9606 GN=NDUFS8 PE=1 SV=1</t>
  </si>
  <si>
    <t>sp|P0DI81-3|TPC2A_HUMAN</t>
  </si>
  <si>
    <t>TRAPPC2</t>
  </si>
  <si>
    <t>Isoform 3 of Trafficking protein particle complex subunit 2 OS=Homo sapiens OX=9606 GN=TRAPPC2</t>
  </si>
  <si>
    <t>sp|P49915|GUAA_HUMAN</t>
  </si>
  <si>
    <t>GMPS</t>
  </si>
  <si>
    <t>GMP synthase [glutamine-hydrolyzing] OS=Homo sapiens OX=9606 GN=GMPS PE=1 SV=1</t>
  </si>
  <si>
    <t>sp|P62820|RAB1A_HUMAN</t>
  </si>
  <si>
    <t>RAB1A</t>
  </si>
  <si>
    <t>Ras-related protein Rab-1A OS=Homo sapiens OX=9606 GN=RAB1A PE=1 SV=3</t>
  </si>
  <si>
    <t>sp|O43390-2|HNRPR_HUMAN</t>
  </si>
  <si>
    <t>Isoform 2 of Heterogeneous nuclear ribonucleoprotein R OS=Homo sapiens OX=9606 GN=HNRNPR</t>
  </si>
  <si>
    <t>sp|Q9Y5B9|SP16H_HUMAN</t>
  </si>
  <si>
    <t>SUPT16H</t>
  </si>
  <si>
    <t>FACT complex subunit SPT16 OS=Homo sapiens OX=9606 GN=SUPT16H PE=1 SV=1</t>
  </si>
  <si>
    <t>sp|Q96T76-8|MMS19_HUMAN</t>
  </si>
  <si>
    <t>MMS19</t>
  </si>
  <si>
    <t>Isoform 5 of MMS19 nucleotide excision repair protein homolog OS=Homo sapiens OX=9606 GN=MMS19</t>
  </si>
  <si>
    <t>sp|Q9Y2L5|TPPC8_HUMAN</t>
  </si>
  <si>
    <t>TRAPPC8</t>
  </si>
  <si>
    <t>Trafficking protein particle complex subunit 8 OS=Homo sapiens OX=9606 GN=TRAPPC8 PE=1 SV=2</t>
  </si>
  <si>
    <t>sp|Q9NWU2|GID8_HUMAN</t>
  </si>
  <si>
    <t>GID8</t>
  </si>
  <si>
    <t>Glucose-induced degradation protein 8 homolog OS=Homo sapiens OX=9606 GN=GID8 PE=1 SV=1</t>
  </si>
  <si>
    <t>sp|A1X283|SPD2B_HUMAN</t>
  </si>
  <si>
    <t>SH3PXD2B</t>
  </si>
  <si>
    <t>SH3 and PX domain-containing protein 2B OS=Homo sapiens OX=9606 GN=SH3PXD2B PE=1 SV=3</t>
  </si>
  <si>
    <t>sp|Q04323|UBXN1_HUMAN</t>
  </si>
  <si>
    <t>UBXN1</t>
  </si>
  <si>
    <t>UBX domain-containing protein 1 OS=Homo sapiens OX=9606 GN=UBXN1 PE=1 SV=2</t>
  </si>
  <si>
    <t>sp|Q9Y2X7-3|GIT1_HUMAN</t>
  </si>
  <si>
    <t>GIT1</t>
  </si>
  <si>
    <t>Isoform 3 of ARF GTPase-activating protein GIT1 OS=Homo sapiens OX=9606 GN=GIT1</t>
  </si>
  <si>
    <t>sp|O43353|RIPK2_HUMAN</t>
  </si>
  <si>
    <t>RIPK2</t>
  </si>
  <si>
    <t>Receptor-interacting serine/threonine-protein kinase 2 OS=Homo sapiens OX=9606 GN=RIPK2 PE=1 SV=2</t>
  </si>
  <si>
    <t>sp|Q969S9|RRF2M_HUMAN</t>
  </si>
  <si>
    <t>GFM2</t>
  </si>
  <si>
    <t>Ribosome-releasing factor 2, mitochondrial OS=Homo sapiens OX=9606 GN=GFM2 PE=1 SV=1</t>
  </si>
  <si>
    <t>sp|O14893|GEMI2_HUMAN</t>
  </si>
  <si>
    <t>GEMIN2</t>
  </si>
  <si>
    <t>Gem-associated protein 2 OS=Homo sapiens OX=9606 GN=GEMIN2 PE=1 SV=1</t>
  </si>
  <si>
    <t>sp|O94992|HEXI1_HUMAN</t>
  </si>
  <si>
    <t>HEXIM1</t>
  </si>
  <si>
    <t>Protein HEXIM1 OS=Homo sapiens OX=9606 GN=HEXIM1 PE=1 SV=1</t>
  </si>
  <si>
    <t>sp|Q96QT4|TRPM7_HUMAN</t>
  </si>
  <si>
    <t>TRPM7</t>
  </si>
  <si>
    <t>Transient receptor potential cation channel subfamily M member 7 OS=Homo sapiens OX=9606 GN=TRPM7 PE=1 SV=1</t>
  </si>
  <si>
    <t>sp|Q5JVF3|PCID2_HUMAN</t>
  </si>
  <si>
    <t>PCID2</t>
  </si>
  <si>
    <t>PCI domain-containing protein 2 OS=Homo sapiens OX=9606 GN=PCID2 PE=1 SV=2</t>
  </si>
  <si>
    <t>sp|Q86X27|RGPS2_HUMAN</t>
  </si>
  <si>
    <t>RALGPS2</t>
  </si>
  <si>
    <t>Ras-specific guanine nucleotide-releasing factor RalGPS2 OS=Homo sapiens OX=9606 GN=RALGPS2 PE=1 SV=1</t>
  </si>
  <si>
    <t>sp|Q9NWS8|RMND1_HUMAN</t>
  </si>
  <si>
    <t>RMND1</t>
  </si>
  <si>
    <t>Required for meiotic nuclear division protein 1 homolog OS=Homo sapiens OX=9606 GN=RMND1 PE=1 SV=2</t>
  </si>
  <si>
    <t>tr|F8WA39|F8WA39_HUMAN</t>
  </si>
  <si>
    <t>MTMR1</t>
  </si>
  <si>
    <t>Myotubularin-related protein 1 OS=Homo sapiens OX=9606 GN=MTMR1 PE=1 SV=1</t>
  </si>
  <si>
    <t>sp|Q02978|M2OM_HUMAN</t>
  </si>
  <si>
    <t>SLC25A11</t>
  </si>
  <si>
    <t>Mitochondrial 2-oxoglutarate/malate carrier protein OS=Homo sapiens OX=9606 GN=SLC25A11 PE=1 SV=3</t>
  </si>
  <si>
    <t>sp|P51608-2|MECP2_HUMAN</t>
  </si>
  <si>
    <t>MECP2</t>
  </si>
  <si>
    <t>Isoform B of Methyl-CpG-binding protein 2 OS=Homo sapiens OX=9606 GN=MECP2</t>
  </si>
  <si>
    <t>sp|Q9NWX6|THG1_HUMAN</t>
  </si>
  <si>
    <t>THG1L</t>
  </si>
  <si>
    <t>Probable tRNA(His) guanylyltransferase OS=Homo sapiens OX=9606 GN=THG1L PE=1 SV=2</t>
  </si>
  <si>
    <t>sp|Q13595|TRA2A_HUMAN</t>
  </si>
  <si>
    <t>TRA2A</t>
  </si>
  <si>
    <t>Transformer-2 protein homolog alpha OS=Homo sapiens OX=9606 GN=TRA2A PE=1 SV=1</t>
  </si>
  <si>
    <t>sp|Q15388|TOM20_HUMAN</t>
  </si>
  <si>
    <t>TOMM20</t>
  </si>
  <si>
    <t>Mitochondrial import receptor subunit TOM20 homolog OS=Homo sapiens OX=9606 GN=TOMM20 PE=1 SV=1</t>
  </si>
  <si>
    <t>sp|O43427|FIBP_HUMAN</t>
  </si>
  <si>
    <t>FIBP</t>
  </si>
  <si>
    <t>Acidic fibroblast growth factor intracellular-binding protein OS=Homo sapiens OX=9606 GN=FIBP PE=1 SV=3</t>
  </si>
  <si>
    <t>sp|O95167|NDUA3_HUMAN</t>
  </si>
  <si>
    <t>NDUFA3</t>
  </si>
  <si>
    <t>NADH dehydrogenase [ubiquinone] 1 alpha subcomplex subunit 3 OS=Homo sapiens OX=9606 GN=NDUFA3 PE=1 SV=1</t>
  </si>
  <si>
    <t>sp|P52907|CAZA1_HUMAN</t>
  </si>
  <si>
    <t>CAPZA1</t>
  </si>
  <si>
    <t>F-actin-capping protein subunit alpha-1 OS=Homo sapiens OX=9606 GN=CAPZA1 PE=1 SV=3</t>
  </si>
  <si>
    <t>sp|P63104|1433Z_HUMAN</t>
  </si>
  <si>
    <t>YWHAZ</t>
  </si>
  <si>
    <t>14-3-3 protein zeta/delta OS=Homo sapiens OX=9606 GN=YWHAZ PE=1 SV=1</t>
  </si>
  <si>
    <t>sp|Q8IUH5|ZDH17_HUMAN</t>
  </si>
  <si>
    <t>ZDHHC17</t>
  </si>
  <si>
    <t>Palmitoyltransferase ZDHHC17 OS=Homo sapiens OX=9606 GN=ZDHHC17 PE=1 SV=2</t>
  </si>
  <si>
    <t>sp|P20073|ANXA7_HUMAN</t>
  </si>
  <si>
    <t>ANXA7</t>
  </si>
  <si>
    <t>Annexin A7 OS=Homo sapiens OX=9606 GN=ANXA7 PE=1 SV=3</t>
  </si>
  <si>
    <t>sp|O95273|CCDB1_HUMAN</t>
  </si>
  <si>
    <t>CCNDBP1</t>
  </si>
  <si>
    <t>Cyclin-D1-binding protein 1 OS=Homo sapiens OX=9606 GN=CCNDBP1 PE=1 SV=2</t>
  </si>
  <si>
    <t>sp|Q9H4B6|SAV1_HUMAN</t>
  </si>
  <si>
    <t>SAV1</t>
  </si>
  <si>
    <t>Protein salvador homolog 1 OS=Homo sapiens OX=9606 GN=SAV1 PE=1 SV=2</t>
  </si>
  <si>
    <t>sp|Q9Y3B4|SF3B6_HUMAN</t>
  </si>
  <si>
    <t>SF3B6</t>
  </si>
  <si>
    <t>Splicing factor 3B subunit 6 OS=Homo sapiens OX=9606 GN=SF3B6 PE=1 SV=1</t>
  </si>
  <si>
    <t>sp|Q8IV38|ANKY2_HUMAN</t>
  </si>
  <si>
    <t>ANKMY2</t>
  </si>
  <si>
    <t>Ankyrin repeat and MYND domain-containing protein 2 OS=Homo sapiens OX=9606 GN=ANKMY2 PE=1 SV=1</t>
  </si>
  <si>
    <t>sp|P27708|PYR1_HUMAN</t>
  </si>
  <si>
    <t>CAD</t>
  </si>
  <si>
    <t>CAD protein OS=Homo sapiens OX=9606 GN=CAD PE=1 SV=3</t>
  </si>
  <si>
    <t>sp|O14967|CLGN_HUMAN</t>
  </si>
  <si>
    <t>CLGN</t>
  </si>
  <si>
    <t>Calmegin OS=Homo sapiens OX=9606 GN=CLGN PE=1 SV=1</t>
  </si>
  <si>
    <t>sp|P46108|CRK_HUMAN</t>
  </si>
  <si>
    <t>CRK</t>
  </si>
  <si>
    <t>Adapter molecule crk OS=Homo sapiens OX=9606 GN=CRK PE=1 SV=2</t>
  </si>
  <si>
    <t>sp|O43237|DC1L2_HUMAN</t>
  </si>
  <si>
    <t>DYNC1LI2</t>
  </si>
  <si>
    <t>Cytoplasmic dynein 1 light intermediate chain 2 OS=Homo sapiens OX=9606 GN=DYNC1LI2 PE=1 SV=1</t>
  </si>
  <si>
    <t>sp|Q92643|GPI8_HUMAN</t>
  </si>
  <si>
    <t>PIGK</t>
  </si>
  <si>
    <t>GPI-anchor transamidase OS=Homo sapiens OX=9606 GN=PIGK PE=1 SV=2</t>
  </si>
  <si>
    <t>sp|P30084|ECHM_HUMAN</t>
  </si>
  <si>
    <t>ECHS1</t>
  </si>
  <si>
    <t>Enoyl-CoA hydratase, mitochondrial OS=Homo sapiens OX=9606 GN=ECHS1 PE=1 SV=4</t>
  </si>
  <si>
    <t>sp|A6NED2|RCCD1_HUMAN</t>
  </si>
  <si>
    <t>RCCD1</t>
  </si>
  <si>
    <t>RCC1 domain-containing protein 1 OS=Homo sapiens OX=9606 GN=RCCD1 PE=1 SV=1</t>
  </si>
  <si>
    <t>sp|P61201-2|CSN2_HUMAN</t>
  </si>
  <si>
    <t>COPS2</t>
  </si>
  <si>
    <t>Isoform 2 of COP9 signalosome complex subunit 2 OS=Homo sapiens OX=9606 GN=COPS2</t>
  </si>
  <si>
    <t>sp|Q99622|C10_HUMAN</t>
  </si>
  <si>
    <t>C12orf57</t>
  </si>
  <si>
    <t>Protein C10 OS=Homo sapiens OX=9606 GN=C12orf57 PE=1 SV=1</t>
  </si>
  <si>
    <t>sp|Q96EB1-2|ELP4_HUMAN</t>
  </si>
  <si>
    <t>ELP4</t>
  </si>
  <si>
    <t>Isoform 2 of Elongator complex protein 4 OS=Homo sapiens OX=9606 GN=ELP4</t>
  </si>
  <si>
    <t>sp|Q9BT09|CNPY3_HUMAN</t>
  </si>
  <si>
    <t>CNPY3</t>
  </si>
  <si>
    <t>Protein canopy homolog 3 OS=Homo sapiens OX=9606 GN=CNPY3 PE=1 SV=1</t>
  </si>
  <si>
    <t>sp|P21796|VDAC1_HUMAN</t>
  </si>
  <si>
    <t>VDAC1</t>
  </si>
  <si>
    <t>Voltage-dependent anion-selective channel protein 1 OS=Homo sapiens OX=9606 GN=VDAC1 PE=1 SV=2</t>
  </si>
  <si>
    <t>sp|Q9BZF9|UACA_HUMAN</t>
  </si>
  <si>
    <t>UACA</t>
  </si>
  <si>
    <t>Uveal autoantigen with coiled-coil domains and ankyrin repeats OS=Homo sapiens OX=9606 GN=UACA PE=1 SV=2</t>
  </si>
  <si>
    <t>sp|O14981|BTAF1_HUMAN</t>
  </si>
  <si>
    <t>BTAF1</t>
  </si>
  <si>
    <t>TATA-binding protein-associated factor 172 OS=Homo sapiens OX=9606 GN=BTAF1 PE=1 SV=2</t>
  </si>
  <si>
    <t>sp|Q01968|OCRL_HUMAN</t>
  </si>
  <si>
    <t>OCRL</t>
  </si>
  <si>
    <t>Inositol polyphosphate 5-phosphatase OCRL OS=Homo sapiens OX=9606 GN=OCRL PE=1 SV=3</t>
  </si>
  <si>
    <t>sp|Q16698|DECR_HUMAN</t>
  </si>
  <si>
    <t>DECR1</t>
  </si>
  <si>
    <t>2,4-dienoyl-CoA reductase, mitochondrial OS=Homo sapiens OX=9606 GN=DECR1 PE=1 SV=1</t>
  </si>
  <si>
    <t>tr|J3KQL8|J3KQL8_HUMAN</t>
  </si>
  <si>
    <t>APOL2</t>
  </si>
  <si>
    <t>Apolipoprotein L2 OS=Homo sapiens OX=9606 GN=APOL2 PE=1 SV=2</t>
  </si>
  <si>
    <t>sp|P42858|HD_HUMAN</t>
  </si>
  <si>
    <t>HTT</t>
  </si>
  <si>
    <t>Huntingtin OS=Homo sapiens OX=9606 GN=HTT PE=1 SV=2</t>
  </si>
  <si>
    <t>sp|Q9UIC8-2|LCMT1_HUMAN</t>
  </si>
  <si>
    <t>LCMT1</t>
  </si>
  <si>
    <t>Isoform 2 of Leucine carboxyl methyltransferase 1 OS=Homo sapiens OX=9606 GN=LCMT1</t>
  </si>
  <si>
    <t>sp|P17661|DESM_HUMAN</t>
  </si>
  <si>
    <t>DES</t>
  </si>
  <si>
    <t>Desmin OS=Homo sapiens OX=9606 GN=DES PE=1 SV=3</t>
  </si>
  <si>
    <t>sp|Q8TDY4|ASAP3_HUMAN</t>
  </si>
  <si>
    <t>ASAP3</t>
  </si>
  <si>
    <t>Arf-GAP with SH3 domain, ANK repeat and PH domain-containing protein 3 OS=Homo sapiens OX=9606 GN=ASAP3 PE=1 SV=1</t>
  </si>
  <si>
    <t>sp|Q8N4V1|MMGT1_HUMAN</t>
  </si>
  <si>
    <t>MMGT1</t>
  </si>
  <si>
    <t>Membrane magnesium transporter 1 OS=Homo sapiens OX=9606 GN=MMGT1 PE=1 SV=1</t>
  </si>
  <si>
    <t>sp|Q5H9R7-5|PP6R3_HUMAN</t>
  </si>
  <si>
    <t>PPP6R3</t>
  </si>
  <si>
    <t>Isoform 5 of Serine/threonine-protein phosphatase 6 regulatory subunit 3 OS=Homo sapiens OX=9606 GN=PPP6R3</t>
  </si>
  <si>
    <t>sp|Q16718|NDUA5_HUMAN</t>
  </si>
  <si>
    <t>NDUFA5</t>
  </si>
  <si>
    <t>NADH dehydrogenase [ubiquinone] 1 alpha subcomplex subunit 5 OS=Homo sapiens OX=9606 GN=NDUFA5 PE=1 SV=3</t>
  </si>
  <si>
    <t>sp|Q9BYC5|FUT8_HUMAN</t>
  </si>
  <si>
    <t>FUT8</t>
  </si>
  <si>
    <t>Alpha-(1,6)-fucosyltransferase OS=Homo sapiens OX=9606 GN=FUT8 PE=1 SV=2</t>
  </si>
  <si>
    <t>sp|Q5T7V8|GORAB_HUMAN</t>
  </si>
  <si>
    <t>GORAB</t>
  </si>
  <si>
    <t>RAB6-interacting golgin OS=Homo sapiens OX=9606 GN=GORAB PE=1 SV=1</t>
  </si>
  <si>
    <t>sp|O00273|DFFA_HUMAN</t>
  </si>
  <si>
    <t>DFFA</t>
  </si>
  <si>
    <t>DNA fragmentation factor subunit alpha OS=Homo sapiens OX=9606 GN=DFFA PE=1 SV=1</t>
  </si>
  <si>
    <t>sp|P54105|ICLN_HUMAN</t>
  </si>
  <si>
    <t>CLNS1A</t>
  </si>
  <si>
    <t>Methylosome subunit pICln OS=Homo sapiens OX=9606 GN=CLNS1A PE=1 SV=1</t>
  </si>
  <si>
    <t>sp|P08236|BGLR_HUMAN</t>
  </si>
  <si>
    <t>GUSB</t>
  </si>
  <si>
    <t>Beta-glucuronidase OS=Homo sapiens OX=9606 GN=GUSB PE=1 SV=2</t>
  </si>
  <si>
    <t>sp|Q06124|PTN11_HUMAN</t>
  </si>
  <si>
    <t>PTPN11</t>
  </si>
  <si>
    <t>Tyrosine-protein phosphatase non-receptor type 11 OS=Homo sapiens OX=9606 GN=PTPN11 PE=1 SV=2</t>
  </si>
  <si>
    <t>sp|Q9P0I2|EMC3_HUMAN</t>
  </si>
  <si>
    <t>EMC3</t>
  </si>
  <si>
    <t>ER membrane protein complex subunit 3 OS=Homo sapiens OX=9606 GN=EMC3 PE=1 SV=3</t>
  </si>
  <si>
    <t>sp|Q96MF7|NSE2_HUMAN</t>
  </si>
  <si>
    <t>NSMCE2</t>
  </si>
  <si>
    <t>E3 SUMO-protein ligase NSE2 OS=Homo sapiens OX=9606 GN=NSMCE2 PE=1 SV=2</t>
  </si>
  <si>
    <t>sp|O60826|CCD22_HUMAN</t>
  </si>
  <si>
    <t>CCDC22</t>
  </si>
  <si>
    <t>Coiled-coil domain-containing protein 22 OS=Homo sapiens OX=9606 GN=CCDC22 PE=1 SV=1</t>
  </si>
  <si>
    <t>sp|Q03113|GNA12_HUMAN</t>
  </si>
  <si>
    <t>GNA12</t>
  </si>
  <si>
    <t>Guanine nucleotide-binding protein subunit alpha-12 OS=Homo sapiens OX=9606 GN=GNA12 PE=1 SV=4</t>
  </si>
  <si>
    <t>sp|Q8TD55|PKHO2_HUMAN</t>
  </si>
  <si>
    <t>PLEKHO2</t>
  </si>
  <si>
    <t>Pleckstrin homology domain-containing family O member 2 OS=Homo sapiens OX=9606 GN=PLEKHO2 PE=1 SV=1</t>
  </si>
  <si>
    <t>sp|Q9Y2G3|AT11B_HUMAN</t>
  </si>
  <si>
    <t>ATP11B</t>
  </si>
  <si>
    <t>Probable phospholipid-transporting ATPase IF OS=Homo sapiens OX=9606 GN=ATP11B PE=1 SV=2</t>
  </si>
  <si>
    <t>sp|O94829|IPO13_HUMAN</t>
  </si>
  <si>
    <t>IPO13</t>
  </si>
  <si>
    <t>Importin-13 OS=Homo sapiens OX=9606 GN=IPO13 PE=1 SV=3</t>
  </si>
  <si>
    <t>sp|P50148|GNAQ_HUMAN</t>
  </si>
  <si>
    <t>GNAQ</t>
  </si>
  <si>
    <t>Guanine nucleotide-binding protein G(q) subunit alpha OS=Homo sapiens OX=9606 GN=GNAQ PE=1 SV=4</t>
  </si>
  <si>
    <t>sp|Q9UHF7-2|TRPS1_HUMAN</t>
  </si>
  <si>
    <t>TRPS1</t>
  </si>
  <si>
    <t>Isoform 2 of Zinc finger transcription factor Trps1 OS=Homo sapiens OX=9606 GN=TRPS1</t>
  </si>
  <si>
    <t>sp|P53609|PGTB1_HUMAN</t>
  </si>
  <si>
    <t>PGGT1B</t>
  </si>
  <si>
    <t>Geranylgeranyl transferase type-1 subunit beta OS=Homo sapiens OX=9606 GN=PGGT1B PE=1 SV=2</t>
  </si>
  <si>
    <t>sp|Q9UK59|DBR1_HUMAN</t>
  </si>
  <si>
    <t>DBR1</t>
  </si>
  <si>
    <t>Lariat debranching enzyme OS=Homo sapiens OX=9606 GN=DBR1 PE=1 SV=2</t>
  </si>
  <si>
    <t>sp|Q9NS86|LANC2_HUMAN</t>
  </si>
  <si>
    <t>LANCL2</t>
  </si>
  <si>
    <t>LanC-like protein 2 OS=Homo sapiens OX=9606 GN=LANCL2 PE=1 SV=1</t>
  </si>
  <si>
    <t>sp|Q9H4A3-7|WNK1_HUMAN</t>
  </si>
  <si>
    <t>WNK1</t>
  </si>
  <si>
    <t>Isoform 6 of Serine/threonine-protein kinase WNK1 OS=Homo sapiens OX=9606 GN=WNK1</t>
  </si>
  <si>
    <t>sp|Q06136|KDSR_HUMAN</t>
  </si>
  <si>
    <t>KDSR</t>
  </si>
  <si>
    <t>3-ketodihydrosphingosine reductase OS=Homo sapiens OX=9606 GN=KDSR PE=1 SV=1</t>
  </si>
  <si>
    <t>sp|Q16576-2|RBBP7_HUMAN</t>
  </si>
  <si>
    <t>RBBP7</t>
  </si>
  <si>
    <t>Isoform 2 of Histone-binding protein RBBP7 OS=Homo sapiens OX=9606 GN=RBBP7</t>
  </si>
  <si>
    <t>sp|P51157|RAB28_HUMAN</t>
  </si>
  <si>
    <t>RAB28</t>
  </si>
  <si>
    <t>Ras-related protein Rab-28 OS=Homo sapiens OX=9606 GN=RAB28 PE=1 SV=2</t>
  </si>
  <si>
    <t>sp|O15145|ARPC3_HUMAN</t>
  </si>
  <si>
    <t>ARPC3</t>
  </si>
  <si>
    <t>Actin-related protein 2/3 complex subunit 3 OS=Homo sapiens OX=9606 GN=ARPC3 PE=1 SV=3</t>
  </si>
  <si>
    <t>sp|P36551|HEM6_HUMAN</t>
  </si>
  <si>
    <t>CPOX</t>
  </si>
  <si>
    <t>Oxygen-dependent coproporphyrinogen-III oxidase, mitochondrial OS=Homo sapiens OX=9606 GN=CPOX PE=1 SV=3</t>
  </si>
  <si>
    <t>sp|O75964|ATP5L_HUMAN</t>
  </si>
  <si>
    <t>ATP5MG</t>
  </si>
  <si>
    <t>ATP synthase subunit g, mitochondrial OS=Homo sapiens OX=9606 GN=ATP5MG PE=1 SV=3</t>
  </si>
  <si>
    <t>sp|Q08945|SSRP1_HUMAN</t>
  </si>
  <si>
    <t>SSRP1</t>
  </si>
  <si>
    <t>FACT complex subunit SSRP1 OS=Homo sapiens OX=9606 GN=SSRP1 PE=1 SV=1</t>
  </si>
  <si>
    <t>sp|Q8TF05|PP4R1_HUMAN</t>
  </si>
  <si>
    <t>PPP4R1</t>
  </si>
  <si>
    <t>Serine/threonine-protein phosphatase 4 regulatory subunit 1 OS=Homo sapiens OX=9606 GN=PPP4R1 PE=1 SV=1</t>
  </si>
  <si>
    <t>sp|O15397|IPO8_HUMAN</t>
  </si>
  <si>
    <t>IPO8</t>
  </si>
  <si>
    <t>Importin-8 OS=Homo sapiens OX=9606 GN=IPO8 PE=1 SV=2</t>
  </si>
  <si>
    <t>sp|Q6Y288|B3GLT_HUMAN</t>
  </si>
  <si>
    <t>B3GLCT</t>
  </si>
  <si>
    <t>Beta-1,3-glucosyltransferase OS=Homo sapiens OX=9606 GN=B3GLCT PE=1 SV=2</t>
  </si>
  <si>
    <t>sp|O00203|AP3B1_HUMAN</t>
  </si>
  <si>
    <t>AP3B1</t>
  </si>
  <si>
    <t>AP-3 complex subunit beta-1 OS=Homo sapiens OX=9606 GN=AP3B1 PE=1 SV=3</t>
  </si>
  <si>
    <t>sp|Q13546|RIPK1_HUMAN</t>
  </si>
  <si>
    <t>RIPK1</t>
  </si>
  <si>
    <t>Receptor-interacting serine/threonine-protein kinase 1 OS=Homo sapiens OX=9606 GN=RIPK1 PE=1 SV=3</t>
  </si>
  <si>
    <t>sp|P17612|KAPCA_HUMAN</t>
  </si>
  <si>
    <t>PRKACA</t>
  </si>
  <si>
    <t>cAMP-dependent protein kinase catalytic subunit alpha OS=Homo sapiens OX=9606 GN=PRKACA PE=1 SV=2</t>
  </si>
  <si>
    <t>sp|Q13610|PWP1_HUMAN</t>
  </si>
  <si>
    <t>PWP1</t>
  </si>
  <si>
    <t>Periodic tryptophan protein 1 homolog OS=Homo sapiens OX=9606 GN=PWP1 PE=1 SV=1</t>
  </si>
  <si>
    <t>sp|Q99571-2|P2RX4_HUMAN</t>
  </si>
  <si>
    <t>P2RX4</t>
  </si>
  <si>
    <t>Isoform 2 of P2X purinoceptor 4 OS=Homo sapiens OX=9606 GN=P2RX4</t>
  </si>
  <si>
    <t>sp|P04899-4|GNAI2_HUMAN</t>
  </si>
  <si>
    <t>GNAI2</t>
  </si>
  <si>
    <t>Isoform sGi2 of Guanine nucleotide-binding protein G(i) subunit alpha-2 OS=Homo sapiens OX=9606 GN=GNAI2</t>
  </si>
  <si>
    <t>sp|Q03135|CAV1_HUMAN</t>
  </si>
  <si>
    <t>CAV1</t>
  </si>
  <si>
    <t>Caveolin-1 OS=Homo sapiens OX=9606 GN=CAV1 PE=1 SV=4</t>
  </si>
  <si>
    <t>sp|Q6ZSZ5|ARHGI_HUMAN</t>
  </si>
  <si>
    <t>ARHGEF18</t>
  </si>
  <si>
    <t>Rho guanine nucleotide exchange factor 18 OS=Homo sapiens OX=9606 GN=ARHGEF18 PE=1 SV=4</t>
  </si>
  <si>
    <t>sp|Q04206|TF65_HUMAN</t>
  </si>
  <si>
    <t>RELA</t>
  </si>
  <si>
    <t>Transcription factor p65 OS=Homo sapiens OX=9606 GN=RELA PE=1 SV=2</t>
  </si>
  <si>
    <t>sp|P55265-4|DSRAD_HUMAN</t>
  </si>
  <si>
    <t>ADAR</t>
  </si>
  <si>
    <t>Isoform 4 of Double-stranded RNA-specific adenosine deaminase OS=Homo sapiens OX=9606 GN=ADAR</t>
  </si>
  <si>
    <t>tr|H0Y3L9|H0Y3L9_HUMAN</t>
  </si>
  <si>
    <t>CBLB</t>
  </si>
  <si>
    <t>E3 ubiquitin-protein ligase CBL-B OS=Homo sapiens OX=9606 GN=CBLB PE=1 SV=1</t>
  </si>
  <si>
    <t>sp|O43709-3|BUD23_HUMAN</t>
  </si>
  <si>
    <t>BUD23</t>
  </si>
  <si>
    <t>Isoform 3 of Probable 18S rRNA (guanine-N(7))-methyltransferase OS=Homo sapiens OX=9606 GN=BUD23</t>
  </si>
  <si>
    <t>sp|Q92930|RAB8B_HUMAN</t>
  </si>
  <si>
    <t>RAB8B</t>
  </si>
  <si>
    <t>Ras-related protein Rab-8B OS=Homo sapiens OX=9606 GN=RAB8B PE=1 SV=2</t>
  </si>
  <si>
    <t>sp|P41208|CETN2_HUMAN</t>
  </si>
  <si>
    <t>CETN2</t>
  </si>
  <si>
    <t>Centrin-2 OS=Homo sapiens OX=9606 GN=CETN2 PE=1 SV=1</t>
  </si>
  <si>
    <t>sp|Q8WV93|AFG1L_HUMAN</t>
  </si>
  <si>
    <t>AFG1L</t>
  </si>
  <si>
    <t>AFG1-like ATPase OS=Homo sapiens OX=9606 GN=AFG1L PE=1 SV=2</t>
  </si>
  <si>
    <t>sp|Q14562|DHX8_HUMAN</t>
  </si>
  <si>
    <t>DHX8</t>
  </si>
  <si>
    <t>ATP-dependent RNA helicase DHX8 OS=Homo sapiens OX=9606 GN=DHX8 PE=1 SV=1</t>
  </si>
  <si>
    <t>sp|Q01433|AMPD2_HUMAN</t>
  </si>
  <si>
    <t>AMPD2</t>
  </si>
  <si>
    <t>AMP deaminase 2 OS=Homo sapiens OX=9606 GN=AMPD2 PE=1 SV=2</t>
  </si>
  <si>
    <t>sp|Q02809-2|PLOD1_HUMAN</t>
  </si>
  <si>
    <t>PLOD1</t>
  </si>
  <si>
    <t>Isoform 2 of Procollagen-lysine,2-oxoglutarate 5-dioxygenase 1 OS=Homo sapiens OX=9606 GN=PLOD1</t>
  </si>
  <si>
    <t>sp|P24928|RPB1_HUMAN</t>
  </si>
  <si>
    <t>POLR2A</t>
  </si>
  <si>
    <t>DNA-directed RNA polymerase II subunit RPB1 OS=Homo sapiens OX=9606 GN=POLR2A PE=1 SV=2</t>
  </si>
  <si>
    <t>sp|Q14738|2A5D_HUMAN</t>
  </si>
  <si>
    <t>PPP2R5D</t>
  </si>
  <si>
    <t>Serine/threonine-protein phosphatase 2A 56 kDa regulatory subunit delta isoform OS=Homo sapiens OX=9606 GN=PPP2R5D PE=1 SV=1</t>
  </si>
  <si>
    <t>sp|Q96GQ7|DDX27_HUMAN</t>
  </si>
  <si>
    <t>DDX27</t>
  </si>
  <si>
    <t>Probable ATP-dependent RNA helicase DDX27 OS=Homo sapiens OX=9606 GN=DDX27 PE=1 SV=2</t>
  </si>
  <si>
    <t>sp|Q92905|CSN5_HUMAN</t>
  </si>
  <si>
    <t>COPS5</t>
  </si>
  <si>
    <t>COP9 signalosome complex subunit 5 OS=Homo sapiens OX=9606 GN=COPS5 PE=1 SV=4</t>
  </si>
  <si>
    <t>sp|O94967|WDR47_HUMAN</t>
  </si>
  <si>
    <t>WDR47</t>
  </si>
  <si>
    <t>WD repeat-containing protein 47 OS=Homo sapiens OX=9606 GN=WDR47 PE=1 SV=1</t>
  </si>
  <si>
    <t>tr|H0YF29|H0YF29_HUMAN</t>
  </si>
  <si>
    <t>C8orf82</t>
  </si>
  <si>
    <t>UPF0598 protein C8orf82 (Fragment) OS=Homo sapiens OX=9606 GN=C8orf82 PE=1 SV=1</t>
  </si>
  <si>
    <t>sp|Q8IWZ6|BBS7_HUMAN</t>
  </si>
  <si>
    <t>BBS7</t>
  </si>
  <si>
    <t>Bardet-Biedl syndrome 7 protein OS=Homo sapiens OX=9606 GN=BBS7 PE=1 SV=2</t>
  </si>
  <si>
    <t>tr|Q5TDF0|Q5TDF0_HUMAN</t>
  </si>
  <si>
    <t>NTPCR</t>
  </si>
  <si>
    <t>Cancer-related nucleoside-triphosphatase OS=Homo sapiens OX=9606 GN=NTPCR PE=1 SV=1</t>
  </si>
  <si>
    <t>sp|Q14344|GNA13_HUMAN</t>
  </si>
  <si>
    <t>GNA13</t>
  </si>
  <si>
    <t>Guanine nucleotide-binding protein subunit alpha-13 OS=Homo sapiens OX=9606 GN=GNA13 PE=1 SV=2</t>
  </si>
  <si>
    <t>sp|Q99442|SEC62_HUMAN</t>
  </si>
  <si>
    <t>SEC62</t>
  </si>
  <si>
    <t>Translocation protein SEC62 OS=Homo sapiens OX=9606 GN=SEC62 PE=1 SV=1</t>
  </si>
  <si>
    <t>sp|Q9H857-2|NT5D2_HUMAN</t>
  </si>
  <si>
    <t>NT5DC2</t>
  </si>
  <si>
    <t>Isoform 2 of 5'-nucleotidase domain-containing protein 2 OS=Homo sapiens OX=9606 GN=NT5DC2</t>
  </si>
  <si>
    <t>sp|Q8TB03|CX038_HUMAN</t>
  </si>
  <si>
    <t>CXorf38</t>
  </si>
  <si>
    <t>Uncharacterized protein CXorf38 OS=Homo sapiens OX=9606 GN=CXorf38 PE=1 SV=1</t>
  </si>
  <si>
    <t>sp|Q9ULC4-3|MCTS1_HUMAN</t>
  </si>
  <si>
    <t>MCTS1</t>
  </si>
  <si>
    <t>Isoform 3 of Malignant T-cell-amplified sequence 1 OS=Homo sapiens OX=9606 GN=MCTS1</t>
  </si>
  <si>
    <t>sp|Q9P287|BCCIP_HUMAN</t>
  </si>
  <si>
    <t>BCCIP</t>
  </si>
  <si>
    <t>BRCA2 and CDKN1A-interacting protein OS=Homo sapiens OX=9606 GN=BCCIP PE=1 SV=1</t>
  </si>
  <si>
    <t>sp|P30279|CCND2_HUMAN</t>
  </si>
  <si>
    <t>CCND2</t>
  </si>
  <si>
    <t>G1/S-specific cyclin-D2 OS=Homo sapiens OX=9606 GN=CCND2 PE=1 SV=1</t>
  </si>
  <si>
    <t>sp|Q9NR28|DBLOH_HUMAN</t>
  </si>
  <si>
    <t>DIABLO</t>
  </si>
  <si>
    <t>Diablo homolog, mitochondrial OS=Homo sapiens OX=9606 GN=DIABLO PE=1 SV=1</t>
  </si>
  <si>
    <t>sp|O75817|POP7_HUMAN</t>
  </si>
  <si>
    <t>POP7</t>
  </si>
  <si>
    <t>Ribonuclease P protein subunit p20 OS=Homo sapiens OX=9606 GN=POP7 PE=1 SV=2</t>
  </si>
  <si>
    <t>tr|A0A087WXL6|A0A087WXL6_HUMAN</t>
  </si>
  <si>
    <t>VPS11</t>
  </si>
  <si>
    <t>Vacuolar protein sorting-associated protein 11 homolog OS=Homo sapiens OX=9606 GN=VPS11 PE=1 SV=1</t>
  </si>
  <si>
    <t>sp|Q8N0X7|SPART_HUMAN</t>
  </si>
  <si>
    <t>SPART</t>
  </si>
  <si>
    <t>Spartin OS=Homo sapiens OX=9606 GN=SPART PE=1 SV=1</t>
  </si>
  <si>
    <t>sp|P61601|NCALD_HUMAN</t>
  </si>
  <si>
    <t>NCALD</t>
  </si>
  <si>
    <t>Neurocalcin-delta OS=Homo sapiens OX=9606 GN=NCALD PE=1 SV=2</t>
  </si>
  <si>
    <t>sp|Q9NY27|PP4R2_HUMAN</t>
  </si>
  <si>
    <t>PPP4R2</t>
  </si>
  <si>
    <t>Serine/threonine-protein phosphatase 4 regulatory subunit 2 OS=Homo sapiens OX=9606 GN=PPP4R2 PE=1 SV=3</t>
  </si>
  <si>
    <t>sp|Q9NQY0|BIN3_HUMAN</t>
  </si>
  <si>
    <t>BIN3</t>
  </si>
  <si>
    <t>Bridging integrator 3 OS=Homo sapiens OX=9606 GN=BIN3 PE=1 SV=1</t>
  </si>
  <si>
    <t>sp|Q9UH65|SWP70_HUMAN</t>
  </si>
  <si>
    <t>SWAP70</t>
  </si>
  <si>
    <t>Switch-associated protein 70 OS=Homo sapiens OX=9606 GN=SWAP70 PE=1 SV=1</t>
  </si>
  <si>
    <t>sp|O75569|PRKRA_HUMAN</t>
  </si>
  <si>
    <t>PRKRA</t>
  </si>
  <si>
    <t>Interferon-inducible double-stranded RNA-dependent protein kinase activator A OS=Homo sapiens OX=9606 GN=PRKRA PE=1 SV=1</t>
  </si>
  <si>
    <t>sp|Q6V1X1|DPP8_HUMAN</t>
  </si>
  <si>
    <t>DPP8</t>
  </si>
  <si>
    <t>Dipeptidyl peptidase 8 OS=Homo sapiens OX=9606 GN=DPP8 PE=1 SV=1</t>
  </si>
  <si>
    <t>sp|Q9HCE0|EPG5_HUMAN</t>
  </si>
  <si>
    <t>EPG5</t>
  </si>
  <si>
    <t>Ectopic P granules protein 5 homolog OS=Homo sapiens OX=9606 GN=EPG5 PE=1 SV=2</t>
  </si>
  <si>
    <t>sp|P50395|GDIB_HUMAN</t>
  </si>
  <si>
    <t>GDI2</t>
  </si>
  <si>
    <t>Rab GDP dissociation inhibitor beta OS=Homo sapiens OX=9606 GN=GDI2 PE=1 SV=2</t>
  </si>
  <si>
    <t>sp|O94966-5|UBP19_HUMAN</t>
  </si>
  <si>
    <t>USP19</t>
  </si>
  <si>
    <t>Isoform 5 of Ubiquitin carboxyl-terminal hydrolase 19 OS=Homo sapiens OX=9606 GN=USP19</t>
  </si>
  <si>
    <t>sp|P10155|RO60_HUMAN</t>
  </si>
  <si>
    <t>RO60</t>
  </si>
  <si>
    <t>60 kDa SS-A/Ro ribonucleoprotein OS=Homo sapiens OX=9606 GN=RO60 PE=1 SV=2</t>
  </si>
  <si>
    <t>sp|Q13772-4|NCOA4_HUMAN</t>
  </si>
  <si>
    <t>NCOA4</t>
  </si>
  <si>
    <t>Isoform 4 of Nuclear receptor coactivator 4 OS=Homo sapiens OX=9606 GN=NCOA4</t>
  </si>
  <si>
    <t>sp|Q9NRY6|PLS3_HUMAN</t>
  </si>
  <si>
    <t>PLSCR3</t>
  </si>
  <si>
    <t>Phospholipid scramblase 3 OS=Homo sapiens OX=9606 GN=PLSCR3 PE=1 SV=2</t>
  </si>
  <si>
    <t>sp|Q96HP0|DOCK6_HUMAN</t>
  </si>
  <si>
    <t>DOCK6</t>
  </si>
  <si>
    <t>Dedicator of cytokinesis protein 6 OS=Homo sapiens OX=9606 GN=DOCK6 PE=1 SV=3</t>
  </si>
  <si>
    <t>sp|Q8TBM8|DJB14_HUMAN</t>
  </si>
  <si>
    <t>DNAJB14</t>
  </si>
  <si>
    <t>DnaJ homolog subfamily B member 14 OS=Homo sapiens OX=9606 GN=DNAJB14 PE=1 SV=1</t>
  </si>
  <si>
    <t>sp|Q13310-3|PABP4_HUMAN</t>
  </si>
  <si>
    <t>PABPC4</t>
  </si>
  <si>
    <t>Isoform 3 of Polyadenylate-binding protein 4 OS=Homo sapiens OX=9606 GN=PABPC4</t>
  </si>
  <si>
    <t>sp|O75208|COQ9_HUMAN</t>
  </si>
  <si>
    <t>COQ9</t>
  </si>
  <si>
    <t>Ubiquinone biosynthesis protein COQ9, mitochondrial OS=Homo sapiens OX=9606 GN=COQ9 PE=1 SV=1</t>
  </si>
  <si>
    <t>sp|Q96KA5|CLP1L_HUMAN</t>
  </si>
  <si>
    <t>CLPTM1L</t>
  </si>
  <si>
    <t>Cleft lip and palate transmembrane protein 1-like protein OS=Homo sapiens OX=9606 GN=CLPTM1L PE=1 SV=1</t>
  </si>
  <si>
    <t>sp|P62993|GRB2_HUMAN</t>
  </si>
  <si>
    <t>GRB2</t>
  </si>
  <si>
    <t>Growth factor receptor-bound protein 2 OS=Homo sapiens OX=9606 GN=GRB2 PE=1 SV=1</t>
  </si>
  <si>
    <t>sp|Q8ND56|LS14A_HUMAN</t>
  </si>
  <si>
    <t>LSM14A</t>
  </si>
  <si>
    <t>Protein LSM14 homolog A OS=Homo sapiens OX=9606 GN=LSM14A PE=1 SV=3</t>
  </si>
  <si>
    <t>sp|O60507|TPST1_HUMAN</t>
  </si>
  <si>
    <t>TPST1</t>
  </si>
  <si>
    <t>Protein-tyrosine sulfotransferase 1 OS=Homo sapiens OX=9606 GN=TPST1 PE=1 SV=1</t>
  </si>
  <si>
    <t>sp|P05997|CO5A2_HUMAN</t>
  </si>
  <si>
    <t>COL5A2</t>
  </si>
  <si>
    <t>Collagen alpha-2(V) chain OS=Homo sapiens OX=9606 GN=COL5A2 PE=1 SV=3</t>
  </si>
  <si>
    <t>sp|Q4J6C6|PPCEL_HUMAN</t>
  </si>
  <si>
    <t>PREPL</t>
  </si>
  <si>
    <t>Prolyl endopeptidase-like OS=Homo sapiens OX=9606 GN=PREPL PE=1 SV=1</t>
  </si>
  <si>
    <t>sp|Q96PU8|QKI_HUMAN</t>
  </si>
  <si>
    <t>QKI</t>
  </si>
  <si>
    <t>Protein quaking OS=Homo sapiens OX=9606 GN=QKI PE=1 SV=1</t>
  </si>
  <si>
    <t>sp|Q92990|GLMN_HUMAN</t>
  </si>
  <si>
    <t>GLMN</t>
  </si>
  <si>
    <t>Glomulin OS=Homo sapiens OX=9606 GN=GLMN PE=1 SV=2</t>
  </si>
  <si>
    <t>sp|Q9Y4K3|TRAF6_HUMAN</t>
  </si>
  <si>
    <t>TRAF6</t>
  </si>
  <si>
    <t>TNF receptor-associated factor 6 OS=Homo sapiens OX=9606 GN=TRAF6 PE=1 SV=1</t>
  </si>
  <si>
    <t>sp|O95822|DCMC_HUMAN</t>
  </si>
  <si>
    <t>MLYCD</t>
  </si>
  <si>
    <t>Malonyl-CoA decarboxylase, mitochondrial OS=Homo sapiens OX=9606 GN=MLYCD PE=1 SV=3</t>
  </si>
  <si>
    <t>sp|P23368|MAOM_HUMAN</t>
  </si>
  <si>
    <t>ME2</t>
  </si>
  <si>
    <t>NAD-dependent malic enzyme, mitochondrial OS=Homo sapiens OX=9606 GN=ME2 PE=1 SV=1</t>
  </si>
  <si>
    <t>sp|O75477|ERLN1_HUMAN</t>
  </si>
  <si>
    <t>ERLIN1</t>
  </si>
  <si>
    <t>Erlin-1 OS=Homo sapiens OX=9606 GN=ERLIN1 PE=1 SV=2</t>
  </si>
  <si>
    <t>sp|Q8N371-3|KDM8_HUMAN</t>
  </si>
  <si>
    <t>KDM8</t>
  </si>
  <si>
    <t>Isoform 3 of Bifunctional peptidase and arginyl-hydroxylase JMJD5 OS=Homo sapiens OX=9606 GN=KDM8</t>
  </si>
  <si>
    <t>tr|F5GXJ1|F5GXJ1_HUMAN</t>
  </si>
  <si>
    <t>NDUFS7</t>
  </si>
  <si>
    <t>NADH dehydrogenase [ubiquinone] iron-sulfur protein 7, mitochondrial OS=Homo sapiens OX=9606 GN=NDUFS7 PE=1 SV=1</t>
  </si>
  <si>
    <t>sp|Q5T160|SYRM_HUMAN</t>
  </si>
  <si>
    <t>RARS2</t>
  </si>
  <si>
    <t>Probable arginine--tRNA ligase, mitochondrial OS=Homo sapiens OX=9606 GN=RARS2 PE=1 SV=1</t>
  </si>
  <si>
    <t>sp|O95071|UBR5_HUMAN</t>
  </si>
  <si>
    <t>UBR5</t>
  </si>
  <si>
    <t>E3 ubiquitin-protein ligase UBR5 OS=Homo sapiens OX=9606 GN=UBR5 PE=1 SV=2</t>
  </si>
  <si>
    <t>sp|Q9UQ35|SRRM2_HUMAN</t>
  </si>
  <si>
    <t>SRRM2</t>
  </si>
  <si>
    <t>Serine/arginine repetitive matrix protein 2 OS=Homo sapiens OX=9606 GN=SRRM2 PE=1 SV=2</t>
  </si>
  <si>
    <t>sp|Q9HD20|AT131_HUMAN</t>
  </si>
  <si>
    <t>ATP13A1</t>
  </si>
  <si>
    <t>Manganese-transporting ATPase 13A1 OS=Homo sapiens OX=9606 GN=ATP13A1 PE=1 SV=2</t>
  </si>
  <si>
    <t>tr|I3L0A0|I3L0A0_HUMAN</t>
  </si>
  <si>
    <t>TMEM189-UBE2V1</t>
  </si>
  <si>
    <t>HCG2044781 OS=Homo sapiens OX=9606 GN=TMEM189-UBE2V1 PE=4 SV=1</t>
  </si>
  <si>
    <t>sp|Q96BW1|UPP_HUMAN</t>
  </si>
  <si>
    <t>UPRT</t>
  </si>
  <si>
    <t>Uracil phosphoribosyltransferase homolog OS=Homo sapiens OX=9606 GN=UPRT PE=1 SV=1</t>
  </si>
  <si>
    <t>sp|Q8NEW0|ZNT7_HUMAN</t>
  </si>
  <si>
    <t>SLC30A7</t>
  </si>
  <si>
    <t>Zinc transporter 7 OS=Homo sapiens OX=9606 GN=SLC30A7 PE=2 SV=1</t>
  </si>
  <si>
    <t>sp|Q96AX1|VP33A_HUMAN</t>
  </si>
  <si>
    <t>VPS33A</t>
  </si>
  <si>
    <t>Vacuolar protein sorting-associated protein 33A OS=Homo sapiens OX=9606 GN=VPS33A PE=1 SV=1</t>
  </si>
  <si>
    <t>sp|P20585|MSH3_HUMAN</t>
  </si>
  <si>
    <t>MSH3</t>
  </si>
  <si>
    <t>DNA mismatch repair protein Msh3 OS=Homo sapiens OX=9606 GN=MSH3 PE=1 SV=4</t>
  </si>
  <si>
    <t>sp|Q9NRY5|F1142_HUMAN</t>
  </si>
  <si>
    <t>FAM114A2</t>
  </si>
  <si>
    <t>Protein FAM114A2 OS=Homo sapiens OX=9606 GN=FAM114A2 PE=1 SV=4</t>
  </si>
  <si>
    <t>sp|Q9UKU9|ANGL2_HUMAN</t>
  </si>
  <si>
    <t>ANGPTL2</t>
  </si>
  <si>
    <t>Angiopoietin-related protein 2 OS=Homo sapiens OX=9606 GN=ANGPTL2 PE=1 SV=1</t>
  </si>
  <si>
    <t>sp|O75143-5|ATG13_HUMAN</t>
  </si>
  <si>
    <t>ATG13</t>
  </si>
  <si>
    <t>Isoform 5 of Autophagy-related protein 13 OS=Homo sapiens OX=9606 GN=ATG13</t>
  </si>
  <si>
    <t>sp|Q7Z7M0|MEGF8_HUMAN</t>
  </si>
  <si>
    <t>MEGF8</t>
  </si>
  <si>
    <t>Multiple epidermal growth factor-like domains protein 8 OS=Homo sapiens OX=9606 GN=MEGF8 PE=1 SV=2</t>
  </si>
  <si>
    <t>sp|Q13573|SNW1_HUMAN</t>
  </si>
  <si>
    <t>SNW1</t>
  </si>
  <si>
    <t>SNW domain-containing protein 1 OS=Homo sapiens OX=9606 GN=SNW1 PE=1 SV=1</t>
  </si>
  <si>
    <t>sp|P48449|ERG7_HUMAN</t>
  </si>
  <si>
    <t>LSS</t>
  </si>
  <si>
    <t>Lanosterol synthase OS=Homo sapiens OX=9606 GN=LSS PE=1 SV=1</t>
  </si>
  <si>
    <t>sp|Q8WZ82|OVCA2_HUMAN</t>
  </si>
  <si>
    <t>OVCA2</t>
  </si>
  <si>
    <t>Esterase OVCA2 OS=Homo sapiens OX=9606 GN=OVCA2 PE=1 SV=1</t>
  </si>
  <si>
    <t>sp|Q9P0S3|ORML1_HUMAN</t>
  </si>
  <si>
    <t>ORMDL1</t>
  </si>
  <si>
    <t>ORM1-like protein 1 OS=Homo sapiens OX=9606 GN=ORMDL1 PE=1 SV=1</t>
  </si>
  <si>
    <t>tr|M0QZ12|M0QZ12_HUMAN</t>
  </si>
  <si>
    <t>GRAMD1A</t>
  </si>
  <si>
    <t>Protein Aster-A OS=Homo sapiens OX=9606 GN=GRAMD1A PE=1 SV=1</t>
  </si>
  <si>
    <t>sp|Q9Y6X9|MORC2_HUMAN</t>
  </si>
  <si>
    <t>MORC2</t>
  </si>
  <si>
    <t>ATPase MORC2 OS=Homo sapiens OX=9606 GN=MORC2 PE=1 SV=2</t>
  </si>
  <si>
    <t>sp|P51553|IDH3G_HUMAN</t>
  </si>
  <si>
    <t>IDH3G</t>
  </si>
  <si>
    <t>Isocitrate dehydrogenase [NAD] subunit gamma, mitochondrial OS=Homo sapiens OX=9606 GN=IDH3G PE=1 SV=1</t>
  </si>
  <si>
    <t>tr|A0A494C028|A0A494C028_HUMAN</t>
  </si>
  <si>
    <t>DEK</t>
  </si>
  <si>
    <t>Protein DEK OS=Homo sapiens OX=9606 GN=DEK PE=1 SV=1</t>
  </si>
  <si>
    <t>tr|M0R2A0|M0R2A0_HUMAN</t>
  </si>
  <si>
    <t>EMC10</t>
  </si>
  <si>
    <t>ER membrane protein complex subunit 10 OS=Homo sapiens OX=9606 GN=EMC10 PE=1 SV=1</t>
  </si>
  <si>
    <t>sp|Q96KP4|CNDP2_HUMAN</t>
  </si>
  <si>
    <t>CNDP2</t>
  </si>
  <si>
    <t>Cytosolic non-specific dipeptidase OS=Homo sapiens OX=9606 GN=CNDP2 PE=1 SV=2</t>
  </si>
  <si>
    <t>sp|P08133|ANXA6_HUMAN</t>
  </si>
  <si>
    <t>ANXA6</t>
  </si>
  <si>
    <t>Annexin A6 OS=Homo sapiens OX=9606 GN=ANXA6 PE=1 SV=3</t>
  </si>
  <si>
    <t>sp|Q5GLZ8|HERC4_HUMAN</t>
  </si>
  <si>
    <t>HERC4</t>
  </si>
  <si>
    <t>Probable E3 ubiquitin-protein ligase HERC4 OS=Homo sapiens OX=9606 GN=HERC4 PE=1 SV=1</t>
  </si>
  <si>
    <t>sp|Q5VW38-2|GP107_HUMAN</t>
  </si>
  <si>
    <t>GPR107</t>
  </si>
  <si>
    <t>Isoform 2 of Protein GPR107 OS=Homo sapiens OX=9606 GN=GPR107</t>
  </si>
  <si>
    <t>sp|P30154-2|2AAB_HUMAN</t>
  </si>
  <si>
    <t>PPP2R1B</t>
  </si>
  <si>
    <t>Isoform 2 of Serine/threonine-protein phosphatase 2A 65 kDa regulatory subunit A beta isoform OS=Homo sapiens OX=9606 GN=PPP2R1B</t>
  </si>
  <si>
    <t>sp|Q13435|SF3B2_HUMAN</t>
  </si>
  <si>
    <t>SF3B2</t>
  </si>
  <si>
    <t>Splicing factor 3B subunit 2 OS=Homo sapiens OX=9606 GN=SF3B2 PE=1 SV=2</t>
  </si>
  <si>
    <t>sp|Q2TAL8|QRIC1_HUMAN</t>
  </si>
  <si>
    <t>QRICH1</t>
  </si>
  <si>
    <t>Glutamine-rich protein 1 OS=Homo sapiens OX=9606 GN=QRICH1 PE=1 SV=1</t>
  </si>
  <si>
    <t>sp|P68371|TBB4B_HUMAN</t>
  </si>
  <si>
    <t>TUBB4B</t>
  </si>
  <si>
    <t>Tubulin beta-4B chain OS=Homo sapiens OX=9606 GN=TUBB4B PE=1 SV=1</t>
  </si>
  <si>
    <t>tr|D6RFN0|D6RFN0_HUMAN</t>
  </si>
  <si>
    <t>COPS4</t>
  </si>
  <si>
    <t>COP9 signalosome complex subunit 4 OS=Homo sapiens OX=9606 GN=COPS4 PE=1 SV=1</t>
  </si>
  <si>
    <t>sp|Q9Y4F3-5|MARF1_HUMAN</t>
  </si>
  <si>
    <t>MARF1</t>
  </si>
  <si>
    <t>Isoform 4 of Meiosis regulator and mRNA stability factor 1 OS=Homo sapiens OX=9606 GN=MARF1</t>
  </si>
  <si>
    <t>sp|Q96MG8|PCMD1_HUMAN</t>
  </si>
  <si>
    <t>PCMTD1</t>
  </si>
  <si>
    <t>Protein-L-isoaspartate O-methyltransferase domain-containing protein 1 OS=Homo sapiens OX=9606 GN=PCMTD1 PE=1 SV=2</t>
  </si>
  <si>
    <t>sp|Q9UHC7|MKRN1_HUMAN</t>
  </si>
  <si>
    <t>MKRN1</t>
  </si>
  <si>
    <t>E3 ubiquitin-protein ligase makorin-1 OS=Homo sapiens OX=9606 GN=MKRN1 PE=1 SV=3</t>
  </si>
  <si>
    <t>sp|O75821|EIF3G_HUMAN</t>
  </si>
  <si>
    <t>EIF3G</t>
  </si>
  <si>
    <t>Eukaryotic translation initiation factor 3 subunit G OS=Homo sapiens OX=9606 GN=EIF3G PE=1 SV=2</t>
  </si>
  <si>
    <t>sp|Q9Y2E5|MA2B2_HUMAN</t>
  </si>
  <si>
    <t>MAN2B2</t>
  </si>
  <si>
    <t>Epididymis-specific alpha-mannosidase OS=Homo sapiens OX=9606 GN=MAN2B2 PE=1 SV=4</t>
  </si>
  <si>
    <t>sp|Q9BZV1|UBXN6_HUMAN</t>
  </si>
  <si>
    <t>UBXN6</t>
  </si>
  <si>
    <t>UBX domain-containing protein 6 OS=Homo sapiens OX=9606 GN=UBXN6 PE=1 SV=1</t>
  </si>
  <si>
    <t>sp|Q52LW3|RHG29_HUMAN</t>
  </si>
  <si>
    <t>ARHGAP29</t>
  </si>
  <si>
    <t>Rho GTPase-activating protein 29 OS=Homo sapiens OX=9606 GN=ARHGAP29 PE=1 SV=2</t>
  </si>
  <si>
    <t>sp|Q712K3|UB2R2_HUMAN</t>
  </si>
  <si>
    <t>UBE2R2</t>
  </si>
  <si>
    <t>Ubiquitin-conjugating enzyme E2 R2 OS=Homo sapiens OX=9606 GN=UBE2R2 PE=1 SV=1</t>
  </si>
  <si>
    <t>sp|P40925-3|MDHC_HUMAN</t>
  </si>
  <si>
    <t>MDH1</t>
  </si>
  <si>
    <t>Isoform 3 of Malate dehydrogenase, cytoplasmic OS=Homo sapiens OX=9606 GN=MDH1</t>
  </si>
  <si>
    <t>sp|Q99707|METH_HUMAN</t>
  </si>
  <si>
    <t>MTR</t>
  </si>
  <si>
    <t>Methionine synthase OS=Homo sapiens OX=9606 GN=MTR PE=1 SV=2</t>
  </si>
  <si>
    <t>tr|A0A3B3IRT8|A0A3B3IRT8_HUMAN</t>
  </si>
  <si>
    <t>SSR1</t>
  </si>
  <si>
    <t>Translocon-associated protein subunit alpha OS=Homo sapiens OX=9606 GN=SSR1 PE=1 SV=1</t>
  </si>
  <si>
    <t>sp|Q9NY93|DDX56_HUMAN</t>
  </si>
  <si>
    <t>DDX56</t>
  </si>
  <si>
    <t>Probable ATP-dependent RNA helicase DDX56 OS=Homo sapiens OX=9606 GN=DDX56 PE=1 SV=1</t>
  </si>
  <si>
    <t>tr|H3BQK0|H3BQK0_HUMAN</t>
  </si>
  <si>
    <t>DDX19B</t>
  </si>
  <si>
    <t>ATP-dependent RNA helicase DDX19B OS=Homo sapiens OX=9606 GN=DDX19B PE=1 SV=1</t>
  </si>
  <si>
    <t>sp|O95139|NDUB6_HUMAN</t>
  </si>
  <si>
    <t>NDUFB6</t>
  </si>
  <si>
    <t>NADH dehydrogenase [ubiquinone] 1 beta subcomplex subunit 6 OS=Homo sapiens OX=9606 GN=NDUFB6 PE=1 SV=3</t>
  </si>
  <si>
    <t>sp|P78324|SHPS1_HUMAN</t>
  </si>
  <si>
    <t>SIRPA</t>
  </si>
  <si>
    <t>Tyrosine-protein phosphatase non-receptor type substrate 1 OS=Homo sapiens OX=9606 GN=SIRPA PE=1 SV=2</t>
  </si>
  <si>
    <t>sp|Q8TB96|TIP_HUMAN</t>
  </si>
  <si>
    <t>ITFG1</t>
  </si>
  <si>
    <t>T-cell immunomodulatory protein OS=Homo sapiens OX=9606 GN=ITFG1 PE=1 SV=1</t>
  </si>
  <si>
    <t>sp|P23497-4|SP100_HUMAN</t>
  </si>
  <si>
    <t>SP100</t>
  </si>
  <si>
    <t>Isoform Sp100-C of Nuclear autoantigen Sp-100 OS=Homo sapiens OX=9606 GN=SP100</t>
  </si>
  <si>
    <t>tr|E7EWW0|E7EWW0_HUMAN</t>
  </si>
  <si>
    <t>VPS35L</t>
  </si>
  <si>
    <t>VPS35 endosomal protein sorting factor-like OS=Homo sapiens OX=9606 GN=VPS35L PE=1 SV=2</t>
  </si>
  <si>
    <t>sp|Q15007|FL2D_HUMAN</t>
  </si>
  <si>
    <t>WTAP</t>
  </si>
  <si>
    <t>Pre-mRNA-splicing regulator WTAP OS=Homo sapiens OX=9606 GN=WTAP PE=1 SV=2</t>
  </si>
  <si>
    <t>sp|Q92598|HS105_HUMAN</t>
  </si>
  <si>
    <t>HSPH1</t>
  </si>
  <si>
    <t>Heat shock protein 105 kDa OS=Homo sapiens OX=9606 GN=HSPH1 PE=1 SV=1</t>
  </si>
  <si>
    <t>sp|Q9NP72|RAB18_HUMAN</t>
  </si>
  <si>
    <t>RAB18</t>
  </si>
  <si>
    <t>Ras-related protein Rab-18 OS=Homo sapiens OX=9606 GN=RAB18 PE=1 SV=1</t>
  </si>
  <si>
    <t>sp|Q9BVI4|NOC4L_HUMAN</t>
  </si>
  <si>
    <t>NOC4L</t>
  </si>
  <si>
    <t>Nucleolar complex protein 4 homolog OS=Homo sapiens OX=9606 GN=NOC4L PE=1 SV=1</t>
  </si>
  <si>
    <t>sp|Q96CW6|S7A6O_HUMAN</t>
  </si>
  <si>
    <t>SLC7A6OS</t>
  </si>
  <si>
    <t>Probable RNA polymerase II nuclear localization protein SLC7A6OS OS=Homo sapiens OX=9606 GN=SLC7A6OS PE=1 SV=2</t>
  </si>
  <si>
    <t>sp|O75152|ZC11A_HUMAN</t>
  </si>
  <si>
    <t>ZC3H11A</t>
  </si>
  <si>
    <t>Zinc finger CCCH domain-containing protein 11A OS=Homo sapiens OX=9606 GN=ZC3H11A PE=1 SV=3</t>
  </si>
  <si>
    <t>sp|Q9Y4P8|WIPI2_HUMAN</t>
  </si>
  <si>
    <t>WIPI2</t>
  </si>
  <si>
    <t>WD repeat domain phosphoinositide-interacting protein 2 OS=Homo sapiens OX=9606 GN=WIPI2 PE=1 SV=1</t>
  </si>
  <si>
    <t>sp|Q93073|SBP2L_HUMAN</t>
  </si>
  <si>
    <t>SECISBP2L</t>
  </si>
  <si>
    <t>Selenocysteine insertion sequence-binding protein 2-like OS=Homo sapiens OX=9606 GN=SECISBP2L PE=1 SV=3</t>
  </si>
  <si>
    <t>sp|Q9BUH6|PAXX_HUMAN</t>
  </si>
  <si>
    <t>PAXX</t>
  </si>
  <si>
    <t>Protein PAXX OS=Homo sapiens OX=9606 GN=PAXX PE=1 SV=2</t>
  </si>
  <si>
    <t>sp|Q2TAA2|IAH1_HUMAN</t>
  </si>
  <si>
    <t>IAH1</t>
  </si>
  <si>
    <t>Isoamyl acetate-hydrolyzing esterase 1 homolog OS=Homo sapiens OX=9606 GN=IAH1 PE=1 SV=1</t>
  </si>
  <si>
    <t>sp|P00505|AATM_HUMAN</t>
  </si>
  <si>
    <t>GOT2</t>
  </si>
  <si>
    <t>Aspartate aminotransferase, mitochondrial OS=Homo sapiens OX=9606 GN=GOT2 PE=1 SV=3</t>
  </si>
  <si>
    <t>sp|P12956|XRCC6_HUMAN</t>
  </si>
  <si>
    <t>XRCC6</t>
  </si>
  <si>
    <t>X-ray repair cross-complementing protein 6 OS=Homo sapiens OX=9606 GN=XRCC6 PE=1 SV=2</t>
  </si>
  <si>
    <t>tr|A0A0U1RQK7|A0A0U1RQK7_HUMAN</t>
  </si>
  <si>
    <t>EIF4G3</t>
  </si>
  <si>
    <t>Eukaryotic translation initiation factor 4 gamma 3 OS=Homo sapiens OX=9606 GN=EIF4G3 PE=1 SV=1</t>
  </si>
  <si>
    <t>sp|O60907|TBL1X_HUMAN</t>
  </si>
  <si>
    <t>TBL1X</t>
  </si>
  <si>
    <t>F-box-like/WD repeat-containing protein TBL1X OS=Homo sapiens OX=9606 GN=TBL1X PE=1 SV=3</t>
  </si>
  <si>
    <t>sp|Q96MG7|NSE3_HUMAN</t>
  </si>
  <si>
    <t>NSMCE3</t>
  </si>
  <si>
    <t>Non-structural maintenance of chromosomes element 3 homolog OS=Homo sapiens OX=9606 GN=NSMCE3 PE=1 SV=1</t>
  </si>
  <si>
    <t>sp|Q7Z388|D19L4_HUMAN</t>
  </si>
  <si>
    <t>DPY19L4</t>
  </si>
  <si>
    <t>Probable C-mannosyltransferase DPY19L4 OS=Homo sapiens OX=9606 GN=DPY19L4 PE=1 SV=1</t>
  </si>
  <si>
    <t>sp|P27695|APEX1_HUMAN</t>
  </si>
  <si>
    <t>APEX1</t>
  </si>
  <si>
    <t>DNA-(apurinic or apyrimidinic site) lyase OS=Homo sapiens OX=9606 GN=APEX1 PE=1 SV=2</t>
  </si>
  <si>
    <t>sp|Q9NWT1|PK1IP_HUMAN</t>
  </si>
  <si>
    <t>PAK1IP1</t>
  </si>
  <si>
    <t>p21-activated protein kinase-interacting protein 1 OS=Homo sapiens OX=9606 GN=PAK1IP1 PE=1 SV=2</t>
  </si>
  <si>
    <t>sp|P51957|NEK4_HUMAN</t>
  </si>
  <si>
    <t>NEK4</t>
  </si>
  <si>
    <t>Serine/threonine-protein kinase Nek4 OS=Homo sapiens OX=9606 GN=NEK4 PE=1 SV=2</t>
  </si>
  <si>
    <t>sp|P04150|GCR_HUMAN</t>
  </si>
  <si>
    <t>NR3C1</t>
  </si>
  <si>
    <t>Glucocorticoid receptor OS=Homo sapiens OX=9606 GN=NR3C1 PE=1 SV=1</t>
  </si>
  <si>
    <t>sp|Q8IWV7|UBR1_HUMAN</t>
  </si>
  <si>
    <t>UBR1</t>
  </si>
  <si>
    <t>E3 ubiquitin-protein ligase UBR1 OS=Homo sapiens OX=9606 GN=UBR1 PE=1 SV=1</t>
  </si>
  <si>
    <t>sp|P09651|ROA1_HUMAN</t>
  </si>
  <si>
    <t>HNRNPA1</t>
  </si>
  <si>
    <t>Heterogeneous nuclear ribonucleoprotein A1 OS=Homo sapiens OX=9606 GN=HNRNPA1 PE=1 SV=5</t>
  </si>
  <si>
    <t>tr|F5H269|F5H269_HUMAN</t>
  </si>
  <si>
    <t>DMXL1</t>
  </si>
  <si>
    <t>DmX-like protein 1 OS=Homo sapiens OX=9606 GN=DMXL1 PE=1 SV=1</t>
  </si>
  <si>
    <t>sp|P36543|VATE1_HUMAN</t>
  </si>
  <si>
    <t>ATP6V1E1</t>
  </si>
  <si>
    <t>V-type proton ATPase subunit E 1 OS=Homo sapiens OX=9606 GN=ATP6V1E1 PE=1 SV=1</t>
  </si>
  <si>
    <t>sp|P50213|IDH3A_HUMAN</t>
  </si>
  <si>
    <t>IDH3A</t>
  </si>
  <si>
    <t>Isocitrate dehydrogenase [NAD] subunit alpha, mitochondrial OS=Homo sapiens OX=9606 GN=IDH3A PE=1 SV=1</t>
  </si>
  <si>
    <t>sp|A7E2V4-2|ZSWM8_HUMAN</t>
  </si>
  <si>
    <t>ZSWIM8</t>
  </si>
  <si>
    <t>Isoform 2 of Zinc finger SWIM domain-containing protein 8 OS=Homo sapiens OX=9606 GN=ZSWIM8</t>
  </si>
  <si>
    <t>sp|Q9BYM8|HOIL1_HUMAN</t>
  </si>
  <si>
    <t>RBCK1</t>
  </si>
  <si>
    <t>RanBP-type and C3HC4-type zinc finger-containing protein 1 OS=Homo sapiens OX=9606 GN=RBCK1 PE=1 SV=2</t>
  </si>
  <si>
    <t>tr|A9Z1X7|A9Z1X7_HUMAN</t>
  </si>
  <si>
    <t>SRRM1</t>
  </si>
  <si>
    <t>Serine/arginine repetitive matrix protein 1 OS=Homo sapiens OX=9606 GN=SRRM1 PE=1 SV=1</t>
  </si>
  <si>
    <t>sp|Q5F1R6-2|DJC21_HUMAN</t>
  </si>
  <si>
    <t>DNAJC21</t>
  </si>
  <si>
    <t>Isoform 2 of DnaJ homolog subfamily C member 21 OS=Homo sapiens OX=9606 GN=DNAJC21</t>
  </si>
  <si>
    <t>sp|Q9H1U9|S2551_HUMAN</t>
  </si>
  <si>
    <t>SLC25A51</t>
  </si>
  <si>
    <t>Solute carrier family 25 member 51 OS=Homo sapiens OX=9606 GN=SLC25A51 PE=2 SV=1</t>
  </si>
  <si>
    <t>sp|Q13098-7|CSN1_HUMAN</t>
  </si>
  <si>
    <t>GPS1</t>
  </si>
  <si>
    <t>Isoform 2 of COP9 signalosome complex subunit 1 OS=Homo sapiens OX=9606 GN=GPS1</t>
  </si>
  <si>
    <t>tr|F6WQW2|F6WQW2_HUMAN</t>
  </si>
  <si>
    <t>RANBP1</t>
  </si>
  <si>
    <t>Ran-specific GTPase-activating protein OS=Homo sapiens OX=9606 GN=RANBP1 PE=1 SV=1</t>
  </si>
  <si>
    <t>sp|P14324|FPPS_HUMAN</t>
  </si>
  <si>
    <t>FDPS</t>
  </si>
  <si>
    <t>Farnesyl pyrophosphate synthase OS=Homo sapiens OX=9606 GN=FDPS PE=1 SV=4</t>
  </si>
  <si>
    <t>sp|Q13868|EXOS2_HUMAN</t>
  </si>
  <si>
    <t>EXOSC2</t>
  </si>
  <si>
    <t>Exosome complex component RRP4 OS=Homo sapiens OX=9606 GN=EXOSC2 PE=1 SV=2</t>
  </si>
  <si>
    <t>sp|Q15738|NSDHL_HUMAN</t>
  </si>
  <si>
    <t>NSDHL</t>
  </si>
  <si>
    <t>Sterol-4-alpha-carboxylate 3-dehydrogenase, decarboxylating OS=Homo sapiens OX=9606 GN=NSDHL PE=1 SV=2</t>
  </si>
  <si>
    <t>sp|P35269|T2FA_HUMAN</t>
  </si>
  <si>
    <t>GTF2F1</t>
  </si>
  <si>
    <t>General transcription factor IIF subunit 1 OS=Homo sapiens OX=9606 GN=GTF2F1 PE=1 SV=2</t>
  </si>
  <si>
    <t>sp|P36871|PGM1_HUMAN</t>
  </si>
  <si>
    <t>PGM1</t>
  </si>
  <si>
    <t>Phosphoglucomutase-1 OS=Homo sapiens OX=9606 GN=PGM1 PE=1 SV=3</t>
  </si>
  <si>
    <t>sp|O15400|STX7_HUMAN</t>
  </si>
  <si>
    <t>STX7</t>
  </si>
  <si>
    <t>Syntaxin-7 OS=Homo sapiens OX=9606 GN=STX7 PE=1 SV=4</t>
  </si>
  <si>
    <t>sp|Q92629-2|SGCD_HUMAN</t>
  </si>
  <si>
    <t>SGCD</t>
  </si>
  <si>
    <t>Isoform 2 of Delta-sarcoglycan OS=Homo sapiens OX=9606 GN=SGCD</t>
  </si>
  <si>
    <t>sp|Q9H2K0|IF3M_HUMAN</t>
  </si>
  <si>
    <t>MTIF3</t>
  </si>
  <si>
    <t>Translation initiation factor IF-3, mitochondrial OS=Homo sapiens OX=9606 GN=MTIF3 PE=1 SV=4</t>
  </si>
  <si>
    <t>sp|Q9Y5Q9|TF3C3_HUMAN</t>
  </si>
  <si>
    <t>GTF3C3</t>
  </si>
  <si>
    <t>General transcription factor 3C polypeptide 3 OS=Homo sapiens OX=9606 GN=GTF3C3 PE=1 SV=1</t>
  </si>
  <si>
    <t>sp|Q7L5N1|CSN6_HUMAN</t>
  </si>
  <si>
    <t>COPS6</t>
  </si>
  <si>
    <t>COP9 signalosome complex subunit 6 OS=Homo sapiens OX=9606 GN=COPS6 PE=1 SV=1</t>
  </si>
  <si>
    <t>sp|P51114|FXR1_HUMAN</t>
  </si>
  <si>
    <t>FXR1</t>
  </si>
  <si>
    <t>Fragile X mental retardation syndrome-related protein 1 OS=Homo sapiens OX=9606 GN=FXR1 PE=1 SV=3</t>
  </si>
  <si>
    <t>sp|Q8IZQ1|WDFY3_HUMAN</t>
  </si>
  <si>
    <t>WDFY3</t>
  </si>
  <si>
    <t>WD repeat and FYVE domain-containing protein 3 OS=Homo sapiens OX=9606 GN=WDFY3 PE=1 SV=2</t>
  </si>
  <si>
    <t>sp|Q8TCE6|FA45A_HUMAN</t>
  </si>
  <si>
    <t>FAM45A</t>
  </si>
  <si>
    <t>Protein FAM45A OS=Homo sapiens OX=9606 GN=FAM45A PE=2 SV=1</t>
  </si>
  <si>
    <t>sp|Q9NX08|COMD8_HUMAN</t>
  </si>
  <si>
    <t>COMMD8</t>
  </si>
  <si>
    <t>COMM domain-containing protein 8 OS=Homo sapiens OX=9606 GN=COMMD8 PE=1 SV=1</t>
  </si>
  <si>
    <t>sp|P13861|KAP2_HUMAN</t>
  </si>
  <si>
    <t>PRKAR2A</t>
  </si>
  <si>
    <t>cAMP-dependent protein kinase type II-alpha regulatory subunit OS=Homo sapiens OX=9606 GN=PRKAR2A PE=1 SV=2</t>
  </si>
  <si>
    <t>sp|P29992|GNA11_HUMAN</t>
  </si>
  <si>
    <t>GNA11</t>
  </si>
  <si>
    <t>Guanine nucleotide-binding protein subunit alpha-11 OS=Homo sapiens OX=9606 GN=GNA11 PE=1 SV=2</t>
  </si>
  <si>
    <t>sp|P18669|PGAM1_HUMAN</t>
  </si>
  <si>
    <t>PGAM1</t>
  </si>
  <si>
    <t>Phosphoglycerate mutase 1 OS=Homo sapiens OX=9606 GN=PGAM1 PE=1 SV=2</t>
  </si>
  <si>
    <t>sp|Q15796|SMAD2_HUMAN</t>
  </si>
  <si>
    <t>SMAD2</t>
  </si>
  <si>
    <t>Mothers against decapentaplegic homolog 2 OS=Homo sapiens OX=9606 GN=SMAD2 PE=1 SV=1</t>
  </si>
  <si>
    <t>sp|Q86XK2-5|FBX11_HUMAN</t>
  </si>
  <si>
    <t>FBXO11</t>
  </si>
  <si>
    <t>Isoform 5 of F-box only protein 11 OS=Homo sapiens OX=9606 GN=FBXO11</t>
  </si>
  <si>
    <t>sp|P60468|SC61B_HUMAN</t>
  </si>
  <si>
    <t>SEC61B</t>
  </si>
  <si>
    <t>Protein transport protein Sec61 subunit beta OS=Homo sapiens OX=9606 GN=SEC61B PE=1 SV=2</t>
  </si>
  <si>
    <t>sp|P51784|UBP11_HUMAN</t>
  </si>
  <si>
    <t>USP11</t>
  </si>
  <si>
    <t>Ubiquitin carboxyl-terminal hydrolase 11 OS=Homo sapiens OX=9606 GN=USP11 PE=1 SV=3</t>
  </si>
  <si>
    <t>sp|O43462|MBTP2_HUMAN</t>
  </si>
  <si>
    <t>MBTPS2</t>
  </si>
  <si>
    <t>Membrane-bound transcription factor site-2 protease OS=Homo sapiens OX=9606 GN=MBTPS2 PE=1 SV=1</t>
  </si>
  <si>
    <t>sp|P13010|XRCC5_HUMAN</t>
  </si>
  <si>
    <t>XRCC5</t>
  </si>
  <si>
    <t>X-ray repair cross-complementing protein 5 OS=Homo sapiens OX=9606 GN=XRCC5 PE=1 SV=3</t>
  </si>
  <si>
    <t>sp|Q12756-2|KIF1A_HUMAN</t>
  </si>
  <si>
    <t>KIF1A</t>
  </si>
  <si>
    <t>Isoform 2 of Kinesin-like protein KIF1A OS=Homo sapiens OX=9606 GN=KIF1A</t>
  </si>
  <si>
    <t>sp|Q9NQC7|CYLD_HUMAN</t>
  </si>
  <si>
    <t>CYLD</t>
  </si>
  <si>
    <t>Ubiquitin carboxyl-terminal hydrolase CYLD OS=Homo sapiens OX=9606 GN=CYLD PE=1 SV=1</t>
  </si>
  <si>
    <t>sp|Q08AF3|SLFN5_HUMAN</t>
  </si>
  <si>
    <t>SLFN5</t>
  </si>
  <si>
    <t>Schlafen family member 5 OS=Homo sapiens OX=9606 GN=SLFN5 PE=1 SV=1</t>
  </si>
  <si>
    <t>sp|Q8NI27|THOC2_HUMAN</t>
  </si>
  <si>
    <t>THOC2</t>
  </si>
  <si>
    <t>THO complex subunit 2 OS=Homo sapiens OX=9606 GN=THOC2 PE=1 SV=2</t>
  </si>
  <si>
    <t>sp|O15164|TIF1A_HUMAN</t>
  </si>
  <si>
    <t>TRIM24</t>
  </si>
  <si>
    <t>Transcription intermediary factor 1-alpha OS=Homo sapiens OX=9606 GN=TRIM24 PE=1 SV=3</t>
  </si>
  <si>
    <t>sp|O15541|R113A_HUMAN</t>
  </si>
  <si>
    <t>RNF113A</t>
  </si>
  <si>
    <t>E3 ubiquitin-protein ligase RNF113A OS=Homo sapiens OX=9606 GN=RNF113A PE=1 SV=1</t>
  </si>
  <si>
    <t>sp|Q96S52|PIGS_HUMAN</t>
  </si>
  <si>
    <t>PIGS</t>
  </si>
  <si>
    <t>GPI transamidase component PIG-S OS=Homo sapiens OX=9606 GN=PIGS PE=1 SV=3</t>
  </si>
  <si>
    <t>sp|O60271|JIP4_HUMAN</t>
  </si>
  <si>
    <t>SPAG9</t>
  </si>
  <si>
    <t>C-Jun-amino-terminal kinase-interacting protein 4 OS=Homo sapiens OX=9606 GN=SPAG9 PE=1 SV=4</t>
  </si>
  <si>
    <t>sp|Q92576|PHF3_HUMAN</t>
  </si>
  <si>
    <t>PHF3</t>
  </si>
  <si>
    <t>PHD finger protein 3 OS=Homo sapiens OX=9606 GN=PHF3 PE=1 SV=3</t>
  </si>
  <si>
    <t>sp|Q9UK73|FEM1B_HUMAN</t>
  </si>
  <si>
    <t>FEM1B</t>
  </si>
  <si>
    <t>Protein fem-1 homolog B OS=Homo sapiens OX=9606 GN=FEM1B PE=1 SV=1</t>
  </si>
  <si>
    <t>sp|Q92688|AN32B_HUMAN</t>
  </si>
  <si>
    <t>ANP32B</t>
  </si>
  <si>
    <t>Acidic leucine-rich nuclear phosphoprotein 32 family member B OS=Homo sapiens OX=9606 GN=ANP32B PE=1 SV=1</t>
  </si>
  <si>
    <t>sp|Q9UKV8|AGO2_HUMAN</t>
  </si>
  <si>
    <t>AGO2</t>
  </si>
  <si>
    <t>Protein argonaute-2 OS=Homo sapiens OX=9606 GN=AGO2 PE=1 SV=3</t>
  </si>
  <si>
    <t>sp|O43583|DENR_HUMAN</t>
  </si>
  <si>
    <t>DENR</t>
  </si>
  <si>
    <t>Density-regulated protein OS=Homo sapiens OX=9606 GN=DENR PE=1 SV=2</t>
  </si>
  <si>
    <t>sp|Q15029|U5S1_HUMAN</t>
  </si>
  <si>
    <t>EFTUD2</t>
  </si>
  <si>
    <t>116 kDa U5 small nuclear ribonucleoprotein component OS=Homo sapiens OX=9606 GN=EFTUD2 PE=1 SV=1</t>
  </si>
  <si>
    <t>sp|Q96LB3|IFT74_HUMAN</t>
  </si>
  <si>
    <t>IFT74</t>
  </si>
  <si>
    <t>Intraflagellar transport protein 74 homolog OS=Homo sapiens OX=9606 GN=IFT74 PE=1 SV=1</t>
  </si>
  <si>
    <t>sp|Q9NPE2|NGRN_HUMAN</t>
  </si>
  <si>
    <t>NGRN</t>
  </si>
  <si>
    <t>Neugrin OS=Homo sapiens OX=9606 GN=NGRN PE=1 SV=2</t>
  </si>
  <si>
    <t>sp|Q5JTZ9|SYAM_HUMAN</t>
  </si>
  <si>
    <t>AARS2</t>
  </si>
  <si>
    <t>Alanine--tRNA ligase, mitochondrial OS=Homo sapiens OX=9606 GN=AARS2 PE=1 SV=1</t>
  </si>
  <si>
    <t>sp|Q8TEB9|RHBL4_HUMAN</t>
  </si>
  <si>
    <t>RHBDD1</t>
  </si>
  <si>
    <t>Rhomboid-related protein 4 OS=Homo sapiens OX=9606 GN=RHBDD1 PE=1 SV=1</t>
  </si>
  <si>
    <t>sp|P84090|ERH_HUMAN</t>
  </si>
  <si>
    <t>ERH</t>
  </si>
  <si>
    <t>Enhancer of rudimentary homolog OS=Homo sapiens OX=9606 GN=ERH PE=1 SV=1</t>
  </si>
  <si>
    <t>sp|Q53F39|MPPE1_HUMAN</t>
  </si>
  <si>
    <t>MPPE1</t>
  </si>
  <si>
    <t>Metallophosphoesterase 1 OS=Homo sapiens OX=9606 GN=MPPE1 PE=1 SV=2</t>
  </si>
  <si>
    <t>sp|Q9NRR5|UBQL4_HUMAN</t>
  </si>
  <si>
    <t>UBQLN4</t>
  </si>
  <si>
    <t>Ubiquilin-4 OS=Homo sapiens OX=9606 GN=UBQLN4 PE=1 SV=2</t>
  </si>
  <si>
    <t>sp|Q8IUI8|CRLF3_HUMAN</t>
  </si>
  <si>
    <t>CRLF3</t>
  </si>
  <si>
    <t>Cytokine receptor-like factor 3 OS=Homo sapiens OX=9606 GN=CRLF3 PE=1 SV=2</t>
  </si>
  <si>
    <t>sp|Q9NUP7|TRM13_HUMAN</t>
  </si>
  <si>
    <t>TRMT13</t>
  </si>
  <si>
    <t>tRNA:m(4)X modification enzyme TRM13 homolog OS=Homo sapiens OX=9606 GN=TRMT13 PE=1 SV=2</t>
  </si>
  <si>
    <t>sp|P16401|H15_HUMAN</t>
  </si>
  <si>
    <t>HIST1H1B</t>
  </si>
  <si>
    <t>Histone H1.5 OS=Homo sapiens OX=9606 GN=HIST1H1B PE=1 SV=3</t>
  </si>
  <si>
    <t>tr|M0QZR4|M0QZR4_HUMAN</t>
  </si>
  <si>
    <t>ARHGEF1</t>
  </si>
  <si>
    <t>Rho guanine nucleotide exchange factor 1 OS=Homo sapiens OX=9606 GN=ARHGEF1 PE=1 SV=1</t>
  </si>
  <si>
    <t>tr|A0A3B3IUB5|A0A3B3IUB5_HUMAN</t>
  </si>
  <si>
    <t>HM13</t>
  </si>
  <si>
    <t>Minor histocompatibility antigen H13 OS=Homo sapiens OX=9606 GN=HM13 PE=1 SV=1</t>
  </si>
  <si>
    <t>sp|Q9HD42|CHM1A_HUMAN</t>
  </si>
  <si>
    <t>CHMP1A</t>
  </si>
  <si>
    <t>Charged multivesicular body protein 1a OS=Homo sapiens OX=9606 GN=CHMP1A PE=1 SV=1</t>
  </si>
  <si>
    <t>sp|Q8WVF1|OSCP1_HUMAN</t>
  </si>
  <si>
    <t>OSCP1</t>
  </si>
  <si>
    <t>Protein OSCP1 OS=Homo sapiens OX=9606 GN=OSCP1 PE=1 SV=4</t>
  </si>
  <si>
    <t>tr|H0YBQ0|H0YBQ0_HUMAN</t>
  </si>
  <si>
    <t>TXNRD3</t>
  </si>
  <si>
    <t>Thioredoxin reductase 3 OS=Homo sapiens OX=9606 GN=TXNRD3 PE=1 SV=2</t>
  </si>
  <si>
    <t>sp|P49721|PSB2_HUMAN</t>
  </si>
  <si>
    <t>PSMB2</t>
  </si>
  <si>
    <t>Proteasome subunit beta type-2 OS=Homo sapiens OX=9606 GN=PSMB2 PE=1 SV=1</t>
  </si>
  <si>
    <t>sp|O60830-2|TI17B_HUMAN</t>
  </si>
  <si>
    <t>TIMM17B</t>
  </si>
  <si>
    <t>Isoform 2 of Mitochondrial import inner membrane translocase subunit Tim17-B OS=Homo sapiens OX=9606 GN=TIMM17B</t>
  </si>
  <si>
    <t>sp|Q15424-3|SAFB1_HUMAN</t>
  </si>
  <si>
    <t>SAFB</t>
  </si>
  <si>
    <t>Isoform 3 of Scaffold attachment factor B1 OS=Homo sapiens OX=9606 GN=SAFB</t>
  </si>
  <si>
    <t>sp|Q53GQ0|DHB12_HUMAN</t>
  </si>
  <si>
    <t>HSD17B12</t>
  </si>
  <si>
    <t>Very-long-chain 3-oxoacyl-CoA reductase OS=Homo sapiens OX=9606 GN=HSD17B12 PE=1 SV=2</t>
  </si>
  <si>
    <t>tr|B1AK88|B1AK88_HUMAN</t>
  </si>
  <si>
    <t>CAPZB</t>
  </si>
  <si>
    <t>F-actin-capping protein subunit beta OS=Homo sapiens OX=9606 GN=CAPZB PE=1 SV=1</t>
  </si>
  <si>
    <t>sp|O75935|DCTN3_HUMAN</t>
  </si>
  <si>
    <t>DCTN3</t>
  </si>
  <si>
    <t>Dynactin subunit 3 OS=Homo sapiens OX=9606 GN=DCTN3 PE=1 SV=1</t>
  </si>
  <si>
    <t>sp|Q8TF01|PNISR_HUMAN</t>
  </si>
  <si>
    <t>PNISR</t>
  </si>
  <si>
    <t>Arginine/serine-rich protein PNISR OS=Homo sapiens OX=9606 GN=PNISR PE=1 SV=2</t>
  </si>
  <si>
    <t>sp|Q9P2D3|HTR5B_HUMAN</t>
  </si>
  <si>
    <t>HEATR5B</t>
  </si>
  <si>
    <t>HEAT repeat-containing protein 5B OS=Homo sapiens OX=9606 GN=HEATR5B PE=1 SV=2</t>
  </si>
  <si>
    <t>tr|X5D2R7|X5D2R7_HUMAN</t>
  </si>
  <si>
    <t>PSMB8</t>
  </si>
  <si>
    <t>Proteasome subunit beta OS=Homo sapiens OX=9606 GN=PSMB8 PE=1 SV=1</t>
  </si>
  <si>
    <t>sp|O43447|PPIH_HUMAN</t>
  </si>
  <si>
    <t>PPIH</t>
  </si>
  <si>
    <t>Peptidyl-prolyl cis-trans isomerase H OS=Homo sapiens OX=9606 GN=PPIH PE=1 SV=1</t>
  </si>
  <si>
    <t>sp|P15336|ATF2_HUMAN</t>
  </si>
  <si>
    <t>ATF2</t>
  </si>
  <si>
    <t>Cyclic AMP-dependent transcription factor ATF-2 OS=Homo sapiens OX=9606 GN=ATF2 PE=1 SV=4</t>
  </si>
  <si>
    <t>sp|P03886|NU1M_HUMAN</t>
  </si>
  <si>
    <t>MT-ND1</t>
  </si>
  <si>
    <t>NADH-ubiquinone oxidoreductase chain 1 OS=Homo sapiens OX=9606 GN=MT-ND1 PE=1 SV=1</t>
  </si>
  <si>
    <t>sp|O75427|LRCH4_HUMAN</t>
  </si>
  <si>
    <t>LRCH4</t>
  </si>
  <si>
    <t>Leucine-rich repeat and calponin homology domain-containing protein 4 OS=Homo sapiens OX=9606 GN=LRCH4 PE=1 SV=2</t>
  </si>
  <si>
    <t>sp|P61604|CH10_HUMAN</t>
  </si>
  <si>
    <t>HSPE1</t>
  </si>
  <si>
    <t>10 kDa heat shock protein, mitochondrial OS=Homo sapiens OX=9606 GN=HSPE1 PE=1 SV=2</t>
  </si>
  <si>
    <t>sp|O75155|CAND2_HUMAN</t>
  </si>
  <si>
    <t>CAND2</t>
  </si>
  <si>
    <t>Cullin-associated NEDD8-dissociated protein 2 OS=Homo sapiens OX=9606 GN=CAND2 PE=1 SV=3</t>
  </si>
  <si>
    <t>sp|Q13867|BLMH_HUMAN</t>
  </si>
  <si>
    <t>BLMH</t>
  </si>
  <si>
    <t>Bleomycin hydrolase OS=Homo sapiens OX=9606 GN=BLMH PE=1 SV=1</t>
  </si>
  <si>
    <t>sp|Q13123|RED_HUMAN</t>
  </si>
  <si>
    <t>IK</t>
  </si>
  <si>
    <t>Protein Red OS=Homo sapiens OX=9606 GN=IK PE=1 SV=3</t>
  </si>
  <si>
    <t>sp|Q9Y2X3|NOP58_HUMAN</t>
  </si>
  <si>
    <t>NOP58</t>
  </si>
  <si>
    <t>Nucleolar protein 58 OS=Homo sapiens OX=9606 GN=NOP58 PE=1 SV=1</t>
  </si>
  <si>
    <t>sp|P52888|THOP1_HUMAN</t>
  </si>
  <si>
    <t>THOP1</t>
  </si>
  <si>
    <t>Thimet oligopeptidase OS=Homo sapiens OX=9606 GN=THOP1 PE=1 SV=2</t>
  </si>
  <si>
    <t>sp|O43148-2|MCES_HUMAN</t>
  </si>
  <si>
    <t>RNMT</t>
  </si>
  <si>
    <t>Isoform 2 of mRNA cap guanine-N7 methyltransferase OS=Homo sapiens OX=9606 GN=RNMT</t>
  </si>
  <si>
    <t>sp|P07711|CATL1_HUMAN</t>
  </si>
  <si>
    <t>CTSL</t>
  </si>
  <si>
    <t>Cathepsin L1 OS=Homo sapiens OX=9606 GN=CTSL PE=1 SV=2</t>
  </si>
  <si>
    <t>sp|P55263|ADK_HUMAN</t>
  </si>
  <si>
    <t>ADK</t>
  </si>
  <si>
    <t>Adenosine kinase OS=Homo sapiens OX=9606 GN=ADK PE=1 SV=2</t>
  </si>
  <si>
    <t>sp|Q14642|I5P1_HUMAN</t>
  </si>
  <si>
    <t>INPP5A</t>
  </si>
  <si>
    <t>Inositol polyphosphate-5-phosphatase A OS=Homo sapiens OX=9606 GN=INPP5A PE=1 SV=1</t>
  </si>
  <si>
    <t>sp|P46063|RECQ1_HUMAN</t>
  </si>
  <si>
    <t>RECQL</t>
  </si>
  <si>
    <t>ATP-dependent DNA helicase Q1 OS=Homo sapiens OX=9606 GN=RECQL PE=1 SV=3</t>
  </si>
  <si>
    <t>tr|A0A087WT44|A0A087WT44_HUMAN</t>
  </si>
  <si>
    <t>HMOX2</t>
  </si>
  <si>
    <t>Heme oxygenase 2 OS=Homo sapiens OX=9606 GN=HMOX2 PE=1 SV=1</t>
  </si>
  <si>
    <t>sp|Q9H2G2|SLK_HUMAN</t>
  </si>
  <si>
    <t>SLK</t>
  </si>
  <si>
    <t>STE20-like serine/threonine-protein kinase OS=Homo sapiens OX=9606 GN=SLK PE=1 SV=1</t>
  </si>
  <si>
    <t>sp|P27348|1433T_HUMAN</t>
  </si>
  <si>
    <t>YWHAQ</t>
  </si>
  <si>
    <t>14-3-3 protein theta OS=Homo sapiens OX=9606 GN=YWHAQ PE=1 SV=1</t>
  </si>
  <si>
    <t>sp|Q9UPT8|ZC3H4_HUMAN</t>
  </si>
  <si>
    <t>ZC3H4</t>
  </si>
  <si>
    <t>Zinc finger CCCH domain-containing protein 4 OS=Homo sapiens OX=9606 GN=ZC3H4 PE=1 SV=3</t>
  </si>
  <si>
    <t>sp|P61978-3|HNRPK_HUMAN</t>
  </si>
  <si>
    <t>HNRNPK</t>
  </si>
  <si>
    <t>Isoform 3 of Heterogeneous nuclear ribonucleoprotein K OS=Homo sapiens OX=9606 GN=HNRNPK</t>
  </si>
  <si>
    <t>sp|Q9H3S7|PTN23_HUMAN</t>
  </si>
  <si>
    <t>PTPN23</t>
  </si>
  <si>
    <t>Tyrosine-protein phosphatase non-receptor type 23 OS=Homo sapiens OX=9606 GN=PTPN23 PE=1 SV=1</t>
  </si>
  <si>
    <t>sp|Q6ZW49|PAXI1_HUMAN</t>
  </si>
  <si>
    <t>PAXIP1</t>
  </si>
  <si>
    <t>PAX-interacting protein 1 OS=Homo sapiens OX=9606 GN=PAXIP1 PE=1 SV=2</t>
  </si>
  <si>
    <t>sp|Q9H6S0|YTDC2_HUMAN</t>
  </si>
  <si>
    <t>YTHDC2</t>
  </si>
  <si>
    <t>3'-5' RNA helicase YTHDC2 OS=Homo sapiens OX=9606 GN=YTHDC2 PE=1 SV=2</t>
  </si>
  <si>
    <t>sp|Q9Y217|MTMR6_HUMAN</t>
  </si>
  <si>
    <t>MTMR6</t>
  </si>
  <si>
    <t>Myotubularin-related protein 6 OS=Homo sapiens OX=9606 GN=MTMR6 PE=1 SV=3</t>
  </si>
  <si>
    <t>sp|O95218|ZRAB2_HUMAN</t>
  </si>
  <si>
    <t>ZRANB2</t>
  </si>
  <si>
    <t>Zinc finger Ran-binding domain-containing protein 2 OS=Homo sapiens OX=9606 GN=ZRANB2 PE=1 SV=2</t>
  </si>
  <si>
    <t>sp|Q99590|SCAFB_HUMAN</t>
  </si>
  <si>
    <t>SCAF11</t>
  </si>
  <si>
    <t>Protein SCAF11 OS=Homo sapiens OX=9606 GN=SCAF11 PE=1 SV=2</t>
  </si>
  <si>
    <t>sp|P62995|TRA2B_HUMAN</t>
  </si>
  <si>
    <t>TRA2B</t>
  </si>
  <si>
    <t>Transformer-2 protein homolog beta OS=Homo sapiens OX=9606 GN=TRA2B PE=1 SV=1</t>
  </si>
  <si>
    <t>sp|Q8WYA0|IFT81_HUMAN</t>
  </si>
  <si>
    <t>IFT81</t>
  </si>
  <si>
    <t>Intraflagellar transport protein 81 homolog OS=Homo sapiens OX=9606 GN=IFT81 PE=1 SV=1</t>
  </si>
  <si>
    <t>sp|O43924|PDE6D_HUMAN</t>
  </si>
  <si>
    <t>PDE6D</t>
  </si>
  <si>
    <t>Retinal rod rhodopsin-sensitive cGMP 3',5'-cyclic phosphodiesterase subunit delta OS=Homo sapiens OX=9606 GN=PDE6D PE=1 SV=1</t>
  </si>
  <si>
    <t>sp|Q99747|SNAG_HUMAN</t>
  </si>
  <si>
    <t>NAPG</t>
  </si>
  <si>
    <t>Gamma-soluble NSF attachment protein OS=Homo sapiens OX=9606 GN=NAPG PE=1 SV=1</t>
  </si>
  <si>
    <t>tr|A0A088AWN2|A0A088AWN2_HUMAN</t>
  </si>
  <si>
    <t>WDR20</t>
  </si>
  <si>
    <t>WD repeat-containing protein 20 OS=Homo sapiens OX=9606 GN=WDR20 PE=1 SV=1</t>
  </si>
  <si>
    <t>sp|Q12792|TWF1_HUMAN</t>
  </si>
  <si>
    <t>TWF1</t>
  </si>
  <si>
    <t>Twinfilin-1 OS=Homo sapiens OX=9606 GN=TWF1 PE=1 SV=3</t>
  </si>
  <si>
    <t>sp|Q2TAY7|SMU1_HUMAN</t>
  </si>
  <si>
    <t>SMU1</t>
  </si>
  <si>
    <t>WD40 repeat-containing protein SMU1 OS=Homo sapiens OX=9606 GN=SMU1 PE=1 SV=2</t>
  </si>
  <si>
    <t>sp|P54802|ANAG_HUMAN</t>
  </si>
  <si>
    <t>NAGLU</t>
  </si>
  <si>
    <t>Alpha-N-acetylglucosaminidase OS=Homo sapiens OX=9606 GN=NAGLU PE=1 SV=2</t>
  </si>
  <si>
    <t>sp|Q9Y600-3|CSAD_HUMAN</t>
  </si>
  <si>
    <t>CSAD</t>
  </si>
  <si>
    <t>Isoform 3 of Cysteine sulfinic acid decarboxylase OS=Homo sapiens OX=9606 GN=CSAD</t>
  </si>
  <si>
    <t>sp|Q4VC05-2|BCL7A_HUMAN</t>
  </si>
  <si>
    <t>BCL7A</t>
  </si>
  <si>
    <t>Isoform 2 of B-cell CLL/lymphoma 7 protein family member A OS=Homo sapiens OX=9606 GN=BCL7A</t>
  </si>
  <si>
    <t>sp|Q96GG9|DCNL1_HUMAN</t>
  </si>
  <si>
    <t>DCUN1D1</t>
  </si>
  <si>
    <t>DCN1-like protein 1 OS=Homo sapiens OX=9606 GN=DCUN1D1 PE=1 SV=1</t>
  </si>
  <si>
    <t>sp|P46060|RAGP1_HUMAN</t>
  </si>
  <si>
    <t>RANGAP1</t>
  </si>
  <si>
    <t>Ran GTPase-activating protein 1 OS=Homo sapiens OX=9606 GN=RANGAP1 PE=1 SV=1</t>
  </si>
  <si>
    <t>sp|Q8TBE9|NANP_HUMAN</t>
  </si>
  <si>
    <t>NANP</t>
  </si>
  <si>
    <t>N-acylneuraminate-9-phosphatase OS=Homo sapiens OX=9606 GN=NANP PE=1 SV=1</t>
  </si>
  <si>
    <t>sp|Q15555|MARE2_HUMAN</t>
  </si>
  <si>
    <t>MAPRE2</t>
  </si>
  <si>
    <t>Microtubule-associated protein RP/EB family member 2 OS=Homo sapiens OX=9606 GN=MAPRE2 PE=1 SV=1</t>
  </si>
  <si>
    <t>sp|Q6P1M0|S27A4_HUMAN</t>
  </si>
  <si>
    <t>SLC27A4</t>
  </si>
  <si>
    <t>Long-chain fatty acid transport protein 4 OS=Homo sapiens OX=9606 GN=SLC27A4 PE=1 SV=1</t>
  </si>
  <si>
    <t>sp|P48729|KC1A_HUMAN</t>
  </si>
  <si>
    <t>CSNK1A1</t>
  </si>
  <si>
    <t>Casein kinase I isoform alpha OS=Homo sapiens OX=9606 GN=CSNK1A1 PE=1 SV=2</t>
  </si>
  <si>
    <t>sp|Q16181|SEPT7_HUMAN</t>
  </si>
  <si>
    <t>SEPTIN7</t>
  </si>
  <si>
    <t>Septin-7 OS=Homo sapiens OX=9606 GN=SEPTIN7 PE=1 SV=2</t>
  </si>
  <si>
    <t>sp|Q9UI10|EI2BD_HUMAN</t>
  </si>
  <si>
    <t>EIF2B4</t>
  </si>
  <si>
    <t>Translation initiation factor eIF-2B subunit delta OS=Homo sapiens OX=9606 GN=EIF2B4 PE=1 SV=2</t>
  </si>
  <si>
    <t>sp|Q15459|SF3A1_HUMAN</t>
  </si>
  <si>
    <t>SF3A1</t>
  </si>
  <si>
    <t>Splicing factor 3A subunit 1 OS=Homo sapiens OX=9606 GN=SF3A1 PE=1 SV=1</t>
  </si>
  <si>
    <t>sp|P62072|TIM10_HUMAN</t>
  </si>
  <si>
    <t>TIMM10</t>
  </si>
  <si>
    <t>Mitochondrial import inner membrane translocase subunit Tim10 OS=Homo sapiens OX=9606 GN=TIMM10 PE=1 SV=1</t>
  </si>
  <si>
    <t>sp|Q9GZQ3|COMD5_HUMAN</t>
  </si>
  <si>
    <t>COMMD5</t>
  </si>
  <si>
    <t>COMM domain-containing protein 5 OS=Homo sapiens OX=9606 GN=COMMD5 PE=1 SV=1</t>
  </si>
  <si>
    <t>sp|Q14320|FA50A_HUMAN</t>
  </si>
  <si>
    <t>FAM50A</t>
  </si>
  <si>
    <t>Protein FAM50A OS=Homo sapiens OX=9606 GN=FAM50A PE=1 SV=2</t>
  </si>
  <si>
    <t>sp|Q9H1A4|APC1_HUMAN</t>
  </si>
  <si>
    <t>ANAPC1</t>
  </si>
  <si>
    <t>Anaphase-promoting complex subunit 1 OS=Homo sapiens OX=9606 GN=ANAPC1 PE=1 SV=1</t>
  </si>
  <si>
    <t>sp|Q9P2W9|STX18_HUMAN</t>
  </si>
  <si>
    <t>STX18</t>
  </si>
  <si>
    <t>Syntaxin-18 OS=Homo sapiens OX=9606 GN=STX18 PE=1 SV=1</t>
  </si>
  <si>
    <t>sp|Q9H0J9|PAR12_HUMAN</t>
  </si>
  <si>
    <t>PARP12</t>
  </si>
  <si>
    <t>Protein mono-ADP-ribosyltransferase PARP12 OS=Homo sapiens OX=9606 GN=PARP12 PE=1 SV=1</t>
  </si>
  <si>
    <t>sp|Q9H223|EHD4_HUMAN</t>
  </si>
  <si>
    <t>EHD4</t>
  </si>
  <si>
    <t>EH domain-containing protein 4 OS=Homo sapiens OX=9606 GN=EHD4 PE=1 SV=1</t>
  </si>
  <si>
    <t>sp|Q96HS1|PGAM5_HUMAN</t>
  </si>
  <si>
    <t>PGAM5</t>
  </si>
  <si>
    <t>Serine/threonine-protein phosphatase PGAM5, mitochondrial OS=Homo sapiens OX=9606 GN=PGAM5 PE=1 SV=2</t>
  </si>
  <si>
    <t>sp|P46926|GNPI1_HUMAN</t>
  </si>
  <si>
    <t>GNPDA1</t>
  </si>
  <si>
    <t>Glucosamine-6-phosphate isomerase 1 OS=Homo sapiens OX=9606 GN=GNPDA1 PE=1 SV=1</t>
  </si>
  <si>
    <t>sp|Q9UHB4-2|NDOR1_HUMAN</t>
  </si>
  <si>
    <t>NDOR1</t>
  </si>
  <si>
    <t>Isoform 2 of NADPH-dependent diflavin oxidoreductase 1 OS=Homo sapiens OX=9606 GN=NDOR1</t>
  </si>
  <si>
    <t>sp|Q9NUQ6-3|SPS2L_HUMAN</t>
  </si>
  <si>
    <t>SPATS2L</t>
  </si>
  <si>
    <t>Isoform 3 of SPATS2-like protein OS=Homo sapiens OX=9606 GN=SPATS2L</t>
  </si>
  <si>
    <t>sp|Q9NX62|IMPA3_HUMAN</t>
  </si>
  <si>
    <t>IMPAD1</t>
  </si>
  <si>
    <t>Inositol monophosphatase 3 OS=Homo sapiens OX=9606 GN=IMPAD1 PE=1 SV=1</t>
  </si>
  <si>
    <t>tr|Q5T1Z8|Q5T1Z8_HUMAN</t>
  </si>
  <si>
    <t>PUM1</t>
  </si>
  <si>
    <t>Pumilio homolog 1 OS=Homo sapiens OX=9606 GN=PUM1 PE=1 SV=1</t>
  </si>
  <si>
    <t>tr|A0A2R8Y645|A0A2R8Y645_HUMAN</t>
  </si>
  <si>
    <t>DDX3X</t>
  </si>
  <si>
    <t>ATP-dependent RNA helicase DDX3X OS=Homo sapiens OX=9606 GN=DDX3X PE=1 SV=1</t>
  </si>
  <si>
    <t>sp|P07355-2|ANXA2_HUMAN</t>
  </si>
  <si>
    <t>ANXA2</t>
  </si>
  <si>
    <t>Isoform 2 of Annexin A2 OS=Homo sapiens OX=9606 GN=ANXA2</t>
  </si>
  <si>
    <t>sp|Q8WUW1-2|BRK1_HUMAN</t>
  </si>
  <si>
    <t>BRK1</t>
  </si>
  <si>
    <t>Isoform 2 of Protein BRICK1 OS=Homo sapiens OX=9606 GN=BRK1</t>
  </si>
  <si>
    <t>sp|P25440-2|BRD2_HUMAN</t>
  </si>
  <si>
    <t>BRD2</t>
  </si>
  <si>
    <t>Isoform 2 of Bromodomain-containing protein 2 OS=Homo sapiens OX=9606 GN=BRD2</t>
  </si>
  <si>
    <t>sp|Q8N5K1|CISD2_HUMAN</t>
  </si>
  <si>
    <t>CISD2</t>
  </si>
  <si>
    <t>CDGSH iron-sulfur domain-containing protein 2 OS=Homo sapiens OX=9606 GN=CISD2 PE=1 SV=1</t>
  </si>
  <si>
    <t>sp|O60563|CCNT1_HUMAN</t>
  </si>
  <si>
    <t>CCNT1</t>
  </si>
  <si>
    <t>Cyclin-T1 OS=Homo sapiens OX=9606 GN=CCNT1 PE=1 SV=1</t>
  </si>
  <si>
    <t>tr|A0A087WXK5|A0A087WXK5_HUMAN</t>
  </si>
  <si>
    <t>ABCA2</t>
  </si>
  <si>
    <t>ATP-binding cassette sub-family A member 2 OS=Homo sapiens OX=9606 GN=ABCA2 PE=1 SV=1</t>
  </si>
  <si>
    <t>sp|P18583-5|SON_HUMAN</t>
  </si>
  <si>
    <t>SON</t>
  </si>
  <si>
    <t>Isoform D of Protein SON OS=Homo sapiens OX=9606 GN=SON</t>
  </si>
  <si>
    <t>tr|H7BYZ3|H7BYZ3_HUMAN</t>
  </si>
  <si>
    <t>sp|Q7Z6E9|RBBP6_HUMAN</t>
  </si>
  <si>
    <t>RBBP6</t>
  </si>
  <si>
    <t>E3 ubiquitin-protein ligase RBBP6 OS=Homo sapiens OX=9606 GN=RBBP6 PE=1 SV=1</t>
  </si>
  <si>
    <t>sp|O60832|DKC1_HUMAN</t>
  </si>
  <si>
    <t>DKC1</t>
  </si>
  <si>
    <t>H/ACA ribonucleoprotein complex subunit DKC1 OS=Homo sapiens OX=9606 GN=DKC1 PE=1 SV=3</t>
  </si>
  <si>
    <t>sp|Q969R8|ITFG2_HUMAN</t>
  </si>
  <si>
    <t>ITFG2</t>
  </si>
  <si>
    <t>KICSTOR complex protein ITFG2 OS=Homo sapiens OX=9606 GN=ITFG2 PE=1 SV=1</t>
  </si>
  <si>
    <t>tr|C9JIZ6|C9JIZ6_HUMAN</t>
  </si>
  <si>
    <t>PSAP</t>
  </si>
  <si>
    <t>Prosaposin OS=Homo sapiens OX=9606 GN=PSAP PE=1 SV=2</t>
  </si>
  <si>
    <t>sp|Q14498|RBM39_HUMAN</t>
  </si>
  <si>
    <t>RBM39</t>
  </si>
  <si>
    <t>RNA-binding protein 39 OS=Homo sapiens OX=9606 GN=RBM39 PE=1 SV=2</t>
  </si>
  <si>
    <t>sp|P31153|METK2_HUMAN</t>
  </si>
  <si>
    <t>MAT2A</t>
  </si>
  <si>
    <t>S-adenosylmethionine synthase isoform type-2 OS=Homo sapiens OX=9606 GN=MAT2A PE=1 SV=1</t>
  </si>
  <si>
    <t>tr|H7BZ14|H7BZ14_HUMAN</t>
  </si>
  <si>
    <t>PPIL3</t>
  </si>
  <si>
    <t>Peptidyl-prolyl cis-trans isomerase (Fragment) OS=Homo sapiens OX=9606 GN=PPIL3 PE=1 SV=1</t>
  </si>
  <si>
    <t>sp|Q13057-2|COASY_HUMAN</t>
  </si>
  <si>
    <t>COASY</t>
  </si>
  <si>
    <t>Isoform 2 of Bifunctional coenzyme A synthase OS=Homo sapiens OX=9606 GN=COASY</t>
  </si>
  <si>
    <t>sp|Q6UXH1-5|CREL2_HUMAN</t>
  </si>
  <si>
    <t>CRELD2</t>
  </si>
  <si>
    <t>Isoform 5 of Cysteine-rich with EGF-like domain protein 2 OS=Homo sapiens OX=9606 GN=CRELD2</t>
  </si>
  <si>
    <t>sp|Q86VP6|CAND1_HUMAN</t>
  </si>
  <si>
    <t>CAND1</t>
  </si>
  <si>
    <t>Cullin-associated NEDD8-dissociated protein 1 OS=Homo sapiens OX=9606 GN=CAND1 PE=1 SV=2</t>
  </si>
  <si>
    <t>sp|Q9Y4E8|UBP15_HUMAN</t>
  </si>
  <si>
    <t>USP15</t>
  </si>
  <si>
    <t>Ubiquitin carboxyl-terminal hydrolase 15 OS=Homo sapiens OX=9606 GN=USP15 PE=1 SV=3</t>
  </si>
  <si>
    <t>sp|Q96K76|UBP47_HUMAN</t>
  </si>
  <si>
    <t>USP47</t>
  </si>
  <si>
    <t>Ubiquitin carboxyl-terminal hydrolase 47 OS=Homo sapiens OX=9606 GN=USP47 PE=1 SV=3</t>
  </si>
  <si>
    <t>sp|Q13107|UBP4_HUMAN</t>
  </si>
  <si>
    <t>USP4</t>
  </si>
  <si>
    <t>Ubiquitin carboxyl-terminal hydrolase 4 OS=Homo sapiens OX=9606 GN=USP4 PE=1 SV=3</t>
  </si>
  <si>
    <t>sp|Q9P1Y6|PHRF1_HUMAN</t>
  </si>
  <si>
    <t>PHRF1</t>
  </si>
  <si>
    <t>PHD and RING finger domain-containing protein 1 OS=Homo sapiens OX=9606 GN=PHRF1 PE=1 SV=3</t>
  </si>
  <si>
    <t>sp|P07910-2|HNRPC_HUMAN</t>
  </si>
  <si>
    <t>HNRNPC</t>
  </si>
  <si>
    <t>Isoform C1 of Heterogeneous nuclear ribonucleoproteins C1/C2 OS=Homo sapiens OX=9606 GN=HNRNPC</t>
  </si>
  <si>
    <t>sp|Q9NW15|ANO10_HUMAN</t>
  </si>
  <si>
    <t>ANO10</t>
  </si>
  <si>
    <t>Anoctamin-10 OS=Homo sapiens OX=9606 GN=ANO10 PE=1 SV=2</t>
  </si>
  <si>
    <t>sp|P21283|VATC1_HUMAN</t>
  </si>
  <si>
    <t>ATP6V1C1</t>
  </si>
  <si>
    <t>V-type proton ATPase subunit C 1 OS=Homo sapiens OX=9606 GN=ATP6V1C1 PE=1 SV=4</t>
  </si>
  <si>
    <t>sp|Q9NQS3|NECT3_HUMAN</t>
  </si>
  <si>
    <t>NECTIN3</t>
  </si>
  <si>
    <t>Nectin-3 OS=Homo sapiens OX=9606 GN=NECTIN3 PE=1 SV=1</t>
  </si>
  <si>
    <t>tr|A0A1B0GW05|A0A1B0GW05_HUMAN</t>
  </si>
  <si>
    <t>DPY19L1</t>
  </si>
  <si>
    <t>Probable C-mannosyltransferase DPY19L1 OS=Homo sapiens OX=9606 GN=DPY19L1 PE=1 SV=1</t>
  </si>
  <si>
    <t>sp|P16402|H13_HUMAN</t>
  </si>
  <si>
    <t>HIST1H1D</t>
  </si>
  <si>
    <t>Histone H1.3 OS=Homo sapiens OX=9606 GN=HIST1H1D PE=1 SV=2</t>
  </si>
  <si>
    <t>sp|Q6PD62|CTR9_HUMAN</t>
  </si>
  <si>
    <t>CTR9</t>
  </si>
  <si>
    <t>RNA polymerase-associated protein CTR9 homolog OS=Homo sapiens OX=9606 GN=CTR9 PE=1 SV=1</t>
  </si>
  <si>
    <t>sp|Q9H0F6|SHRPN_HUMAN</t>
  </si>
  <si>
    <t>SHARPIN</t>
  </si>
  <si>
    <t>Sharpin OS=Homo sapiens OX=9606 GN=SHARPIN PE=1 SV=1</t>
  </si>
  <si>
    <t>sp|Q01844-5|EWS_HUMAN</t>
  </si>
  <si>
    <t>EWSR1</t>
  </si>
  <si>
    <t>Isoform 5 of RNA-binding protein EWS OS=Homo sapiens OX=9606 GN=EWSR1</t>
  </si>
  <si>
    <t>sp|Q9UJX5-3|APC4_HUMAN</t>
  </si>
  <si>
    <t>ANAPC4</t>
  </si>
  <si>
    <t>Isoform 3 of Anaphase-promoting complex subunit 4 OS=Homo sapiens OX=9606 GN=ANAPC4</t>
  </si>
  <si>
    <t>sp|Q9P253|VPS18_HUMAN</t>
  </si>
  <si>
    <t>VPS18</t>
  </si>
  <si>
    <t>Vacuolar protein sorting-associated protein 18 homolog OS=Homo sapiens OX=9606 GN=VPS18 PE=1 SV=2</t>
  </si>
  <si>
    <t>sp|Q9BX67|JAM3_HUMAN</t>
  </si>
  <si>
    <t>JAM3</t>
  </si>
  <si>
    <t>Junctional adhesion molecule C OS=Homo sapiens OX=9606 GN=JAM3 PE=1 SV=1</t>
  </si>
  <si>
    <t>sp|Q8TAT6-2|NPL4_HUMAN</t>
  </si>
  <si>
    <t>NPLOC4</t>
  </si>
  <si>
    <t>Isoform 2 of Nuclear protein localization protein 4 homolog OS=Homo sapiens OX=9606 GN=NPLOC4</t>
  </si>
  <si>
    <t>sp|Q8NAP3|ZBT38_HUMAN</t>
  </si>
  <si>
    <t>ZBTB38</t>
  </si>
  <si>
    <t>Zinc finger and BTB domain-containing protein 38 OS=Homo sapiens OX=9606 GN=ZBTB38 PE=1 SV=2</t>
  </si>
  <si>
    <t>tr|F5GY05|F5GY05_HUMAN</t>
  </si>
  <si>
    <t>FAM120B</t>
  </si>
  <si>
    <t>Constitutive coactivator of peroxisome proliferator-activated receptor gamma OS=Homo sapiens OX=9606 GN=FAM120B PE=1 SV=1</t>
  </si>
  <si>
    <t>sp|Q96D53|COQ8B_HUMAN</t>
  </si>
  <si>
    <t>COQ8B</t>
  </si>
  <si>
    <t>Atypical kinase COQ8B, mitochondrial OS=Homo sapiens OX=9606 GN=COQ8B PE=1 SV=2</t>
  </si>
  <si>
    <t>sp|Q99985|SEM3C_HUMAN</t>
  </si>
  <si>
    <t>SEMA3C</t>
  </si>
  <si>
    <t>Semaphorin-3C OS=Homo sapiens OX=9606 GN=SEMA3C PE=2 SV=2</t>
  </si>
  <si>
    <t>sp|Q9Y4G6|TLN2_HUMAN</t>
  </si>
  <si>
    <t>TLN2</t>
  </si>
  <si>
    <t>Talin-2 OS=Homo sapiens OX=9606 GN=TLN2 PE=1 SV=4</t>
  </si>
  <si>
    <t>sp|Q13485|SMAD4_HUMAN</t>
  </si>
  <si>
    <t>SMAD4</t>
  </si>
  <si>
    <t>Mothers against decapentaplegic homolog 4 OS=Homo sapiens OX=9606 GN=SMAD4 PE=1 SV=1</t>
  </si>
  <si>
    <t>sp|Q06210|GFPT1_HUMAN</t>
  </si>
  <si>
    <t>GFPT1</t>
  </si>
  <si>
    <t>Glutamine--fructose-6-phosphate aminotransferase [isomerizing] 1 OS=Homo sapiens OX=9606 GN=GFPT1 PE=1 SV=3</t>
  </si>
  <si>
    <t>sp|O15020|SPTN2_HUMAN</t>
  </si>
  <si>
    <t>SPTBN2</t>
  </si>
  <si>
    <t>Spectrin beta chain, non-erythrocytic 2 OS=Homo sapiens OX=9606 GN=SPTBN2 PE=1 SV=3</t>
  </si>
  <si>
    <t>sp|O94762|RECQ5_HUMAN</t>
  </si>
  <si>
    <t>RECQL5</t>
  </si>
  <si>
    <t>ATP-dependent DNA helicase Q5 OS=Homo sapiens OX=9606 GN=RECQL5 PE=1 SV=2</t>
  </si>
  <si>
    <t>sp|Q9BW92|SYTM_HUMAN</t>
  </si>
  <si>
    <t>TARS2</t>
  </si>
  <si>
    <t>Threonine--tRNA ligase, mitochondrial OS=Homo sapiens OX=9606 GN=TARS2 PE=1 SV=1</t>
  </si>
  <si>
    <t>sp|Q86UU1-2|PHLB1_HUMAN</t>
  </si>
  <si>
    <t>PHLDB1</t>
  </si>
  <si>
    <t>Isoform 2 of Pleckstrin homology-like domain family B member 1 OS=Homo sapiens OX=9606 GN=PHLDB1</t>
  </si>
  <si>
    <t>sp|P15374|UCHL3_HUMAN</t>
  </si>
  <si>
    <t>UCHL3</t>
  </si>
  <si>
    <t>Ubiquitin carboxyl-terminal hydrolase isozyme L3 OS=Homo sapiens OX=9606 GN=UCHL3 PE=1 SV=1</t>
  </si>
  <si>
    <t>sp|O43252|PAPS1_HUMAN</t>
  </si>
  <si>
    <t>PAPSS1</t>
  </si>
  <si>
    <t>Bifunctional 3'-phosphoadenosine 5'-phosphosulfate synthase 1 OS=Homo sapiens OX=9606 GN=PAPSS1 PE=1 SV=2</t>
  </si>
  <si>
    <t>sp|Q13393|PLD1_HUMAN</t>
  </si>
  <si>
    <t>PLD1</t>
  </si>
  <si>
    <t>Phospholipase D1 OS=Homo sapiens OX=9606 GN=PLD1 PE=1 SV=1</t>
  </si>
  <si>
    <t>tr|J3QQJ0|J3QQJ0_HUMAN</t>
  </si>
  <si>
    <t>SAP30BP</t>
  </si>
  <si>
    <t>SAP30-binding protein (Fragment) OS=Homo sapiens OX=9606 GN=SAP30BP PE=1 SV=1</t>
  </si>
  <si>
    <t>sp|Q13464|ROCK1_HUMAN</t>
  </si>
  <si>
    <t>ROCK1</t>
  </si>
  <si>
    <t>Rho-associated protein kinase 1 OS=Homo sapiens OX=9606 GN=ROCK1 PE=1 SV=1</t>
  </si>
  <si>
    <t>sp|Q13243|SRSF5_HUMAN</t>
  </si>
  <si>
    <t>SRSF5</t>
  </si>
  <si>
    <t>Serine/arginine-rich splicing factor 5 OS=Homo sapiens OX=9606 GN=SRSF5 PE=1 SV=1</t>
  </si>
  <si>
    <t>sp|Q86YP4-3|P66A_HUMAN</t>
  </si>
  <si>
    <t>GATAD2A</t>
  </si>
  <si>
    <t>Isoform 3 of Transcriptional repressor p66-alpha OS=Homo sapiens OX=9606 GN=GATAD2A</t>
  </si>
  <si>
    <t>tr|A0A0U1RQE4|A0A0U1RQE4_HUMAN</t>
  </si>
  <si>
    <t>SH3D19</t>
  </si>
  <si>
    <t>SH3 domain-containing protein 19 OS=Homo sapiens OX=9606 GN=SH3D19 PE=1 SV=1</t>
  </si>
  <si>
    <t>sp|O00522|KRIT1_HUMAN</t>
  </si>
  <si>
    <t>KRIT1</t>
  </si>
  <si>
    <t>Krev interaction trapped protein 1 OS=Homo sapiens OX=9606 GN=KRIT1 PE=1 SV=2</t>
  </si>
  <si>
    <t>sp|Q06203|PUR1_HUMAN</t>
  </si>
  <si>
    <t>PPAT</t>
  </si>
  <si>
    <t>Amidophosphoribosyltransferase OS=Homo sapiens OX=9606 GN=PPAT PE=1 SV=1</t>
  </si>
  <si>
    <t>sp|Q9BZ67|FRMD8_HUMAN</t>
  </si>
  <si>
    <t>FRMD8</t>
  </si>
  <si>
    <t>FERM domain-containing protein 8 OS=Homo sapiens OX=9606 GN=FRMD8 PE=1 SV=1</t>
  </si>
  <si>
    <t>sp|O75663|TIPRL_HUMAN</t>
  </si>
  <si>
    <t>TIPRL</t>
  </si>
  <si>
    <t>TIP41-like protein OS=Homo sapiens OX=9606 GN=TIPRL PE=1 SV=2</t>
  </si>
  <si>
    <t>sp|O15173-2|PGRC2_HUMAN</t>
  </si>
  <si>
    <t>PGRMC2</t>
  </si>
  <si>
    <t>Isoform 2 of Membrane-associated progesterone receptor component 2 OS=Homo sapiens OX=9606 GN=PGRMC2</t>
  </si>
  <si>
    <t>sp|O76076|WISP2_HUMAN</t>
  </si>
  <si>
    <t>WISP2</t>
  </si>
  <si>
    <t>WNT1-inducible-signaling pathway protein 2 OS=Homo sapiens OX=9606 GN=WISP2 PE=1 SV=1</t>
  </si>
  <si>
    <t>sp|P21127|CD11B_HUMAN</t>
  </si>
  <si>
    <t>CDK11B</t>
  </si>
  <si>
    <t>Cyclin-dependent kinase 11B OS=Homo sapiens OX=9606 GN=CDK11B PE=1 SV=4</t>
  </si>
  <si>
    <t>sp|Q5JSZ5|PRC2B_HUMAN</t>
  </si>
  <si>
    <t>PRRC2B</t>
  </si>
  <si>
    <t>Protein PRRC2B OS=Homo sapiens OX=9606 GN=PRRC2B PE=1 SV=2</t>
  </si>
  <si>
    <t>sp|Q5UIP0|RIF1_HUMAN</t>
  </si>
  <si>
    <t>RIF1</t>
  </si>
  <si>
    <t>Telomere-associated protein RIF1 OS=Homo sapiens OX=9606 GN=RIF1 PE=1 SV=2</t>
  </si>
  <si>
    <t>sp|Q92890-1|UFD1_HUMAN</t>
  </si>
  <si>
    <t>UFD1</t>
  </si>
  <si>
    <t>Isoform Long of Ubiquitin recognition factor in ER-associated degradation protein 1 OS=Homo sapiens OX=9606 GN=UFD1</t>
  </si>
  <si>
    <t>sp|Q8WWV3|RT4I1_HUMAN</t>
  </si>
  <si>
    <t>RTN4IP1</t>
  </si>
  <si>
    <t>Reticulon-4-interacting protein 1, mitochondrial OS=Homo sapiens OX=9606 GN=RTN4IP1 PE=1 SV=2</t>
  </si>
  <si>
    <t>sp|P05455|LA_HUMAN</t>
  </si>
  <si>
    <t>SSB</t>
  </si>
  <si>
    <t>Lupus La protein OS=Homo sapiens OX=9606 GN=SSB PE=1 SV=2</t>
  </si>
  <si>
    <t>tr|J3KPP4|J3KPP4_HUMAN</t>
  </si>
  <si>
    <t>LUC7L3</t>
  </si>
  <si>
    <t>Cisplatin resistance-associated overexpressed protein, isoform CRA_b OS=Homo sapiens OX=9606 GN=LUC7L3 PE=1 SV=1</t>
  </si>
  <si>
    <t>sp|Q96LD8|SENP8_HUMAN</t>
  </si>
  <si>
    <t>SENP8</t>
  </si>
  <si>
    <t>Sentrin-specific protease 8 OS=Homo sapiens OX=9606 GN=SENP8 PE=1 SV=1</t>
  </si>
  <si>
    <t>sp|P23786|CPT2_HUMAN</t>
  </si>
  <si>
    <t>CPT2</t>
  </si>
  <si>
    <t>Carnitine O-palmitoyltransferase 2, mitochondrial OS=Homo sapiens OX=9606 GN=CPT2 PE=1 SV=2</t>
  </si>
  <si>
    <t>tr|H0YMV8|H0YMV8_HUMAN</t>
  </si>
  <si>
    <t>RPS27L</t>
  </si>
  <si>
    <t>40S ribosomal protein S27 OS=Homo sapiens OX=9606 GN=RPS27L PE=1 SV=1</t>
  </si>
  <si>
    <t>sp|Q9C0I1|MTMRC_HUMAN</t>
  </si>
  <si>
    <t>MTMR12</t>
  </si>
  <si>
    <t>Myotubularin-related protein 12 OS=Homo sapiens OX=9606 GN=MTMR12 PE=1 SV=2</t>
  </si>
  <si>
    <t>sp|Q9NQ89|CL004_HUMAN</t>
  </si>
  <si>
    <t>C12orf4</t>
  </si>
  <si>
    <t>Protein C12orf4 OS=Homo sapiens OX=9606 GN=C12orf4 PE=1 SV=1</t>
  </si>
  <si>
    <t>sp|O95999|BCL10_HUMAN</t>
  </si>
  <si>
    <t>BCL10</t>
  </si>
  <si>
    <t>B-cell lymphoma/leukemia 10 OS=Homo sapiens OX=9606 GN=BCL10 PE=1 SV=1</t>
  </si>
  <si>
    <t>sp|O43747-2|AP1G1_HUMAN</t>
  </si>
  <si>
    <t>AP1G1</t>
  </si>
  <si>
    <t>Isoform 2 of AP-1 complex subunit gamma-1 OS=Homo sapiens OX=9606 GN=AP1G1</t>
  </si>
  <si>
    <t>sp|O15111|IKKA_HUMAN</t>
  </si>
  <si>
    <t>CHUK</t>
  </si>
  <si>
    <t>Inhibitor of nuclear factor kappa-B kinase subunit alpha OS=Homo sapiens OX=9606 GN=CHUK PE=1 SV=2</t>
  </si>
  <si>
    <t>sp|Q9Y2U8|MAN1_HUMAN</t>
  </si>
  <si>
    <t>LEMD3</t>
  </si>
  <si>
    <t>Inner nuclear membrane protein Man1 OS=Homo sapiens OX=9606 GN=LEMD3 PE=1 SV=2</t>
  </si>
  <si>
    <t>sp|O75616|ERAL1_HUMAN</t>
  </si>
  <si>
    <t>ERAL1</t>
  </si>
  <si>
    <t>GTPase Era, mitochondrial OS=Homo sapiens OX=9606 GN=ERAL1 PE=1 SV=2</t>
  </si>
  <si>
    <t>sp|Q9C0E2|XPO4_HUMAN</t>
  </si>
  <si>
    <t>XPO4</t>
  </si>
  <si>
    <t>Exportin-4 OS=Homo sapiens OX=9606 GN=XPO4 PE=1 SV=2</t>
  </si>
  <si>
    <t>sp|P46734-3|MP2K3_HUMAN</t>
  </si>
  <si>
    <t>MAP2K3</t>
  </si>
  <si>
    <t>Isoform 2 of Dual specificity mitogen-activated protein kinase kinase 3 OS=Homo sapiens OX=9606 GN=MAP2K3</t>
  </si>
  <si>
    <t>sp|Q8WUA4|TF3C2_HUMAN</t>
  </si>
  <si>
    <t>GTF3C2</t>
  </si>
  <si>
    <t>General transcription factor 3C polypeptide 2 OS=Homo sapiens OX=9606 GN=GTF3C2 PE=1 SV=2</t>
  </si>
  <si>
    <t>sp|O00443|P3C2A_HUMAN</t>
  </si>
  <si>
    <t>PIK3C2A</t>
  </si>
  <si>
    <t>Phosphatidylinositol 4-phosphate 3-kinase C2 domain-containing subunit alpha OS=Homo sapiens OX=9606 GN=PIK3C2A PE=1 SV=2</t>
  </si>
  <si>
    <t>sp|O76071|CIAO1_HUMAN</t>
  </si>
  <si>
    <t>CIAO1</t>
  </si>
  <si>
    <t>Probable cytosolic iron-sulfur protein assembly protein CIAO1 OS=Homo sapiens OX=9606 GN=CIAO1 PE=1 SV=1</t>
  </si>
  <si>
    <t>sp|Q9NUJ1|ABHDA_HUMAN</t>
  </si>
  <si>
    <t>ABHD10</t>
  </si>
  <si>
    <t>Mycophenolic acid acyl-glucuronide esterase, mitochondrial OS=Homo sapiens OX=9606 GN=ABHD10 PE=1 SV=1</t>
  </si>
  <si>
    <t>tr|F5H619|F5H619_HUMAN</t>
  </si>
  <si>
    <t>HEATR5A</t>
  </si>
  <si>
    <t>HEAT repeat-containing protein 5A OS=Homo sapiens OX=9606 GN=HEATR5A PE=1 SV=1</t>
  </si>
  <si>
    <t>sp|O14772|FPGT_HUMAN</t>
  </si>
  <si>
    <t>FPGT</t>
  </si>
  <si>
    <t>Fucose-1-phosphate guanylyltransferase OS=Homo sapiens OX=9606 GN=FPGT PE=1 SV=3</t>
  </si>
  <si>
    <t>sp|O75533|SF3B1_HUMAN</t>
  </si>
  <si>
    <t>SF3B1</t>
  </si>
  <si>
    <t>Splicing factor 3B subunit 1 OS=Homo sapiens OX=9606 GN=SF3B1 PE=1 SV=3</t>
  </si>
  <si>
    <t>sp|Q9Y2Z9|COQ6_HUMAN</t>
  </si>
  <si>
    <t>COQ6</t>
  </si>
  <si>
    <t>Ubiquinone biosynthesis monooxygenase COQ6, mitochondrial OS=Homo sapiens OX=9606 GN=COQ6 PE=1 SV=2</t>
  </si>
  <si>
    <t>tr|A0A0C4DFX9|A0A0C4DFX9_HUMAN</t>
  </si>
  <si>
    <t>NELFA</t>
  </si>
  <si>
    <t>Negative elongation factor A OS=Homo sapiens OX=9606 GN=NELFA PE=1 SV=1</t>
  </si>
  <si>
    <t>sp|Q9UI26-2|IPO11_HUMAN</t>
  </si>
  <si>
    <t>IPO11</t>
  </si>
  <si>
    <t>Isoform 2 of Importin-11 OS=Homo sapiens OX=9606 GN=IPO11</t>
  </si>
  <si>
    <t>sp|Q9Y508|RN114_HUMAN</t>
  </si>
  <si>
    <t>RNF114</t>
  </si>
  <si>
    <t>E3 ubiquitin-protein ligase RNF114 OS=Homo sapiens OX=9606 GN=RNF114 PE=1 SV=1</t>
  </si>
  <si>
    <t>sp|P30101|PDIA3_HUMAN</t>
  </si>
  <si>
    <t>PDIA3</t>
  </si>
  <si>
    <t>Protein disulfide-isomerase A3 OS=Homo sapiens OX=9606 GN=PDIA3 PE=1 SV=4</t>
  </si>
  <si>
    <t>sp|Q9P227|RHG23_HUMAN</t>
  </si>
  <si>
    <t>ARHGAP23</t>
  </si>
  <si>
    <t>Rho GTPase-activating protein 23 OS=Homo sapiens OX=9606 GN=ARHGAP23 PE=1 SV=2</t>
  </si>
  <si>
    <t>sp|Q9NYL9|TMOD3_HUMAN</t>
  </si>
  <si>
    <t>TMOD3</t>
  </si>
  <si>
    <t>Tropomodulin-3 OS=Homo sapiens OX=9606 GN=TMOD3 PE=1 SV=1</t>
  </si>
  <si>
    <t>sp|Q9P0J0-2|NDUAD_HUMAN</t>
  </si>
  <si>
    <t>NDUFA13</t>
  </si>
  <si>
    <t>Isoform 2 of NADH dehydrogenase [ubiquinone] 1 alpha subcomplex subunit 13 OS=Homo sapiens OX=9606 GN=NDUFA13</t>
  </si>
  <si>
    <t>sp|Q7KZI7|MARK2_HUMAN</t>
  </si>
  <si>
    <t>MARK2</t>
  </si>
  <si>
    <t>Serine/threonine-protein kinase MARK2 OS=Homo sapiens OX=9606 GN=MARK2 PE=1 SV=2</t>
  </si>
  <si>
    <t>sp|Q8N668|COMD1_HUMAN</t>
  </si>
  <si>
    <t>COMMD1</t>
  </si>
  <si>
    <t>COMM domain-containing protein 1 OS=Homo sapiens OX=9606 GN=COMMD1 PE=1 SV=1</t>
  </si>
  <si>
    <t>sp|Q96GZ6|S41A3_HUMAN</t>
  </si>
  <si>
    <t>SLC41A3</t>
  </si>
  <si>
    <t>Solute carrier family 41 member 3 OS=Homo sapiens OX=9606 GN=SLC41A3 PE=1 SV=2</t>
  </si>
  <si>
    <t>sp|Q9H0G5|NSRP1_HUMAN</t>
  </si>
  <si>
    <t>NSRP1</t>
  </si>
  <si>
    <t>Nuclear speckle splicing regulatory protein 1 OS=Homo sapiens OX=9606 GN=NSRP1 PE=1 SV=1</t>
  </si>
  <si>
    <t>sp|Q9P275|UBP36_HUMAN</t>
  </si>
  <si>
    <t>USP36</t>
  </si>
  <si>
    <t>Ubiquitin carboxyl-terminal hydrolase 36 OS=Homo sapiens OX=9606 GN=USP36 PE=1 SV=4</t>
  </si>
  <si>
    <t>tr|H0Y4Z8|H0Y4Z8_HUMAN</t>
  </si>
  <si>
    <t>RABL6</t>
  </si>
  <si>
    <t>Chromosome 9 open reading frame 86, isoform CRA_b OS=Homo sapiens OX=9606 GN=RABL6 PE=1 SV=2</t>
  </si>
  <si>
    <t>sp|Q86UT6|NLRX1_HUMAN</t>
  </si>
  <si>
    <t>NLRX1</t>
  </si>
  <si>
    <t>NLR family member X1 OS=Homo sapiens OX=9606 GN=NLRX1 PE=1 SV=1</t>
  </si>
  <si>
    <t>sp|P48553|TPC10_HUMAN</t>
  </si>
  <si>
    <t>TRAPPC10</t>
  </si>
  <si>
    <t>Trafficking protein particle complex subunit 10 OS=Homo sapiens OX=9606 GN=TRAPPC10 PE=1 SV=2</t>
  </si>
  <si>
    <t>tr|A0A1B0GTU4|A0A1B0GTU4_HUMAN</t>
  </si>
  <si>
    <t>PXN</t>
  </si>
  <si>
    <t>Paxillin OS=Homo sapiens OX=9606 GN=PXN PE=1 SV=1</t>
  </si>
  <si>
    <t>sp|Q9NX14-2|NDUBB_HUMAN</t>
  </si>
  <si>
    <t>NDUFB11</t>
  </si>
  <si>
    <t>Isoform 2 of NADH dehydrogenase [ubiquinone] 1 beta subcomplex subunit 11, mitochondrial OS=Homo sapiens OX=9606 GN=NDUFB11</t>
  </si>
  <si>
    <t>sp|Q15428|SF3A2_HUMAN</t>
  </si>
  <si>
    <t>SF3A2</t>
  </si>
  <si>
    <t>Splicing factor 3A subunit 2 OS=Homo sapiens OX=9606 GN=SF3A2 PE=1 SV=2</t>
  </si>
  <si>
    <t>sp|Q86YT6|MIB1_HUMAN</t>
  </si>
  <si>
    <t>MIB1</t>
  </si>
  <si>
    <t>E3 ubiquitin-protein ligase MIB1 OS=Homo sapiens OX=9606 GN=MIB1 PE=1 SV=1</t>
  </si>
  <si>
    <t>sp|Q08209|PP2BA_HUMAN</t>
  </si>
  <si>
    <t>PPP3CA</t>
  </si>
  <si>
    <t>Serine/threonine-protein phosphatase 2B catalytic subunit alpha isoform OS=Homo sapiens OX=9606 GN=PPP3CA PE=1 SV=1</t>
  </si>
  <si>
    <t>sp|P16383|GCFC2_HUMAN</t>
  </si>
  <si>
    <t>GCFC2</t>
  </si>
  <si>
    <t>GC-rich sequence DNA-binding factor 2 OS=Homo sapiens OX=9606 GN=GCFC2 PE=1 SV=2</t>
  </si>
  <si>
    <t>tr|C9J6U3|C9J6U3_HUMAN</t>
  </si>
  <si>
    <t>DIAPH2</t>
  </si>
  <si>
    <t>Protein diaphanous homolog 2 OS=Homo sapiens OX=9606 GN=DIAPH2 PE=1 SV=3</t>
  </si>
  <si>
    <t>sp|P62304|RUXE_HUMAN</t>
  </si>
  <si>
    <t>SNRPE</t>
  </si>
  <si>
    <t>Small nuclear ribonucleoprotein E OS=Homo sapiens OX=9606 GN=SNRPE PE=1 SV=1</t>
  </si>
  <si>
    <t>sp|P98175-5|RBM10_HUMAN</t>
  </si>
  <si>
    <t>RBM10</t>
  </si>
  <si>
    <t>Isoform 5 of RNA-binding protein 10 OS=Homo sapiens OX=9606 GN=RBM10</t>
  </si>
  <si>
    <t>sp|P53992|SC24C_HUMAN</t>
  </si>
  <si>
    <t>SEC24C</t>
  </si>
  <si>
    <t>Protein transport protein Sec24C OS=Homo sapiens OX=9606 GN=SEC24C PE=1 SV=3</t>
  </si>
  <si>
    <t>sp|Q13554|KCC2B_HUMAN</t>
  </si>
  <si>
    <t>CAMK2B</t>
  </si>
  <si>
    <t>Calcium/calmodulin-dependent protein kinase type II subunit beta OS=Homo sapiens OX=9606 GN=CAMK2B PE=1 SV=3</t>
  </si>
  <si>
    <t>sp|Q9NTZ6|RBM12_HUMAN</t>
  </si>
  <si>
    <t>RBM12</t>
  </si>
  <si>
    <t>RNA-binding protein 12 OS=Homo sapiens OX=9606 GN=RBM12 PE=1 SV=1</t>
  </si>
  <si>
    <t>sp|Q9HC35|EMAL4_HUMAN</t>
  </si>
  <si>
    <t>EML4</t>
  </si>
  <si>
    <t>Echinoderm microtubule-associated protein-like 4 OS=Homo sapiens OX=9606 GN=EML4 PE=1 SV=3</t>
  </si>
  <si>
    <t>sp|P84077|ARF1_HUMAN</t>
  </si>
  <si>
    <t>ARF1</t>
  </si>
  <si>
    <t>ADP-ribosylation factor 1 OS=Homo sapiens OX=9606 GN=ARF1 PE=1 SV=2</t>
  </si>
  <si>
    <t>sp|O75351|VPS4B_HUMAN</t>
  </si>
  <si>
    <t>VPS4B</t>
  </si>
  <si>
    <t>Vacuolar protein sorting-associated protein 4B OS=Homo sapiens OX=9606 GN=VPS4B PE=1 SV=2</t>
  </si>
  <si>
    <t>sp|Q70CQ3|UBP30_HUMAN</t>
  </si>
  <si>
    <t>USP30</t>
  </si>
  <si>
    <t>Ubiquitin carboxyl-terminal hydrolase 30 OS=Homo sapiens OX=9606 GN=USP30 PE=1 SV=1</t>
  </si>
  <si>
    <t>sp|Q9Y421|FA32A_HUMAN</t>
  </si>
  <si>
    <t>FAM32A</t>
  </si>
  <si>
    <t>Protein FAM32A OS=Homo sapiens OX=9606 GN=FAM32A PE=1 SV=2</t>
  </si>
  <si>
    <t>sp|Q06546|GABPA_HUMAN</t>
  </si>
  <si>
    <t>GABPA</t>
  </si>
  <si>
    <t>GA-binding protein alpha chain OS=Homo sapiens OX=9606 GN=GABPA PE=1 SV=1</t>
  </si>
  <si>
    <t>tr|Q5SRQ6|Q5SRQ6_HUMAN</t>
  </si>
  <si>
    <t>CSNK2B</t>
  </si>
  <si>
    <t>Casein kinase II subunit beta OS=Homo sapiens OX=9606 GN=CSNK2B PE=1 SV=2</t>
  </si>
  <si>
    <t>sp|O75317|UBP12_HUMAN</t>
  </si>
  <si>
    <t>USP12</t>
  </si>
  <si>
    <t>Ubiquitin carboxyl-terminal hydrolase 12 OS=Homo sapiens OX=9606 GN=USP12 PE=1 SV=2</t>
  </si>
  <si>
    <t>sp|Q9P2E9|RRBP1_HUMAN</t>
  </si>
  <si>
    <t>RRBP1</t>
  </si>
  <si>
    <t>Ribosome-binding protein 1 OS=Homo sapiens OX=9606 GN=RRBP1 PE=1 SV=5</t>
  </si>
  <si>
    <t>sp|Q96RQ3|MCCA_HUMAN</t>
  </si>
  <si>
    <t>MCCC1</t>
  </si>
  <si>
    <t>Methylcrotonoyl-CoA carboxylase subunit alpha, mitochondrial OS=Homo sapiens OX=9606 GN=MCCC1 PE=1 SV=3</t>
  </si>
  <si>
    <t>sp|O95292|VAPB_HUMAN</t>
  </si>
  <si>
    <t>VAPB</t>
  </si>
  <si>
    <t>Vesicle-associated membrane protein-associated protein B/C OS=Homo sapiens OX=9606 GN=VAPB PE=1 SV=3</t>
  </si>
  <si>
    <t>sp|Q13151|ROA0_HUMAN</t>
  </si>
  <si>
    <t>HNRNPA0</t>
  </si>
  <si>
    <t>Heterogeneous nuclear ribonucleoprotein A0 OS=Homo sapiens OX=9606 GN=HNRNPA0 PE=1 SV=1</t>
  </si>
  <si>
    <t>sp|O43159|RRP8_HUMAN</t>
  </si>
  <si>
    <t>RRP8</t>
  </si>
  <si>
    <t>Ribosomal RNA-processing protein 8 OS=Homo sapiens OX=9606 GN=RRP8 PE=1 SV=2</t>
  </si>
  <si>
    <t>sp|Q9UBW8|CSN7A_HUMAN</t>
  </si>
  <si>
    <t>COPS7A</t>
  </si>
  <si>
    <t>COP9 signalosome complex subunit 7a OS=Homo sapiens OX=9606 GN=COPS7A PE=1 SV=1</t>
  </si>
  <si>
    <t>tr|E9PF82|E9PF82_HUMAN</t>
  </si>
  <si>
    <t>CAMK2D</t>
  </si>
  <si>
    <t>Calcium/calmodulin-dependent protein kinase type II subunit delta OS=Homo sapiens OX=9606 GN=CAMK2D PE=1 SV=1</t>
  </si>
  <si>
    <t>sp|Q6VMQ6-4|MCAF1_HUMAN</t>
  </si>
  <si>
    <t>ATF7IP</t>
  </si>
  <si>
    <t>Isoform 3 of Activating transcription factor 7-interacting protein 1 OS=Homo sapiens OX=9606 GN=ATF7IP</t>
  </si>
  <si>
    <t>sp|Q5T4F4-2|ZFY27_HUMAN</t>
  </si>
  <si>
    <t>ZFYVE27</t>
  </si>
  <si>
    <t>Isoform 2 of Protrudin OS=Homo sapiens OX=9606 GN=ZFYVE27</t>
  </si>
  <si>
    <t>sp|Q9BV94|EDEM2_HUMAN</t>
  </si>
  <si>
    <t>EDEM2</t>
  </si>
  <si>
    <t>ER degradation-enhancing alpha-mannosidase-like protein 2 OS=Homo sapiens OX=9606 GN=EDEM2 PE=1 SV=2</t>
  </si>
  <si>
    <t>sp|Q13425|SNTB2_HUMAN</t>
  </si>
  <si>
    <t>SNTB2</t>
  </si>
  <si>
    <t>Beta-2-syntrophin OS=Homo sapiens OX=9606 GN=SNTB2 PE=1 SV=1</t>
  </si>
  <si>
    <t>sp|P39656|OST48_HUMAN</t>
  </si>
  <si>
    <t>DDOST</t>
  </si>
  <si>
    <t>Dolichyl-diphosphooligosaccharide--protein glycosyltransferase 48 kDa subunit OS=Homo sapiens OX=9606 GN=DDOST PE=1 SV=4</t>
  </si>
  <si>
    <t>sp|Q96JB5-4|CK5P3_HUMAN</t>
  </si>
  <si>
    <t>CDK5RAP3</t>
  </si>
  <si>
    <t>Isoform 4 of CDK5 regulatory subunit-associated protein 3 OS=Homo sapiens OX=9606 GN=CDK5RAP3</t>
  </si>
  <si>
    <t>sp|P01023|A2MG_HUMAN</t>
  </si>
  <si>
    <t>A2M</t>
  </si>
  <si>
    <t>Alpha-2-macroglobulin OS=Homo sapiens OX=9606 GN=A2M PE=1 SV=3</t>
  </si>
  <si>
    <t>sp|Q8IXQ4|GPAM1_HUMAN</t>
  </si>
  <si>
    <t>GPALPP1</t>
  </si>
  <si>
    <t>GPALPP motifs-containing protein 1 OS=Homo sapiens OX=9606 GN=GPALPP1 PE=1 SV=1</t>
  </si>
  <si>
    <t>sp|Q15036|SNX17_HUMAN</t>
  </si>
  <si>
    <t>SNX17</t>
  </si>
  <si>
    <t>Sorting nexin-17 OS=Homo sapiens OX=9606 GN=SNX17 PE=1 SV=1</t>
  </si>
  <si>
    <t>sp|Q9H7X7|IFT22_HUMAN</t>
  </si>
  <si>
    <t>IFT22</t>
  </si>
  <si>
    <t>Intraflagellar transport protein 22 homolog OS=Homo sapiens OX=9606 GN=IFT22 PE=1 SV=1</t>
  </si>
  <si>
    <t>sp|Q9NVR0|KLH11_HUMAN</t>
  </si>
  <si>
    <t>KLHL11</t>
  </si>
  <si>
    <t>Kelch-like protein 11 OS=Homo sapiens OX=9606 GN=KLHL11 PE=1 SV=1</t>
  </si>
  <si>
    <t>sp|P50336|PPOX_HUMAN</t>
  </si>
  <si>
    <t>PPOX</t>
  </si>
  <si>
    <t>Protoporphyrinogen oxidase OS=Homo sapiens OX=9606 GN=PPOX PE=1 SV=1</t>
  </si>
  <si>
    <t>sp|Q9H269|VPS16_HUMAN</t>
  </si>
  <si>
    <t>VPS16</t>
  </si>
  <si>
    <t>Vacuolar protein sorting-associated protein 16 homolog OS=Homo sapiens OX=9606 GN=VPS16 PE=1 SV=2</t>
  </si>
  <si>
    <t>tr|A0A494C0W0|A0A494C0W0_HUMAN</t>
  </si>
  <si>
    <t>PARN</t>
  </si>
  <si>
    <t>Poly(A)-specific ribonuclease PARN OS=Homo sapiens OX=9606 GN=PARN PE=1 SV=1</t>
  </si>
  <si>
    <t>tr|A0A087WYT3|A0A087WYT3_HUMAN</t>
  </si>
  <si>
    <t>PTGES3</t>
  </si>
  <si>
    <t>Prostaglandin E synthase 3 OS=Homo sapiens OX=9606 GN=PTGES3 PE=1 SV=1</t>
  </si>
  <si>
    <t>sp|Q5SW79|CE170_HUMAN</t>
  </si>
  <si>
    <t>CEP170</t>
  </si>
  <si>
    <t>Centrosomal protein of 170 kDa OS=Homo sapiens OX=9606 GN=CEP170 PE=1 SV=1</t>
  </si>
  <si>
    <t>tr|A0A0G2JPP5|A0A0G2JPP5_HUMAN</t>
  </si>
  <si>
    <t>SCRIB</t>
  </si>
  <si>
    <t>Protein scribble homolog OS=Homo sapiens OX=9606 GN=SCRIB PE=1 SV=1</t>
  </si>
  <si>
    <t>sp|P23246|SFPQ_HUMAN</t>
  </si>
  <si>
    <t>SFPQ</t>
  </si>
  <si>
    <t>Splicing factor, proline- and glutamine-rich OS=Homo sapiens OX=9606 GN=SFPQ PE=1 SV=2</t>
  </si>
  <si>
    <t>sp|Q8N1G4|LRC47_HUMAN</t>
  </si>
  <si>
    <t>LRRC47</t>
  </si>
  <si>
    <t>Leucine-rich repeat-containing protein 47 OS=Homo sapiens OX=9606 GN=LRRC47 PE=1 SV=1</t>
  </si>
  <si>
    <t>tr|A0A3B3IUB1|A0A3B3IUB1_HUMAN</t>
  </si>
  <si>
    <t>EIF2B5</t>
  </si>
  <si>
    <t>Translation initiation factor eIF-2B subunit epsilon OS=Homo sapiens OX=9606 GN=EIF2B5 PE=1 SV=1</t>
  </si>
  <si>
    <t>sp|Q9BYJ9|YTHD1_HUMAN</t>
  </si>
  <si>
    <t>YTHDF1</t>
  </si>
  <si>
    <t>YTH domain-containing family protein 1 OS=Homo sapiens OX=9606 GN=YTHDF1 PE=1 SV=1</t>
  </si>
  <si>
    <t>sp|Q9NYB9|ABI2_HUMAN</t>
  </si>
  <si>
    <t>ABI2</t>
  </si>
  <si>
    <t>Abl interactor 2 OS=Homo sapiens OX=9606 GN=ABI2 PE=1 SV=1</t>
  </si>
  <si>
    <t>sp|Q7Z392|TPC11_HUMAN</t>
  </si>
  <si>
    <t>TRAPPC11</t>
  </si>
  <si>
    <t>Trafficking protein particle complex subunit 11 OS=Homo sapiens OX=9606 GN=TRAPPC11 PE=1 SV=2</t>
  </si>
  <si>
    <t>sp|Q9BRZ2|TRI56_HUMAN</t>
  </si>
  <si>
    <t>TRIM56</t>
  </si>
  <si>
    <t>E3 ubiquitin-protein ligase TRIM56 OS=Homo sapiens OX=9606 GN=TRIM56 PE=1 SV=3</t>
  </si>
  <si>
    <t>sp|Q9NQ66|PLCB1_HUMAN</t>
  </si>
  <si>
    <t>PLCB1</t>
  </si>
  <si>
    <t>1-phosphatidylinositol 4,5-bisphosphate phosphodiesterase beta-1 OS=Homo sapiens OX=9606 GN=PLCB1 PE=1 SV=1</t>
  </si>
  <si>
    <t>tr|I3NI02|I3NI02_HUMAN</t>
  </si>
  <si>
    <t>GOSR2</t>
  </si>
  <si>
    <t>Golgi SNAP receptor complex member 2 OS=Homo sapiens OX=9606 GN=GOSR2 PE=4 SV=2</t>
  </si>
  <si>
    <t>sp|P49790|NU153_HUMAN</t>
  </si>
  <si>
    <t>NUP153</t>
  </si>
  <si>
    <t>Nuclear pore complex protein Nup153 OS=Homo sapiens OX=9606 GN=NUP153 PE=1 SV=2</t>
  </si>
  <si>
    <t>tr|J3KR44|J3KR44_HUMAN</t>
  </si>
  <si>
    <t>OTUB1</t>
  </si>
  <si>
    <t>Ubiquitin thioesterase OS=Homo sapiens OX=9606 GN=OTUB1 PE=1 SV=2</t>
  </si>
  <si>
    <t>sp|Q8TDD1-2|DDX54_HUMAN</t>
  </si>
  <si>
    <t>DDX54</t>
  </si>
  <si>
    <t>Isoform 2 of ATP-dependent RNA helicase DDX54 OS=Homo sapiens OX=9606 GN=DDX54</t>
  </si>
  <si>
    <t>sp|O43402|EMC8_HUMAN</t>
  </si>
  <si>
    <t>EMC8</t>
  </si>
  <si>
    <t>ER membrane protein complex subunit 8 OS=Homo sapiens OX=9606 GN=EMC8 PE=1 SV=1</t>
  </si>
  <si>
    <t>tr|A0A087WW40|A0A087WW40_HUMAN</t>
  </si>
  <si>
    <t>SH3GLB1</t>
  </si>
  <si>
    <t>Endophilin-B1 OS=Homo sapiens OX=9606 GN=SH3GLB1 PE=1 SV=1</t>
  </si>
  <si>
    <t>sp|P19387|RPB3_HUMAN</t>
  </si>
  <si>
    <t>POLR2C</t>
  </si>
  <si>
    <t>DNA-directed RNA polymerase II subunit RPB3 OS=Homo sapiens OX=9606 GN=POLR2C PE=1 SV=2</t>
  </si>
  <si>
    <t>sp|P53804|TTC3_HUMAN</t>
  </si>
  <si>
    <t>TTC3</t>
  </si>
  <si>
    <t>E3 ubiquitin-protein ligase TTC3 OS=Homo sapiens OX=9606 GN=TTC3 PE=1 SV=2</t>
  </si>
  <si>
    <t>sp|P62879|GBB2_HUMAN</t>
  </si>
  <si>
    <t>GNB2</t>
  </si>
  <si>
    <t>Guanine nucleotide-binding protein G(I)/G(S)/G(T) subunit beta-2 OS=Homo sapiens OX=9606 GN=GNB2 PE=1 SV=3</t>
  </si>
  <si>
    <t>sp|Q15031|SYLM_HUMAN</t>
  </si>
  <si>
    <t>LARS2</t>
  </si>
  <si>
    <t>Probable leucine--tRNA ligase, mitochondrial OS=Homo sapiens OX=9606 GN=LARS2 PE=1 SV=2</t>
  </si>
  <si>
    <t>sp|P49116-2|NR2C2_HUMAN</t>
  </si>
  <si>
    <t>NR2C2</t>
  </si>
  <si>
    <t>Isoform 2 of Nuclear receptor subfamily 2 group C member 2 OS=Homo sapiens OX=9606 GN=NR2C2</t>
  </si>
  <si>
    <t>sp|Q13011|ECH1_HUMAN</t>
  </si>
  <si>
    <t>ECH1</t>
  </si>
  <si>
    <t>Delta(3,5)-Delta(2,4)-dienoyl-CoA isomerase, mitochondrial OS=Homo sapiens OX=9606 GN=ECH1 PE=1 SV=2</t>
  </si>
  <si>
    <t>sp|O43299|AP5Z1_HUMAN</t>
  </si>
  <si>
    <t>AP5Z1</t>
  </si>
  <si>
    <t>AP-5 complex subunit zeta-1 OS=Homo sapiens OX=9606 GN=AP5Z1 PE=1 SV=2</t>
  </si>
  <si>
    <t>sp|Q9Y5Q8-3|TF3C5_HUMAN</t>
  </si>
  <si>
    <t>GTF3C5</t>
  </si>
  <si>
    <t>Isoform 3 of General transcription factor 3C polypeptide 5 OS=Homo sapiens OX=9606 GN=GTF3C5</t>
  </si>
  <si>
    <t>tr|A0A0G2JIW1|A0A0G2JIW1_HUMAN</t>
  </si>
  <si>
    <t>HSPA1B</t>
  </si>
  <si>
    <t>Heat shock 70 kDa protein 1B OS=Homo sapiens OX=9606 GN=HSPA1B PE=1 SV=1</t>
  </si>
  <si>
    <t>sp|Q8TEH3-6|DEN1A_HUMAN</t>
  </si>
  <si>
    <t>DENND1A</t>
  </si>
  <si>
    <t>Isoform 6 of DENN domain-containing protein 1A OS=Homo sapiens OX=9606 GN=DENND1A</t>
  </si>
  <si>
    <t>sp|P31949|S10AB_HUMAN</t>
  </si>
  <si>
    <t>S100A11</t>
  </si>
  <si>
    <t>Protein S100-A11 OS=Homo sapiens OX=9606 GN=S100A11 PE=1 SV=2</t>
  </si>
  <si>
    <t>sp|Q6PCE3|PGM2L_HUMAN</t>
  </si>
  <si>
    <t>PGM2L1</t>
  </si>
  <si>
    <t>Glucose 1,6-bisphosphate synthase OS=Homo sapiens OX=9606 GN=PGM2L1 PE=1 SV=3</t>
  </si>
  <si>
    <t>sp|Q0VDF9|HSP7E_HUMAN</t>
  </si>
  <si>
    <t>HSPA14</t>
  </si>
  <si>
    <t>Heat shock 70 kDa protein 14 OS=Homo sapiens OX=9606 GN=HSPA14 PE=1 SV=1</t>
  </si>
  <si>
    <t>sp|Q8N5M4|TTC9C_HUMAN</t>
  </si>
  <si>
    <t>TTC9C</t>
  </si>
  <si>
    <t>Tetratricopeptide repeat protein 9C OS=Homo sapiens OX=9606 GN=TTC9C PE=1 SV=1</t>
  </si>
  <si>
    <t>sp|Q12905|ILF2_HUMAN</t>
  </si>
  <si>
    <t>ILF2</t>
  </si>
  <si>
    <t>Interleukin enhancer-binding factor 2 OS=Homo sapiens OX=9606 GN=ILF2 PE=1 SV=2</t>
  </si>
  <si>
    <t>sp|P17029|ZKSC1_HUMAN</t>
  </si>
  <si>
    <t>ZKSCAN1</t>
  </si>
  <si>
    <t>Zinc finger protein with KRAB and SCAN domains 1 OS=Homo sapiens OX=9606 GN=ZKSCAN1 PE=1 SV=3</t>
  </si>
  <si>
    <t>sp|P10599|THIO_HUMAN</t>
  </si>
  <si>
    <t>TXN</t>
  </si>
  <si>
    <t>Thioredoxin OS=Homo sapiens OX=9606 GN=TXN PE=1 SV=3</t>
  </si>
  <si>
    <t>sp|Q9NUQ8|ABCF3_HUMAN</t>
  </si>
  <si>
    <t>ABCF3</t>
  </si>
  <si>
    <t>ATP-binding cassette sub-family F member 3 OS=Homo sapiens OX=9606 GN=ABCF3 PE=1 SV=2</t>
  </si>
  <si>
    <t>sp|O75832|PSD10_HUMAN</t>
  </si>
  <si>
    <t>PSMD10</t>
  </si>
  <si>
    <t>26S proteasome non-ATPase regulatory subunit 10 OS=Homo sapiens OX=9606 GN=PSMD10 PE=1 SV=1</t>
  </si>
  <si>
    <t>sp|Q8NCW6|GLT11_HUMAN</t>
  </si>
  <si>
    <t>GALNT11</t>
  </si>
  <si>
    <t>Polypeptide N-acetylgalactosaminyltransferase 11 OS=Homo sapiens OX=9606 GN=GALNT11 PE=1 SV=2</t>
  </si>
  <si>
    <t>sp|Q9NQW7-3|XPP1_HUMAN</t>
  </si>
  <si>
    <t>XPNPEP1</t>
  </si>
  <si>
    <t>Isoform 3 of Xaa-Pro aminopeptidase 1 OS=Homo sapiens OX=9606 GN=XPNPEP1</t>
  </si>
  <si>
    <t>sp|P62316|SMD2_HUMAN</t>
  </si>
  <si>
    <t>SNRPD2</t>
  </si>
  <si>
    <t>Small nuclear ribonucleoprotein Sm D2 OS=Homo sapiens OX=9606 GN=SNRPD2 PE=1 SV=1</t>
  </si>
  <si>
    <t>sp|Q6PJT7|ZC3HE_HUMAN</t>
  </si>
  <si>
    <t>ZC3H14</t>
  </si>
  <si>
    <t>Zinc finger CCCH domain-containing protein 14 OS=Homo sapiens OX=9606 GN=ZC3H14 PE=1 SV=1</t>
  </si>
  <si>
    <t>sp|Q8WVT3|TPC12_HUMAN</t>
  </si>
  <si>
    <t>TRAPPC12</t>
  </si>
  <si>
    <t>Trafficking protein particle complex subunit 12 OS=Homo sapiens OX=9606 GN=TRAPPC12 PE=1 SV=3</t>
  </si>
  <si>
    <t>sp|O95865|DDAH2_HUMAN</t>
  </si>
  <si>
    <t>DDAH2</t>
  </si>
  <si>
    <t>N(G),N(G)-dimethylarginine dimethylaminohydrolase 2 OS=Homo sapiens OX=9606 GN=DDAH2 PE=1 SV=1</t>
  </si>
  <si>
    <t>sp|Q12980|NPRL3_HUMAN</t>
  </si>
  <si>
    <t>NPRL3</t>
  </si>
  <si>
    <t>GATOR complex protein NPRL3 OS=Homo sapiens OX=9606 GN=NPRL3 PE=1 SV=1</t>
  </si>
  <si>
    <t>sp|Q9NRZ7-3|PLCC_HUMAN</t>
  </si>
  <si>
    <t>AGPAT3</t>
  </si>
  <si>
    <t>Isoform 3 of 1-acyl-sn-glycerol-3-phosphate acyltransferase gamma OS=Homo sapiens OX=9606 GN=AGPAT3</t>
  </si>
  <si>
    <t>sp|O14656|TOR1A_HUMAN</t>
  </si>
  <si>
    <t>TOR1A</t>
  </si>
  <si>
    <t>Torsin-1A OS=Homo sapiens OX=9606 GN=TOR1A PE=1 SV=1</t>
  </si>
  <si>
    <t>sp|Q9UMS4|PRP19_HUMAN</t>
  </si>
  <si>
    <t>PRPF19</t>
  </si>
  <si>
    <t>Pre-mRNA-processing factor 19 OS=Homo sapiens OX=9606 GN=PRPF19 PE=1 SV=1</t>
  </si>
  <si>
    <t>sp|Q4V328|GRAP1_HUMAN</t>
  </si>
  <si>
    <t>GRIPAP1</t>
  </si>
  <si>
    <t>GRIP1-associated protein 1 OS=Homo sapiens OX=9606 GN=GRIPAP1 PE=1 SV=2</t>
  </si>
  <si>
    <t>sp|Q14956|GPNMB_HUMAN</t>
  </si>
  <si>
    <t>GPNMB</t>
  </si>
  <si>
    <t>Transmembrane glycoprotein NMB OS=Homo sapiens OX=9606 GN=GPNMB PE=1 SV=2</t>
  </si>
  <si>
    <t>sp|Q567U6|CCD93_HUMAN</t>
  </si>
  <si>
    <t>CCDC93</t>
  </si>
  <si>
    <t>Coiled-coil domain-containing protein 93 OS=Homo sapiens OX=9606 GN=CCDC93 PE=1 SV=2</t>
  </si>
  <si>
    <t>sp|Q96I25|SPF45_HUMAN</t>
  </si>
  <si>
    <t>RBM17</t>
  </si>
  <si>
    <t>Splicing factor 45 OS=Homo sapiens OX=9606 GN=RBM17 PE=1 SV=1</t>
  </si>
  <si>
    <t>sp|Q86WG5|MTMRD_HUMAN</t>
  </si>
  <si>
    <t>SBF2</t>
  </si>
  <si>
    <t>Myotubularin-related protein 13 OS=Homo sapiens OX=9606 GN=SBF2 PE=1 SV=1</t>
  </si>
  <si>
    <t>sp|Q8N568-3|DCLK2_HUMAN</t>
  </si>
  <si>
    <t>DCLK2</t>
  </si>
  <si>
    <t>Isoform 3 of Serine/threonine-protein kinase DCLK2 OS=Homo sapiens OX=9606 GN=DCLK2</t>
  </si>
  <si>
    <t>sp|P36957|ODO2_HUMAN</t>
  </si>
  <si>
    <t>DLST</t>
  </si>
  <si>
    <t>Dihydrolipoyllysine-residue succinyltransferase component of 2-oxoglutarate dehydrogenase complex, mitochondrial OS=Homo sapiens OX=9606 GN=DLST PE=1 SV=4</t>
  </si>
  <si>
    <t>sp|P11387|TOP1_HUMAN</t>
  </si>
  <si>
    <t>TOP1</t>
  </si>
  <si>
    <t>DNA topoisomerase 1 OS=Homo sapiens OX=9606 GN=TOP1 PE=1 SV=2</t>
  </si>
  <si>
    <t>sp|O60508|PRP17_HUMAN</t>
  </si>
  <si>
    <t>CDC40</t>
  </si>
  <si>
    <t>Pre-mRNA-processing factor 17 OS=Homo sapiens OX=9606 GN=CDC40 PE=1 SV=1</t>
  </si>
  <si>
    <t>sp|Q9UHI8|ATS1_HUMAN</t>
  </si>
  <si>
    <t>ADAMTS1</t>
  </si>
  <si>
    <t>A disintegrin and metalloproteinase with thrombospondin motifs 1 OS=Homo sapiens OX=9606 GN=ADAMTS1 PE=1 SV=4</t>
  </si>
  <si>
    <t>sp|Q6ZMI0|PPR21_HUMAN</t>
  </si>
  <si>
    <t>PPP1R21</t>
  </si>
  <si>
    <t>Protein phosphatase 1 regulatory subunit 21 OS=Homo sapiens OX=9606 GN=PPP1R21 PE=1 SV=1</t>
  </si>
  <si>
    <t>sp|Q07617|SPAG1_HUMAN</t>
  </si>
  <si>
    <t>SPAG1</t>
  </si>
  <si>
    <t>Sperm-associated antigen 1 OS=Homo sapiens OX=9606 GN=SPAG1 PE=1 SV=3</t>
  </si>
  <si>
    <t>sp|Q86X76-3|NIT1_HUMAN</t>
  </si>
  <si>
    <t>NIT1</t>
  </si>
  <si>
    <t>Isoform 4 of Deaminated glutathione amidase OS=Homo sapiens OX=9606 GN=NIT1</t>
  </si>
  <si>
    <t>sp|Q04771|ACVR1_HUMAN</t>
  </si>
  <si>
    <t>ACVR1</t>
  </si>
  <si>
    <t>Activin receptor type-1 OS=Homo sapiens OX=9606 GN=ACVR1 PE=1 SV=1</t>
  </si>
  <si>
    <t>sp|Q9H4A4|AMPB_HUMAN</t>
  </si>
  <si>
    <t>RNPEP</t>
  </si>
  <si>
    <t>Aminopeptidase B OS=Homo sapiens OX=9606 GN=RNPEP PE=1 SV=2</t>
  </si>
  <si>
    <t>sp|Q9NUL5|RYDEN_HUMAN</t>
  </si>
  <si>
    <t>RYDEN</t>
  </si>
  <si>
    <t>Repressor of yield of DENV protein OS=Homo sapiens OX=9606 GN=RYDEN PE=1 SV=2</t>
  </si>
  <si>
    <t>sp|Q9Y5W9|SNX11_HUMAN</t>
  </si>
  <si>
    <t>SNX11</t>
  </si>
  <si>
    <t>Sorting nexin-11 OS=Homo sapiens OX=9606 GN=SNX11 PE=1 SV=2</t>
  </si>
  <si>
    <t>tr|A0A2R8Y8E0|A0A2R8Y8E0_HUMAN</t>
  </si>
  <si>
    <t>BRAF</t>
  </si>
  <si>
    <t>Serine/threonine-protein kinase B-raf OS=Homo sapiens OX=9606 GN=BRAF PE=1 SV=1</t>
  </si>
  <si>
    <t>sp|Q13185|CBX3_HUMAN</t>
  </si>
  <si>
    <t>CBX3</t>
  </si>
  <si>
    <t>Chromobox protein homolog 3 OS=Homo sapiens OX=9606 GN=CBX3 PE=1 SV=4</t>
  </si>
  <si>
    <t>sp|P68400|CSK21_HUMAN</t>
  </si>
  <si>
    <t>CSNK2A1</t>
  </si>
  <si>
    <t>Casein kinase II subunit alpha OS=Homo sapiens OX=9606 GN=CSNK2A1 PE=1 SV=1</t>
  </si>
  <si>
    <t>sp|Q9Y6V7|DDX49_HUMAN</t>
  </si>
  <si>
    <t>DDX49</t>
  </si>
  <si>
    <t>Probable ATP-dependent RNA helicase DDX49 OS=Homo sapiens OX=9606 GN=DDX49 PE=1 SV=1</t>
  </si>
  <si>
    <t>sp|Q9NUA8|ZBT40_HUMAN</t>
  </si>
  <si>
    <t>ZBTB40</t>
  </si>
  <si>
    <t>Zinc finger and BTB domain-containing protein 40 OS=Homo sapiens OX=9606 GN=ZBTB40 PE=1 SV=4</t>
  </si>
  <si>
    <t>sp|Q4G0X4|KCD21_HUMAN</t>
  </si>
  <si>
    <t>KCTD21</t>
  </si>
  <si>
    <t>BTB/POZ domain-containing protein KCTD21 OS=Homo sapiens OX=9606 GN=KCTD21 PE=1 SV=1</t>
  </si>
  <si>
    <t>sp|Q92560|BAP1_HUMAN</t>
  </si>
  <si>
    <t>BAP1</t>
  </si>
  <si>
    <t>Ubiquitin carboxyl-terminal hydrolase BAP1 OS=Homo sapiens OX=9606 GN=BAP1 PE=1 SV=2</t>
  </si>
  <si>
    <t>sp|P37173-2|TGFR2_HUMAN</t>
  </si>
  <si>
    <t>TGFBR2</t>
  </si>
  <si>
    <t>Isoform 2 of TGF-beta receptor type-2 OS=Homo sapiens OX=9606 GN=TGFBR2</t>
  </si>
  <si>
    <t>sp|Q96JN8|NEUL4_HUMAN</t>
  </si>
  <si>
    <t>NEURL4</t>
  </si>
  <si>
    <t>Neuralized-like protein 4 OS=Homo sapiens OX=9606 GN=NEURL4 PE=1 SV=2</t>
  </si>
  <si>
    <t>sp|Q15393|SF3B3_HUMAN</t>
  </si>
  <si>
    <t>SF3B3</t>
  </si>
  <si>
    <t>Splicing factor 3B subunit 3 OS=Homo sapiens OX=9606 GN=SF3B3 PE=1 SV=4</t>
  </si>
  <si>
    <t>sp|P31942|HNRH3_HUMAN</t>
  </si>
  <si>
    <t>HNRNPH3</t>
  </si>
  <si>
    <t>Heterogeneous nuclear ribonucleoprotein H3 OS=Homo sapiens OX=9606 GN=HNRNPH3 PE=1 SV=2</t>
  </si>
  <si>
    <t>sp|Q9UJX4|APC5_HUMAN</t>
  </si>
  <si>
    <t>ANAPC5</t>
  </si>
  <si>
    <t>Anaphase-promoting complex subunit 5 OS=Homo sapiens OX=9606 GN=ANAPC5 PE=1 SV=2</t>
  </si>
  <si>
    <t>sp|O96013|PAK4_HUMAN</t>
  </si>
  <si>
    <t>PAK4</t>
  </si>
  <si>
    <t>Serine/threonine-protein kinase PAK 4 OS=Homo sapiens OX=9606 GN=PAK4 PE=1 SV=1</t>
  </si>
  <si>
    <t>sp|P51970|NDUA8_HUMAN</t>
  </si>
  <si>
    <t>NDUFA8</t>
  </si>
  <si>
    <t>NADH dehydrogenase [ubiquinone] 1 alpha subcomplex subunit 8 OS=Homo sapiens OX=9606 GN=NDUFA8 PE=1 SV=3</t>
  </si>
  <si>
    <t>sp|Q96A72|MGN2_HUMAN</t>
  </si>
  <si>
    <t>MAGOHB</t>
  </si>
  <si>
    <t>Protein mago nashi homolog 2 OS=Homo sapiens OX=9606 GN=MAGOHB PE=1 SV=1</t>
  </si>
  <si>
    <t>tr|E9PRY8|E9PRY8_HUMAN</t>
  </si>
  <si>
    <t>EEF1D</t>
  </si>
  <si>
    <t>Elongation factor 1-delta OS=Homo sapiens OX=9606 GN=EEF1D PE=1 SV=1</t>
  </si>
  <si>
    <t>sp|Q12906-7|ILF3_HUMAN</t>
  </si>
  <si>
    <t>ILF3</t>
  </si>
  <si>
    <t>Isoform 7 of Interleukin enhancer-binding factor 3 OS=Homo sapiens OX=9606 GN=ILF3</t>
  </si>
  <si>
    <t>sp|P55072|TERA_HUMAN</t>
  </si>
  <si>
    <t>VCP</t>
  </si>
  <si>
    <t>Transitional endoplasmic reticulum ATPase OS=Homo sapiens OX=9606 GN=VCP PE=1 SV=4</t>
  </si>
  <si>
    <t>sp|P18887|XRCC1_HUMAN</t>
  </si>
  <si>
    <t>XRCC1</t>
  </si>
  <si>
    <t>DNA repair protein XRCC1 OS=Homo sapiens OX=9606 GN=XRCC1 PE=1 SV=2</t>
  </si>
  <si>
    <t>sp|O15126|SCAM1_HUMAN</t>
  </si>
  <si>
    <t>SCAMP1</t>
  </si>
  <si>
    <t>Secretory carrier-associated membrane protein 1 OS=Homo sapiens OX=9606 GN=SCAMP1 PE=1 SV=2</t>
  </si>
  <si>
    <t>sp|Q9BVC6|TM109_HUMAN</t>
  </si>
  <si>
    <t>TMEM109</t>
  </si>
  <si>
    <t>Transmembrane protein 109 OS=Homo sapiens OX=9606 GN=TMEM109 PE=1 SV=1</t>
  </si>
  <si>
    <t>sp|P35249|RFC4_HUMAN</t>
  </si>
  <si>
    <t>RFC4</t>
  </si>
  <si>
    <t>Replication factor C subunit 4 OS=Homo sapiens OX=9606 GN=RFC4 PE=1 SV=2</t>
  </si>
  <si>
    <t>sp|Q504Q3|PAN2_HUMAN</t>
  </si>
  <si>
    <t>PAN2</t>
  </si>
  <si>
    <t>PAN2-PAN3 deadenylation complex catalytic subunit PAN2 OS=Homo sapiens OX=9606 GN=PAN2 PE=1 SV=3</t>
  </si>
  <si>
    <t>sp|O94916-5|NFAT5_HUMAN</t>
  </si>
  <si>
    <t>NFAT5</t>
  </si>
  <si>
    <t>Isoform E of Nuclear factor of activated T-cells 5 OS=Homo sapiens OX=9606 GN=NFAT5</t>
  </si>
  <si>
    <t>sp|Q7Z699|SPRE1_HUMAN</t>
  </si>
  <si>
    <t>SPRED1</t>
  </si>
  <si>
    <t>Sprouty-related, EVH1 domain-containing protein 1 OS=Homo sapiens OX=9606 GN=SPRED1 PE=1 SV=2</t>
  </si>
  <si>
    <t>sp|Q8WW59|SPRY4_HUMAN</t>
  </si>
  <si>
    <t>SPRYD4</t>
  </si>
  <si>
    <t>SPRY domain-containing protein 4 OS=Homo sapiens OX=9606 GN=SPRYD4 PE=1 SV=2</t>
  </si>
  <si>
    <t>tr|H0Y6H0|H0Y6H0_HUMAN</t>
  </si>
  <si>
    <t>KDM1B</t>
  </si>
  <si>
    <t>Lysine-specific histone demethylase 1B OS=Homo sapiens OX=9606 GN=KDM1B PE=1 SV=2</t>
  </si>
  <si>
    <t>sp|O00478|BT3A3_HUMAN</t>
  </si>
  <si>
    <t>BTN3A3</t>
  </si>
  <si>
    <t>Butyrophilin subfamily 3 member A3 OS=Homo sapiens OX=9606 GN=BTN3A3 PE=1 SV=1</t>
  </si>
  <si>
    <t>sp|P08621|RU17_HUMAN</t>
  </si>
  <si>
    <t>SNRNP70</t>
  </si>
  <si>
    <t>U1 small nuclear ribonucleoprotein 70 kDa OS=Homo sapiens OX=9606 GN=SNRNP70 PE=1 SV=2</t>
  </si>
  <si>
    <t>sp|Q7L523|RRAGA_HUMAN</t>
  </si>
  <si>
    <t>RRAGA</t>
  </si>
  <si>
    <t>Ras-related GTP-binding protein A OS=Homo sapiens OX=9606 GN=RRAGA PE=1 SV=1</t>
  </si>
  <si>
    <t>sp|Q5J8M3|EMC4_HUMAN</t>
  </si>
  <si>
    <t>EMC4</t>
  </si>
  <si>
    <t>ER membrane protein complex subunit 4 OS=Homo sapiens OX=9606 GN=EMC4 PE=1 SV=2</t>
  </si>
  <si>
    <t>sp|Q86W56|PARG_HUMAN</t>
  </si>
  <si>
    <t>PARG</t>
  </si>
  <si>
    <t>Poly(ADP-ribose) glycohydrolase OS=Homo sapiens OX=9606 GN=PARG PE=1 SV=1</t>
  </si>
  <si>
    <t>sp|P23919|KTHY_HUMAN</t>
  </si>
  <si>
    <t>DTYMK</t>
  </si>
  <si>
    <t>Thymidylate kinase OS=Homo sapiens OX=9606 GN=DTYMK PE=1 SV=4</t>
  </si>
  <si>
    <t>sp|Q9NX47|MARH5_HUMAN</t>
  </si>
  <si>
    <t>MARCH5</t>
  </si>
  <si>
    <t>E3 ubiquitin-protein ligase MARCH5 OS=Homo sapiens OX=9606 GN=MARCH5 PE=1 SV=1</t>
  </si>
  <si>
    <t>sp|Q99961|SH3G1_HUMAN</t>
  </si>
  <si>
    <t>SH3GL1</t>
  </si>
  <si>
    <t>Endophilin-A2 OS=Homo sapiens OX=9606 GN=SH3GL1 PE=1 SV=1</t>
  </si>
  <si>
    <t>sp|Q8IXJ6|SIR2_HUMAN</t>
  </si>
  <si>
    <t>SIRT2</t>
  </si>
  <si>
    <t>NAD-dependent protein deacetylase sirtuin-2 OS=Homo sapiens OX=9606 GN=SIRT2 PE=1 SV=2</t>
  </si>
  <si>
    <t>sp|Q96NE9|FRMD6_HUMAN</t>
  </si>
  <si>
    <t>FRMD6</t>
  </si>
  <si>
    <t>FERM domain-containing protein 6 OS=Homo sapiens OX=9606 GN=FRMD6 PE=1 SV=1</t>
  </si>
  <si>
    <t>sp|O43824|GTPB6_HUMAN</t>
  </si>
  <si>
    <t>GTPBP6</t>
  </si>
  <si>
    <t>Putative GTP-binding protein 6 OS=Homo sapiens OX=9606 GN=GTPBP6 PE=2 SV=4</t>
  </si>
  <si>
    <t>sp|O15021|MAST4_HUMAN</t>
  </si>
  <si>
    <t>MAST4</t>
  </si>
  <si>
    <t>Microtubule-associated serine/threonine-protein kinase 4 OS=Homo sapiens OX=9606 GN=MAST4 PE=1 SV=4</t>
  </si>
  <si>
    <t>sp|Q9UJX3|APC7_HUMAN</t>
  </si>
  <si>
    <t>ANAPC7</t>
  </si>
  <si>
    <t>Anaphase-promoting complex subunit 7 OS=Homo sapiens OX=9606 GN=ANAPC7 PE=1 SV=4</t>
  </si>
  <si>
    <t>sp|Q13627|DYR1A_HUMAN</t>
  </si>
  <si>
    <t>DYRK1A</t>
  </si>
  <si>
    <t>Dual specificity tyrosine-phosphorylation-regulated kinase 1A OS=Homo sapiens OX=9606 GN=DYRK1A PE=1 SV=2</t>
  </si>
  <si>
    <t>sp|O75436|VP26A_HUMAN</t>
  </si>
  <si>
    <t>VPS26A</t>
  </si>
  <si>
    <t>Vacuolar protein sorting-associated protein 26A OS=Homo sapiens OX=9606 GN=VPS26A PE=1 SV=2</t>
  </si>
  <si>
    <t>tr|H3BRN4|H3BRN4_HUMAN</t>
  </si>
  <si>
    <t>ABAT</t>
  </si>
  <si>
    <t>4-aminobutyrate aminotransferase, mitochondrial OS=Homo sapiens OX=9606 GN=ABAT PE=1 SV=1</t>
  </si>
  <si>
    <t>sp|Q8IYL2|TRM44_HUMAN</t>
  </si>
  <si>
    <t>TRMT44</t>
  </si>
  <si>
    <t>Probable tRNA (uracil-O(2)-)-methyltransferase OS=Homo sapiens OX=9606 GN=TRMT44 PE=1 SV=2</t>
  </si>
  <si>
    <t>sp|P06280|AGAL_HUMAN</t>
  </si>
  <si>
    <t>GLA</t>
  </si>
  <si>
    <t>Alpha-galactosidase A OS=Homo sapiens OX=9606 GN=GLA PE=1 SV=1</t>
  </si>
  <si>
    <t>tr|Q9HBD4|Q9HBD4_HUMAN</t>
  </si>
  <si>
    <t>SMARCA4</t>
  </si>
  <si>
    <t>SMARCA4 isoform 2 OS=Homo sapiens OX=9606 GN=SMARCA4 PE=1 SV=1</t>
  </si>
  <si>
    <t>sp|Q9Y2I1|NISCH_HUMAN</t>
  </si>
  <si>
    <t>NISCH</t>
  </si>
  <si>
    <t>Nischarin OS=Homo sapiens OX=9606 GN=NISCH PE=1 SV=3</t>
  </si>
  <si>
    <t>tr|H0Y4G9|H0Y4G9_HUMAN</t>
  </si>
  <si>
    <t>MYD88</t>
  </si>
  <si>
    <t>Myeloid differentiation primary response protein MyD88 OS=Homo sapiens OX=9606 GN=MYD88 PE=1 SV=2</t>
  </si>
  <si>
    <t>sp|Q13619|CUL4A_HUMAN</t>
  </si>
  <si>
    <t>CUL4A</t>
  </si>
  <si>
    <t>Cullin-4A OS=Homo sapiens OX=9606 GN=CUL4A PE=1 SV=3</t>
  </si>
  <si>
    <t>sp|Q9Y3P9|RBGP1_HUMAN</t>
  </si>
  <si>
    <t>RABGAP1</t>
  </si>
  <si>
    <t>Rab GTPase-activating protein 1 OS=Homo sapiens OX=9606 GN=RABGAP1 PE=1 SV=3</t>
  </si>
  <si>
    <t>sp|P55957-2|BID_HUMAN</t>
  </si>
  <si>
    <t>BID</t>
  </si>
  <si>
    <t>Isoform 2 of BH3-interacting domain death agonist OS=Homo sapiens OX=9606 GN=BID</t>
  </si>
  <si>
    <t>sp|Q96EQ0|SGTB_HUMAN</t>
  </si>
  <si>
    <t>SGTB</t>
  </si>
  <si>
    <t>Small glutamine-rich tetratricopeptide repeat-containing protein beta OS=Homo sapiens OX=9606 GN=SGTB PE=1 SV=1</t>
  </si>
  <si>
    <t>sp|Q8WVQ1|CANT1_HUMAN</t>
  </si>
  <si>
    <t>CANT1</t>
  </si>
  <si>
    <t>Soluble calcium-activated nucleotidase 1 OS=Homo sapiens OX=9606 GN=CANT1 PE=1 SV=1</t>
  </si>
  <si>
    <t>tr|C9JEH3|C9JEH3_HUMAN</t>
  </si>
  <si>
    <t>AAMP</t>
  </si>
  <si>
    <t>Angio-associated migratory cell protein OS=Homo sapiens OX=9606 GN=AAMP PE=1 SV=1</t>
  </si>
  <si>
    <t>sp|Q16629|SRSF7_HUMAN</t>
  </si>
  <si>
    <t>SRSF7</t>
  </si>
  <si>
    <t>Serine/arginine-rich splicing factor 7 OS=Homo sapiens OX=9606 GN=SRSF7 PE=1 SV=1</t>
  </si>
  <si>
    <t>sp|P31749|AKT1_HUMAN</t>
  </si>
  <si>
    <t>AKT1</t>
  </si>
  <si>
    <t>RAC-alpha serine/threonine-protein kinase OS=Homo sapiens OX=9606 GN=AKT1 PE=1 SV=2</t>
  </si>
  <si>
    <t>sp|Q8WUD1|RAB2B_HUMAN</t>
  </si>
  <si>
    <t>RAB2B</t>
  </si>
  <si>
    <t>Ras-related protein Rab-2B OS=Homo sapiens OX=9606 GN=RAB2B PE=1 SV=1</t>
  </si>
  <si>
    <t>sp|Q9UJT0|TBE_HUMAN</t>
  </si>
  <si>
    <t>TUBE1</t>
  </si>
  <si>
    <t>Tubulin epsilon chain OS=Homo sapiens OX=9606 GN=TUBE1 PE=2 SV=1</t>
  </si>
  <si>
    <t>sp|O43865|SAHH2_HUMAN</t>
  </si>
  <si>
    <t>AHCYL1</t>
  </si>
  <si>
    <t>S-adenosylhomocysteine hydrolase-like protein 1 OS=Homo sapiens OX=9606 GN=AHCYL1 PE=1 SV=2</t>
  </si>
  <si>
    <t>sp|Q93074-2|MED12_HUMAN</t>
  </si>
  <si>
    <t>MED12</t>
  </si>
  <si>
    <t>Isoform 2 of Mediator of RNA polymerase II transcription subunit 12 OS=Homo sapiens OX=9606 GN=MED12</t>
  </si>
  <si>
    <t>tr|A0A499FIZ0|A0A499FIZ0_HUMAN</t>
  </si>
  <si>
    <t>WDR26</t>
  </si>
  <si>
    <t>WD repeat-containing protein 26 OS=Homo sapiens OX=9606 GN=WDR26 PE=1 SV=1</t>
  </si>
  <si>
    <t>sp|Q9NUQ9|FA49B_HUMAN</t>
  </si>
  <si>
    <t>FAM49B</t>
  </si>
  <si>
    <t>Protein FAM49B OS=Homo sapiens OX=9606 GN=FAM49B PE=1 SV=1</t>
  </si>
  <si>
    <t>sp|O00115|DNS2A_HUMAN</t>
  </si>
  <si>
    <t>DNASE2</t>
  </si>
  <si>
    <t>Deoxyribonuclease-2-alpha OS=Homo sapiens OX=9606 GN=DNASE2 PE=1 SV=2</t>
  </si>
  <si>
    <t>tr|E7ESA6|E7ESA6_HUMAN</t>
  </si>
  <si>
    <t>PTK2</t>
  </si>
  <si>
    <t>Focal adhesion kinase 1 OS=Homo sapiens OX=9606 GN=PTK2 PE=1 SV=1</t>
  </si>
  <si>
    <t>sp|Q9BQ39|DDX50_HUMAN</t>
  </si>
  <si>
    <t>DDX50</t>
  </si>
  <si>
    <t>ATP-dependent RNA helicase DDX50 OS=Homo sapiens OX=9606 GN=DDX50 PE=1 SV=1</t>
  </si>
  <si>
    <t>sp|P27635|RL10_HUMAN</t>
  </si>
  <si>
    <t>RPL10</t>
  </si>
  <si>
    <t>60S ribosomal protein L10 OS=Homo sapiens OX=9606 GN=RPL10 PE=1 SV=4</t>
  </si>
  <si>
    <t>sp|Q96QK1|VPS35_HUMAN</t>
  </si>
  <si>
    <t>VPS35</t>
  </si>
  <si>
    <t>Vacuolar protein sorting-associated protein 35 OS=Homo sapiens OX=9606 GN=VPS35 PE=1 SV=2</t>
  </si>
  <si>
    <t>sp|O43660|PLRG1_HUMAN</t>
  </si>
  <si>
    <t>PLRG1</t>
  </si>
  <si>
    <t>Pleiotropic regulator 1 OS=Homo sapiens OX=9606 GN=PLRG1 PE=1 SV=1</t>
  </si>
  <si>
    <t>sp|Q9UJA5|TRM6_HUMAN</t>
  </si>
  <si>
    <t>TRMT6</t>
  </si>
  <si>
    <t>tRNA (adenine(58)-N(1))-methyltransferase non-catalytic subunit TRM6 OS=Homo sapiens OX=9606 GN=TRMT6 PE=1 SV=1</t>
  </si>
  <si>
    <t>sp|Q6KCM7-5|SCMC2_HUMAN</t>
  </si>
  <si>
    <t>SLC25A25</t>
  </si>
  <si>
    <t>Isoform 5 of Calcium-binding mitochondrial carrier protein SCaMC-2 OS=Homo sapiens OX=9606 GN=SLC25A25</t>
  </si>
  <si>
    <t>sp|Q96S15|WDR24_HUMAN</t>
  </si>
  <si>
    <t>WDR24</t>
  </si>
  <si>
    <t>GATOR complex protein WDR24 OS=Homo sapiens OX=9606 GN=WDR24 PE=1 SV=2</t>
  </si>
  <si>
    <t>sp|Q12874|SF3A3_HUMAN</t>
  </si>
  <si>
    <t>SF3A3</t>
  </si>
  <si>
    <t>Splicing factor 3A subunit 3 OS=Homo sapiens OX=9606 GN=SF3A3 PE=1 SV=1</t>
  </si>
  <si>
    <t>sp|Q6P1Q0-7|LTMD1_HUMAN</t>
  </si>
  <si>
    <t>LETMD1</t>
  </si>
  <si>
    <t>Isoform 7 of LETM1 domain-containing protein 1 OS=Homo sapiens OX=9606 GN=LETMD1</t>
  </si>
  <si>
    <t>sp|P00403|COX2_HUMAN</t>
  </si>
  <si>
    <t>MT-CO2</t>
  </si>
  <si>
    <t>Cytochrome c oxidase subunit 2 OS=Homo sapiens OX=9606 GN=MT-CO2 PE=1 SV=1</t>
  </si>
  <si>
    <t>sp|P14678-3|RSMB_HUMAN</t>
  </si>
  <si>
    <t>SNRPB</t>
  </si>
  <si>
    <t>Isoform SM-B1 of Small nuclear ribonucleoprotein-associated proteins B and B' OS=Homo sapiens OX=9606 GN=SNRPB</t>
  </si>
  <si>
    <t>tr|E9PAU2|E9PAU2_HUMAN</t>
  </si>
  <si>
    <t>RAVER1</t>
  </si>
  <si>
    <t>Ribonucleoprotein PTB-binding 1 OS=Homo sapiens OX=9606 GN=RAVER1 PE=1 SV=1</t>
  </si>
  <si>
    <t>sp|O43933|PEX1_HUMAN</t>
  </si>
  <si>
    <t>PEX1</t>
  </si>
  <si>
    <t>Peroxisome biogenesis factor 1 OS=Homo sapiens OX=9606 GN=PEX1 PE=1 SV=1</t>
  </si>
  <si>
    <t>sp|Q92570-3|NR4A3_HUMAN</t>
  </si>
  <si>
    <t>NR4A3</t>
  </si>
  <si>
    <t>Isoform 3 of Nuclear receptor subfamily 4 group A member 3 OS=Homo sapiens OX=9606 GN=NR4A3</t>
  </si>
  <si>
    <t>sp|Q00535|CDK5_HUMAN</t>
  </si>
  <si>
    <t>CDK5</t>
  </si>
  <si>
    <t>Cyclin-dependent-like kinase 5 OS=Homo sapiens OX=9606 GN=CDK5 PE=1 SV=3</t>
  </si>
  <si>
    <t>sp|Q93034|CUL5_HUMAN</t>
  </si>
  <si>
    <t>CUL5</t>
  </si>
  <si>
    <t>Cullin-5 OS=Homo sapiens OX=9606 GN=CUL5 PE=1 SV=4</t>
  </si>
  <si>
    <t>sp|Q53GS9|SNUT2_HUMAN</t>
  </si>
  <si>
    <t>USP39</t>
  </si>
  <si>
    <t>U4/U6.U5 tri-snRNP-associated protein 2 OS=Homo sapiens OX=9606 GN=USP39 PE=1 SV=2</t>
  </si>
  <si>
    <t>sp|Q86SZ2|TPC6B_HUMAN</t>
  </si>
  <si>
    <t>TRAPPC6B</t>
  </si>
  <si>
    <t>Trafficking protein particle complex subunit 6B OS=Homo sapiens OX=9606 GN=TRAPPC6B PE=1 SV=1</t>
  </si>
  <si>
    <t>sp|Q9BV73|CP250_HUMAN</t>
  </si>
  <si>
    <t>CEP250</t>
  </si>
  <si>
    <t>Centrosome-associated protein CEP250 OS=Homo sapiens OX=9606 GN=CEP250 PE=1 SV=2</t>
  </si>
  <si>
    <t>sp|Q5W0V3|F16B1_HUMAN</t>
  </si>
  <si>
    <t>FAM160B1</t>
  </si>
  <si>
    <t>Protein FAM160B1 OS=Homo sapiens OX=9606 GN=FAM160B1 PE=1 SV=1</t>
  </si>
  <si>
    <t>sp|Q9ULJ6|ZMIZ1_HUMAN</t>
  </si>
  <si>
    <t>ZMIZ1</t>
  </si>
  <si>
    <t>Zinc finger MIZ domain-containing protein 1 OS=Homo sapiens OX=9606 GN=ZMIZ1 PE=1 SV=3</t>
  </si>
  <si>
    <t>sp|O14828|SCAM3_HUMAN</t>
  </si>
  <si>
    <t>SCAMP3</t>
  </si>
  <si>
    <t>Secretory carrier-associated membrane protein 3 OS=Homo sapiens OX=9606 GN=SCAMP3 PE=1 SV=3</t>
  </si>
  <si>
    <t>sp|Q9H0L4|CSTFT_HUMAN</t>
  </si>
  <si>
    <t>CSTF2T</t>
  </si>
  <si>
    <t>Cleavage stimulation factor subunit 2 tau variant OS=Homo sapiens OX=9606 GN=CSTF2T PE=1 SV=1</t>
  </si>
  <si>
    <t>sp|Q9UBB9|TFP11_HUMAN</t>
  </si>
  <si>
    <t>TFIP11</t>
  </si>
  <si>
    <t>Tuftelin-interacting protein 11 OS=Homo sapiens OX=9606 GN=TFIP11 PE=1 SV=1</t>
  </si>
  <si>
    <t>sp|Q9HBL7|PLRKT_HUMAN</t>
  </si>
  <si>
    <t>PLGRKT</t>
  </si>
  <si>
    <t>Plasminogen receptor (KT) OS=Homo sapiens OX=9606 GN=PLGRKT PE=1 SV=1</t>
  </si>
  <si>
    <t>sp|Q06323|PSME1_HUMAN</t>
  </si>
  <si>
    <t>PSME1</t>
  </si>
  <si>
    <t>Proteasome activator complex subunit 1 OS=Homo sapiens OX=9606 GN=PSME1 PE=1 SV=1</t>
  </si>
  <si>
    <t>sp|Q9UM54-6|MYO6_HUMAN</t>
  </si>
  <si>
    <t>MYO6</t>
  </si>
  <si>
    <t>Isoform 6 of Unconventional myosin-VI OS=Homo sapiens OX=9606 GN=MYO6</t>
  </si>
  <si>
    <t>sp|Q9Y5S9|RBM8A_HUMAN</t>
  </si>
  <si>
    <t>RBM8A</t>
  </si>
  <si>
    <t>RNA-binding protein 8A OS=Homo sapiens OX=9606 GN=RBM8A PE=1 SV=1</t>
  </si>
  <si>
    <t>sp|Q9Y2X0|MED16_HUMAN</t>
  </si>
  <si>
    <t>MED16</t>
  </si>
  <si>
    <t>Mediator of RNA polymerase II transcription subunit 16 OS=Homo sapiens OX=9606 GN=MED16 PE=1 SV=2</t>
  </si>
  <si>
    <t>tr|G5E9T8|G5E9T8_HUMAN</t>
  </si>
  <si>
    <t>GOSR1</t>
  </si>
  <si>
    <t>Golgi SNAP receptor complex member 1 (Fragment) OS=Homo sapiens OX=9606 GN=GOSR1 PE=1 SV=2</t>
  </si>
  <si>
    <t>sp|Q99816|TS101_HUMAN</t>
  </si>
  <si>
    <t>TSG101</t>
  </si>
  <si>
    <t>Tumor susceptibility gene 101 protein OS=Homo sapiens OX=9606 GN=TSG101 PE=1 SV=2</t>
  </si>
  <si>
    <t>sp|Q86WJ1|CHD1L_HUMAN</t>
  </si>
  <si>
    <t>CHD1L</t>
  </si>
  <si>
    <t>Chromodomain-helicase-DNA-binding protein 1-like OS=Homo sapiens OX=9606 GN=CHD1L PE=1 SV=3</t>
  </si>
  <si>
    <t>tr|A0A3F2YNY6|A0A3F2YNY6_HUMAN</t>
  </si>
  <si>
    <t>PRPF40A</t>
  </si>
  <si>
    <t>Pre-mRNA-processing factor 40 homolog A OS=Homo sapiens OX=9606 GN=PRPF40A PE=1 SV=1</t>
  </si>
  <si>
    <t>sp|P52701|MSH6_HUMAN</t>
  </si>
  <si>
    <t>MSH6</t>
  </si>
  <si>
    <t>DNA mismatch repair protein Msh6 OS=Homo sapiens OX=9606 GN=MSH6 PE=1 SV=2</t>
  </si>
  <si>
    <t>sp|O43290|SNUT1_HUMAN</t>
  </si>
  <si>
    <t>SART1</t>
  </si>
  <si>
    <t>U4/U6.U5 tri-snRNP-associated protein 1 OS=Homo sapiens OX=9606 GN=SART1 PE=1 SV=1</t>
  </si>
  <si>
    <t>sp|P20936|RASA1_HUMAN</t>
  </si>
  <si>
    <t>RASA1</t>
  </si>
  <si>
    <t>Ras GTPase-activating protein 1 OS=Homo sapiens OX=9606 GN=RASA1 PE=1 SV=1</t>
  </si>
  <si>
    <t>tr|I3L4Q0|I3L4Q0_HUMAN</t>
  </si>
  <si>
    <t>MCRIP1</t>
  </si>
  <si>
    <t>HCG1818442, isoform CRA_a OS=Homo sapiens OX=9606 GN=MCRIP1 PE=1 SV=1</t>
  </si>
  <si>
    <t>sp|P58546|MTPN_HUMAN</t>
  </si>
  <si>
    <t>MTPN</t>
  </si>
  <si>
    <t>Myotrophin OS=Homo sapiens OX=9606 GN=MTPN PE=1 SV=2</t>
  </si>
  <si>
    <t>sp|P11766|ADHX_HUMAN</t>
  </si>
  <si>
    <t>ADH5</t>
  </si>
  <si>
    <t>Alcohol dehydrogenase class-3 OS=Homo sapiens OX=9606 GN=ADH5 PE=1 SV=4</t>
  </si>
  <si>
    <t>sp|Q9UBL3|ASH2L_HUMAN</t>
  </si>
  <si>
    <t>ASH2L</t>
  </si>
  <si>
    <t>Set1/Ash2 histone methyltransferase complex subunit ASH2 OS=Homo sapiens OX=9606 GN=ASH2L PE=1 SV=1</t>
  </si>
  <si>
    <t>sp|Q96P16|RPR1A_HUMAN</t>
  </si>
  <si>
    <t>RPRD1A</t>
  </si>
  <si>
    <t>Regulation of nuclear pre-mRNA domain-containing protein 1A OS=Homo sapiens OX=9606 GN=RPRD1A PE=1 SV=1</t>
  </si>
  <si>
    <t>tr|A0A087WY31|A0A087WY31_HUMAN</t>
  </si>
  <si>
    <t>YTHDF3</t>
  </si>
  <si>
    <t>YTH domain-containing family protein 3 OS=Homo sapiens OX=9606 GN=YTHDF3 PE=1 SV=1</t>
  </si>
  <si>
    <t>sp|Q9H1K0|RBNS5_HUMAN</t>
  </si>
  <si>
    <t>RBSN</t>
  </si>
  <si>
    <t>Rabenosyn-5 OS=Homo sapiens OX=9606 GN=RBSN PE=1 SV=2</t>
  </si>
  <si>
    <t>sp|Q9UGV2|NDRG3_HUMAN</t>
  </si>
  <si>
    <t>NDRG3</t>
  </si>
  <si>
    <t>Protein NDRG3 OS=Homo sapiens OX=9606 GN=NDRG3 PE=1 SV=2</t>
  </si>
  <si>
    <t>sp|Q9BVL2|NUP58_HUMAN</t>
  </si>
  <si>
    <t>NUP58</t>
  </si>
  <si>
    <t>Nucleoporin p58/p45 OS=Homo sapiens OX=9606 GN=NUP58 PE=1 SV=1</t>
  </si>
  <si>
    <t>sp|O75306|NDUS2_HUMAN</t>
  </si>
  <si>
    <t>NDUFS2</t>
  </si>
  <si>
    <t>NADH dehydrogenase [ubiquinone] iron-sulfur protein 2, mitochondrial OS=Homo sapiens OX=9606 GN=NDUFS2 PE=1 SV=2</t>
  </si>
  <si>
    <t>tr|A6NMH8|A6NMH8_HUMAN</t>
  </si>
  <si>
    <t>CD81</t>
  </si>
  <si>
    <t>Tetraspanin OS=Homo sapiens OX=9606 GN=CD81 PE=1 SV=1</t>
  </si>
  <si>
    <t>sp|Q01658|NC2B_HUMAN</t>
  </si>
  <si>
    <t>DR1</t>
  </si>
  <si>
    <t>Protein Dr1 OS=Homo sapiens OX=9606 GN=DR1 PE=1 SV=1</t>
  </si>
  <si>
    <t>sp|Q5QP82|DCA10_HUMAN</t>
  </si>
  <si>
    <t>DCAF10</t>
  </si>
  <si>
    <t>DDB1- and CUL4-associated factor 10 OS=Homo sapiens OX=9606 GN=DCAF10 PE=1 SV=1</t>
  </si>
  <si>
    <t>sp|Q9Y2G8|DJC16_HUMAN</t>
  </si>
  <si>
    <t>DNAJC16</t>
  </si>
  <si>
    <t>DnaJ homolog subfamily C member 16 OS=Homo sapiens OX=9606 GN=DNAJC16 PE=2 SV=3</t>
  </si>
  <si>
    <t>sp|P68104|EF1A1_HUMAN</t>
  </si>
  <si>
    <t>EEF1A1</t>
  </si>
  <si>
    <t>Elongation factor 1-alpha 1 OS=Homo sapiens OX=9606 GN=EEF1A1 PE=1 SV=1</t>
  </si>
  <si>
    <t>sp|Q9NU19|TB22B_HUMAN</t>
  </si>
  <si>
    <t>TBC1D22B</t>
  </si>
  <si>
    <t>TBC1 domain family member 22B OS=Homo sapiens OX=9606 GN=TBC1D22B PE=1 SV=3</t>
  </si>
  <si>
    <t>sp|Q92797|SYMPK_HUMAN</t>
  </si>
  <si>
    <t>SYMPK</t>
  </si>
  <si>
    <t>Symplekin OS=Homo sapiens OX=9606 GN=SYMPK PE=1 SV=2</t>
  </si>
  <si>
    <t>sp|Q14966|ZN638_HUMAN</t>
  </si>
  <si>
    <t>ZNF638</t>
  </si>
  <si>
    <t>Zinc finger protein 638 OS=Homo sapiens OX=9606 GN=ZNF638 PE=1 SV=2</t>
  </si>
  <si>
    <t>sp|Q96N11|CG026_HUMAN</t>
  </si>
  <si>
    <t>C7orf26</t>
  </si>
  <si>
    <t>Uncharacterized protein C7orf26 OS=Homo sapiens OX=9606 GN=C7orf26 PE=2 SV=1</t>
  </si>
  <si>
    <t>sp|O94842|TOX4_HUMAN</t>
  </si>
  <si>
    <t>TOX4</t>
  </si>
  <si>
    <t>TOX high mobility group box family member 4 OS=Homo sapiens OX=9606 GN=TOX4 PE=1 SV=1</t>
  </si>
  <si>
    <t>sp|O14647|CHD2_HUMAN</t>
  </si>
  <si>
    <t>CHD2</t>
  </si>
  <si>
    <t>Chromodomain-helicase-DNA-binding protein 2 OS=Homo sapiens OX=9606 GN=CHD2 PE=1 SV=2</t>
  </si>
  <si>
    <t>sp|Q9Y6X8|ZHX2_HUMAN</t>
  </si>
  <si>
    <t>ZHX2</t>
  </si>
  <si>
    <t>Zinc fingers and homeoboxes protein 2 OS=Homo sapiens OX=9606 GN=ZHX2 PE=1 SV=1</t>
  </si>
  <si>
    <t>sp|Q9H977|WDR54_HUMAN</t>
  </si>
  <si>
    <t>WDR54</t>
  </si>
  <si>
    <t>WD repeat-containing protein 54 OS=Homo sapiens OX=9606 GN=WDR54 PE=1 SV=1</t>
  </si>
  <si>
    <t>sp|Q6P3S6|FBX42_HUMAN</t>
  </si>
  <si>
    <t>FBXO42</t>
  </si>
  <si>
    <t>F-box only protein 42 OS=Homo sapiens OX=9606 GN=FBXO42 PE=1 SV=1</t>
  </si>
  <si>
    <t>sp|P46779|RL28_HUMAN</t>
  </si>
  <si>
    <t>RPL28</t>
  </si>
  <si>
    <t>60S ribosomal protein L28 OS=Homo sapiens OX=9606 GN=RPL28 PE=1 SV=3</t>
  </si>
  <si>
    <t>sp|P16403|H12_HUMAN</t>
  </si>
  <si>
    <t>HIST1H1C</t>
  </si>
  <si>
    <t>Histone H1.2 OS=Homo sapiens OX=9606 GN=HIST1H1C PE=1 SV=2</t>
  </si>
  <si>
    <t>sp|Q7L3T8|SYPM_HUMAN</t>
  </si>
  <si>
    <t>PARS2</t>
  </si>
  <si>
    <t>Probable proline--tRNA ligase, mitochondrial OS=Homo sapiens OX=9606 GN=PARS2 PE=1 SV=1</t>
  </si>
  <si>
    <t>sp|Q9NU22|MDN1_HUMAN</t>
  </si>
  <si>
    <t>MDN1</t>
  </si>
  <si>
    <t>Midasin OS=Homo sapiens OX=9606 GN=MDN1 PE=1 SV=2</t>
  </si>
  <si>
    <t>sp|P52597|HNRPF_HUMAN</t>
  </si>
  <si>
    <t>HNRNPF</t>
  </si>
  <si>
    <t>Heterogeneous nuclear ribonucleoprotein F OS=Homo sapiens OX=9606 GN=HNRNPF PE=1 SV=3</t>
  </si>
  <si>
    <t>sp|Q5VZ89-7|DEN4C_HUMAN</t>
  </si>
  <si>
    <t>DENND4C</t>
  </si>
  <si>
    <t>Isoform 2 of DENN domain-containing protein 4C OS=Homo sapiens OX=9606 GN=DENND4C</t>
  </si>
  <si>
    <t>sp|Q8TEW0|PARD3_HUMAN</t>
  </si>
  <si>
    <t>PARD3</t>
  </si>
  <si>
    <t>Partitioning defective 3 homolog OS=Homo sapiens OX=9606 GN=PARD3 PE=1 SV=2</t>
  </si>
  <si>
    <t>sp|Q13769|THOC5_HUMAN</t>
  </si>
  <si>
    <t>THOC5</t>
  </si>
  <si>
    <t>THO complex subunit 5 homolog OS=Homo sapiens OX=9606 GN=THOC5 PE=1 SV=2</t>
  </si>
  <si>
    <t>sp|Q9BXC9|BBS2_HUMAN</t>
  </si>
  <si>
    <t>BBS2</t>
  </si>
  <si>
    <t>Bardet-Biedl syndrome 2 protein OS=Homo sapiens OX=9606 GN=BBS2 PE=1 SV=1</t>
  </si>
  <si>
    <t>sp|Q8NFF5|FAD1_HUMAN</t>
  </si>
  <si>
    <t>FLAD1</t>
  </si>
  <si>
    <t>FAD synthase OS=Homo sapiens OX=9606 GN=FLAD1 PE=1 SV=1</t>
  </si>
  <si>
    <t>tr|A8MUM1|A8MUM1_HUMAN</t>
  </si>
  <si>
    <t>EIPR1</t>
  </si>
  <si>
    <t>EARP and GARP complex-interacting protein 1 OS=Homo sapiens OX=9606 GN=EIPR1 PE=1 SV=2</t>
  </si>
  <si>
    <t>sp|O60763-2|USO1_HUMAN</t>
  </si>
  <si>
    <t>USO1</t>
  </si>
  <si>
    <t>Isoform 2 of General vesicular transport factor p115 OS=Homo sapiens OX=9606 GN=USO1</t>
  </si>
  <si>
    <t>sp|Q8TAF3|WDR48_HUMAN</t>
  </si>
  <si>
    <t>WDR48</t>
  </si>
  <si>
    <t>WD repeat-containing protein 48 OS=Homo sapiens OX=9606 GN=WDR48 PE=1 SV=1</t>
  </si>
  <si>
    <t>sp|Q10472|GALT1_HUMAN</t>
  </si>
  <si>
    <t>GALNT1</t>
  </si>
  <si>
    <t>Polypeptide N-acetylgalactosaminyltransferase 1 OS=Homo sapiens OX=9606 GN=GALNT1 PE=1 SV=1</t>
  </si>
  <si>
    <t>sp|Q96FT9-2|IFT43_HUMAN</t>
  </si>
  <si>
    <t>IFT43</t>
  </si>
  <si>
    <t>Isoform 2 of Intraflagellar transport protein 43 homolog OS=Homo sapiens OX=9606 GN=IFT43</t>
  </si>
  <si>
    <t>sp|Q8N7H5|PAF1_HUMAN</t>
  </si>
  <si>
    <t>PAF1</t>
  </si>
  <si>
    <t>RNA polymerase II-associated factor 1 homolog OS=Homo sapiens OX=9606 GN=PAF1 PE=1 SV=2</t>
  </si>
  <si>
    <t>sp|P35658|NU214_HUMAN</t>
  </si>
  <si>
    <t>NUP214</t>
  </si>
  <si>
    <t>Nuclear pore complex protein Nup214 OS=Homo sapiens OX=9606 GN=NUP214 PE=1 SV=2</t>
  </si>
  <si>
    <t>sp|Q7Z4L5|TT21B_HUMAN</t>
  </si>
  <si>
    <t>TTC21B</t>
  </si>
  <si>
    <t>Tetratricopeptide repeat protein 21B OS=Homo sapiens OX=9606 GN=TTC21B PE=1 SV=2</t>
  </si>
  <si>
    <t>sp|Q99805|TM9S2_HUMAN</t>
  </si>
  <si>
    <t>TM9SF2</t>
  </si>
  <si>
    <t>Transmembrane 9 superfamily member 2 OS=Homo sapiens OX=9606 GN=TM9SF2 PE=1 SV=1</t>
  </si>
  <si>
    <t>sp|P30085-3|KCY_HUMAN</t>
  </si>
  <si>
    <t>CMPK1</t>
  </si>
  <si>
    <t>Isoform 3 of UMP-CMP kinase OS=Homo sapiens OX=9606 GN=CMPK1</t>
  </si>
  <si>
    <t>sp|Q96HA1|P121A_HUMAN</t>
  </si>
  <si>
    <t>POM121</t>
  </si>
  <si>
    <t>Nuclear envelope pore membrane protein POM 121 OS=Homo sapiens OX=9606 GN=POM121 PE=1 SV=2</t>
  </si>
  <si>
    <t>sp|Q14139-2|UBE4A_HUMAN</t>
  </si>
  <si>
    <t>UBE4A</t>
  </si>
  <si>
    <t>Isoform 2 of Ubiquitin conjugation factor E4 A OS=Homo sapiens OX=9606 GN=UBE4A</t>
  </si>
  <si>
    <t>tr|A0A087WT12|A0A087WT12_HUMAN</t>
  </si>
  <si>
    <t>GPX4</t>
  </si>
  <si>
    <t>Glutathione peroxidase OS=Homo sapiens OX=9606 GN=GPX4 PE=1 SV=1</t>
  </si>
  <si>
    <t>sp|O95777|LSM8_HUMAN</t>
  </si>
  <si>
    <t>LSM8</t>
  </si>
  <si>
    <t>U6 snRNA-associated Sm-like protein LSm8 OS=Homo sapiens OX=9606 GN=LSM8 PE=1 SV=3</t>
  </si>
  <si>
    <t>sp|Q8NB37|GALD1_HUMAN</t>
  </si>
  <si>
    <t>GATD1</t>
  </si>
  <si>
    <t>Glutamine amidotransferase-like class 1 domain-containing protein 1 OS=Homo sapiens OX=9606 GN=GATD1 PE=1 SV=1</t>
  </si>
  <si>
    <t>sp|P30740|ILEU_HUMAN</t>
  </si>
  <si>
    <t>SERPINB1</t>
  </si>
  <si>
    <t>Leukocyte elastase inhibitor OS=Homo sapiens OX=9606 GN=SERPINB1 PE=1 SV=1</t>
  </si>
  <si>
    <t>sp|P82094|TMF1_HUMAN</t>
  </si>
  <si>
    <t>TMF1</t>
  </si>
  <si>
    <t>TATA element modulatory factor OS=Homo sapiens OX=9606 GN=TMF1 PE=1 SV=2</t>
  </si>
  <si>
    <t>sp|P78539|SRPX_HUMAN</t>
  </si>
  <si>
    <t>SRPX</t>
  </si>
  <si>
    <t>Sushi repeat-containing protein SRPX OS=Homo sapiens OX=9606 GN=SRPX PE=1 SV=1</t>
  </si>
  <si>
    <t>sp|Q12800|TFCP2_HUMAN</t>
  </si>
  <si>
    <t>TFCP2</t>
  </si>
  <si>
    <t>Alpha-globin transcription factor CP2 OS=Homo sapiens OX=9606 GN=TFCP2 PE=1 SV=2</t>
  </si>
  <si>
    <t>sp|Q8TBP0|TBC16_HUMAN</t>
  </si>
  <si>
    <t>TBC1D16</t>
  </si>
  <si>
    <t>TBC1 domain family member 16 OS=Homo sapiens OX=9606 GN=TBC1D16 PE=2 SV=1</t>
  </si>
  <si>
    <t>sp|Q9NQC8-2|IFT46_HUMAN</t>
  </si>
  <si>
    <t>IFT46</t>
  </si>
  <si>
    <t>Isoform 2 of Intraflagellar transport protein 46 homolog OS=Homo sapiens OX=9606 GN=IFT46</t>
  </si>
  <si>
    <t>sp|Q8IWW6|RHG12_HUMAN</t>
  </si>
  <si>
    <t>ARHGAP12</t>
  </si>
  <si>
    <t>Rho GTPase-activating protein 12 OS=Homo sapiens OX=9606 GN=ARHGAP12 PE=1 SV=1</t>
  </si>
  <si>
    <t>sp|P62854|RS26_HUMAN</t>
  </si>
  <si>
    <t>RPS26</t>
  </si>
  <si>
    <t>40S ribosomal protein S26 OS=Homo sapiens OX=9606 GN=RPS26 PE=1 SV=3</t>
  </si>
  <si>
    <t>tr|H3BP20|H3BP20_HUMAN</t>
  </si>
  <si>
    <t>HEXA</t>
  </si>
  <si>
    <t>Beta-hexosaminidase OS=Homo sapiens OX=9606 GN=HEXA PE=1 SV=1</t>
  </si>
  <si>
    <t>sp|Q9NZ43|USE1_HUMAN</t>
  </si>
  <si>
    <t>USE1</t>
  </si>
  <si>
    <t>Vesicle transport protein USE1 OS=Homo sapiens OX=9606 GN=USE1 PE=1 SV=2</t>
  </si>
  <si>
    <t>sp|Q96B49|TOM6_HUMAN</t>
  </si>
  <si>
    <t>TOMM6</t>
  </si>
  <si>
    <t>Mitochondrial import receptor subunit TOM6 homolog OS=Homo sapiens OX=9606 GN=TOMM6 PE=1 SV=1</t>
  </si>
  <si>
    <t>sp|Q6EMK4|VASN_HUMAN</t>
  </si>
  <si>
    <t>VASN</t>
  </si>
  <si>
    <t>Vasorin OS=Homo sapiens OX=9606 GN=VASN PE=1 SV=1</t>
  </si>
  <si>
    <t>sp|Q99459|CDC5L_HUMAN</t>
  </si>
  <si>
    <t>CDC5L</t>
  </si>
  <si>
    <t>Cell division cycle 5-like protein OS=Homo sapiens OX=9606 GN=CDC5L PE=1 SV=2</t>
  </si>
  <si>
    <t>sp|Q13042|CDC16_HUMAN</t>
  </si>
  <si>
    <t>CDC16</t>
  </si>
  <si>
    <t>Cell division cycle protein 16 homolog OS=Homo sapiens OX=9606 GN=CDC16 PE=1 SV=2</t>
  </si>
  <si>
    <t>tr|R4GMX8|R4GMX8_HUMAN</t>
  </si>
  <si>
    <t>RANBP10</t>
  </si>
  <si>
    <t>Ran-binding protein 10 OS=Homo sapiens OX=9606 GN=RANBP10 PE=1 SV=1</t>
  </si>
  <si>
    <t>sp|P40121|CAPG_HUMAN</t>
  </si>
  <si>
    <t>CAPG</t>
  </si>
  <si>
    <t>Macrophage-capping protein OS=Homo sapiens OX=9606 GN=CAPG PE=1 SV=2</t>
  </si>
  <si>
    <t>sp|Q9UKV3-5|ACINU_HUMAN</t>
  </si>
  <si>
    <t>ACIN1</t>
  </si>
  <si>
    <t>Isoform 4 of Apoptotic chromatin condensation inducer in the nucleus OS=Homo sapiens OX=9606 GN=ACIN1</t>
  </si>
  <si>
    <t>sp|P21589|5NTD_HUMAN</t>
  </si>
  <si>
    <t>NT5E</t>
  </si>
  <si>
    <t>5'-nucleotidase OS=Homo sapiens OX=9606 GN=NT5E PE=1 SV=1</t>
  </si>
  <si>
    <t>sp|Q96C11-3|FGGY_HUMAN</t>
  </si>
  <si>
    <t>FGGY</t>
  </si>
  <si>
    <t>Isoform 4 of FGGY carbohydrate kinase domain-containing protein OS=Homo sapiens OX=9606 GN=FGGY</t>
  </si>
  <si>
    <t>sp|Q9NWD8|TM248_HUMAN</t>
  </si>
  <si>
    <t>TMEM248</t>
  </si>
  <si>
    <t>Transmembrane protein 248 OS=Homo sapiens OX=9606 GN=TMEM248 PE=1 SV=1</t>
  </si>
  <si>
    <t>sp|Q9NZC9|SMAL1_HUMAN</t>
  </si>
  <si>
    <t>SMARCAL1</t>
  </si>
  <si>
    <t>SWI/SNF-related matrix-associated actin-dependent regulator of chromatin subfamily A-like protein 1 OS=Homo sapiens OX=9606 GN=SMARCAL1 PE=1 SV=1</t>
  </si>
  <si>
    <t>sp|Q495W5|FUT11_HUMAN</t>
  </si>
  <si>
    <t>FUT11</t>
  </si>
  <si>
    <t>Alpha-(1,3)-fucosyltransferase 11 OS=Homo sapiens OX=9606 GN=FUT11 PE=1 SV=1</t>
  </si>
  <si>
    <t>sp|Q86Y56|DAAF5_HUMAN</t>
  </si>
  <si>
    <t>DNAAF5</t>
  </si>
  <si>
    <t>Dynein assembly factor 5, axonemal OS=Homo sapiens OX=9606 GN=DNAAF5 PE=1 SV=4</t>
  </si>
  <si>
    <t>sp|Q15717-2|ELAV1_HUMAN</t>
  </si>
  <si>
    <t>ELAVL1</t>
  </si>
  <si>
    <t>Isoform 2 of ELAV-like protein 1 OS=Homo sapiens OX=9606 GN=ELAVL1</t>
  </si>
  <si>
    <t>sp|Q9UBV8|PEF1_HUMAN</t>
  </si>
  <si>
    <t>PEF1</t>
  </si>
  <si>
    <t>Peflin OS=Homo sapiens OX=9606 GN=PEF1 PE=1 SV=1</t>
  </si>
  <si>
    <t>sp|O60825|F262_HUMAN</t>
  </si>
  <si>
    <t>PFKFB2</t>
  </si>
  <si>
    <t>6-phosphofructo-2-kinase/fructose-2,6-bisphosphatase 2 OS=Homo sapiens OX=9606 GN=PFKFB2 PE=1 SV=2</t>
  </si>
  <si>
    <t>sp|Q9UPY6|WASF3_HUMAN</t>
  </si>
  <si>
    <t>WASF3</t>
  </si>
  <si>
    <t>Wiskott-Aldrich syndrome protein family member 3 OS=Homo sapiens OX=9606 GN=WASF3 PE=1 SV=2</t>
  </si>
  <si>
    <t>sp|Q8WVM8|SCFD1_HUMAN</t>
  </si>
  <si>
    <t>SCFD1</t>
  </si>
  <si>
    <t>Sec1 family domain-containing protein 1 OS=Homo sapiens OX=9606 GN=SCFD1 PE=1 SV=4</t>
  </si>
  <si>
    <t>tr|J3KPL8|J3KPL8_HUMAN</t>
  </si>
  <si>
    <t>APBB1</t>
  </si>
  <si>
    <t>Amyloid-beta A4 precursor protein-binding family B member 1 OS=Homo sapiens OX=9606 GN=APBB1 PE=1 SV=1</t>
  </si>
  <si>
    <t>sp|Q01780|EXOSX_HUMAN</t>
  </si>
  <si>
    <t>EXOSC10</t>
  </si>
  <si>
    <t>Exosome component 10 OS=Homo sapiens OX=9606 GN=EXOSC10 PE=1 SV=2</t>
  </si>
  <si>
    <t>sp|Q15628|TRADD_HUMAN</t>
  </si>
  <si>
    <t>TRADD</t>
  </si>
  <si>
    <t>Tumor necrosis factor receptor type 1-associated DEATH domain protein OS=Homo sapiens OX=9606 GN=TRADD PE=1 SV=2</t>
  </si>
  <si>
    <t>sp|Q9UBM7|DHCR7_HUMAN</t>
  </si>
  <si>
    <t>DHCR7</t>
  </si>
  <si>
    <t>7-dehydrocholesterol reductase OS=Homo sapiens OX=9606 GN=DHCR7 PE=1 SV=1</t>
  </si>
  <si>
    <t>sp|P08754|GNAI3_HUMAN</t>
  </si>
  <si>
    <t>GNAI3</t>
  </si>
  <si>
    <t>Guanine nucleotide-binding protein G(i) subunit alpha OS=Homo sapiens OX=9606 GN=GNAI3 PE=1 SV=3</t>
  </si>
  <si>
    <t>sp|Q9UKY4|POMT2_HUMAN</t>
  </si>
  <si>
    <t>POMT2</t>
  </si>
  <si>
    <t>Protein O-mannosyl-transferase 2 OS=Homo sapiens OX=9606 GN=POMT2 PE=1 SV=2</t>
  </si>
  <si>
    <t>sp|Q14247|SRC8_HUMAN</t>
  </si>
  <si>
    <t>CTTN</t>
  </si>
  <si>
    <t>Src substrate cortactin OS=Homo sapiens OX=9606 GN=CTTN PE=1 SV=2</t>
  </si>
  <si>
    <t>tr|J3QRU1|J3QRU1_HUMAN</t>
  </si>
  <si>
    <t>YES1</t>
  </si>
  <si>
    <t>Tyrosine-protein kinase OS=Homo sapiens OX=9606 GN=YES1 PE=1 SV=1</t>
  </si>
  <si>
    <t>sp|P28702-3|RXRB_HUMAN</t>
  </si>
  <si>
    <t>RXRB</t>
  </si>
  <si>
    <t>Isoform 2 of Retinoic acid receptor RXR-beta OS=Homo sapiens OX=9606 GN=RXRB</t>
  </si>
  <si>
    <t>tr|A0A3B3ITT1|A0A3B3ITT1_HUMAN</t>
  </si>
  <si>
    <t>RAB12</t>
  </si>
  <si>
    <t>Ras-related protein Rab-12 OS=Homo sapiens OX=9606 GN=RAB12 PE=1 SV=1</t>
  </si>
  <si>
    <t>sp|Q96CN9|GCC1_HUMAN</t>
  </si>
  <si>
    <t>GCC1</t>
  </si>
  <si>
    <t>GRIP and coiled-coil domain-containing protein 1 OS=Homo sapiens OX=9606 GN=GCC1 PE=1 SV=1</t>
  </si>
  <si>
    <t>sp|Q9Y2T2|AP3M1_HUMAN</t>
  </si>
  <si>
    <t>AP3M1</t>
  </si>
  <si>
    <t>AP-3 complex subunit mu-1 OS=Homo sapiens OX=9606 GN=AP3M1 PE=1 SV=1</t>
  </si>
  <si>
    <t>sp|Q9H8H2|DDX31_HUMAN</t>
  </si>
  <si>
    <t>DDX31</t>
  </si>
  <si>
    <t>Probable ATP-dependent RNA helicase DDX31 OS=Homo sapiens OX=9606 GN=DDX31 PE=1 SV=2</t>
  </si>
  <si>
    <t>sp|Q13164|MK07_HUMAN</t>
  </si>
  <si>
    <t>MAPK7</t>
  </si>
  <si>
    <t>Mitogen-activated protein kinase 7 OS=Homo sapiens OX=9606 GN=MAPK7 PE=1 SV=2</t>
  </si>
  <si>
    <t>sp|Q9Y366|IFT52_HUMAN</t>
  </si>
  <si>
    <t>IFT52</t>
  </si>
  <si>
    <t>Intraflagellar transport protein 52 homolog OS=Homo sapiens OX=9606 GN=IFT52 PE=1 SV=3</t>
  </si>
  <si>
    <t>sp|Q9Y478|AAKB1_HUMAN</t>
  </si>
  <si>
    <t>PRKAB1</t>
  </si>
  <si>
    <t>5'-AMP-activated protein kinase subunit beta-1 OS=Homo sapiens OX=9606 GN=PRKAB1 PE=1 SV=4</t>
  </si>
  <si>
    <t>sp|Q9NXV6|CARF_HUMAN</t>
  </si>
  <si>
    <t>CDKN2AIP</t>
  </si>
  <si>
    <t>CDKN2A-interacting protein OS=Homo sapiens OX=9606 GN=CDKN2AIP PE=1 SV=3</t>
  </si>
  <si>
    <t>sp|Q9H4L7-2|SMRCD_HUMAN</t>
  </si>
  <si>
    <t>SMARCAD1</t>
  </si>
  <si>
    <t>Isoform 2 of SWI/SNF-related matrix-associated actin-dependent regulator of chromatin subfamily A containing DEAD/H box 1 OS=Homo sapiens OX=9606 GN=SMARCAD1</t>
  </si>
  <si>
    <t>sp|Q9UBS9-2|SUCO_HUMAN</t>
  </si>
  <si>
    <t>SUCO</t>
  </si>
  <si>
    <t>Isoform 2 of SUN domain-containing ossification factor OS=Homo sapiens OX=9606 GN=SUCO</t>
  </si>
  <si>
    <t>sp|Q13671|RIN1_HUMAN</t>
  </si>
  <si>
    <t>RIN1</t>
  </si>
  <si>
    <t>Ras and Rab interactor 1 OS=Homo sapiens OX=9606 GN=RIN1 PE=1 SV=4</t>
  </si>
  <si>
    <t>sp|Q9Y2C4|EXOG_HUMAN</t>
  </si>
  <si>
    <t>EXOG</t>
  </si>
  <si>
    <t>Nuclease EXOG, mitochondrial OS=Homo sapiens OX=9606 GN=EXOG PE=1 SV=2</t>
  </si>
  <si>
    <t>sp|Q9BVG9|PTSS2_HUMAN</t>
  </si>
  <si>
    <t>PTDSS2</t>
  </si>
  <si>
    <t>Phosphatidylserine synthase 2 OS=Homo sapiens OX=9606 GN=PTDSS2 PE=1 SV=1</t>
  </si>
  <si>
    <t>sp|P30039|PBLD_HUMAN</t>
  </si>
  <si>
    <t>PBLD</t>
  </si>
  <si>
    <t>Phenazine biosynthesis-like domain-containing protein OS=Homo sapiens OX=9606 GN=PBLD PE=1 SV=2</t>
  </si>
  <si>
    <t>sp|Q96I24|FUBP3_HUMAN</t>
  </si>
  <si>
    <t>FUBP3</t>
  </si>
  <si>
    <t>Far upstream element-binding protein 3 OS=Homo sapiens OX=9606 GN=FUBP3 PE=1 SV=2</t>
  </si>
  <si>
    <t>sp|O95639|CPSF4_HUMAN</t>
  </si>
  <si>
    <t>CPSF4</t>
  </si>
  <si>
    <t>Cleavage and polyadenylation specificity factor subunit 4 OS=Homo sapiens OX=9606 GN=CPSF4 PE=1 SV=1</t>
  </si>
  <si>
    <t>sp|Q8WZA9|IRGQ_HUMAN</t>
  </si>
  <si>
    <t>IRGQ</t>
  </si>
  <si>
    <t>Immunity-related GTPase family Q protein OS=Homo sapiens OX=9606 GN=IRGQ PE=1 SV=1</t>
  </si>
  <si>
    <t>sp|Q13438|OS9_HUMAN</t>
  </si>
  <si>
    <t>OS9</t>
  </si>
  <si>
    <t>Protein OS-9 OS=Homo sapiens OX=9606 GN=OS9 PE=1 SV=1</t>
  </si>
  <si>
    <t>sp|Q8N9N2-2|ASCC1_HUMAN</t>
  </si>
  <si>
    <t>ASCC1</t>
  </si>
  <si>
    <t>Isoform 2 of Activating signal cointegrator 1 complex subunit 1 OS=Homo sapiens OX=9606 GN=ASCC1</t>
  </si>
  <si>
    <t>sp|P35270|SPRE_HUMAN</t>
  </si>
  <si>
    <t>SPR</t>
  </si>
  <si>
    <t>Sepiapterin reductase OS=Homo sapiens OX=9606 GN=SPR PE=1 SV=1</t>
  </si>
  <si>
    <t>sp|Q9UBT2|SAE2_HUMAN</t>
  </si>
  <si>
    <t>UBA2</t>
  </si>
  <si>
    <t>SUMO-activating enzyme subunit 2 OS=Homo sapiens OX=9606 GN=UBA2 PE=1 SV=2</t>
  </si>
  <si>
    <t>sp|Q9Y570-4|PPME1_HUMAN</t>
  </si>
  <si>
    <t>PPME1</t>
  </si>
  <si>
    <t>Isoform 4 of Protein phosphatase methylesterase 1 OS=Homo sapiens OX=9606 GN=PPME1</t>
  </si>
  <si>
    <t>sp|Q9BTV4|TMM43_HUMAN</t>
  </si>
  <si>
    <t>TMEM43</t>
  </si>
  <si>
    <t>Transmembrane protein 43 OS=Homo sapiens OX=9606 GN=TMEM43 PE=1 SV=1</t>
  </si>
  <si>
    <t>sp|Q9H0P0|5NT3A_HUMAN</t>
  </si>
  <si>
    <t>NT5C3A</t>
  </si>
  <si>
    <t>Cytosolic 5'-nucleotidase 3A OS=Homo sapiens OX=9606 GN=NT5C3A PE=1 SV=3</t>
  </si>
  <si>
    <t>sp|Q3V6T2|GRDN_HUMAN</t>
  </si>
  <si>
    <t>CCDC88A</t>
  </si>
  <si>
    <t>Girdin OS=Homo sapiens OX=9606 GN=CCDC88A PE=1 SV=2</t>
  </si>
  <si>
    <t>sp|P21912|SDHB_HUMAN</t>
  </si>
  <si>
    <t>SDHB</t>
  </si>
  <si>
    <t>Succinate dehydrogenase [ubiquinone] iron-sulfur subunit, mitochondrial OS=Homo sapiens OX=9606 GN=SDHB PE=1 SV=3</t>
  </si>
  <si>
    <t>tr|E9PC47|E9PC47_HUMAN</t>
  </si>
  <si>
    <t>LIMK1</t>
  </si>
  <si>
    <t>LIM domain kinase 1 OS=Homo sapiens OX=9606 GN=LIMK1 PE=1 SV=1</t>
  </si>
  <si>
    <t>sp|Q9NZV5|SELN_HUMAN</t>
  </si>
  <si>
    <t>SELENON</t>
  </si>
  <si>
    <t>Selenoprotein N OS=Homo sapiens OX=9606 GN=SELENON PE=1 SV=5</t>
  </si>
  <si>
    <t>sp|Q13490|BIRC2_HUMAN</t>
  </si>
  <si>
    <t>BIRC2</t>
  </si>
  <si>
    <t>Baculoviral IAP repeat-containing protein 2 OS=Homo sapiens OX=9606 GN=BIRC2 PE=1 SV=2</t>
  </si>
  <si>
    <t>sp|P43251-3|BTD_HUMAN</t>
  </si>
  <si>
    <t>BTD</t>
  </si>
  <si>
    <t>Isoform 3 of Biotinidase OS=Homo sapiens OX=9606 GN=BTD</t>
  </si>
  <si>
    <t>sp|Q8TC07-2|TBC15_HUMAN</t>
  </si>
  <si>
    <t>TBC1D15</t>
  </si>
  <si>
    <t>Isoform 2 of TBC1 domain family member 15 OS=Homo sapiens OX=9606 GN=TBC1D15</t>
  </si>
  <si>
    <t>sp|O94973|AP2A2_HUMAN</t>
  </si>
  <si>
    <t>AP2A2</t>
  </si>
  <si>
    <t>AP-2 complex subunit alpha-2 OS=Homo sapiens OX=9606 GN=AP2A2 PE=1 SV=2</t>
  </si>
  <si>
    <t>sp|P49427|UB2R1_HUMAN</t>
  </si>
  <si>
    <t>CDC34</t>
  </si>
  <si>
    <t>Ubiquitin-conjugating enzyme E2 R1 OS=Homo sapiens OX=9606 GN=CDC34 PE=1 SV=2</t>
  </si>
  <si>
    <t>tr|A0A087WWS1|A0A087WWS1_HUMAN</t>
  </si>
  <si>
    <t>THOC1</t>
  </si>
  <si>
    <t>THO complex subunit 1 OS=Homo sapiens OX=9606 GN=THOC1 PE=1 SV=1</t>
  </si>
  <si>
    <t>sp|Q14934-2|NFAC4_HUMAN</t>
  </si>
  <si>
    <t>NFATC4</t>
  </si>
  <si>
    <t>Isoform 2 of Nuclear factor of activated T-cells, cytoplasmic 4 OS=Homo sapiens OX=9606 GN=NFATC4</t>
  </si>
  <si>
    <t>sp|Q6YP21|KAT3_HUMAN</t>
  </si>
  <si>
    <t>KYAT3</t>
  </si>
  <si>
    <t>Kynurenine--oxoglutarate transaminase 3 OS=Homo sapiens OX=9606 GN=KYAT3 PE=1 SV=1</t>
  </si>
  <si>
    <t>sp|O60234|GMFG_HUMAN</t>
  </si>
  <si>
    <t>GMFG</t>
  </si>
  <si>
    <t>Glia maturation factor gamma OS=Homo sapiens OX=9606 GN=GMFG PE=1 SV=1</t>
  </si>
  <si>
    <t>sp|P98170|XIAP_HUMAN</t>
  </si>
  <si>
    <t>XIAP</t>
  </si>
  <si>
    <t>E3 ubiquitin-protein ligase XIAP OS=Homo sapiens OX=9606 GN=XIAP PE=1 SV=2</t>
  </si>
  <si>
    <t>sp|P86790|CCZ1B_HUMAN</t>
  </si>
  <si>
    <t>CCZ1B</t>
  </si>
  <si>
    <t>Vacuolar fusion protein CCZ1 homolog B OS=Homo sapiens OX=9606 GN=CCZ1B PE=1 SV=1</t>
  </si>
  <si>
    <t>sp|Q9BT40|INP5K_HUMAN</t>
  </si>
  <si>
    <t>INPP5K</t>
  </si>
  <si>
    <t>Inositol polyphosphate 5-phosphatase K OS=Homo sapiens OX=9606 GN=INPP5K PE=1 SV=3</t>
  </si>
  <si>
    <t>tr|V5IRT4|V5IRT4_HUMAN</t>
  </si>
  <si>
    <t>UQCC2</t>
  </si>
  <si>
    <t>Ubiquinol-cytochrome-c reductase complex assembly factor 2 (Fragment) OS=Homo sapiens OX=9606 GN=UQCC2 PE=1 SV=1</t>
  </si>
  <si>
    <t>sp|Q15006|EMC2_HUMAN</t>
  </si>
  <si>
    <t>EMC2</t>
  </si>
  <si>
    <t>ER membrane protein complex subunit 2 OS=Homo sapiens OX=9606 GN=EMC2 PE=1 SV=1</t>
  </si>
  <si>
    <t>sp|Q96JC1|VPS39_HUMAN</t>
  </si>
  <si>
    <t>VPS39</t>
  </si>
  <si>
    <t>Vam6/Vps39-like protein OS=Homo sapiens OX=9606 GN=VPS39 PE=1 SV=2</t>
  </si>
  <si>
    <t>sp|Q14997|PSME4_HUMAN</t>
  </si>
  <si>
    <t>PSME4</t>
  </si>
  <si>
    <t>Proteasome activator complex subunit 4 OS=Homo sapiens OX=9606 GN=PSME4 PE=1 SV=2</t>
  </si>
  <si>
    <t>sp|Q15276|RABE1_HUMAN</t>
  </si>
  <si>
    <t>RABEP1</t>
  </si>
  <si>
    <t>Rab GTPase-binding effector protein 1 OS=Homo sapiens OX=9606 GN=RABEP1 PE=1 SV=2</t>
  </si>
  <si>
    <t>sp|P00367|DHE3_HUMAN</t>
  </si>
  <si>
    <t>GLUD1</t>
  </si>
  <si>
    <t>Glutamate dehydrogenase 1, mitochondrial OS=Homo sapiens OX=9606 GN=GLUD1 PE=1 SV=2</t>
  </si>
  <si>
    <t>sp|Q15042-3|RB3GP_HUMAN</t>
  </si>
  <si>
    <t>RAB3GAP1</t>
  </si>
  <si>
    <t>Isoform 2 of Rab3 GTPase-activating protein catalytic subunit OS=Homo sapiens OX=9606 GN=RAB3GAP1</t>
  </si>
  <si>
    <t>sp|P05129|KPCG_HUMAN</t>
  </si>
  <si>
    <t>PRKCG</t>
  </si>
  <si>
    <t>Protein kinase C gamma type OS=Homo sapiens OX=9606 GN=PRKCG PE=1 SV=3</t>
  </si>
  <si>
    <t>tr|A0A3B3ITK0|A0A3B3ITK0_HUMAN</t>
  </si>
  <si>
    <t>THBS2</t>
  </si>
  <si>
    <t>Thrombospondin-2 OS=Homo sapiens OX=9606 GN=THBS2 PE=1 SV=1</t>
  </si>
  <si>
    <t>sp|Q5K651|SAMD9_HUMAN</t>
  </si>
  <si>
    <t>SAMD9</t>
  </si>
  <si>
    <t>Sterile alpha motif domain-containing protein 9 OS=Homo sapiens OX=9606 GN=SAMD9 PE=1 SV=1</t>
  </si>
  <si>
    <t>sp|Q7Z2E3|APTX_HUMAN</t>
  </si>
  <si>
    <t>APTX</t>
  </si>
  <si>
    <t>Aprataxin OS=Homo sapiens OX=9606 GN=APTX PE=1 SV=2</t>
  </si>
  <si>
    <t>sp|Q9UFW8|CGBP1_HUMAN</t>
  </si>
  <si>
    <t>CGGBP1</t>
  </si>
  <si>
    <t>CGG triplet repeat-binding protein 1 OS=Homo sapiens OX=9606 GN=CGGBP1 PE=1 SV=2</t>
  </si>
  <si>
    <t>sp|O95396|MOCS3_HUMAN</t>
  </si>
  <si>
    <t>MOCS3</t>
  </si>
  <si>
    <t>Adenylyltransferase and sulfurtransferase MOCS3 OS=Homo sapiens OX=9606 GN=MOCS3 PE=1 SV=1</t>
  </si>
  <si>
    <t>sp|Q8N6H7|ARFG2_HUMAN</t>
  </si>
  <si>
    <t>ARFGAP2</t>
  </si>
  <si>
    <t>ADP-ribosylation factor GTPase-activating protein 2 OS=Homo sapiens OX=9606 GN=ARFGAP2 PE=1 SV=1</t>
  </si>
  <si>
    <t>sp|Q8TD19|NEK9_HUMAN</t>
  </si>
  <si>
    <t>NEK9</t>
  </si>
  <si>
    <t>Serine/threonine-protein kinase Nek9 OS=Homo sapiens OX=9606 GN=NEK9 PE=1 SV=2</t>
  </si>
  <si>
    <t>sp|Q93009|UBP7_HUMAN</t>
  </si>
  <si>
    <t>USP7</t>
  </si>
  <si>
    <t>Ubiquitin carboxyl-terminal hydrolase 7 OS=Homo sapiens OX=9606 GN=USP7 PE=1 SV=2</t>
  </si>
  <si>
    <t>sp|Q13362-4|2A5G_HUMAN</t>
  </si>
  <si>
    <t>PPP2R5C</t>
  </si>
  <si>
    <t>Isoform 4 of Serine/threonine-protein phosphatase 2A 56 kDa regulatory subunit gamma isoform OS=Homo sapiens OX=9606 GN=PPP2R5C</t>
  </si>
  <si>
    <t>sp|Q12770|SCAP_HUMAN</t>
  </si>
  <si>
    <t>SCAP</t>
  </si>
  <si>
    <t>Sterol regulatory element-binding protein cleavage-activating protein OS=Homo sapiens OX=9606 GN=SCAP PE=1 SV=4</t>
  </si>
  <si>
    <t>sp|P28482|MK01_HUMAN</t>
  </si>
  <si>
    <t>MAPK1</t>
  </si>
  <si>
    <t>Mitogen-activated protein kinase 1 OS=Homo sapiens OX=9606 GN=MAPK1 PE=1 SV=3</t>
  </si>
  <si>
    <t>sp|P04844|RPN2_HUMAN</t>
  </si>
  <si>
    <t>RPN2</t>
  </si>
  <si>
    <t>Dolichyl-diphosphooligosaccharide--protein glycosyltransferase subunit 2 OS=Homo sapiens OX=9606 GN=RPN2 PE=1 SV=3</t>
  </si>
  <si>
    <t>sp|Q9UPR3|SMG5_HUMAN</t>
  </si>
  <si>
    <t>SMG5</t>
  </si>
  <si>
    <t>Protein SMG5 OS=Homo sapiens OX=9606 GN=SMG5 PE=1 SV=3</t>
  </si>
  <si>
    <t>sp|Q53S58|TM177_HUMAN</t>
  </si>
  <si>
    <t>TMEM177</t>
  </si>
  <si>
    <t>Transmembrane protein 177 OS=Homo sapiens OX=9606 GN=TMEM177 PE=1 SV=1</t>
  </si>
  <si>
    <t>sp|Q9BYW2|SETD2_HUMAN</t>
  </si>
  <si>
    <t>SETD2</t>
  </si>
  <si>
    <t>Histone-lysine N-methyltransferase SETD2 OS=Homo sapiens OX=9606 GN=SETD2 PE=1 SV=3</t>
  </si>
  <si>
    <t>sp|P38159|RBMX_HUMAN</t>
  </si>
  <si>
    <t>RBMX</t>
  </si>
  <si>
    <t>RNA-binding motif protein, X chromosome OS=Homo sapiens OX=9606 GN=RBMX PE=1 SV=3</t>
  </si>
  <si>
    <t>sp|Q9Y4B5|MTCL1_HUMAN</t>
  </si>
  <si>
    <t>MTCL1</t>
  </si>
  <si>
    <t>Microtubule cross-linking factor 1 OS=Homo sapiens OX=9606 GN=MTCL1 PE=1 SV=5</t>
  </si>
  <si>
    <t>sp|Q8IUR7|ARMC8_HUMAN</t>
  </si>
  <si>
    <t>ARMC8</t>
  </si>
  <si>
    <t>Armadillo repeat-containing protein 8 OS=Homo sapiens OX=9606 GN=ARMC8 PE=1 SV=2</t>
  </si>
  <si>
    <t>sp|Q96GS4|BORC6_HUMAN</t>
  </si>
  <si>
    <t>BORCS6</t>
  </si>
  <si>
    <t>BLOC-1-related complex subunit 6 OS=Homo sapiens OX=9606 GN=BORCS6 PE=1 SV=2</t>
  </si>
  <si>
    <t>sp|Q9UKF6|CPSF3_HUMAN</t>
  </si>
  <si>
    <t>CPSF3</t>
  </si>
  <si>
    <t>Cleavage and polyadenylation specificity factor subunit 3 OS=Homo sapiens OX=9606 GN=CPSF3 PE=1 SV=1</t>
  </si>
  <si>
    <t>tr|A0A0B4J1S8|A0A0B4J1S8_HUMAN</t>
  </si>
  <si>
    <t>PI4KB</t>
  </si>
  <si>
    <t>Phosphatidylinositol 4-kinase beta OS=Homo sapiens OX=9606 GN=PI4KB PE=1 SV=1</t>
  </si>
  <si>
    <t>tr|A0A2R8YG02|A0A2R8YG02_HUMAN</t>
  </si>
  <si>
    <t>MSH2</t>
  </si>
  <si>
    <t>DNA mismatch repair protein OS=Homo sapiens OX=9606 GN=MSH2 PE=1 SV=1</t>
  </si>
  <si>
    <t>sp|Q96SN8|CK5P2_HUMAN</t>
  </si>
  <si>
    <t>CDK5RAP2</t>
  </si>
  <si>
    <t>CDK5 regulatory subunit-associated protein 2 OS=Homo sapiens OX=9606 GN=CDK5RAP2 PE=1 SV=5</t>
  </si>
  <si>
    <t>sp|Q02952|AKA12_HUMAN</t>
  </si>
  <si>
    <t>AKAP12</t>
  </si>
  <si>
    <t>A-kinase anchor protein 12 OS=Homo sapiens OX=9606 GN=AKAP12 PE=1 SV=4</t>
  </si>
  <si>
    <t>sp|Q00839|HNRPU_HUMAN</t>
  </si>
  <si>
    <t>HNRNPU</t>
  </si>
  <si>
    <t>Heterogeneous nuclear ribonucleoprotein U OS=Homo sapiens OX=9606 GN=HNRNPU PE=1 SV=6</t>
  </si>
  <si>
    <t>sp|Q9Y6J9|TAF6L_HUMAN</t>
  </si>
  <si>
    <t>TAF6L</t>
  </si>
  <si>
    <t>TAF6-like RNA polymerase II p300/CBP-associated factor-associated factor 65 kDa subunit 6L OS=Homo sapiens OX=9606 GN=TAF6L PE=1 SV=1</t>
  </si>
  <si>
    <t>sp|P29218-3|IMPA1_HUMAN</t>
  </si>
  <si>
    <t>IMPA1</t>
  </si>
  <si>
    <t>Isoform 3 of Inositol monophosphatase 1 OS=Homo sapiens OX=9606 GN=IMPA1</t>
  </si>
  <si>
    <t>sp|Q2TB10|ZN800_HUMAN</t>
  </si>
  <si>
    <t>ZNF800</t>
  </si>
  <si>
    <t>Zinc finger protein 800 OS=Homo sapiens OX=9606 GN=ZNF800 PE=1 SV=1</t>
  </si>
  <si>
    <t>sp|Q6I9Y2|THOC7_HUMAN</t>
  </si>
  <si>
    <t>THOC7</t>
  </si>
  <si>
    <t>THO complex subunit 7 homolog OS=Homo sapiens OX=9606 GN=THOC7 PE=1 SV=3</t>
  </si>
  <si>
    <t>sp|P78527|PRKDC_HUMAN</t>
  </si>
  <si>
    <t>PRKDC</t>
  </si>
  <si>
    <t>DNA-dependent protein kinase catalytic subunit OS=Homo sapiens OX=9606 GN=PRKDC PE=1 SV=3</t>
  </si>
  <si>
    <t>sp|P45983-4|MK08_HUMAN</t>
  </si>
  <si>
    <t>MAPK8</t>
  </si>
  <si>
    <t>Isoform 4 of Mitogen-activated protein kinase 8 OS=Homo sapiens OX=9606 GN=MAPK8</t>
  </si>
  <si>
    <t>sp|Q92545|TM131_HUMAN</t>
  </si>
  <si>
    <t>TMEM131</t>
  </si>
  <si>
    <t>Transmembrane protein 131 OS=Homo sapiens OX=9606 GN=TMEM131 PE=1 SV=3</t>
  </si>
  <si>
    <t>sp|Q5R3I4|TTC38_HUMAN</t>
  </si>
  <si>
    <t>TTC38</t>
  </si>
  <si>
    <t>Tetratricopeptide repeat protein 38 OS=Homo sapiens OX=9606 GN=TTC38 PE=1 SV=1</t>
  </si>
  <si>
    <t>sp|P33908|MA1A1_HUMAN</t>
  </si>
  <si>
    <t>MAN1A1</t>
  </si>
  <si>
    <t>Mannosyl-oligosaccharide 1,2-alpha-mannosidase IA OS=Homo sapiens OX=9606 GN=MAN1A1 PE=1 SV=3</t>
  </si>
  <si>
    <t>sp|Q9UPZ3|HPS5_HUMAN</t>
  </si>
  <si>
    <t>HPS5</t>
  </si>
  <si>
    <t>Hermansky-Pudlak syndrome 5 protein OS=Homo sapiens OX=9606 GN=HPS5 PE=1 SV=2</t>
  </si>
  <si>
    <t>sp|Q92599|SEPT8_HUMAN</t>
  </si>
  <si>
    <t>SEPTIN8</t>
  </si>
  <si>
    <t>Septin-8 OS=Homo sapiens OX=9606 GN=SEPTIN8 PE=1 SV=4</t>
  </si>
  <si>
    <t>sp|Q96RK4-2|BBS4_HUMAN</t>
  </si>
  <si>
    <t>BBS4</t>
  </si>
  <si>
    <t>Isoform 2 of Bardet-Biedl syndrome 4 protein OS=Homo sapiens OX=9606 GN=BBS4</t>
  </si>
  <si>
    <t>sp|P02458|CO2A1_HUMAN</t>
  </si>
  <si>
    <t>COL2A1</t>
  </si>
  <si>
    <t>Collagen alpha-1(II) chain OS=Homo sapiens OX=9606 GN=COL2A1 PE=1 SV=3</t>
  </si>
  <si>
    <t>sp|Q10570|CPSF1_HUMAN</t>
  </si>
  <si>
    <t>CPSF1</t>
  </si>
  <si>
    <t>Cleavage and polyadenylation specificity factor subunit 1 OS=Homo sapiens OX=9606 GN=CPSF1 PE=1 SV=2</t>
  </si>
  <si>
    <t>tr|A0A087X256|A0A087X256_HUMAN</t>
  </si>
  <si>
    <t>WASHC4</t>
  </si>
  <si>
    <t>WASH complex subunit 4 OS=Homo sapiens OX=9606 GN=WASHC4 PE=1 SV=1</t>
  </si>
  <si>
    <t>sp|Q9Y678|COPG1_HUMAN</t>
  </si>
  <si>
    <t>COPG1</t>
  </si>
  <si>
    <t>Coatomer subunit gamma-1 OS=Homo sapiens OX=9606 GN=COPG1 PE=1 SV=1</t>
  </si>
  <si>
    <t>sp|Q9NXC5|MIO_HUMAN</t>
  </si>
  <si>
    <t>MIOS</t>
  </si>
  <si>
    <t>GATOR complex protein MIOS OS=Homo sapiens OX=9606 GN=MIOS PE=1 SV=2</t>
  </si>
  <si>
    <t>sp|P06746|DPOLB_HUMAN</t>
  </si>
  <si>
    <t>POLB</t>
  </si>
  <si>
    <t>DNA polymerase beta OS=Homo sapiens OX=9606 GN=POLB PE=1 SV=3</t>
  </si>
  <si>
    <t>sp|Q9UJX2|CDC23_HUMAN</t>
  </si>
  <si>
    <t>CDC23</t>
  </si>
  <si>
    <t>Cell division cycle protein 23 homolog OS=Homo sapiens OX=9606 GN=CDC23 PE=1 SV=3</t>
  </si>
  <si>
    <t>sp|P31323|KAP3_HUMAN</t>
  </si>
  <si>
    <t>PRKAR2B</t>
  </si>
  <si>
    <t>cAMP-dependent protein kinase type II-beta regulatory subunit OS=Homo sapiens OX=9606 GN=PRKAR2B PE=1 SV=3</t>
  </si>
  <si>
    <t>sp|O96017-9|CHK2_HUMAN</t>
  </si>
  <si>
    <t>CHEK2</t>
  </si>
  <si>
    <t>Isoform 9 of Serine/threonine-protein kinase Chk2 OS=Homo sapiens OX=9606 GN=CHEK2</t>
  </si>
  <si>
    <t>sp|Q5T5Y3-3|CAMP1_HUMAN</t>
  </si>
  <si>
    <t>CAMSAP1</t>
  </si>
  <si>
    <t>Isoform 3 of Calmodulin-regulated spectrin-associated protein 1 OS=Homo sapiens OX=9606 GN=CAMSAP1</t>
  </si>
  <si>
    <t>sp|P46459|NSF_HUMAN</t>
  </si>
  <si>
    <t>NSF</t>
  </si>
  <si>
    <t>Vesicle-fusing ATPase OS=Homo sapiens OX=9606 GN=NSF PE=1 SV=3</t>
  </si>
  <si>
    <t>sp|Q9ULM3|YETS2_HUMAN</t>
  </si>
  <si>
    <t>YEATS2</t>
  </si>
  <si>
    <t>YEATS domain-containing protein 2 OS=Homo sapiens OX=9606 GN=YEATS2 PE=1 SV=2</t>
  </si>
  <si>
    <t>sp|Q92574|TSC1_HUMAN</t>
  </si>
  <si>
    <t>TSC1</t>
  </si>
  <si>
    <t>Hamartin OS=Homo sapiens OX=9606 GN=TSC1 PE=1 SV=2</t>
  </si>
  <si>
    <t>sp|Q9H4A6|GOLP3_HUMAN</t>
  </si>
  <si>
    <t>GOLPH3</t>
  </si>
  <si>
    <t>Golgi phosphoprotein 3 OS=Homo sapiens OX=9606 GN=GOLPH3 PE=1 SV=1</t>
  </si>
  <si>
    <t>tr|H7BZJ3|H7BZJ3_HUMAN</t>
  </si>
  <si>
    <t>Protein disulfide-isomerase A3 (Fragment) OS=Homo sapiens OX=9606 GN=PDIA3 PE=1 SV=1</t>
  </si>
  <si>
    <t>sp|Q5TGY1|TMCO4_HUMAN</t>
  </si>
  <si>
    <t>TMCO4</t>
  </si>
  <si>
    <t>Transmembrane and coiled-coil domain-containing protein 4 OS=Homo sapiens OX=9606 GN=TMCO4 PE=2 SV=1</t>
  </si>
  <si>
    <t>tr|A2ABF9|A2ABF9_HUMAN</t>
  </si>
  <si>
    <t>EHMT2</t>
  </si>
  <si>
    <t>Histone-lysine N-methyltransferase EHMT2 OS=Homo sapiens OX=9606 GN=EHMT2 PE=1 SV=1</t>
  </si>
  <si>
    <t>sp|Q8NEZ3|WDR19_HUMAN</t>
  </si>
  <si>
    <t>WDR19</t>
  </si>
  <si>
    <t>WD repeat-containing protein 19 OS=Homo sapiens OX=9606 GN=WDR19 PE=1 SV=2</t>
  </si>
  <si>
    <t>sp|Q9Y4R8|TELO2_HUMAN</t>
  </si>
  <si>
    <t>TELO2</t>
  </si>
  <si>
    <t>Telomere length regulation protein TEL2 homolog OS=Homo sapiens OX=9606 GN=TELO2 PE=1 SV=2</t>
  </si>
  <si>
    <t>sp|P14866|HNRPL_HUMAN</t>
  </si>
  <si>
    <t>HNRNPL</t>
  </si>
  <si>
    <t>Heterogeneous nuclear ribonucleoprotein L OS=Homo sapiens OX=9606 GN=HNRNPL PE=1 SV=2</t>
  </si>
  <si>
    <t>sp|Q08211|DHX9_HUMAN</t>
  </si>
  <si>
    <t>DHX9</t>
  </si>
  <si>
    <t>ATP-dependent RNA helicase A OS=Homo sapiens OX=9606 GN=DHX9 PE=1 SV=4</t>
  </si>
  <si>
    <t>sp|Q8N2G6|ZCH24_HUMAN</t>
  </si>
  <si>
    <t>ZCCHC24</t>
  </si>
  <si>
    <t>Zinc finger CCHC domain-containing protein 24 OS=Homo sapiens OX=9606 GN=ZCCHC24 PE=1 SV=1</t>
  </si>
  <si>
    <t>sp|Q9BUB5|MKNK1_HUMAN</t>
  </si>
  <si>
    <t>MKNK1</t>
  </si>
  <si>
    <t>MAP kinase-interacting serine/threonine-protein kinase 1 OS=Homo sapiens OX=9606 GN=MKNK1 PE=1 SV=1</t>
  </si>
  <si>
    <t>sp|P16615|AT2A2_HUMAN</t>
  </si>
  <si>
    <t>ATP2A2</t>
  </si>
  <si>
    <t>Sarcoplasmic/endoplasmic reticulum calcium ATPase 2 OS=Homo sapiens OX=9606 GN=ATP2A2 PE=1 SV=1</t>
  </si>
  <si>
    <t>sp|Q96Q05-2|TPPC9_HUMAN</t>
  </si>
  <si>
    <t>TRAPPC9</t>
  </si>
  <si>
    <t>Isoform 2 of Trafficking protein particle complex subunit 9 OS=Homo sapiens OX=9606 GN=TRAPPC9</t>
  </si>
  <si>
    <t>sp|Q8N0Z3|SPICE_HUMAN</t>
  </si>
  <si>
    <t>SPICE1</t>
  </si>
  <si>
    <t>Spindle and centriole-associated protein 1 OS=Homo sapiens OX=9606 GN=SPICE1 PE=1 SV=1</t>
  </si>
  <si>
    <t>sp|P24534|EF1B_HUMAN</t>
  </si>
  <si>
    <t>EEF1B2</t>
  </si>
  <si>
    <t>Elongation factor 1-beta OS=Homo sapiens OX=9606 GN=EEF1B2 PE=1 SV=3</t>
  </si>
  <si>
    <t>sp|Q01082|SPTB2_HUMAN</t>
  </si>
  <si>
    <t>SPTBN1</t>
  </si>
  <si>
    <t>Spectrin beta chain, non-erythrocytic 1 OS=Homo sapiens OX=9606 GN=SPTBN1 PE=1 SV=2</t>
  </si>
  <si>
    <t>sp|Q86US8|EST1A_HUMAN</t>
  </si>
  <si>
    <t>SMG6</t>
  </si>
  <si>
    <t>Telomerase-binding protein EST1A OS=Homo sapiens OX=9606 GN=SMG6 PE=1 SV=2</t>
  </si>
  <si>
    <t>sp|Q96F44|TRI11_HUMAN</t>
  </si>
  <si>
    <t>TRIM11</t>
  </si>
  <si>
    <t>E3 ubiquitin-protein ligase TRIM11 OS=Homo sapiens OX=9606 GN=TRIM11 PE=1 SV=2</t>
  </si>
  <si>
    <t>sp|O95487-3|SC24B_HUMAN</t>
  </si>
  <si>
    <t>SEC24B</t>
  </si>
  <si>
    <t>Isoform 3 of Protein transport protein Sec24B OS=Homo sapiens OX=9606 GN=SEC24B</t>
  </si>
  <si>
    <t>tr|A0A0G2JN29|A0A0G2JN29_HUMAN</t>
  </si>
  <si>
    <t>NOMO1</t>
  </si>
  <si>
    <t>Nodal modulator 1 OS=Homo sapiens OX=9606 GN=NOMO1 PE=1 SV=1</t>
  </si>
  <si>
    <t>tr|E9PNI7|E9PNI7_HUMAN</t>
  </si>
  <si>
    <t>PARP10</t>
  </si>
  <si>
    <t>Poly [ADP-ribose] polymerase OS=Homo sapiens OX=9606 GN=PARP10 PE=1 SV=1</t>
  </si>
  <si>
    <t>tr|F8VXU5|F8VXU5_HUMAN</t>
  </si>
  <si>
    <t>VPS29</t>
  </si>
  <si>
    <t>Vacuolar protein sorting-associated protein 29 OS=Homo sapiens OX=9606 GN=VPS29 PE=1 SV=1</t>
  </si>
  <si>
    <t>sp|Q9BZZ5-2|API5_HUMAN</t>
  </si>
  <si>
    <t>API5</t>
  </si>
  <si>
    <t>Isoform 2 of Apoptosis inhibitor 5 OS=Homo sapiens OX=9606 GN=API5</t>
  </si>
  <si>
    <t>sp|P57772|SELB_HUMAN</t>
  </si>
  <si>
    <t>EEFSEC</t>
  </si>
  <si>
    <t>Selenocysteine-specific elongation factor OS=Homo sapiens OX=9606 GN=EEFSEC PE=1 SV=4</t>
  </si>
  <si>
    <t>sp|Q5SGD2|PPM1L_HUMAN</t>
  </si>
  <si>
    <t>PPM1L</t>
  </si>
  <si>
    <t>Protein phosphatase 1L OS=Homo sapiens OX=9606 GN=PPM1L PE=1 SV=1</t>
  </si>
  <si>
    <t>sp|Q6NUK1|SCMC1_HUMAN</t>
  </si>
  <si>
    <t>SLC25A24</t>
  </si>
  <si>
    <t>Calcium-binding mitochondrial carrier protein SCaMC-1 OS=Homo sapiens OX=9606 GN=SLC25A24 PE=1 SV=2</t>
  </si>
  <si>
    <t>sp|P61225|RAP2B_HUMAN</t>
  </si>
  <si>
    <t>RAP2B</t>
  </si>
  <si>
    <t>Ras-related protein Rap-2b OS=Homo sapiens OX=9606 GN=RAP2B PE=1 SV=1</t>
  </si>
  <si>
    <t>sp|Q9NRA0-5|SPHK2_HUMAN</t>
  </si>
  <si>
    <t>SPHK2</t>
  </si>
  <si>
    <t>Isoform 5 of Sphingosine kinase 2 OS=Homo sapiens OX=9606 GN=SPHK2</t>
  </si>
  <si>
    <t>sp|Q6XQN6|PNCB_HUMAN</t>
  </si>
  <si>
    <t>NAPRT</t>
  </si>
  <si>
    <t>Nicotinate phosphoribosyltransferase OS=Homo sapiens OX=9606 GN=NAPRT PE=1 SV=2</t>
  </si>
  <si>
    <t>sp|P24752|THIL_HUMAN</t>
  </si>
  <si>
    <t>ACAT1</t>
  </si>
  <si>
    <t>Acetyl-CoA acetyltransferase, mitochondrial OS=Homo sapiens OX=9606 GN=ACAT1 PE=1 SV=1</t>
  </si>
  <si>
    <t>sp|P53990|IST1_HUMAN</t>
  </si>
  <si>
    <t>IST1</t>
  </si>
  <si>
    <t>IST1 homolog OS=Homo sapiens OX=9606 GN=IST1 PE=1 SV=1</t>
  </si>
  <si>
    <t>tr|A0A286YEX4|A0A286YEX4_HUMAN</t>
  </si>
  <si>
    <t>NFIC</t>
  </si>
  <si>
    <t>Nuclear factor 1 OS=Homo sapiens OX=9606 GN=NFIC PE=1 SV=1</t>
  </si>
  <si>
    <t>sp|O60264|SMCA5_HUMAN</t>
  </si>
  <si>
    <t>SMARCA5</t>
  </si>
  <si>
    <t>SWI/SNF-related matrix-associated actin-dependent regulator of chromatin subfamily A member 5 OS=Homo sapiens OX=9606 GN=SMARCA5 PE=1 SV=1</t>
  </si>
  <si>
    <t>sp|O00422-2|SAP18_HUMAN</t>
  </si>
  <si>
    <t>SAP18</t>
  </si>
  <si>
    <t>Isoform 2 of Histone deacetylase complex subunit SAP18 OS=Homo sapiens OX=9606 GN=SAP18</t>
  </si>
  <si>
    <t>sp|Q9HB90|RRAGC_HUMAN</t>
  </si>
  <si>
    <t>RRAGC</t>
  </si>
  <si>
    <t>Ras-related GTP-binding protein C OS=Homo sapiens OX=9606 GN=RRAGC PE=1 SV=1</t>
  </si>
  <si>
    <t>sp|Q9BWD1-2|THIC_HUMAN</t>
  </si>
  <si>
    <t>ACAT2</t>
  </si>
  <si>
    <t>Isoform 2 of Acetyl-CoA acetyltransferase, cytosolic OS=Homo sapiens OX=9606 GN=ACAT2</t>
  </si>
  <si>
    <t>sp|Q9GZY4|COA1_HUMAN</t>
  </si>
  <si>
    <t>COA1</t>
  </si>
  <si>
    <t>Cytochrome c oxidase assembly factor 1 homolog OS=Homo sapiens OX=9606 GN=COA1 PE=1 SV=1</t>
  </si>
  <si>
    <t>sp|P16298-4|PP2BB_HUMAN</t>
  </si>
  <si>
    <t>PPP3CB</t>
  </si>
  <si>
    <t>Isoform 4 of Serine/threonine-protein phosphatase 2B catalytic subunit beta isoform OS=Homo sapiens OX=9606 GN=PPP3CB</t>
  </si>
  <si>
    <t>sp|Q8WUI4-8|HDAC7_HUMAN</t>
  </si>
  <si>
    <t>HDAC7</t>
  </si>
  <si>
    <t>Isoform 8 of Histone deacetylase 7 OS=Homo sapiens OX=9606 GN=HDAC7</t>
  </si>
  <si>
    <t>sp|A2RRP1|NBAS_HUMAN</t>
  </si>
  <si>
    <t>NBAS</t>
  </si>
  <si>
    <t>Neuroblastoma-amplified sequence OS=Homo sapiens OX=9606 GN=NBAS PE=1 SV=2</t>
  </si>
  <si>
    <t>sp|O75643|U520_HUMAN</t>
  </si>
  <si>
    <t>SNRNP200</t>
  </si>
  <si>
    <t>U5 small nuclear ribonucleoprotein 200 kDa helicase OS=Homo sapiens OX=9606 GN=SNRNP200 PE=1 SV=2</t>
  </si>
  <si>
    <t>sp|Q9Y294|ASF1A_HUMAN</t>
  </si>
  <si>
    <t>ASF1A</t>
  </si>
  <si>
    <t>Histone chaperone ASF1A OS=Homo sapiens OX=9606 GN=ASF1A PE=1 SV=1</t>
  </si>
  <si>
    <t>sp|Q9NZC3|GDE1_HUMAN</t>
  </si>
  <si>
    <t>GDE1</t>
  </si>
  <si>
    <t>Glycerophosphodiester phosphodiesterase 1 OS=Homo sapiens OX=9606 GN=GDE1 PE=1 SV=1</t>
  </si>
  <si>
    <t>sp|Q9H8M7|MINY3_HUMAN</t>
  </si>
  <si>
    <t>MINDY3</t>
  </si>
  <si>
    <t>Ubiquitin carboxyl-terminal hydrolase MINDY-3 OS=Homo sapiens OX=9606 GN=MINDY3 PE=1 SV=1</t>
  </si>
  <si>
    <t>sp|O95861|BPNT1_HUMAN</t>
  </si>
  <si>
    <t>BPNT1</t>
  </si>
  <si>
    <t>3'(2'),5'-bisphosphate nucleotidase 1 OS=Homo sapiens OX=9606 GN=BPNT1 PE=1 SV=1</t>
  </si>
  <si>
    <t>sp|Q8IXB1|DJC10_HUMAN</t>
  </si>
  <si>
    <t>DNAJC10</t>
  </si>
  <si>
    <t>DnaJ homolog subfamily C member 10 OS=Homo sapiens OX=9606 GN=DNAJC10 PE=1 SV=2</t>
  </si>
  <si>
    <t>sp|Q9Y303-3|NAGA_HUMAN</t>
  </si>
  <si>
    <t>AMDHD2</t>
  </si>
  <si>
    <t>Isoform 3 of N-acetylglucosamine-6-phosphate deacetylase OS=Homo sapiens OX=9606 GN=AMDHD2</t>
  </si>
  <si>
    <t>tr|A0A087WVA1|A0A087WVA1_HUMAN</t>
  </si>
  <si>
    <t>SELENOT</t>
  </si>
  <si>
    <t>Selenoprotein T OS=Homo sapiens OX=9606 GN=SELENOT PE=1 SV=1</t>
  </si>
  <si>
    <t>sp|Q8NG68|TTL_HUMAN</t>
  </si>
  <si>
    <t>TTL</t>
  </si>
  <si>
    <t>Tubulin--tyrosine ligase OS=Homo sapiens OX=9606 GN=TTL PE=1 SV=2</t>
  </si>
  <si>
    <t>sp|Q10567-3|AP1B1_HUMAN</t>
  </si>
  <si>
    <t>AP1B1</t>
  </si>
  <si>
    <t>Isoform C of AP-1 complex subunit beta-1 OS=Homo sapiens OX=9606 GN=AP1B1</t>
  </si>
  <si>
    <t>sp|Q7Z6B7|SRGP1_HUMAN</t>
  </si>
  <si>
    <t>SRGAP1</t>
  </si>
  <si>
    <t>SLIT-ROBO Rho GTPase-activating protein 1 OS=Homo sapiens OX=9606 GN=SRGAP1 PE=1 SV=1</t>
  </si>
  <si>
    <t>sp|Q68CP9|ARID2_HUMAN</t>
  </si>
  <si>
    <t>ARID2</t>
  </si>
  <si>
    <t>AT-rich interactive domain-containing protein 2 OS=Homo sapiens OX=9606 GN=ARID2 PE=1 SV=2</t>
  </si>
  <si>
    <t>sp|P22670|RFX1_HUMAN</t>
  </si>
  <si>
    <t>RFX1</t>
  </si>
  <si>
    <t>MHC class II regulatory factor RFX1 OS=Homo sapiens OX=9606 GN=RFX1 PE=1 SV=2</t>
  </si>
  <si>
    <t>sp|Q6ZWE6|PKHM3_HUMAN</t>
  </si>
  <si>
    <t>PLEKHM3</t>
  </si>
  <si>
    <t>Pleckstrin homology domain-containing family M member 3 OS=Homo sapiens OX=9606 GN=PLEKHM3 PE=2 SV=2</t>
  </si>
  <si>
    <t>sp|Q9C040-2|TRIM2_HUMAN</t>
  </si>
  <si>
    <t>TRIM2</t>
  </si>
  <si>
    <t>Isoform 2 of Tripartite motif-containing protein 2 OS=Homo sapiens OX=9606 GN=TRIM2</t>
  </si>
  <si>
    <t>sp|P10253|LYAG_HUMAN</t>
  </si>
  <si>
    <t>GAA</t>
  </si>
  <si>
    <t>Lysosomal alpha-glucosidase OS=Homo sapiens OX=9606 GN=GAA PE=1 SV=4</t>
  </si>
  <si>
    <t>sp|P49917|DNLI4_HUMAN</t>
  </si>
  <si>
    <t>LIG4</t>
  </si>
  <si>
    <t>DNA ligase 4 OS=Homo sapiens OX=9606 GN=LIG4 PE=1 SV=2</t>
  </si>
  <si>
    <t>sp|P52655|TF2AA_HUMAN</t>
  </si>
  <si>
    <t>GTF2A1</t>
  </si>
  <si>
    <t>Transcription initiation factor IIA subunit 1 OS=Homo sapiens OX=9606 GN=GTF2A1 PE=1 SV=1</t>
  </si>
  <si>
    <t>sp|P07686|HEXB_HUMAN</t>
  </si>
  <si>
    <t>HEXB</t>
  </si>
  <si>
    <t>Beta-hexosaminidase subunit beta OS=Homo sapiens OX=9606 GN=HEXB PE=1 SV=3</t>
  </si>
  <si>
    <t>sp|Q9H4G4|GAPR1_HUMAN</t>
  </si>
  <si>
    <t>GLIPR2</t>
  </si>
  <si>
    <t>Golgi-associated plant pathogenesis-related protein 1 OS=Homo sapiens OX=9606 GN=GLIPR2 PE=1 SV=3</t>
  </si>
  <si>
    <t>tr|J3QR07|J3QR07_HUMAN</t>
  </si>
  <si>
    <t>YTHDC1</t>
  </si>
  <si>
    <t>YTH domain-containing protein 1 OS=Homo sapiens OX=9606 GN=YTHDC1 PE=1 SV=1</t>
  </si>
  <si>
    <t>tr|E7EQT4|E7EQT4_HUMAN</t>
  </si>
  <si>
    <t>Apoptotic chromatin condensation inducer in the nucleus OS=Homo sapiens OX=9606 GN=ACIN1 PE=1 SV=2</t>
  </si>
  <si>
    <t>sp|Q29RF7|PDS5A_HUMAN</t>
  </si>
  <si>
    <t>PDS5A</t>
  </si>
  <si>
    <t>Sister chromatid cohesion protein PDS5 homolog A OS=Homo sapiens OX=9606 GN=PDS5A PE=1 SV=1</t>
  </si>
  <si>
    <t>sp|Q9Y646|CBPQ_HUMAN</t>
  </si>
  <si>
    <t>CPQ</t>
  </si>
  <si>
    <t>Carboxypeptidase Q OS=Homo sapiens OX=9606 GN=CPQ PE=1 SV=1</t>
  </si>
  <si>
    <t>sp|Q96KR1|ZFR_HUMAN</t>
  </si>
  <si>
    <t>ZFR</t>
  </si>
  <si>
    <t>Zinc finger RNA-binding protein OS=Homo sapiens OX=9606 GN=ZFR PE=1 SV=2</t>
  </si>
  <si>
    <t>sp|Q8WXW3|PIBF1_HUMAN</t>
  </si>
  <si>
    <t>PIBF1</t>
  </si>
  <si>
    <t>Progesterone-induced-blocking factor 1 OS=Homo sapiens OX=9606 GN=PIBF1 PE=1 SV=2</t>
  </si>
  <si>
    <t>sp|Q14008-3|CKAP5_HUMAN</t>
  </si>
  <si>
    <t>CKAP5</t>
  </si>
  <si>
    <t>Isoform 3 of Cytoskeleton-associated protein 5 OS=Homo sapiens OX=9606 GN=CKAP5</t>
  </si>
  <si>
    <t>sp|Q53R41|FAKD1_HUMAN</t>
  </si>
  <si>
    <t>FASTKD1</t>
  </si>
  <si>
    <t>FAST kinase domain-containing protein 1, mitochondrial OS=Homo sapiens OX=9606 GN=FASTKD1 PE=1 SV=1</t>
  </si>
  <si>
    <t>sp|O15143|ARC1B_HUMAN</t>
  </si>
  <si>
    <t>ARPC1B</t>
  </si>
  <si>
    <t>Actin-related protein 2/3 complex subunit 1B OS=Homo sapiens OX=9606 GN=ARPC1B PE=1 SV=3</t>
  </si>
  <si>
    <t>sp|Q6NSJ5|LRC8E_HUMAN</t>
  </si>
  <si>
    <t>LRRC8E</t>
  </si>
  <si>
    <t>Volume-regulated anion channel subunit LRRC8E OS=Homo sapiens OX=9606 GN=LRRC8E PE=1 SV=2</t>
  </si>
  <si>
    <t>sp|O94901-9|SUN1_HUMAN</t>
  </si>
  <si>
    <t>SUN1</t>
  </si>
  <si>
    <t>Isoform 9 of SUN domain-containing protein 1 OS=Homo sapiens OX=9606 GN=SUN1</t>
  </si>
  <si>
    <t>sp|Q96PU5|NED4L_HUMAN</t>
  </si>
  <si>
    <t>NEDD4L</t>
  </si>
  <si>
    <t>E3 ubiquitin-protein ligase NEDD4-like OS=Homo sapiens OX=9606 GN=NEDD4L PE=1 SV=2</t>
  </si>
  <si>
    <t>tr|A0A2R8YD95|A0A2R8YD95_HUMAN</t>
  </si>
  <si>
    <t>VPS45</t>
  </si>
  <si>
    <t>Vacuolar protein sorting-associated protein 45 OS=Homo sapiens OX=9606 GN=VPS45 PE=1 SV=1</t>
  </si>
  <si>
    <t>sp|Q06481|APLP2_HUMAN</t>
  </si>
  <si>
    <t>APLP2</t>
  </si>
  <si>
    <t>Amyloid-like protein 2 OS=Homo sapiens OX=9606 GN=APLP2 PE=1 SV=2</t>
  </si>
  <si>
    <t>sp|Q8TEQ8|PIGO_HUMAN</t>
  </si>
  <si>
    <t>PIGO</t>
  </si>
  <si>
    <t>GPI ethanolamine phosphate transferase 3 OS=Homo sapiens OX=9606 GN=PIGO PE=1 SV=3</t>
  </si>
  <si>
    <t>tr|G8JLB6|G8JLB6_HUMAN</t>
  </si>
  <si>
    <t>HNRNPH1</t>
  </si>
  <si>
    <t>Heterogeneous nuclear ribonucleoprotein H OS=Homo sapiens OX=9606 GN=HNRNPH1 PE=1 SV=1</t>
  </si>
  <si>
    <t>sp|Q3T906|GNPTA_HUMAN</t>
  </si>
  <si>
    <t>GNPTAB</t>
  </si>
  <si>
    <t>N-acetylglucosamine-1-phosphotransferase subunits alpha/beta OS=Homo sapiens OX=9606 GN=GNPTAB PE=1 SV=1</t>
  </si>
  <si>
    <t>sp|P08579|RU2B_HUMAN</t>
  </si>
  <si>
    <t>SNRPB2</t>
  </si>
  <si>
    <t>U2 small nuclear ribonucleoprotein B'' OS=Homo sapiens OX=9606 GN=SNRPB2 PE=1 SV=1</t>
  </si>
  <si>
    <t>sp|Q9Y5B0|CTDP1_HUMAN</t>
  </si>
  <si>
    <t>CTDP1</t>
  </si>
  <si>
    <t>RNA polymerase II subunit A C-terminal domain phosphatase OS=Homo sapiens OX=9606 GN=CTDP1 PE=1 SV=3</t>
  </si>
  <si>
    <t>sp|Q9Y296|TPPC4_HUMAN</t>
  </si>
  <si>
    <t>TRAPPC4</t>
  </si>
  <si>
    <t>Trafficking protein particle complex subunit 4 OS=Homo sapiens OX=9606 GN=TRAPPC4 PE=1 SV=1</t>
  </si>
  <si>
    <t>sp|Q86U86|PB1_HUMAN</t>
  </si>
  <si>
    <t>PBRM1</t>
  </si>
  <si>
    <t>Protein polybromo-1 OS=Homo sapiens OX=9606 GN=PBRM1 PE=1 SV=1</t>
  </si>
  <si>
    <t>sp|O15347|HMGB3_HUMAN</t>
  </si>
  <si>
    <t>HMGB3</t>
  </si>
  <si>
    <t>High mobility group protein B3 OS=Homo sapiens OX=9606 GN=HMGB3 PE=1 SV=4</t>
  </si>
  <si>
    <t>sp|P49336|CDK8_HUMAN</t>
  </si>
  <si>
    <t>CDK8</t>
  </si>
  <si>
    <t>Cyclin-dependent kinase 8 OS=Homo sapiens OX=9606 GN=CDK8 PE=1 SV=1</t>
  </si>
  <si>
    <t>sp|Q6P1J9|CDC73_HUMAN</t>
  </si>
  <si>
    <t>CDC73</t>
  </si>
  <si>
    <t>Parafibromin OS=Homo sapiens OX=9606 GN=CDC73 PE=1 SV=1</t>
  </si>
  <si>
    <t>sp|Q00839-2|HNRPU_HUMAN</t>
  </si>
  <si>
    <t>Isoform 2 of Heterogeneous nuclear ribonucleoprotein U OS=Homo sapiens OX=9606 GN=HNRNPU</t>
  </si>
  <si>
    <t>sp|Q9BXP5|SRRT_HUMAN</t>
  </si>
  <si>
    <t>SRRT</t>
  </si>
  <si>
    <t>Serrate RNA effector molecule homolog OS=Homo sapiens OX=9606 GN=SRRT PE=1 SV=1</t>
  </si>
  <si>
    <t>sp|Q9BW83|IFT27_HUMAN</t>
  </si>
  <si>
    <t>IFT27</t>
  </si>
  <si>
    <t>Intraflagellar transport protein 27 homolog OS=Homo sapiens OX=9606 GN=IFT27 PE=1 SV=1</t>
  </si>
  <si>
    <t>sp|Q96NC0|ZMAT2_HUMAN</t>
  </si>
  <si>
    <t>ZMAT2</t>
  </si>
  <si>
    <t>Zinc finger matrin-type protein 2 OS=Homo sapiens OX=9606 GN=ZMAT2 PE=1 SV=1</t>
  </si>
  <si>
    <t>sp|O00178|GTPB1_HUMAN</t>
  </si>
  <si>
    <t>GTPBP1</t>
  </si>
  <si>
    <t>GTP-binding protein 1 OS=Homo sapiens OX=9606 GN=GTPBP1 PE=1 SV=3</t>
  </si>
  <si>
    <t>sp|Q96B26|EXOS8_HUMAN</t>
  </si>
  <si>
    <t>EXOSC8</t>
  </si>
  <si>
    <t>Exosome complex component RRP43 OS=Homo sapiens OX=9606 GN=EXOSC8 PE=1 SV=1</t>
  </si>
  <si>
    <t>sp|O43809|CPSF5_HUMAN</t>
  </si>
  <si>
    <t>NUDT21</t>
  </si>
  <si>
    <t>Cleavage and polyadenylation specificity factor subunit 5 OS=Homo sapiens OX=9606 GN=NUDT21 PE=1 SV=1</t>
  </si>
  <si>
    <t>sp|Q92541|RTF1_HUMAN</t>
  </si>
  <si>
    <t>RTF1</t>
  </si>
  <si>
    <t>RNA polymerase-associated protein RTF1 homolog OS=Homo sapiens OX=9606 GN=RTF1 PE=1 SV=4</t>
  </si>
  <si>
    <t>sp|Q86XP3|DDX42_HUMAN</t>
  </si>
  <si>
    <t>DDX42</t>
  </si>
  <si>
    <t>ATP-dependent RNA helicase DDX42 OS=Homo sapiens OX=9606 GN=DDX42 PE=1 SV=1</t>
  </si>
  <si>
    <t>sp|Q96LD4|TRI47_HUMAN</t>
  </si>
  <si>
    <t>TRIM47</t>
  </si>
  <si>
    <t>E3 ubiquitin-protein ligase TRIM47 OS=Homo sapiens OX=9606 GN=TRIM47 PE=1 SV=2</t>
  </si>
  <si>
    <t>sp|Q8TDJ6-3|DMXL2_HUMAN</t>
  </si>
  <si>
    <t>DMXL2</t>
  </si>
  <si>
    <t>Isoform 3 of DmX-like protein 2 OS=Homo sapiens OX=9606 GN=DMXL2</t>
  </si>
  <si>
    <t>sp|Q9UHG3|PCYOX_HUMAN</t>
  </si>
  <si>
    <t>PCYOX1</t>
  </si>
  <si>
    <t>Prenylcysteine oxidase 1 OS=Homo sapiens OX=9606 GN=PCYOX1 PE=1 SV=3</t>
  </si>
  <si>
    <t>sp|Q9H7L9|SDS3_HUMAN</t>
  </si>
  <si>
    <t>SUDS3</t>
  </si>
  <si>
    <t>Sin3 histone deacetylase corepressor complex component SDS3 OS=Homo sapiens OX=9606 GN=SUDS3 PE=1 SV=2</t>
  </si>
  <si>
    <t>sp|O75648|MTU1_HUMAN</t>
  </si>
  <si>
    <t>TRMU</t>
  </si>
  <si>
    <t>Mitochondrial tRNA-specific 2-thiouridylase 1 OS=Homo sapiens OX=9606 GN=TRMU PE=1 SV=2</t>
  </si>
  <si>
    <t>sp|Q13907-2|IDI1_HUMAN</t>
  </si>
  <si>
    <t>IDI1</t>
  </si>
  <si>
    <t>Isoform 2 of Isopentenyl-diphosphate Delta-isomerase 1 OS=Homo sapiens OX=9606 GN=IDI1</t>
  </si>
  <si>
    <t>sp|Q6ZRS2|SRCAP_HUMAN</t>
  </si>
  <si>
    <t>SRCAP</t>
  </si>
  <si>
    <t>Helicase SRCAP OS=Homo sapiens OX=9606 GN=SRCAP PE=1 SV=3</t>
  </si>
  <si>
    <t>sp|Q99807|COQ7_HUMAN</t>
  </si>
  <si>
    <t>COQ7</t>
  </si>
  <si>
    <t>5-demethoxyubiquinone hydroxylase, mitochondrial OS=Homo sapiens OX=9606 GN=COQ7 PE=1 SV=3</t>
  </si>
  <si>
    <t>sp|P22413|ENPP1_HUMAN</t>
  </si>
  <si>
    <t>ENPP1</t>
  </si>
  <si>
    <t>Ectonucleotide pyrophosphatase/phosphodiesterase family member 1 OS=Homo sapiens OX=9606 GN=ENPP1 PE=1 SV=2</t>
  </si>
  <si>
    <t>sp|P36873-2|PP1G_HUMAN</t>
  </si>
  <si>
    <t>PPP1CC</t>
  </si>
  <si>
    <t>Isoform 2 of Serine/threonine-protein phosphatase PP1-gamma catalytic subunit OS=Homo sapiens OX=9606 GN=PPP1CC</t>
  </si>
  <si>
    <t>sp|P78332|RBM6_HUMAN</t>
  </si>
  <si>
    <t>RBM6</t>
  </si>
  <si>
    <t>RNA-binding protein 6 OS=Homo sapiens OX=9606 GN=RBM6 PE=1 SV=5</t>
  </si>
  <si>
    <t>sp|Q9BRS8|LARP6_HUMAN</t>
  </si>
  <si>
    <t>LARP6</t>
  </si>
  <si>
    <t>La-related protein 6 OS=Homo sapiens OX=9606 GN=LARP6 PE=1 SV=1</t>
  </si>
  <si>
    <t>sp|Q6QNY0|BL1S3_HUMAN</t>
  </si>
  <si>
    <t>BLOC1S3</t>
  </si>
  <si>
    <t>Biogenesis of lysosome-related organelles complex 1 subunit 3 OS=Homo sapiens OX=9606 GN=BLOC1S3 PE=1 SV=1</t>
  </si>
  <si>
    <t>sp|Q9UHW9-2|S12A6_HUMAN</t>
  </si>
  <si>
    <t>SLC12A6</t>
  </si>
  <si>
    <t>Isoform 2 of Solute carrier family 12 member 6 OS=Homo sapiens OX=9606 GN=SLC12A6</t>
  </si>
  <si>
    <t>sp|P68543|UBX2A_HUMAN</t>
  </si>
  <si>
    <t>UBXN2A</t>
  </si>
  <si>
    <t>UBX domain-containing protein 2A OS=Homo sapiens OX=9606 GN=UBXN2A PE=1 SV=1</t>
  </si>
  <si>
    <t>sp|Q9C0E8|LNP_HUMAN</t>
  </si>
  <si>
    <t>LNPK</t>
  </si>
  <si>
    <t>Endoplasmic reticulum junction formation protein lunapark OS=Homo sapiens OX=9606 GN=LNPK PE=1 SV=2</t>
  </si>
  <si>
    <t>sp|P62979|RS27A_HUMAN</t>
  </si>
  <si>
    <t>RPS27A</t>
  </si>
  <si>
    <t>Ubiquitin-40S ribosomal protein S27a OS=Homo sapiens OX=9606 GN=RPS27A PE=1 SV=2</t>
  </si>
  <si>
    <t>sp|Q9BXS5-2|AP1M1_HUMAN</t>
  </si>
  <si>
    <t>AP1M1</t>
  </si>
  <si>
    <t>Isoform 2 of AP-1 complex subunit mu-1 OS=Homo sapiens OX=9606 GN=AP1M1</t>
  </si>
  <si>
    <t>sp|O94903|PLPHP_HUMAN</t>
  </si>
  <si>
    <t>PLPBP</t>
  </si>
  <si>
    <t>Pyridoxal phosphate homeostasis protein OS=Homo sapiens OX=9606 GN=PLPBP PE=1 SV=1</t>
  </si>
  <si>
    <t>sp|O43813|LANC1_HUMAN</t>
  </si>
  <si>
    <t>LANCL1</t>
  </si>
  <si>
    <t>Glutathione S-transferase LANCL1 OS=Homo sapiens OX=9606 GN=LANCL1 PE=1 SV=1</t>
  </si>
  <si>
    <t>tr|F5GXV7|F5GXV7_HUMAN</t>
  </si>
  <si>
    <t>NBEA</t>
  </si>
  <si>
    <t>Neurobeachin OS=Homo sapiens OX=9606 GN=NBEA PE=1 SV=2</t>
  </si>
  <si>
    <t>sp|Q9UL15-2|BAG5_HUMAN</t>
  </si>
  <si>
    <t>BAG5</t>
  </si>
  <si>
    <t>Isoform 2 of BAG family molecular chaperone regulator 5 OS=Homo sapiens OX=9606 GN=BAG5</t>
  </si>
  <si>
    <t>sp|Q9Y3C0|WASC3_HUMAN</t>
  </si>
  <si>
    <t>WASHC3</t>
  </si>
  <si>
    <t>WASH complex subunit 3 OS=Homo sapiens OX=9606 GN=WASHC3 PE=1 SV=1</t>
  </si>
  <si>
    <t>tr|A0A286YFF8|A0A286YFF8_HUMAN</t>
  </si>
  <si>
    <t>MON2</t>
  </si>
  <si>
    <t>Protein MON2 homolog OS=Homo sapiens OX=9606 GN=MON2 PE=1 SV=1</t>
  </si>
  <si>
    <t>sp|O60828|PQBP1_HUMAN</t>
  </si>
  <si>
    <t>PQBP1</t>
  </si>
  <si>
    <t>Polyglutamine-binding protein 1 OS=Homo sapiens OX=9606 GN=PQBP1 PE=1 SV=1</t>
  </si>
  <si>
    <t>sp|A1A4S6|RHG10_HUMAN</t>
  </si>
  <si>
    <t>ARHGAP10</t>
  </si>
  <si>
    <t>Rho GTPase-activating protein 10 OS=Homo sapiens OX=9606 GN=ARHGAP10 PE=1 SV=1</t>
  </si>
  <si>
    <t>sp|O14732|IMPA2_HUMAN</t>
  </si>
  <si>
    <t>IMPA2</t>
  </si>
  <si>
    <t>Inositol monophosphatase 2 OS=Homo sapiens OX=9606 GN=IMPA2 PE=1 SV=1</t>
  </si>
  <si>
    <t>sp|P52848|NDST1_HUMAN</t>
  </si>
  <si>
    <t>NDST1</t>
  </si>
  <si>
    <t>Bifunctional heparan sulfate N-deacetylase/N-sulfotransferase 1 OS=Homo sapiens OX=9606 GN=NDST1 PE=1 SV=1</t>
  </si>
  <si>
    <t>sp|P60903|S10AA_HUMAN</t>
  </si>
  <si>
    <t>S100A10</t>
  </si>
  <si>
    <t>Protein S100-A10 OS=Homo sapiens OX=9606 GN=S100A10 PE=1 SV=2</t>
  </si>
  <si>
    <t>sp|P49959-3|MRE11_HUMAN</t>
  </si>
  <si>
    <t>MRE11</t>
  </si>
  <si>
    <t>Isoform 3 of Double-strand break repair protein MRE11 OS=Homo sapiens OX=9606 GN=MRE11</t>
  </si>
  <si>
    <t>sp|O75367|H2AY_HUMAN</t>
  </si>
  <si>
    <t>H2AFY</t>
  </si>
  <si>
    <t>Core histone macro-H2A.1 OS=Homo sapiens OX=9606 GN=H2AFY PE=1 SV=4</t>
  </si>
  <si>
    <t>sp|Q16775|GLO2_HUMAN</t>
  </si>
  <si>
    <t>HAGH</t>
  </si>
  <si>
    <t>Hydroxyacylglutathione hydrolase, mitochondrial OS=Homo sapiens OX=9606 GN=HAGH PE=1 SV=2</t>
  </si>
  <si>
    <t>sp|Q15287|RNPS1_HUMAN</t>
  </si>
  <si>
    <t>RNPS1</t>
  </si>
  <si>
    <t>RNA-binding protein with serine-rich domain 1 OS=Homo sapiens OX=9606 GN=RNPS1 PE=1 SV=1</t>
  </si>
  <si>
    <t>sp|P22830-2|HEMH_HUMAN</t>
  </si>
  <si>
    <t>FECH</t>
  </si>
  <si>
    <t>Isoform 2 of Ferrochelatase, mitochondrial OS=Homo sapiens OX=9606 GN=FECH</t>
  </si>
  <si>
    <t>sp|P42773|CDN2C_HUMAN</t>
  </si>
  <si>
    <t>CDKN2C</t>
  </si>
  <si>
    <t>Cyclin-dependent kinase 4 inhibitor C OS=Homo sapiens OX=9606 GN=CDKN2C PE=1 SV=1</t>
  </si>
  <si>
    <t>tr|F6VRR5|F6VRR5_HUMAN</t>
  </si>
  <si>
    <t>POLDIP3</t>
  </si>
  <si>
    <t>Polymerase delta-interacting protein 3 OS=Homo sapiens OX=9606 GN=POLDIP3 PE=1 SV=1</t>
  </si>
  <si>
    <t>tr|X6R8A1|X6R8A1_HUMAN</t>
  </si>
  <si>
    <t>CTSA</t>
  </si>
  <si>
    <t>Carboxypeptidase OS=Homo sapiens OX=9606 GN=CTSA PE=1 SV=1</t>
  </si>
  <si>
    <t>sp|O94874|UFL1_HUMAN</t>
  </si>
  <si>
    <t>UFL1</t>
  </si>
  <si>
    <t>E3 UFM1-protein ligase 1 OS=Homo sapiens OX=9606 GN=UFL1 PE=1 SV=2</t>
  </si>
  <si>
    <t>tr|A0A1W2PQ51|A0A1W2PQ51_HUMAN</t>
  </si>
  <si>
    <t>DDX17</t>
  </si>
  <si>
    <t>Probable ATP-dependent RNA helicase DDX17 OS=Homo sapiens OX=9606 GN=DDX17 PE=1 SV=1</t>
  </si>
  <si>
    <t>sp|Q96DI7-2|SNR40_HUMAN</t>
  </si>
  <si>
    <t>SNRNP40</t>
  </si>
  <si>
    <t>Isoform 2 of U5 small nuclear ribonucleoprotein 40 kDa protein OS=Homo sapiens OX=9606 GN=SNRNP40</t>
  </si>
  <si>
    <t>sp|O95295|SNAPN_HUMAN</t>
  </si>
  <si>
    <t>SNAPIN</t>
  </si>
  <si>
    <t>SNARE-associated protein Snapin OS=Homo sapiens OX=9606 GN=SNAPIN PE=1 SV=1</t>
  </si>
  <si>
    <t>sp|Q16854|DGUOK_HUMAN</t>
  </si>
  <si>
    <t>DGUOK</t>
  </si>
  <si>
    <t>Deoxyguanosine kinase, mitochondrial OS=Homo sapiens OX=9606 GN=DGUOK PE=1 SV=2</t>
  </si>
  <si>
    <t>sp|P50454|SERPH_HUMAN</t>
  </si>
  <si>
    <t>SERPINH1</t>
  </si>
  <si>
    <t>Serpin H1 OS=Homo sapiens OX=9606 GN=SERPINH1 PE=1 SV=2</t>
  </si>
  <si>
    <t>sp|Q96TC7|RMD3_HUMAN</t>
  </si>
  <si>
    <t>RMDN3</t>
  </si>
  <si>
    <t>Regulator of microtubule dynamics protein 3 OS=Homo sapiens OX=9606 GN=RMDN3 PE=1 SV=2</t>
  </si>
  <si>
    <t>sp|P16949-2|STMN1_HUMAN</t>
  </si>
  <si>
    <t>STMN1</t>
  </si>
  <si>
    <t>Isoform 2 of Stathmin OS=Homo sapiens OX=9606 GN=STMN1</t>
  </si>
  <si>
    <t>sp|Q9Y6Y8|S23IP_HUMAN</t>
  </si>
  <si>
    <t>SEC23IP</t>
  </si>
  <si>
    <t>SEC23-interacting protein OS=Homo sapiens OX=9606 GN=SEC23IP PE=1 SV=1</t>
  </si>
  <si>
    <t>sp|Q8NFC6|BD1L1_HUMAN</t>
  </si>
  <si>
    <t>BOD1L1</t>
  </si>
  <si>
    <t>Biorientation of chromosomes in cell division protein 1-like 1 OS=Homo sapiens OX=9606 GN=BOD1L1 PE=1 SV=2</t>
  </si>
  <si>
    <t>sp|Q5TGY3|AHDC1_HUMAN</t>
  </si>
  <si>
    <t>AHDC1</t>
  </si>
  <si>
    <t>AT-hook DNA-binding motif-containing protein 1 OS=Homo sapiens OX=9606 GN=AHDC1 PE=1 SV=1</t>
  </si>
  <si>
    <t>sp|Q8IXW5|RPAP2_HUMAN</t>
  </si>
  <si>
    <t>RPAP2</t>
  </si>
  <si>
    <t>Putative RNA polymerase II subunit B1 CTD phosphatase RPAP2 OS=Homo sapiens OX=9606 GN=RPAP2 PE=1 SV=1</t>
  </si>
  <si>
    <t>sp|P15927-3|RFA2_HUMAN</t>
  </si>
  <si>
    <t>RPA2</t>
  </si>
  <si>
    <t>Isoform 3 of Replication protein A 32 kDa subunit OS=Homo sapiens OX=9606 GN=RPA2</t>
  </si>
  <si>
    <t>sp|O75554|WBP4_HUMAN</t>
  </si>
  <si>
    <t>WBP4</t>
  </si>
  <si>
    <t>WW domain-binding protein 4 OS=Homo sapiens OX=9606 GN=WBP4 PE=1 SV=1</t>
  </si>
  <si>
    <t>sp|Q9BSF4|TIM29_HUMAN</t>
  </si>
  <si>
    <t>TIMM29</t>
  </si>
  <si>
    <t>Mitochondrial import inner membrane translocase subunit Tim29 OS=Homo sapiens OX=9606 GN=TIMM29 PE=1 SV=2</t>
  </si>
  <si>
    <t>sp|P20340-2|RAB6A_HUMAN</t>
  </si>
  <si>
    <t>RAB6A</t>
  </si>
  <si>
    <t>Isoform 2 of Ras-related protein Rab-6A OS=Homo sapiens OX=9606 GN=RAB6A</t>
  </si>
  <si>
    <t>tr|A0A0C4DG89|A0A0C4DG89_HUMAN</t>
  </si>
  <si>
    <t>DDX46</t>
  </si>
  <si>
    <t>Probable ATP-dependent RNA helicase DDX46 OS=Homo sapiens OX=9606 GN=DDX46 PE=1 SV=1</t>
  </si>
  <si>
    <t>tr|A0A0C4DGV4|A0A0C4DGV4_HUMAN</t>
  </si>
  <si>
    <t>LAMTOR5</t>
  </si>
  <si>
    <t>Hepatitis B virus x interacting protein OS=Homo sapiens OX=9606 GN=LAMTOR5 PE=1 SV=1</t>
  </si>
  <si>
    <t>sp|P37198|NUP62_HUMAN</t>
  </si>
  <si>
    <t>NUP62</t>
  </si>
  <si>
    <t>Nuclear pore glycoprotein p62 OS=Homo sapiens OX=9606 GN=NUP62 PE=1 SV=3</t>
  </si>
  <si>
    <t>sp|P15531-2|NDKA_HUMAN</t>
  </si>
  <si>
    <t>NME1</t>
  </si>
  <si>
    <t>Isoform 2 of Nucleoside diphosphate kinase A OS=Homo sapiens OX=9606 GN=NME1</t>
  </si>
  <si>
    <t>sp|Q12972|PP1R8_HUMAN</t>
  </si>
  <si>
    <t>PPP1R8</t>
  </si>
  <si>
    <t>Nuclear inhibitor of protein phosphatase 1 OS=Homo sapiens OX=9606 GN=PPP1R8 PE=1 SV=2</t>
  </si>
  <si>
    <t>sp|Q6DKI1|RL7L_HUMAN</t>
  </si>
  <si>
    <t>RPL7L1</t>
  </si>
  <si>
    <t>60S ribosomal protein L7-like 1 OS=Homo sapiens OX=9606 GN=RPL7L1 PE=1 SV=2</t>
  </si>
  <si>
    <t>sp|Q9Y3I0|RTCB_HUMAN</t>
  </si>
  <si>
    <t>RTCB</t>
  </si>
  <si>
    <t>tRNA-splicing ligase RtcB homolog OS=Homo sapiens OX=9606 GN=RTCB PE=1 SV=1</t>
  </si>
  <si>
    <t>sp|P19623|SPEE_HUMAN</t>
  </si>
  <si>
    <t>SRM</t>
  </si>
  <si>
    <t>Spermidine synthase OS=Homo sapiens OX=9606 GN=SRM PE=1 SV=1</t>
  </si>
  <si>
    <t>sp|P35251|RFC1_HUMAN</t>
  </si>
  <si>
    <t>RFC1</t>
  </si>
  <si>
    <t>Replication factor C subunit 1 OS=Homo sapiens OX=9606 GN=RFC1 PE=1 SV=4</t>
  </si>
  <si>
    <t>tr|D6REX3|D6REX3_HUMAN</t>
  </si>
  <si>
    <t>SEC31A</t>
  </si>
  <si>
    <t>Protein transport protein Sec31A OS=Homo sapiens OX=9606 GN=SEC31A PE=1 SV=1</t>
  </si>
  <si>
    <t>sp|Q13617-2|CUL2_HUMAN</t>
  </si>
  <si>
    <t>CUL2</t>
  </si>
  <si>
    <t>Isoform 2 of Cullin-2 OS=Homo sapiens OX=9606 GN=CUL2</t>
  </si>
  <si>
    <t>sp|Q00341|VIGLN_HUMAN</t>
  </si>
  <si>
    <t>HDLBP</t>
  </si>
  <si>
    <t>Vigilin OS=Homo sapiens OX=9606 GN=HDLBP PE=1 SV=2</t>
  </si>
  <si>
    <t>sp|Q8IZH2|XRN1_HUMAN</t>
  </si>
  <si>
    <t>XRN1</t>
  </si>
  <si>
    <t>5'-3' exoribonuclease 1 OS=Homo sapiens OX=9606 GN=XRN1 PE=1 SV=1</t>
  </si>
  <si>
    <t>sp|Q9NZJ6|COQ3_HUMAN</t>
  </si>
  <si>
    <t>COQ3</t>
  </si>
  <si>
    <t>Ubiquinone biosynthesis O-methyltransferase, mitochondrial OS=Homo sapiens OX=9606 GN=COQ3 PE=1 SV=3</t>
  </si>
  <si>
    <t>sp|Q9H7P9|PKHG2_HUMAN</t>
  </si>
  <si>
    <t>PLEKHG2</t>
  </si>
  <si>
    <t>Pleckstrin homology domain-containing family G member 2 OS=Homo sapiens OX=9606 GN=PLEKHG2 PE=1 SV=3</t>
  </si>
  <si>
    <t>sp|Q9NVZ3-2|NECP2_HUMAN</t>
  </si>
  <si>
    <t>NECAP2</t>
  </si>
  <si>
    <t>Isoform 2 of Adaptin ear-binding coat-associated protein 2 OS=Homo sapiens OX=9606 GN=NECAP2</t>
  </si>
  <si>
    <t>sp|Q7Z4Q2|HEAT3_HUMAN</t>
  </si>
  <si>
    <t>HEATR3</t>
  </si>
  <si>
    <t>HEAT repeat-containing protein 3 OS=Homo sapiens OX=9606 GN=HEATR3 PE=1 SV=2</t>
  </si>
  <si>
    <t>sp|Q9Y2I7|FYV1_HUMAN</t>
  </si>
  <si>
    <t>PIKFYVE</t>
  </si>
  <si>
    <t>1-phosphatidylinositol 3-phosphate 5-kinase OS=Homo sapiens OX=9606 GN=PIKFYVE PE=1 SV=3</t>
  </si>
  <si>
    <t>tr|E7ESC6|E7ESC6_HUMAN</t>
  </si>
  <si>
    <t>XPO7</t>
  </si>
  <si>
    <t>Exportin-7 OS=Homo sapiens OX=9606 GN=XPO7 PE=1 SV=1</t>
  </si>
  <si>
    <t>sp|Q9P2F8|SI1L2_HUMAN</t>
  </si>
  <si>
    <t>SIPA1L2</t>
  </si>
  <si>
    <t>Signal-induced proliferation-associated 1-like protein 2 OS=Homo sapiens OX=9606 GN=SIPA1L2 PE=1 SV=2</t>
  </si>
  <si>
    <t>sp|Q9H0F7-2|ARL6_HUMAN</t>
  </si>
  <si>
    <t>ARL6</t>
  </si>
  <si>
    <t>Isoform 2 of ADP-ribosylation factor-like protein 6 OS=Homo sapiens OX=9606 GN=ARL6</t>
  </si>
  <si>
    <t>sp|Q9P260-2|RELCH_HUMAN</t>
  </si>
  <si>
    <t>RELCH</t>
  </si>
  <si>
    <t>Isoform 2 of RAB11-binding protein RELCH OS=Homo sapiens OX=9606 GN=RELCH</t>
  </si>
  <si>
    <t>sp|Q15102|PA1B3_HUMAN</t>
  </si>
  <si>
    <t>PAFAH1B3</t>
  </si>
  <si>
    <t>Platelet-activating factor acetylhydrolase IB subunit gamma OS=Homo sapiens OX=9606 GN=PAFAH1B3 PE=1 SV=1</t>
  </si>
  <si>
    <t>tr|E9PJ55|E9PJ55_HUMAN</t>
  </si>
  <si>
    <t>TCP11L1</t>
  </si>
  <si>
    <t>T-complex protein 11-like protein 1 OS=Homo sapiens OX=9606 GN=TCP11L1 PE=1 SV=1</t>
  </si>
  <si>
    <t>sp|P46934-4|NEDD4_HUMAN</t>
  </si>
  <si>
    <t>NEDD4</t>
  </si>
  <si>
    <t>Isoform 4 of E3 ubiquitin-protein ligase NEDD4 OS=Homo sapiens OX=9606 GN=NEDD4</t>
  </si>
  <si>
    <t>sp|P22626|ROA2_HUMAN</t>
  </si>
  <si>
    <t>HNRNPA2B1</t>
  </si>
  <si>
    <t>Heterogeneous nuclear ribonucleoproteins A2/B1 OS=Homo sapiens OX=9606 GN=HNRNPA2B1 PE=1 SV=2</t>
  </si>
  <si>
    <t>sp|P46109|CRKL_HUMAN</t>
  </si>
  <si>
    <t>CRKL</t>
  </si>
  <si>
    <t>Crk-like protein OS=Homo sapiens OX=9606 GN=CRKL PE=1 SV=1</t>
  </si>
  <si>
    <t>sp|P47897|SYQ_HUMAN</t>
  </si>
  <si>
    <t>QARS</t>
  </si>
  <si>
    <t>Glutamine--tRNA ligase OS=Homo sapiens OX=9606 GN=QARS PE=1 SV=1</t>
  </si>
  <si>
    <t>tr|B8ZZS0|B8ZZS0_HUMAN</t>
  </si>
  <si>
    <t>BET1L</t>
  </si>
  <si>
    <t>BET1-like protein OS=Homo sapiens OX=9606 GN=BET1L PE=1 SV=1</t>
  </si>
  <si>
    <t>sp|Q92900|RENT1_HUMAN</t>
  </si>
  <si>
    <t>UPF1</t>
  </si>
  <si>
    <t>Regulator of nonsense transcripts 1 OS=Homo sapiens OX=9606 GN=UPF1 PE=1 SV=2</t>
  </si>
  <si>
    <t>sp|Q9H582|ZN644_HUMAN</t>
  </si>
  <si>
    <t>ZNF644</t>
  </si>
  <si>
    <t>Zinc finger protein 644 OS=Homo sapiens OX=9606 GN=ZNF644 PE=1 SV=2</t>
  </si>
  <si>
    <t>sp|Q8IWR0|Z3H7A_HUMAN</t>
  </si>
  <si>
    <t>ZC3H7A</t>
  </si>
  <si>
    <t>Zinc finger CCCH domain-containing protein 7A OS=Homo sapiens OX=9606 GN=ZC3H7A PE=1 SV=1</t>
  </si>
  <si>
    <t>sp|O43524|FOXO3_HUMAN</t>
  </si>
  <si>
    <t>FOXO3</t>
  </si>
  <si>
    <t>Forkhead box protein O3 OS=Homo sapiens OX=9606 GN=FOXO3 PE=1 SV=1</t>
  </si>
  <si>
    <t>sp|Q13838-2|DX39B_HUMAN</t>
  </si>
  <si>
    <t>DDX39B</t>
  </si>
  <si>
    <t>Isoform 2 of Spliceosome RNA helicase DDX39B OS=Homo sapiens OX=9606 GN=DDX39B</t>
  </si>
  <si>
    <t>sp|Q9NSK7|CS012_HUMAN</t>
  </si>
  <si>
    <t>C19orf12</t>
  </si>
  <si>
    <t>Protein C19orf12 OS=Homo sapiens OX=9606 GN=C19orf12 PE=1 SV=3</t>
  </si>
  <si>
    <t>sp|Q8N488|RYBP_HUMAN</t>
  </si>
  <si>
    <t>RYBP</t>
  </si>
  <si>
    <t>RING1 and YY1-binding protein OS=Homo sapiens OX=9606 GN=RYBP PE=1 SV=2</t>
  </si>
  <si>
    <t>sp|P49711|CTCF_HUMAN</t>
  </si>
  <si>
    <t>CTCF</t>
  </si>
  <si>
    <t>Transcriptional repressor CTCF OS=Homo sapiens OX=9606 GN=CTCF PE=1 SV=1</t>
  </si>
  <si>
    <t>sp|Q9NWM8|FKB14_HUMAN</t>
  </si>
  <si>
    <t>FKBP14</t>
  </si>
  <si>
    <t>Peptidyl-prolyl cis-trans isomerase FKBP14 OS=Homo sapiens OX=9606 GN=FKBP14 PE=1 SV=1</t>
  </si>
  <si>
    <t>sp|Q5JTD0|TJAP1_HUMAN</t>
  </si>
  <si>
    <t>TJAP1</t>
  </si>
  <si>
    <t>Tight junction-associated protein 1 OS=Homo sapiens OX=9606 GN=TJAP1 PE=1 SV=1</t>
  </si>
  <si>
    <t>sp|Q9H993|ARMT1_HUMAN</t>
  </si>
  <si>
    <t>ARMT1</t>
  </si>
  <si>
    <t>Damage-control phosphatase ARMT1 OS=Homo sapiens OX=9606 GN=ARMT1 PE=1 SV=1</t>
  </si>
  <si>
    <t>sp|Q9UIG0|BAZ1B_HUMAN</t>
  </si>
  <si>
    <t>BAZ1B</t>
  </si>
  <si>
    <t>Tyrosine-protein kinase BAZ1B OS=Homo sapiens OX=9606 GN=BAZ1B PE=1 SV=2</t>
  </si>
  <si>
    <t>sp|Q96CQ1|S2536_HUMAN</t>
  </si>
  <si>
    <t>SLC25A36</t>
  </si>
  <si>
    <t>Solute carrier family 25 member 36 OS=Homo sapiens OX=9606 GN=SLC25A36 PE=1 SV=1</t>
  </si>
  <si>
    <t>sp|O15379-2|HDAC3_HUMAN</t>
  </si>
  <si>
    <t>HDAC3</t>
  </si>
  <si>
    <t>Isoform 2 of Histone deacetylase 3 OS=Homo sapiens OX=9606 GN=HDAC3</t>
  </si>
  <si>
    <t>sp|O00139-2|KIF2A_HUMAN</t>
  </si>
  <si>
    <t>KIF2A</t>
  </si>
  <si>
    <t>Isoform 2 of Kinesin-like protein KIF2A OS=Homo sapiens OX=9606 GN=KIF2A</t>
  </si>
  <si>
    <t>sp|Q99567|NUP88_HUMAN</t>
  </si>
  <si>
    <t>NUP88</t>
  </si>
  <si>
    <t>Nuclear pore complex protein Nup88 OS=Homo sapiens OX=9606 GN=NUP88 PE=1 SV=2</t>
  </si>
  <si>
    <t>sp|Q8N8N7|PTGR2_HUMAN</t>
  </si>
  <si>
    <t>PTGR2</t>
  </si>
  <si>
    <t>Prostaglandin reductase 2 OS=Homo sapiens OX=9606 GN=PTGR2 PE=1 SV=1</t>
  </si>
  <si>
    <t>sp|Q9H1X3|DJC25_HUMAN</t>
  </si>
  <si>
    <t>DNAJC25</t>
  </si>
  <si>
    <t>DnaJ homolog subfamily C member 25 OS=Homo sapiens OX=9606 GN=DNAJC25 PE=1 SV=1</t>
  </si>
  <si>
    <t>sp|P50570|DYN2_HUMAN</t>
  </si>
  <si>
    <t>DNM2</t>
  </si>
  <si>
    <t>Dynamin-2 OS=Homo sapiens OX=9606 GN=DNM2 PE=1 SV=2</t>
  </si>
  <si>
    <t>sp|Q9HDC9|APMAP_HUMAN</t>
  </si>
  <si>
    <t>APMAP</t>
  </si>
  <si>
    <t>Adipocyte plasma membrane-associated protein OS=Homo sapiens OX=9606 GN=APMAP PE=1 SV=2</t>
  </si>
  <si>
    <t>sp|P11717|MPRI_HUMAN</t>
  </si>
  <si>
    <t>IGF2R</t>
  </si>
  <si>
    <t>Cation-independent mannose-6-phosphate receptor OS=Homo sapiens OX=9606 GN=IGF2R PE=1 SV=3</t>
  </si>
  <si>
    <t>sp|O75131|CPNE3_HUMAN</t>
  </si>
  <si>
    <t>CPNE3</t>
  </si>
  <si>
    <t>Copine-3 OS=Homo sapiens OX=9606 GN=CPNE3 PE=1 SV=1</t>
  </si>
  <si>
    <t>tr|A0A0A6YYH1|A0A0A6YYH1_HUMAN</t>
  </si>
  <si>
    <t>C15orf38-AP3S2</t>
  </si>
  <si>
    <t>Protein C15orf38-AP3S2 OS=Homo sapiens OX=9606 GN=C15orf38-AP3S2 PE=4 SV=1</t>
  </si>
  <si>
    <t>sp|P22681|CBL_HUMAN</t>
  </si>
  <si>
    <t>CBL</t>
  </si>
  <si>
    <t>E3 ubiquitin-protein ligase CBL OS=Homo sapiens OX=9606 GN=CBL PE=1 SV=2</t>
  </si>
  <si>
    <t>tr|H0YL70|H0YL70_HUMAN</t>
  </si>
  <si>
    <t>TLE3</t>
  </si>
  <si>
    <t>Transducin-like enhancer protein 3 OS=Homo sapiens OX=9606 GN=TLE3 PE=1 SV=1</t>
  </si>
  <si>
    <t>sp|Q14669-3|TRIPC_HUMAN</t>
  </si>
  <si>
    <t>TRIP12</t>
  </si>
  <si>
    <t>Isoform 3 of E3 ubiquitin-protein ligase TRIP12 OS=Homo sapiens OX=9606 GN=TRIP12</t>
  </si>
  <si>
    <t>sp|Q9UKD1|GMEB2_HUMAN</t>
  </si>
  <si>
    <t>GMEB2</t>
  </si>
  <si>
    <t>Glucocorticoid modulatory element-binding protein 2 OS=Homo sapiens OX=9606 GN=GMEB2 PE=1 SV=1</t>
  </si>
  <si>
    <t>tr|A8K727|A8K727_HUMAN</t>
  </si>
  <si>
    <t>PLEKHA2</t>
  </si>
  <si>
    <t>Pleckstrin homology domain-containing family A member 2 OS=Homo sapiens OX=9606 GN=PLEKHA2 PE=1 SV=1</t>
  </si>
  <si>
    <t>sp|Q9HAU5|RENT2_HUMAN</t>
  </si>
  <si>
    <t>UPF2</t>
  </si>
  <si>
    <t>Regulator of nonsense transcripts 2 OS=Homo sapiens OX=9606 GN=UPF2 PE=1 SV=1</t>
  </si>
  <si>
    <t>sp|Q14004|CDK13_HUMAN</t>
  </si>
  <si>
    <t>CDK13</t>
  </si>
  <si>
    <t>Cyclin-dependent kinase 13 OS=Homo sapiens OX=9606 GN=CDK13 PE=1 SV=2</t>
  </si>
  <si>
    <t>sp|Q8N3C0|ASCC3_HUMAN</t>
  </si>
  <si>
    <t>ASCC3</t>
  </si>
  <si>
    <t>Activating signal cointegrator 1 complex subunit 3 OS=Homo sapiens OX=9606 GN=ASCC3 PE=1 SV=3</t>
  </si>
  <si>
    <t>sp|P49916|DNLI3_HUMAN</t>
  </si>
  <si>
    <t>LIG3</t>
  </si>
  <si>
    <t>DNA ligase 3 OS=Homo sapiens OX=9606 GN=LIG3 PE=1 SV=2</t>
  </si>
  <si>
    <t>sp|Q9P2L0|WDR35_HUMAN</t>
  </si>
  <si>
    <t>WDR35</t>
  </si>
  <si>
    <t>WD repeat-containing protein 35 OS=Homo sapiens OX=9606 GN=WDR35 PE=1 SV=3</t>
  </si>
  <si>
    <t>sp|Q6P0Q8|MAST2_HUMAN</t>
  </si>
  <si>
    <t>MAST2</t>
  </si>
  <si>
    <t>Microtubule-associated serine/threonine-protein kinase 2 OS=Homo sapiens OX=9606 GN=MAST2 PE=1 SV=2</t>
  </si>
  <si>
    <t>sp|O95671|ASML_HUMAN</t>
  </si>
  <si>
    <t>ASMTL</t>
  </si>
  <si>
    <t>Probable bifunctional dTTP/UTP pyrophosphatase/methyltransferase protein OS=Homo sapiens OX=9606 GN=ASMTL PE=1 SV=3</t>
  </si>
  <si>
    <t>sp|Q9NQ48|LZTL1_HUMAN</t>
  </si>
  <si>
    <t>LZTFL1</t>
  </si>
  <si>
    <t>Leucine zipper transcription factor-like protein 1 OS=Homo sapiens OX=9606 GN=LZTFL1 PE=1 SV=1</t>
  </si>
  <si>
    <t>sp|O95721|SNP29_HUMAN</t>
  </si>
  <si>
    <t>SNAP29</t>
  </si>
  <si>
    <t>Synaptosomal-associated protein 29 OS=Homo sapiens OX=9606 GN=SNAP29 PE=1 SV=1</t>
  </si>
  <si>
    <t>sp|Q15024|EXOS7_HUMAN</t>
  </si>
  <si>
    <t>EXOSC7</t>
  </si>
  <si>
    <t>Exosome complex component RRP42 OS=Homo sapiens OX=9606 GN=EXOSC7 PE=1 SV=3</t>
  </si>
  <si>
    <t>sp|O14562|UBFD1_HUMAN</t>
  </si>
  <si>
    <t>UBFD1</t>
  </si>
  <si>
    <t>Ubiquitin domain-containing protein UBFD1 OS=Homo sapiens OX=9606 GN=UBFD1 PE=1 SV=2</t>
  </si>
  <si>
    <t>sp|Q9H3H5|GPT_HUMAN</t>
  </si>
  <si>
    <t>DPAGT1</t>
  </si>
  <si>
    <t>UDP-N-acetylglucosamine--dolichyl-phosphate N-acetylglucosaminephosphotransferase OS=Homo sapiens OX=9606 GN=DPAGT1 PE=1 SV=2</t>
  </si>
  <si>
    <t>sp|Q9P2N5|RBM27_HUMAN</t>
  </si>
  <si>
    <t>RBM27</t>
  </si>
  <si>
    <t>RNA-binding protein 27 OS=Homo sapiens OX=9606 GN=RBM27 PE=1 SV=2</t>
  </si>
  <si>
    <t>sp|Q9NWB7|IFT57_HUMAN</t>
  </si>
  <si>
    <t>IFT57</t>
  </si>
  <si>
    <t>Intraflagellar transport protein 57 homolog OS=Homo sapiens OX=9606 GN=IFT57 PE=1 SV=1</t>
  </si>
  <si>
    <t>sp|Q8TAA9|VANG1_HUMAN</t>
  </si>
  <si>
    <t>VANGL1</t>
  </si>
  <si>
    <t>Vang-like protein 1 OS=Homo sapiens OX=9606 GN=VANGL1 PE=1 SV=1</t>
  </si>
  <si>
    <t>sp|Q2M1P5|KIF7_HUMAN</t>
  </si>
  <si>
    <t>KIF7</t>
  </si>
  <si>
    <t>Kinesin-like protein KIF7 OS=Homo sapiens OX=9606 GN=KIF7 PE=1 SV=2</t>
  </si>
  <si>
    <t>sp|Q7LG56-6|RIR2B_HUMAN</t>
  </si>
  <si>
    <t>RRM2B</t>
  </si>
  <si>
    <t>Isoform 6 of Ribonucleoside-diphosphate reductase subunit M2 B OS=Homo sapiens OX=9606 GN=RRM2B</t>
  </si>
  <si>
    <t>sp|Q92733|PRCC_HUMAN</t>
  </si>
  <si>
    <t>PRCC</t>
  </si>
  <si>
    <t>Proline-rich protein PRCC OS=Homo sapiens OX=9606 GN=PRCC PE=1 SV=1</t>
  </si>
  <si>
    <t>sp|Q9H479|FN3K_HUMAN</t>
  </si>
  <si>
    <t>FN3K</t>
  </si>
  <si>
    <t>Fructosamine-3-kinase OS=Homo sapiens OX=9606 GN=FN3K PE=1 SV=1</t>
  </si>
  <si>
    <t>sp|Q1KMD3|HNRL2_HUMAN</t>
  </si>
  <si>
    <t>HNRNPUL2</t>
  </si>
  <si>
    <t>Heterogeneous nuclear ribonucleoprotein U-like protein 2 OS=Homo sapiens OX=9606 GN=HNRNPUL2 PE=1 SV=1</t>
  </si>
  <si>
    <t>sp|P61106|RAB14_HUMAN</t>
  </si>
  <si>
    <t>RAB14</t>
  </si>
  <si>
    <t>Ras-related protein Rab-14 OS=Homo sapiens OX=9606 GN=RAB14 PE=1 SV=4</t>
  </si>
  <si>
    <t>tr|A8MXP9|A8MXP9_HUMAN</t>
  </si>
  <si>
    <t>MATR3</t>
  </si>
  <si>
    <t>Matrin-3 OS=Homo sapiens OX=9606 GN=MATR3 PE=1 SV=1</t>
  </si>
  <si>
    <t>sp|Q3SYG4|PTHB1_HUMAN</t>
  </si>
  <si>
    <t>BBS9</t>
  </si>
  <si>
    <t>Protein PTHB1 OS=Homo sapiens OX=9606 GN=BBS9 PE=1 SV=1</t>
  </si>
  <si>
    <t>sp|Q9NR99|MXRA5_HUMAN</t>
  </si>
  <si>
    <t>MXRA5</t>
  </si>
  <si>
    <t>Matrix-remodeling-associated protein 5 OS=Homo sapiens OX=9606 GN=MXRA5 PE=1 SV=3</t>
  </si>
  <si>
    <t>sp|Q9NZ01|TECR_HUMAN</t>
  </si>
  <si>
    <t>TECR</t>
  </si>
  <si>
    <t>Very-long-chain enoyl-CoA reductase OS=Homo sapiens OX=9606 GN=TECR PE=1 SV=1</t>
  </si>
  <si>
    <t>sp|Q86SR1|GLT10_HUMAN</t>
  </si>
  <si>
    <t>GALNT10</t>
  </si>
  <si>
    <t>Polypeptide N-acetylgalactosaminyltransferase 10 OS=Homo sapiens OX=9606 GN=GALNT10 PE=1 SV=2</t>
  </si>
  <si>
    <t>sp|P40306|PSB10_HUMAN</t>
  </si>
  <si>
    <t>PSMB10</t>
  </si>
  <si>
    <t>Proteasome subunit beta type-10 OS=Homo sapiens OX=9606 GN=PSMB10 PE=1 SV=1</t>
  </si>
  <si>
    <t>sp|Q7Z2T5|TRM1L_HUMAN</t>
  </si>
  <si>
    <t>TRMT1L</t>
  </si>
  <si>
    <t>TRMT1-like protein OS=Homo sapiens OX=9606 GN=TRMT1L PE=1 SV=2</t>
  </si>
  <si>
    <t>sp|Q6ZXV5|TMTC3_HUMAN</t>
  </si>
  <si>
    <t>TMTC3</t>
  </si>
  <si>
    <t>Protein O-mannosyl-transferase TMTC3 OS=Homo sapiens OX=9606 GN=TMTC3 PE=1 SV=2</t>
  </si>
  <si>
    <t>sp|P40763|STAT3_HUMAN</t>
  </si>
  <si>
    <t>STAT3</t>
  </si>
  <si>
    <t>Signal transducer and activator of transcription 3 OS=Homo sapiens OX=9606 GN=STAT3 PE=1 SV=2</t>
  </si>
  <si>
    <t>sp|O43292|GPAA1_HUMAN</t>
  </si>
  <si>
    <t>GPAA1</t>
  </si>
  <si>
    <t>Glycosylphosphatidylinositol anchor attachment 1 protein OS=Homo sapiens OX=9606 GN=GPAA1 PE=1 SV=3</t>
  </si>
  <si>
    <t>sp|O75376|NCOR1_HUMAN</t>
  </si>
  <si>
    <t>NCOR1</t>
  </si>
  <si>
    <t>Nuclear receptor corepressor 1 OS=Homo sapiens OX=9606 GN=NCOR1 PE=1 SV=2</t>
  </si>
  <si>
    <t>sp|Q12768|WASC5_HUMAN</t>
  </si>
  <si>
    <t>WASHC5</t>
  </si>
  <si>
    <t>WASH complex subunit 5 OS=Homo sapiens OX=9606 GN=WASHC5 PE=1 SV=1</t>
  </si>
  <si>
    <t>sp|P61009|SPCS3_HUMAN</t>
  </si>
  <si>
    <t>SPCS3</t>
  </si>
  <si>
    <t>Signal peptidase complex subunit 3 OS=Homo sapiens OX=9606 GN=SPCS3 PE=1 SV=1</t>
  </si>
  <si>
    <t>sp|Q86UA1|PRP39_HUMAN</t>
  </si>
  <si>
    <t>PRPF39</t>
  </si>
  <si>
    <t>Pre-mRNA-processing factor 39 OS=Homo sapiens OX=9606 GN=PRPF39 PE=1 SV=3</t>
  </si>
  <si>
    <t>sp|O75051|PLXA2_HUMAN</t>
  </si>
  <si>
    <t>PLXNA2</t>
  </si>
  <si>
    <t>Plexin-A2 OS=Homo sapiens OX=9606 GN=PLXNA2 PE=1 SV=4</t>
  </si>
  <si>
    <t>sp|O60885|BRD4_HUMAN</t>
  </si>
  <si>
    <t>BRD4</t>
  </si>
  <si>
    <t>Bromodomain-containing protein 4 OS=Homo sapiens OX=9606 GN=BRD4 PE=1 SV=2</t>
  </si>
  <si>
    <t>sp|O43172|PRP4_HUMAN</t>
  </si>
  <si>
    <t>PRPF4</t>
  </si>
  <si>
    <t>U4/U6 small nuclear ribonucleoprotein Prp4 OS=Homo sapiens OX=9606 GN=PRPF4 PE=1 SV=2</t>
  </si>
  <si>
    <t>sp|P51797-5|CLCN6_HUMAN</t>
  </si>
  <si>
    <t>CLCN6</t>
  </si>
  <si>
    <t>Isoform 5 of Chloride transport protein 6 OS=Homo sapiens OX=9606 GN=CLCN6</t>
  </si>
  <si>
    <t>sp|Q8TAM2-4|TTC8_HUMAN</t>
  </si>
  <si>
    <t>TTC8</t>
  </si>
  <si>
    <t>Isoform 4 of Tetratricopeptide repeat protein 8 OS=Homo sapiens OX=9606 GN=TTC8</t>
  </si>
  <si>
    <t>sp|Q9Y639|NPTN_HUMAN</t>
  </si>
  <si>
    <t>NPTN</t>
  </si>
  <si>
    <t>Neuroplastin OS=Homo sapiens OX=9606 GN=NPTN PE=1 SV=2</t>
  </si>
  <si>
    <t>sp|Q4V9L6|TM119_HUMAN</t>
  </si>
  <si>
    <t>TMEM119</t>
  </si>
  <si>
    <t>Transmembrane protein 119 OS=Homo sapiens OX=9606 GN=TMEM119 PE=1 SV=1</t>
  </si>
  <si>
    <t>sp|Q9UMZ2|SYNRG_HUMAN</t>
  </si>
  <si>
    <t>SYNRG</t>
  </si>
  <si>
    <t>Synergin gamma OS=Homo sapiens OX=9606 GN=SYNRG PE=1 SV=2</t>
  </si>
  <si>
    <t>sp|P19838-2|NFKB1_HUMAN</t>
  </si>
  <si>
    <t>NFKB1</t>
  </si>
  <si>
    <t>Isoform 2 of Nuclear factor NF-kappa-B p105 subunit OS=Homo sapiens OX=9606 GN=NFKB1</t>
  </si>
  <si>
    <t>sp|P31689|DNJA1_HUMAN</t>
  </si>
  <si>
    <t>DNAJA1</t>
  </si>
  <si>
    <t>DnaJ homolog subfamily A member 1 OS=Homo sapiens OX=9606 GN=DNAJA1 PE=1 SV=2</t>
  </si>
  <si>
    <t>sp|Q5T447|HECD3_HUMAN</t>
  </si>
  <si>
    <t>HECTD3</t>
  </si>
  <si>
    <t>E3 ubiquitin-protein ligase HECTD3 OS=Homo sapiens OX=9606 GN=HECTD3 PE=1 SV=1</t>
  </si>
  <si>
    <t>sp|O75934|SPF27_HUMAN</t>
  </si>
  <si>
    <t>BCAS2</t>
  </si>
  <si>
    <t>Pre-mRNA-splicing factor SPF27 OS=Homo sapiens OX=9606 GN=BCAS2 PE=1 SV=1</t>
  </si>
  <si>
    <t>sp|Q32NB8|PGPS1_HUMAN</t>
  </si>
  <si>
    <t>PGS1</t>
  </si>
  <si>
    <t>CDP-diacylglycerol--glycerol-3-phosphate 3-phosphatidyltransferase, mitochondrial OS=Homo sapiens OX=9606 GN=PGS1 PE=2 SV=1</t>
  </si>
  <si>
    <t>sp|Q7Z2X4|PCLI1_HUMAN</t>
  </si>
  <si>
    <t>PID1</t>
  </si>
  <si>
    <t>PTB-containing, cubilin and LRP1-interacting protein OS=Homo sapiens OX=9606 GN=PID1 PE=1 SV=1</t>
  </si>
  <si>
    <t>sp|O75475|PSIP1_HUMAN</t>
  </si>
  <si>
    <t>PSIP1</t>
  </si>
  <si>
    <t>PC4 and SFRS1-interacting protein OS=Homo sapiens OX=9606 GN=PSIP1 PE=1 SV=1</t>
  </si>
  <si>
    <t>sp|Q70Z53-3|F10C1_HUMAN</t>
  </si>
  <si>
    <t>FRA10AC1</t>
  </si>
  <si>
    <t>Isoform 3 of Protein FRA10AC1 OS=Homo sapiens OX=9606 GN=FRA10AC1</t>
  </si>
  <si>
    <t>sp|P53384|NUBP1_HUMAN</t>
  </si>
  <si>
    <t>NUBP1</t>
  </si>
  <si>
    <t>Cytosolic Fe-S cluster assembly factor NUBP1 OS=Homo sapiens OX=9606 GN=NUBP1 PE=1 SV=2</t>
  </si>
  <si>
    <t>sp|O96033|MOC2A_HUMAN</t>
  </si>
  <si>
    <t>Molybdopterin synthase sulfur carrier subunit OS=Homo sapiens OX=9606 GN=MOCS2 PE=1 SV=1</t>
  </si>
  <si>
    <t>tr|H3BPE7|H3BPE7_HUMAN</t>
  </si>
  <si>
    <t>FUS</t>
  </si>
  <si>
    <t>RNA-binding protein FUS OS=Homo sapiens OX=9606 GN=FUS PE=1 SV=1</t>
  </si>
  <si>
    <t>sp|A6NIH7|U119B_HUMAN</t>
  </si>
  <si>
    <t>UNC119B</t>
  </si>
  <si>
    <t>Protein unc-119 homolog B OS=Homo sapiens OX=9606 GN=UNC119B PE=1 SV=1</t>
  </si>
  <si>
    <t>sp|Q9H1D9|RPC6_HUMAN</t>
  </si>
  <si>
    <t>POLR3F</t>
  </si>
  <si>
    <t>DNA-directed RNA polymerase III subunit RPC6 OS=Homo sapiens OX=9606 GN=POLR3F PE=1 SV=1</t>
  </si>
  <si>
    <t>sp|Q14103|HNRPD_HUMAN</t>
  </si>
  <si>
    <t>HNRNPD</t>
  </si>
  <si>
    <t>Heterogeneous nuclear ribonucleoprotein D0 OS=Homo sapiens OX=9606 GN=HNRNPD PE=1 SV=1</t>
  </si>
  <si>
    <t>tr|A0A0U1RRH6|A0A0U1RRH6_HUMAN</t>
  </si>
  <si>
    <t>PHF14</t>
  </si>
  <si>
    <t>PHD finger protein 14 OS=Homo sapiens OX=9606 GN=PHF14 PE=1 SV=1</t>
  </si>
  <si>
    <t>sp|Q9NR31|SAR1A_HUMAN</t>
  </si>
  <si>
    <t>SAR1A</t>
  </si>
  <si>
    <t>GTP-binding protein SAR1a OS=Homo sapiens OX=9606 GN=SAR1A PE=1 SV=1</t>
  </si>
  <si>
    <t>sp|Q9Y6B6|SAR1B_HUMAN</t>
  </si>
  <si>
    <t>SAR1B</t>
  </si>
  <si>
    <t>GTP-binding protein SAR1b OS=Homo sapiens OX=9606 GN=SAR1B PE=1 SV=1</t>
  </si>
  <si>
    <t>sp|O15056|SYNJ2_HUMAN</t>
  </si>
  <si>
    <t>SYNJ2</t>
  </si>
  <si>
    <t>Synaptojanin-2 OS=Homo sapiens OX=9606 GN=SYNJ2 PE=1 SV=3</t>
  </si>
  <si>
    <t>sp|Q9NZ63|TLS1_HUMAN</t>
  </si>
  <si>
    <t>C9orf78</t>
  </si>
  <si>
    <t>Telomere length and silencing protein 1 homolog OS=Homo sapiens OX=9606 GN=C9orf78 PE=1 SV=1</t>
  </si>
  <si>
    <t>sp|Q7L4I2|RSRC2_HUMAN</t>
  </si>
  <si>
    <t>RSRC2</t>
  </si>
  <si>
    <t>Arginine/serine-rich coiled-coil protein 2 OS=Homo sapiens OX=9606 GN=RSRC2 PE=1 SV=1</t>
  </si>
  <si>
    <t>tr|A0A087WUB9|A0A087WUB9_HUMAN</t>
  </si>
  <si>
    <t>CTNNBL1</t>
  </si>
  <si>
    <t>Beta-catenin-like protein 1 OS=Homo sapiens OX=9606 GN=CTNNBL1 PE=1 SV=1</t>
  </si>
  <si>
    <t>sp|Q9Y3C6|PPIL1_HUMAN</t>
  </si>
  <si>
    <t>PPIL1</t>
  </si>
  <si>
    <t>Peptidyl-prolyl cis-trans isomerase-like 1 OS=Homo sapiens OX=9606 GN=PPIL1 PE=1 SV=1</t>
  </si>
  <si>
    <t>sp|Q6PJI9|WDR59_HUMAN</t>
  </si>
  <si>
    <t>WDR59</t>
  </si>
  <si>
    <t>GATOR complex protein WDR59 OS=Homo sapiens OX=9606 GN=WDR59 PE=1 SV=2</t>
  </si>
  <si>
    <t>sp|Q9BZJ0|CRNL1_HUMAN</t>
  </si>
  <si>
    <t>CRNKL1</t>
  </si>
  <si>
    <t>Crooked neck-like protein 1 OS=Homo sapiens OX=9606 GN=CRNKL1 PE=1 SV=4</t>
  </si>
  <si>
    <t>sp|Q92804|RBP56_HUMAN</t>
  </si>
  <si>
    <t>TAF15</t>
  </si>
  <si>
    <t>TATA-binding protein-associated factor 2N OS=Homo sapiens OX=9606 GN=TAF15 PE=1 SV=1</t>
  </si>
  <si>
    <t>sp|Q9H9A5-6|CNO10_HUMAN</t>
  </si>
  <si>
    <t>CNOT10</t>
  </si>
  <si>
    <t>Isoform 6 of CCR4-NOT transcription complex subunit 10 OS=Homo sapiens OX=9606 GN=CNOT10</t>
  </si>
  <si>
    <t>sp|Q9UPM8|AP4E1_HUMAN</t>
  </si>
  <si>
    <t>AP4E1</t>
  </si>
  <si>
    <t>AP-4 complex subunit epsilon-1 OS=Homo sapiens OX=9606 GN=AP4E1 PE=1 SV=2</t>
  </si>
  <si>
    <t>sp|P37268|FDFT_HUMAN</t>
  </si>
  <si>
    <t>FDFT1</t>
  </si>
  <si>
    <t>Squalene synthase OS=Homo sapiens OX=9606 GN=FDFT1 PE=1 SV=1</t>
  </si>
  <si>
    <t>sp|Q6VY07|PACS1_HUMAN</t>
  </si>
  <si>
    <t>PACS1</t>
  </si>
  <si>
    <t>Phosphofurin acidic cluster sorting protein 1 OS=Homo sapiens OX=9606 GN=PACS1 PE=1 SV=2</t>
  </si>
  <si>
    <t>sp|Q7Z2K8|GRIN1_HUMAN</t>
  </si>
  <si>
    <t>GPRIN1</t>
  </si>
  <si>
    <t>G protein-regulated inducer of neurite outgrowth 1 OS=Homo sapiens OX=9606 GN=GPRIN1 PE=1 SV=2</t>
  </si>
  <si>
    <t>sp|P07902|GALT_HUMAN</t>
  </si>
  <si>
    <t>GALT</t>
  </si>
  <si>
    <t>Galactose-1-phosphate uridylyltransferase OS=Homo sapiens OX=9606 GN=GALT PE=1 SV=3</t>
  </si>
  <si>
    <t>sp|Q13615|MTMR3_HUMAN</t>
  </si>
  <si>
    <t>MTMR3</t>
  </si>
  <si>
    <t>Myotubularin-related protein 3 OS=Homo sapiens OX=9606 GN=MTMR3 PE=1 SV=3</t>
  </si>
  <si>
    <t>sp|Q92551|IP6K1_HUMAN</t>
  </si>
  <si>
    <t>IP6K1</t>
  </si>
  <si>
    <t>Inositol hexakisphosphate kinase 1 OS=Homo sapiens OX=9606 GN=IP6K1 PE=1 SV=3</t>
  </si>
  <si>
    <t>tr|A0A2U3TZH3|A0A2U3TZH3_HUMAN</t>
  </si>
  <si>
    <t>EEF1A2</t>
  </si>
  <si>
    <t>Elongation factor 1-alpha OS=Homo sapiens OX=9606 GN=EEF1A2 PE=1 SV=1</t>
  </si>
  <si>
    <t>sp|Q96LZ7-2|RMD2_HUMAN</t>
  </si>
  <si>
    <t>RMDN2</t>
  </si>
  <si>
    <t>Isoform 2 of Regulator of microtubule dynamics protein 2 OS=Homo sapiens OX=9606 GN=RMDN2</t>
  </si>
  <si>
    <t>sp|Q15067|ACOX1_HUMAN</t>
  </si>
  <si>
    <t>ACOX1</t>
  </si>
  <si>
    <t>Peroxisomal acyl-coenzyme A oxidase 1 OS=Homo sapiens OX=9606 GN=ACOX1 PE=1 SV=3</t>
  </si>
  <si>
    <t>sp|Q08999|RBL2_HUMAN</t>
  </si>
  <si>
    <t>RBL2</t>
  </si>
  <si>
    <t>Retinoblastoma-like protein 2 OS=Homo sapiens OX=9606 GN=RBL2 PE=1 SV=3</t>
  </si>
  <si>
    <t>sp|Q6UWY0|ARSK_HUMAN</t>
  </si>
  <si>
    <t>ARSK</t>
  </si>
  <si>
    <t>Arylsulfatase K OS=Homo sapiens OX=9606 GN=ARSK PE=1 SV=1</t>
  </si>
  <si>
    <t>sp|A6NHQ2|FBLL1_HUMAN</t>
  </si>
  <si>
    <t>FBLL1</t>
  </si>
  <si>
    <t>rRNA/tRNA 2'-O-methyltransferase fibrillarin-like protein 1 OS=Homo sapiens OX=9606 GN=FBLL1 PE=3 SV=2</t>
  </si>
  <si>
    <t>tr|J3KR35|J3KR35_HUMAN</t>
  </si>
  <si>
    <t>CCDC12</t>
  </si>
  <si>
    <t>Coiled-coil domain containing 12, isoform CRA_a OS=Homo sapiens OX=9606 GN=CCDC12 PE=1 SV=1</t>
  </si>
  <si>
    <t>sp|P27824-2|CALX_HUMAN</t>
  </si>
  <si>
    <t>CANX</t>
  </si>
  <si>
    <t>Isoform 2 of Calnexin OS=Homo sapiens OX=9606 GN=CANX</t>
  </si>
  <si>
    <t>sp|P05067|A4_HUMAN</t>
  </si>
  <si>
    <t>APP</t>
  </si>
  <si>
    <t>Amyloid-beta precursor protein OS=Homo sapiens OX=9606 GN=APP PE=1 SV=3</t>
  </si>
  <si>
    <t>sp|Q13049|TRI32_HUMAN</t>
  </si>
  <si>
    <t>TRIM32</t>
  </si>
  <si>
    <t>E3 ubiquitin-protein ligase TRIM32 OS=Homo sapiens OX=9606 GN=TRIM32 PE=1 SV=2</t>
  </si>
  <si>
    <t>sp|P83876|TXN4A_HUMAN</t>
  </si>
  <si>
    <t>TXNL4A</t>
  </si>
  <si>
    <t>Thioredoxin-like protein 4A OS=Homo sapiens OX=9606 GN=TXNL4A PE=1 SV=1</t>
  </si>
  <si>
    <t>sp|P51003|PAPOA_HUMAN</t>
  </si>
  <si>
    <t>PAPOLA</t>
  </si>
  <si>
    <t>Poly(A) polymerase alpha OS=Homo sapiens OX=9606 GN=PAPOLA PE=1 SV=4</t>
  </si>
  <si>
    <t>sp|O96000|NDUBA_HUMAN</t>
  </si>
  <si>
    <t>NDUFB10</t>
  </si>
  <si>
    <t>NADH dehydrogenase [ubiquinone] 1 beta subcomplex subunit 10 OS=Homo sapiens OX=9606 GN=NDUFB10 PE=1 SV=3</t>
  </si>
  <si>
    <t>sp|Q7L9L4-2|MOB1B_HUMAN</t>
  </si>
  <si>
    <t>MOB1B</t>
  </si>
  <si>
    <t>Isoform 2 of MOB kinase activator 1B OS=Homo sapiens OX=9606 GN=MOB1B</t>
  </si>
  <si>
    <t>sp|Q6UUV9-2|CRTC1_HUMAN</t>
  </si>
  <si>
    <t>CRTC1</t>
  </si>
  <si>
    <t>Isoform 2 of CREB-regulated transcription coactivator 1 OS=Homo sapiens OX=9606 GN=CRTC1</t>
  </si>
  <si>
    <t>sp|Q5VTR2|BRE1A_HUMAN</t>
  </si>
  <si>
    <t>RNF20</t>
  </si>
  <si>
    <t>E3 ubiquitin-protein ligase BRE1A OS=Homo sapiens OX=9606 GN=RNF20 PE=1 SV=2</t>
  </si>
  <si>
    <t>sp|Q5T2E6|ARMD3_HUMAN</t>
  </si>
  <si>
    <t>ARMH3</t>
  </si>
  <si>
    <t>Armadillo-like helical domain-containing protein 3 OS=Homo sapiens OX=9606 GN=ARMH3 PE=1 SV=1</t>
  </si>
  <si>
    <t>sp|O43765|SGTA_HUMAN</t>
  </si>
  <si>
    <t>SGTA</t>
  </si>
  <si>
    <t>Small glutamine-rich tetratricopeptide repeat-containing protein alpha OS=Homo sapiens OX=9606 GN=SGTA PE=1 SV=1</t>
  </si>
  <si>
    <t>sp|P49756|RBM25_HUMAN</t>
  </si>
  <si>
    <t>RBM25</t>
  </si>
  <si>
    <t>RNA-binding protein 25 OS=Homo sapiens OX=9606 GN=RBM25 PE=1 SV=3</t>
  </si>
  <si>
    <t>tr|H0Y5K5|H0Y5K5_HUMAN</t>
  </si>
  <si>
    <t>ERGIC3</t>
  </si>
  <si>
    <t>Endoplasmic reticulum-Golgi intermediate compartment protein 3 (Fragment) OS=Homo sapiens OX=9606 GN=ERGIC3 PE=1 SV=1</t>
  </si>
  <si>
    <t>sp|Q5T011|SZT2_HUMAN</t>
  </si>
  <si>
    <t>SZT2</t>
  </si>
  <si>
    <t>KICSTOR complex protein SZT2 OS=Homo sapiens OX=9606 GN=SZT2 PE=1 SV=3</t>
  </si>
  <si>
    <t>sp|Q9UIF9|BAZ2A_HUMAN</t>
  </si>
  <si>
    <t>BAZ2A</t>
  </si>
  <si>
    <t>Bromodomain adjacent to zinc finger domain protein 2A OS=Homo sapiens OX=9606 GN=BAZ2A PE=1 SV=4</t>
  </si>
  <si>
    <t>sp|Q9BQ24-2|ZFY21_HUMAN</t>
  </si>
  <si>
    <t>ZFYVE21</t>
  </si>
  <si>
    <t>Isoform 2 of Zinc finger FYVE domain-containing protein 21 OS=Homo sapiens OX=9606 GN=ZFYVE21</t>
  </si>
  <si>
    <t>sp|Q9Y6B7|AP4B1_HUMAN</t>
  </si>
  <si>
    <t>AP4B1</t>
  </si>
  <si>
    <t>AP-4 complex subunit beta-1 OS=Homo sapiens OX=9606 GN=AP4B1 PE=1 SV=2</t>
  </si>
  <si>
    <t>sp|Q8NBJ5|GT251_HUMAN</t>
  </si>
  <si>
    <t>COLGALT1</t>
  </si>
  <si>
    <t>Procollagen galactosyltransferase 1 OS=Homo sapiens OX=9606 GN=COLGALT1 PE=1 SV=1</t>
  </si>
  <si>
    <t>sp|P55081|MFAP1_HUMAN</t>
  </si>
  <si>
    <t>MFAP1</t>
  </si>
  <si>
    <t>Microfibrillar-associated protein 1 OS=Homo sapiens OX=9606 GN=MFAP1 PE=1 SV=2</t>
  </si>
  <si>
    <t>sp|Q86Y39|NDUAB_HUMAN</t>
  </si>
  <si>
    <t>NDUFA11</t>
  </si>
  <si>
    <t>NADH dehydrogenase [ubiquinone] 1 alpha subcomplex subunit 11 OS=Homo sapiens OX=9606 GN=NDUFA11 PE=1 SV=3</t>
  </si>
  <si>
    <t>sp|O95696-2|BRD1_HUMAN</t>
  </si>
  <si>
    <t>BRD1</t>
  </si>
  <si>
    <t>Isoform 2 of Bromodomain-containing protein 1 OS=Homo sapiens OX=9606 GN=BRD1</t>
  </si>
  <si>
    <t>tr|A0A494C0Z5|A0A494C0Z5_HUMAN</t>
  </si>
  <si>
    <t>RAB33B</t>
  </si>
  <si>
    <t>Ras-related protein Rab-33B OS=Homo sapiens OX=9606 GN=RAB33B PE=1 SV=1</t>
  </si>
  <si>
    <t>sp|P52657|T2AG_HUMAN</t>
  </si>
  <si>
    <t>GTF2A2</t>
  </si>
  <si>
    <t>Transcription initiation factor IIA subunit 2 OS=Homo sapiens OX=9606 GN=GTF2A2 PE=1 SV=1</t>
  </si>
  <si>
    <t>sp|Q9UKU7|ACAD8_HUMAN</t>
  </si>
  <si>
    <t>ACAD8</t>
  </si>
  <si>
    <t>Isobutyryl-CoA dehydrogenase, mitochondrial OS=Homo sapiens OX=9606 GN=ACAD8 PE=1 SV=1</t>
  </si>
  <si>
    <t>sp|Q9UBE0|SAE1_HUMAN</t>
  </si>
  <si>
    <t>SAE1</t>
  </si>
  <si>
    <t>SUMO-activating enzyme subunit 1 OS=Homo sapiens OX=9606 GN=SAE1 PE=1 SV=1</t>
  </si>
  <si>
    <t>sp|Q16531|DDB1_HUMAN</t>
  </si>
  <si>
    <t>DDB1</t>
  </si>
  <si>
    <t>DNA damage-binding protein 1 OS=Homo sapiens OX=9606 GN=DDB1 PE=1 SV=1</t>
  </si>
  <si>
    <t>sp|Q8N5Z0-2|AADAT_HUMAN</t>
  </si>
  <si>
    <t>AADAT</t>
  </si>
  <si>
    <t>Isoform 2 of Kynurenine/alpha-aminoadipate aminotransferase, mitochondrial OS=Homo sapiens OX=9606 GN=AADAT</t>
  </si>
  <si>
    <t>sp|O95104|SCAF4_HUMAN</t>
  </si>
  <si>
    <t>SCAF4</t>
  </si>
  <si>
    <t>SR-related and CTD-associated factor 4 OS=Homo sapiens OX=9606 GN=SCAF4 PE=1 SV=3</t>
  </si>
  <si>
    <t>sp|Q7LGA3|HS2ST_HUMAN</t>
  </si>
  <si>
    <t>HS2ST1</t>
  </si>
  <si>
    <t>Heparan sulfate 2-O-sulfotransferase 1 OS=Homo sapiens OX=9606 GN=HS2ST1 PE=1 SV=1</t>
  </si>
  <si>
    <t>sp|P50502|F10A1_HUMAN</t>
  </si>
  <si>
    <t>ST13</t>
  </si>
  <si>
    <t>Hsc70-interacting protein OS=Homo sapiens OX=9606 GN=ST13 PE=1 SV=2</t>
  </si>
  <si>
    <t>sp|Q9UL26|RB22A_HUMAN</t>
  </si>
  <si>
    <t>RAB22A</t>
  </si>
  <si>
    <t>Ras-related protein Rab-22A OS=Homo sapiens OX=9606 GN=RAB22A PE=1 SV=2</t>
  </si>
  <si>
    <t>sp|Q96JK2|DCAF5_HUMAN</t>
  </si>
  <si>
    <t>DCAF5</t>
  </si>
  <si>
    <t>DDB1- and CUL4-associated factor 5 OS=Homo sapiens OX=9606 GN=DCAF5 PE=1 SV=2</t>
  </si>
  <si>
    <t>sp|Q9Y5W7|SNX14_HUMAN</t>
  </si>
  <si>
    <t>SNX14</t>
  </si>
  <si>
    <t>Sorting nexin-14 OS=Homo sapiens OX=9606 GN=SNX14 PE=1 SV=3</t>
  </si>
  <si>
    <t>sp|Q9NRC1|ST7_HUMAN</t>
  </si>
  <si>
    <t>ST7</t>
  </si>
  <si>
    <t>Suppressor of tumorigenicity 7 protein OS=Homo sapiens OX=9606 GN=ST7 PE=1 SV=1</t>
  </si>
  <si>
    <t>sp|Q13813|SPTN1_HUMAN</t>
  </si>
  <si>
    <t>Spectrin alpha chain, non-erythrocytic 1 OS=Homo sapiens OX=9606 GN=SPTAN1 PE=1 SV=3</t>
  </si>
  <si>
    <t>sp|Q92620|PRP16_HUMAN</t>
  </si>
  <si>
    <t>DHX38</t>
  </si>
  <si>
    <t>Pre-mRNA-splicing factor ATP-dependent RNA helicase PRP16 OS=Homo sapiens OX=9606 GN=DHX38 PE=1 SV=2</t>
  </si>
  <si>
    <t>sp|P08842|STS_HUMAN</t>
  </si>
  <si>
    <t>STS</t>
  </si>
  <si>
    <t>Steryl-sulfatase OS=Homo sapiens OX=9606 GN=STS PE=1 SV=2</t>
  </si>
  <si>
    <t>sp|P67812-3|SC11A_HUMAN</t>
  </si>
  <si>
    <t>SEC11A</t>
  </si>
  <si>
    <t>Isoform 3 of Signal peptidase complex catalytic subunit SEC11A OS=Homo sapiens OX=9606 GN=SEC11A</t>
  </si>
  <si>
    <t>sp|Q5BJF6|ODFP2_HUMAN</t>
  </si>
  <si>
    <t>ODF2</t>
  </si>
  <si>
    <t>Outer dense fiber protein 2 OS=Homo sapiens OX=9606 GN=ODF2 PE=1 SV=1</t>
  </si>
  <si>
    <t>sp|Q5HYI7|MTX3_HUMAN</t>
  </si>
  <si>
    <t>MTX3</t>
  </si>
  <si>
    <t>Metaxin-3 OS=Homo sapiens OX=9606 GN=MTX3 PE=1 SV=2</t>
  </si>
  <si>
    <t>sp|A5PLN9-5|TPC13_HUMAN</t>
  </si>
  <si>
    <t>TRAPPC13</t>
  </si>
  <si>
    <t>Isoform 4 of Trafficking protein particle complex subunit 13 OS=Homo sapiens OX=9606 GN=TRAPPC13</t>
  </si>
  <si>
    <t>sp|P27487|DPP4_HUMAN</t>
  </si>
  <si>
    <t>DPP4</t>
  </si>
  <si>
    <t>Dipeptidyl peptidase 4 OS=Homo sapiens OX=9606 GN=DPP4 PE=1 SV=2</t>
  </si>
  <si>
    <t>sp|P50548|ERF_HUMAN</t>
  </si>
  <si>
    <t>ERF</t>
  </si>
  <si>
    <t>ETS domain-containing transcription factor ERF OS=Homo sapiens OX=9606 GN=ERF PE=1 SV=2</t>
  </si>
  <si>
    <t>sp|Q96RR4|KKCC2_HUMAN</t>
  </si>
  <si>
    <t>CAMKK2</t>
  </si>
  <si>
    <t>Calcium/calmodulin-dependent protein kinase kinase 2 OS=Homo sapiens OX=9606 GN=CAMKK2 PE=1 SV=2</t>
  </si>
  <si>
    <t>sp|Q6P2Q9|PRP8_HUMAN</t>
  </si>
  <si>
    <t>PRPF8</t>
  </si>
  <si>
    <t>Pre-mRNA-processing-splicing factor 8 OS=Homo sapiens OX=9606 GN=PRPF8 PE=1 SV=2</t>
  </si>
  <si>
    <t>tr|A0A0C4DFN5|A0A0C4DFN5_HUMAN</t>
  </si>
  <si>
    <t>TCTN3</t>
  </si>
  <si>
    <t>Chromosome 10 open reading frame 61 OS=Homo sapiens OX=9606 GN=TCTN3 PE=1 SV=1</t>
  </si>
  <si>
    <t>sp|P78563-5|RED1_HUMAN</t>
  </si>
  <si>
    <t>ADARB1</t>
  </si>
  <si>
    <t>Isoform 5 of Double-stranded RNA-specific editase 1 OS=Homo sapiens OX=9606 GN=ADARB1</t>
  </si>
  <si>
    <t>sp|Q92616|GCN1_HUMAN</t>
  </si>
  <si>
    <t>GCN1</t>
  </si>
  <si>
    <t>eIF-2-alpha kinase activator GCN1 OS=Homo sapiens OX=9606 GN=GCN1 PE=1 SV=6</t>
  </si>
  <si>
    <t>sp|A7KAX9|RHG32_HUMAN</t>
  </si>
  <si>
    <t>ARHGAP32</t>
  </si>
  <si>
    <t>Rho GTPase-activating protein 32 OS=Homo sapiens OX=9606 GN=ARHGAP32 PE=1 SV=1</t>
  </si>
  <si>
    <t>sp|Q96IK1|BOD1_HUMAN</t>
  </si>
  <si>
    <t>BOD1</t>
  </si>
  <si>
    <t>Biorientation of chromosomes in cell division protein 1 OS=Homo sapiens OX=9606 GN=BOD1 PE=1 SV=2</t>
  </si>
  <si>
    <t>sp|Q96DG6|CMBL_HUMAN</t>
  </si>
  <si>
    <t>CMBL</t>
  </si>
  <si>
    <t>Carboxymethylenebutenolidase homolog OS=Homo sapiens OX=9606 GN=CMBL PE=1 SV=1</t>
  </si>
  <si>
    <t>sp|O14641|DVL2_HUMAN</t>
  </si>
  <si>
    <t>DVL2</t>
  </si>
  <si>
    <t>Segment polarity protein dishevelled homolog DVL-2 OS=Homo sapiens OX=9606 GN=DVL2 PE=1 SV=1</t>
  </si>
  <si>
    <t>sp|Q8N1S5|S39AB_HUMAN</t>
  </si>
  <si>
    <t>SLC39A11</t>
  </si>
  <si>
    <t>Zinc transporter ZIP11 OS=Homo sapiens OX=9606 GN=SLC39A11 PE=2 SV=3</t>
  </si>
  <si>
    <t>sp|P01111|RASN_HUMAN</t>
  </si>
  <si>
    <t>NRAS</t>
  </si>
  <si>
    <t>GTPase NRas OS=Homo sapiens OX=9606 GN=NRAS PE=1 SV=1</t>
  </si>
  <si>
    <t>sp|Q96BW9|TAM41_HUMAN</t>
  </si>
  <si>
    <t>TAMM41</t>
  </si>
  <si>
    <t>Phosphatidate cytidylyltransferase, mitochondrial OS=Homo sapiens OX=9606 GN=TAMM41 PE=1 SV=2</t>
  </si>
  <si>
    <t>sp|P09661|RU2A_HUMAN</t>
  </si>
  <si>
    <t>SNRPA1</t>
  </si>
  <si>
    <t>U2 small nuclear ribonucleoprotein A' OS=Homo sapiens OX=9606 GN=SNRPA1 PE=1 SV=2</t>
  </si>
  <si>
    <t>sp|Q9UJX6|ANC2_HUMAN</t>
  </si>
  <si>
    <t>ANAPC2</t>
  </si>
  <si>
    <t>Anaphase-promoting complex subunit 2 OS=Homo sapiens OX=9606 GN=ANAPC2 PE=1 SV=1</t>
  </si>
  <si>
    <t>sp|Q14151|SAFB2_HUMAN</t>
  </si>
  <si>
    <t>SAFB2</t>
  </si>
  <si>
    <t>Scaffold attachment factor B2 OS=Homo sapiens OX=9606 GN=SAFB2 PE=1 SV=1</t>
  </si>
  <si>
    <t>sp|Q9NXR1-1|NDE1_HUMAN</t>
  </si>
  <si>
    <t>NDE1</t>
  </si>
  <si>
    <t>Isoform 2 of Nuclear distribution protein nudE homolog 1 OS=Homo sapiens OX=9606 GN=NDE1</t>
  </si>
  <si>
    <t>tr|H0UI06|H0UI06_HUMAN</t>
  </si>
  <si>
    <t>COX7A2</t>
  </si>
  <si>
    <t>Cytochrome c oxidase subunit 7A2, mitochondrial OS=Homo sapiens OX=9606 GN=COX7A2 PE=1 SV=1</t>
  </si>
  <si>
    <t>sp|O00221|IKBE_HUMAN</t>
  </si>
  <si>
    <t>NFKBIE</t>
  </si>
  <si>
    <t>NF-kappa-B inhibitor epsilon OS=Homo sapiens OX=9606 GN=NFKBIE PE=1 SV=3</t>
  </si>
  <si>
    <t>sp|Q9UI08-2|EVL_HUMAN</t>
  </si>
  <si>
    <t>EVL</t>
  </si>
  <si>
    <t>Isoform 1 of Ena/VASP-like protein OS=Homo sapiens OX=9606 GN=EVL</t>
  </si>
  <si>
    <t>tr|R4GMX3|R4GMX3_HUMAN</t>
  </si>
  <si>
    <t>COMMD3-BMI1</t>
  </si>
  <si>
    <t>COMMD3-BMI1 readthrough OS=Homo sapiens OX=9606 GN=COMMD3-BMI1 PE=4 SV=1</t>
  </si>
  <si>
    <t>sp|Q01459|DIAC_HUMAN</t>
  </si>
  <si>
    <t>CTBS</t>
  </si>
  <si>
    <t>Di-N-acetylchitobiase OS=Homo sapiens OX=9606 GN=CTBS PE=1 SV=1</t>
  </si>
  <si>
    <t>sp|Q92769|HDAC2_HUMAN</t>
  </si>
  <si>
    <t>HDAC2</t>
  </si>
  <si>
    <t>Histone deacetylase 2 OS=Homo sapiens OX=9606 GN=HDAC2 PE=1 SV=2</t>
  </si>
  <si>
    <t>sp|P52209|6PGD_HUMAN</t>
  </si>
  <si>
    <t>PGD</t>
  </si>
  <si>
    <t>6-phosphogluconate dehydrogenase, decarboxylating OS=Homo sapiens OX=9606 GN=PGD PE=1 SV=3</t>
  </si>
  <si>
    <t>sp|P78406|RAE1L_HUMAN</t>
  </si>
  <si>
    <t>RAE1</t>
  </si>
  <si>
    <t>mRNA export factor OS=Homo sapiens OX=9606 GN=RAE1 PE=1 SV=1</t>
  </si>
  <si>
    <t>sp|Q96F07|CYFP2_HUMAN</t>
  </si>
  <si>
    <t>CYFIP2</t>
  </si>
  <si>
    <t>Cytoplasmic FMR1-interacting protein 2 OS=Homo sapiens OX=9606 GN=CYFIP2 PE=1 SV=2</t>
  </si>
  <si>
    <t>sp|Q9HA64|KT3K_HUMAN</t>
  </si>
  <si>
    <t>FN3KRP</t>
  </si>
  <si>
    <t>Ketosamine-3-kinase OS=Homo sapiens OX=9606 GN=FN3KRP PE=1 SV=2</t>
  </si>
  <si>
    <t>sp|O95372|LYPA2_HUMAN</t>
  </si>
  <si>
    <t>LYPLA2</t>
  </si>
  <si>
    <t>Acyl-protein thioesterase 2 OS=Homo sapiens OX=9606 GN=LYPLA2 PE=1 SV=1</t>
  </si>
  <si>
    <t>sp|Q15542|TAF5_HUMAN</t>
  </si>
  <si>
    <t>TAF5</t>
  </si>
  <si>
    <t>Transcription initiation factor TFIID subunit 5 OS=Homo sapiens OX=9606 GN=TAF5 PE=1 SV=3</t>
  </si>
  <si>
    <t>tr|Q5T9B7|Q5T9B7_HUMAN</t>
  </si>
  <si>
    <t>AK1</t>
  </si>
  <si>
    <t>Adenylate kinase isoenzyme 1 OS=Homo sapiens OX=9606 GN=AK1 PE=1 SV=1</t>
  </si>
  <si>
    <t>sp|Q8N584|TT39C_HUMAN</t>
  </si>
  <si>
    <t>TTC39C</t>
  </si>
  <si>
    <t>Tetratricopeptide repeat protein 39C OS=Homo sapiens OX=9606 GN=TTC39C PE=2 SV=2</t>
  </si>
  <si>
    <t>sp|Q9BTE1|DCTN5_HUMAN</t>
  </si>
  <si>
    <t>DCTN5</t>
  </si>
  <si>
    <t>Dynactin subunit 5 OS=Homo sapiens OX=9606 GN=DCTN5 PE=1 SV=1</t>
  </si>
  <si>
    <t>sp|P05423|RPC4_HUMAN</t>
  </si>
  <si>
    <t>POLR3D</t>
  </si>
  <si>
    <t>DNA-directed RNA polymerase III subunit RPC4 OS=Homo sapiens OX=9606 GN=POLR3D PE=1 SV=2</t>
  </si>
  <si>
    <t>tr|A8K878|A8K878_HUMAN</t>
  </si>
  <si>
    <t>MANF</t>
  </si>
  <si>
    <t>Mesencephalic astrocyte-derived neurotrophic factor OS=Homo sapiens OX=9606 GN=MANF PE=1 SV=1</t>
  </si>
  <si>
    <t>sp|Q9NRK6|ABCBA_HUMAN</t>
  </si>
  <si>
    <t>ABCB10</t>
  </si>
  <si>
    <t>ATP-binding cassette sub-family B member 10, mitochondrial OS=Homo sapiens OX=9606 GN=ABCB10 PE=1 SV=2</t>
  </si>
  <si>
    <t>sp|O15530|PDPK1_HUMAN</t>
  </si>
  <si>
    <t>PDPK1</t>
  </si>
  <si>
    <t>3-phosphoinositide-dependent protein kinase 1 OS=Homo sapiens OX=9606 GN=PDPK1 PE=1 SV=1</t>
  </si>
  <si>
    <t>sp|Q96EB6|SIR1_HUMAN</t>
  </si>
  <si>
    <t>SIRT1</t>
  </si>
  <si>
    <t>NAD-dependent protein deacetylase sirtuin-1 OS=Homo sapiens OX=9606 GN=SIRT1 PE=1 SV=2</t>
  </si>
  <si>
    <t>sp|P42166|LAP2A_HUMAN</t>
  </si>
  <si>
    <t>TMPO</t>
  </si>
  <si>
    <t>Lamina-associated polypeptide 2, isoform alpha OS=Homo sapiens OX=9606 GN=TMPO PE=1 SV=2</t>
  </si>
  <si>
    <t>sp|Q15746|MYLK_HUMAN</t>
  </si>
  <si>
    <t>MYLK</t>
  </si>
  <si>
    <t>Myosin light chain kinase, smooth muscle OS=Homo sapiens OX=9606 GN=MYLK PE=1 SV=4</t>
  </si>
  <si>
    <t>sp|Q8NBW4|S38A9_HUMAN</t>
  </si>
  <si>
    <t>SLC38A9</t>
  </si>
  <si>
    <t>Sodium-coupled neutral amino acid transporter 9 OS=Homo sapiens OX=9606 GN=SLC38A9 PE=1 SV=2</t>
  </si>
  <si>
    <t>sp|O14681|EI24_HUMAN</t>
  </si>
  <si>
    <t>EI24</t>
  </si>
  <si>
    <t>Etoposide-induced protein 2.4 homolog OS=Homo sapiens OX=9606 GN=EI24 PE=1 SV=4</t>
  </si>
  <si>
    <t>sp|O94776|MTA2_HUMAN</t>
  </si>
  <si>
    <t>MTA2</t>
  </si>
  <si>
    <t>Metastasis-associated protein MTA2 OS=Homo sapiens OX=9606 GN=MTA2 PE=1 SV=1</t>
  </si>
  <si>
    <t>sp|P42167|LAP2B_HUMAN</t>
  </si>
  <si>
    <t>Lamina-associated polypeptide 2, isoforms beta/gamma OS=Homo sapiens OX=9606 GN=TMPO PE=1 SV=2</t>
  </si>
  <si>
    <t>sp|Q9UP83-2|COG5_HUMAN</t>
  </si>
  <si>
    <t>COG5</t>
  </si>
  <si>
    <t>Isoform 2 of Conserved oligomeric Golgi complex subunit 5 OS=Homo sapiens OX=9606 GN=COG5</t>
  </si>
  <si>
    <t>sp|Q96HQ2|C2AIL_HUMAN</t>
  </si>
  <si>
    <t>CDKN2AIPNL</t>
  </si>
  <si>
    <t>CDKN2AIP N-terminal-like protein OS=Homo sapiens OX=9606 GN=CDKN2AIPNL PE=1 SV=1</t>
  </si>
  <si>
    <t>sp|Q13217|DNJC3_HUMAN</t>
  </si>
  <si>
    <t>DNAJC3</t>
  </si>
  <si>
    <t>DnaJ homolog subfamily C member 3 OS=Homo sapiens OX=9606 GN=DNAJC3 PE=1 SV=1</t>
  </si>
  <si>
    <t>sp|O43677|NDUC1_HUMAN</t>
  </si>
  <si>
    <t>NDUFC1</t>
  </si>
  <si>
    <t>NADH dehydrogenase [ubiquinone] 1 subunit C1, mitochondrial OS=Homo sapiens OX=9606 GN=NDUFC1 PE=1 SV=1</t>
  </si>
  <si>
    <t>sp|Q92572|AP3S1_HUMAN</t>
  </si>
  <si>
    <t>AP3S1</t>
  </si>
  <si>
    <t>AP-3 complex subunit sigma-1 OS=Homo sapiens OX=9606 GN=AP3S1 PE=1 SV=1</t>
  </si>
  <si>
    <t>sp|Q9Y333|LSM2_HUMAN</t>
  </si>
  <si>
    <t>LSM2</t>
  </si>
  <si>
    <t>U6 snRNA-associated Sm-like protein LSm2 OS=Homo sapiens OX=9606 GN=LSM2 PE=1 SV=1</t>
  </si>
  <si>
    <t>sp|Q8N653|LZTR1_HUMAN</t>
  </si>
  <si>
    <t>LZTR1</t>
  </si>
  <si>
    <t>Leucine-zipper-like transcriptional regulator 1 OS=Homo sapiens OX=9606 GN=LZTR1 PE=1 SV=2</t>
  </si>
  <si>
    <t>sp|Q96ST3|SIN3A_HUMAN</t>
  </si>
  <si>
    <t>SIN3A</t>
  </si>
  <si>
    <t>Paired amphipathic helix protein Sin3a OS=Homo sapiens OX=9606 GN=SIN3A PE=1 SV=2</t>
  </si>
  <si>
    <t>sp|Q8TAD4|ZNT5_HUMAN</t>
  </si>
  <si>
    <t>SLC30A5</t>
  </si>
  <si>
    <t>Zinc transporter 5 OS=Homo sapiens OX=9606 GN=SLC30A5 PE=1 SV=1</t>
  </si>
  <si>
    <t>sp|P84103|SRSF3_HUMAN</t>
  </si>
  <si>
    <t>SRSF3</t>
  </si>
  <si>
    <t>Serine/arginine-rich splicing factor 3 OS=Homo sapiens OX=9606 GN=SRSF3 PE=1 SV=1</t>
  </si>
  <si>
    <t>sp|P35244|RFA3_HUMAN</t>
  </si>
  <si>
    <t>RPA3</t>
  </si>
  <si>
    <t>Replication protein A 14 kDa subunit OS=Homo sapiens OX=9606 GN=RPA3 PE=1 SV=1</t>
  </si>
  <si>
    <t>tr|J3KQV8|J3KQV8_HUMAN</t>
  </si>
  <si>
    <t>SYNJ1</t>
  </si>
  <si>
    <t>Synaptojanin-1 OS=Homo sapiens OX=9606 GN=SYNJ1 PE=1 SV=1</t>
  </si>
  <si>
    <t>sp|Q14149|MORC3_HUMAN</t>
  </si>
  <si>
    <t>MORC3</t>
  </si>
  <si>
    <t>MORC family CW-type zinc finger protein 3 OS=Homo sapiens OX=9606 GN=MORC3 PE=1 SV=3</t>
  </si>
  <si>
    <t>sp|Q8WW12|PCNP_HUMAN</t>
  </si>
  <si>
    <t>PCNP</t>
  </si>
  <si>
    <t>PEST proteolytic signal-containing nuclear protein OS=Homo sapiens OX=9606 GN=PCNP PE=1 SV=2</t>
  </si>
  <si>
    <t>sp|Q9UGK8|SRGEF_HUMAN</t>
  </si>
  <si>
    <t>SERGEF</t>
  </si>
  <si>
    <t>Secretion-regulating guanine nucleotide exchange factor OS=Homo sapiens OX=9606 GN=SERGEF PE=1 SV=2</t>
  </si>
  <si>
    <t>sp|Q9GZT4|SRR_HUMAN</t>
  </si>
  <si>
    <t>SRR</t>
  </si>
  <si>
    <t>Serine racemase OS=Homo sapiens OX=9606 GN=SRR PE=1 SV=1</t>
  </si>
  <si>
    <t>sp|Q86UK7|ZN598_HUMAN</t>
  </si>
  <si>
    <t>ZNF598</t>
  </si>
  <si>
    <t>E3 ubiquitin-protein ligase ZNF598 OS=Homo sapiens OX=9606 GN=ZNF598 PE=1 SV=1</t>
  </si>
  <si>
    <t>sp|Q9NVC3|S38A7_HUMAN</t>
  </si>
  <si>
    <t>SLC38A7</t>
  </si>
  <si>
    <t>Putative sodium-coupled neutral amino acid transporter 7 OS=Homo sapiens OX=9606 GN=SLC38A7 PE=1 SV=1</t>
  </si>
  <si>
    <t>sp|P16152|CBR1_HUMAN</t>
  </si>
  <si>
    <t>CBR1</t>
  </si>
  <si>
    <t>Carbonyl reductase [NADPH] 1 OS=Homo sapiens OX=9606 GN=CBR1 PE=1 SV=3</t>
  </si>
  <si>
    <t>sp|Q8TD26|CHD6_HUMAN</t>
  </si>
  <si>
    <t>CHD6</t>
  </si>
  <si>
    <t>Chromodomain-helicase-DNA-binding protein 6 OS=Homo sapiens OX=9606 GN=CHD6 PE=1 SV=4</t>
  </si>
  <si>
    <t>sp|P52272|HNRPM_HUMAN</t>
  </si>
  <si>
    <t>HNRNPM</t>
  </si>
  <si>
    <t>Heterogeneous nuclear ribonucleoprotein M OS=Homo sapiens OX=9606 GN=HNRNPM PE=1 SV=3</t>
  </si>
  <si>
    <t>sp|P20839-6|IMDH1_HUMAN</t>
  </si>
  <si>
    <t>IMPDH1</t>
  </si>
  <si>
    <t>Isoform 6 of Inosine-5'-monophosphate dehydrogenase 1 OS=Homo sapiens OX=9606 GN=IMPDH1</t>
  </si>
  <si>
    <t>sp|Q8NFZ0-2|FBH1_HUMAN</t>
  </si>
  <si>
    <t>FBH1</t>
  </si>
  <si>
    <t>Isoform 2 of F-box DNA helicase 1 OS=Homo sapiens OX=9606 GN=FBH1</t>
  </si>
  <si>
    <t>sp|O14910|LIN7A_HUMAN</t>
  </si>
  <si>
    <t>LIN7A</t>
  </si>
  <si>
    <t>Protein lin-7 homolog A OS=Homo sapiens OX=9606 GN=LIN7A PE=1 SV=2</t>
  </si>
  <si>
    <t>tr|A0A0C4DFN3|A0A0C4DFN3_HUMAN</t>
  </si>
  <si>
    <t>MGLL</t>
  </si>
  <si>
    <t>Monoglyceride lipase OS=Homo sapiens OX=9606 GN=MGLL PE=1 SV=1</t>
  </si>
  <si>
    <t>sp|P48200|IREB2_HUMAN</t>
  </si>
  <si>
    <t>IREB2</t>
  </si>
  <si>
    <t>Iron-responsive element-binding protein 2 OS=Homo sapiens OX=9606 GN=IREB2 PE=1 SV=4</t>
  </si>
  <si>
    <t>sp|O43143|DHX15_HUMAN</t>
  </si>
  <si>
    <t>DHX15</t>
  </si>
  <si>
    <t>Pre-mRNA-splicing factor ATP-dependent RNA helicase DHX15 OS=Homo sapiens OX=9606 GN=DHX15 PE=1 SV=2</t>
  </si>
  <si>
    <t>sp|Q2TAA5|ALG11_HUMAN</t>
  </si>
  <si>
    <t>ALG11</t>
  </si>
  <si>
    <t>GDP-Man:Man(3)GlcNAc(2)-PP-Dol alpha-1,2-mannosyltransferase OS=Homo sapiens OX=9606 GN=ALG11 PE=1 SV=2</t>
  </si>
  <si>
    <t>sp|Q9UNL2-2|SSRG_HUMAN</t>
  </si>
  <si>
    <t>SSR3</t>
  </si>
  <si>
    <t>Isoform 2 of Translocon-associated protein subunit gamma OS=Homo sapiens OX=9606 GN=SSR3</t>
  </si>
  <si>
    <t>sp|Q8IY31-2|IFT20_HUMAN</t>
  </si>
  <si>
    <t>IFT20</t>
  </si>
  <si>
    <t>Isoform 2 of Intraflagellar transport protein 20 homolog OS=Homo sapiens OX=9606 GN=IFT20</t>
  </si>
  <si>
    <t>sp|Q9BUI4|RPC3_HUMAN</t>
  </si>
  <si>
    <t>POLR3C</t>
  </si>
  <si>
    <t>DNA-directed RNA polymerase III subunit RPC3 OS=Homo sapiens OX=9606 GN=POLR3C PE=1 SV=1</t>
  </si>
  <si>
    <t>sp|O14966|RAB7L_HUMAN</t>
  </si>
  <si>
    <t>RAB29</t>
  </si>
  <si>
    <t>Ras-related protein Rab-7L1 OS=Homo sapiens OX=9606 GN=RAB29 PE=1 SV=1</t>
  </si>
  <si>
    <t>sp|Q969T4|UB2E3_HUMAN</t>
  </si>
  <si>
    <t>UBE2E3</t>
  </si>
  <si>
    <t>Ubiquitin-conjugating enzyme E2 E3 OS=Homo sapiens OX=9606 GN=UBE2E3 PE=1 SV=1</t>
  </si>
  <si>
    <t>sp|Q15084-2|PDIA6_HUMAN</t>
  </si>
  <si>
    <t>PDIA6</t>
  </si>
  <si>
    <t>Isoform 2 of Protein disulfide-isomerase A6 OS=Homo sapiens OX=9606 GN=PDIA6</t>
  </si>
  <si>
    <t>sp|Q8N4C6-7|NIN_HUMAN</t>
  </si>
  <si>
    <t>NIN</t>
  </si>
  <si>
    <t>Isoform 7 of Ninein OS=Homo sapiens OX=9606 GN=NIN</t>
  </si>
  <si>
    <t>sp|Q8TD22|SFXN5_HUMAN</t>
  </si>
  <si>
    <t>SFXN5</t>
  </si>
  <si>
    <t>Sideroflexin-5 OS=Homo sapiens OX=9606 GN=SFXN5 PE=1 SV=1</t>
  </si>
  <si>
    <t>sp|Q96RN5|MED15_HUMAN</t>
  </si>
  <si>
    <t>MED15</t>
  </si>
  <si>
    <t>Mediator of RNA polymerase II transcription subunit 15 OS=Homo sapiens OX=9606 GN=MED15 PE=1 SV=2</t>
  </si>
  <si>
    <t>sp|Q92878-2|RAD50_HUMAN</t>
  </si>
  <si>
    <t>RAD50</t>
  </si>
  <si>
    <t>Isoform 2 of DNA repair protein RAD50 OS=Homo sapiens OX=9606 GN=RAD50</t>
  </si>
  <si>
    <t>tr|E9PHG5|E9PHG5_HUMAN</t>
  </si>
  <si>
    <t>CYP20A1</t>
  </si>
  <si>
    <t>Cytochrome P450 20A1 OS=Homo sapiens OX=9606 GN=CYP20A1 PE=1 SV=1</t>
  </si>
  <si>
    <t>sp|P55786|PSA_HUMAN</t>
  </si>
  <si>
    <t>NPEPPS</t>
  </si>
  <si>
    <t>Puromycin-sensitive aminopeptidase OS=Homo sapiens OX=9606 GN=NPEPPS PE=1 SV=2</t>
  </si>
  <si>
    <t>sp|Q9UHD8|SEPT9_HUMAN</t>
  </si>
  <si>
    <t>SEPTIN9</t>
  </si>
  <si>
    <t>Septin-9 OS=Homo sapiens OX=9606 GN=SEPTIN9 PE=1 SV=2</t>
  </si>
  <si>
    <t>sp|Q8WTW3|COG1_HUMAN</t>
  </si>
  <si>
    <t>COG1</t>
  </si>
  <si>
    <t>Conserved oligomeric Golgi complex subunit 1 OS=Homo sapiens OX=9606 GN=COG1 PE=1 SV=1</t>
  </si>
  <si>
    <t>sp|Q8WXG6|MADD_HUMAN</t>
  </si>
  <si>
    <t>MADD</t>
  </si>
  <si>
    <t>MAP kinase-activating death domain protein OS=Homo sapiens OX=9606 GN=MADD PE=1 SV=2</t>
  </si>
  <si>
    <t>sp|Q13188-2|STK3_HUMAN</t>
  </si>
  <si>
    <t>STK3</t>
  </si>
  <si>
    <t>Isoform 2 of Serine/threonine-protein kinase 3 OS=Homo sapiens OX=9606 GN=STK3</t>
  </si>
  <si>
    <t>sp|Q8NC44|RETR2_HUMAN</t>
  </si>
  <si>
    <t>RETREG2</t>
  </si>
  <si>
    <t>Reticulophagy regulator 2 OS=Homo sapiens OX=9606 GN=RETREG2 PE=1 SV=3</t>
  </si>
  <si>
    <t>sp|Q10469|MGAT2_HUMAN</t>
  </si>
  <si>
    <t>MGAT2</t>
  </si>
  <si>
    <t>Alpha-1,6-mannosyl-glycoprotein 2-beta-N-acetylglucosaminyltransferase OS=Homo sapiens OX=9606 GN=MGAT2 PE=1 SV=1</t>
  </si>
  <si>
    <t>sp|O60336|MABP1_HUMAN</t>
  </si>
  <si>
    <t>MAPKBP1</t>
  </si>
  <si>
    <t>Mitogen-activated protein kinase-binding protein 1 OS=Homo sapiens OX=9606 GN=MAPKBP1 PE=1 SV=4</t>
  </si>
  <si>
    <t>sp|O60244|MED14_HUMAN</t>
  </si>
  <si>
    <t>MED14</t>
  </si>
  <si>
    <t>Mediator of RNA polymerase II transcription subunit 14 OS=Homo sapiens OX=9606 GN=MED14 PE=1 SV=2</t>
  </si>
  <si>
    <t>sp|P20020-1|AT2B1_HUMAN</t>
  </si>
  <si>
    <t>ATP2B1</t>
  </si>
  <si>
    <t>Isoform D of Plasma membrane calcium-transporting ATPase 1 OS=Homo sapiens OX=9606 GN=ATP2B1</t>
  </si>
  <si>
    <t>sp|Q53T59|H1BP3_HUMAN</t>
  </si>
  <si>
    <t>HS1BP3</t>
  </si>
  <si>
    <t>HCLS1-binding protein 3 OS=Homo sapiens OX=9606 GN=HS1BP3 PE=1 SV=1</t>
  </si>
  <si>
    <t>sp|Q52LJ0|FA98B_HUMAN</t>
  </si>
  <si>
    <t>FAM98B</t>
  </si>
  <si>
    <t>Protein FAM98B OS=Homo sapiens OX=9606 GN=FAM98B PE=1 SV=2</t>
  </si>
  <si>
    <t>sp|Q9BRQ0|PYGO2_HUMAN</t>
  </si>
  <si>
    <t>PYGO2</t>
  </si>
  <si>
    <t>Pygopus homolog 2 OS=Homo sapiens OX=9606 GN=PYGO2 PE=1 SV=2</t>
  </si>
  <si>
    <t>tr|C9J6P4|C9J6P4_HUMAN</t>
  </si>
  <si>
    <t>ZC3HAV1</t>
  </si>
  <si>
    <t>Zinc finger CCCH-type antiviral protein 1 OS=Homo sapiens OX=9606 GN=ZC3HAV1 PE=1 SV=1</t>
  </si>
  <si>
    <t>sp|O15211|RGL2_HUMAN</t>
  </si>
  <si>
    <t>RGL2</t>
  </si>
  <si>
    <t>Ral guanine nucleotide dissociation stimulator-like 2 OS=Homo sapiens OX=9606 GN=RGL2 PE=1 SV=1</t>
  </si>
  <si>
    <t>sp|Q9BTT0|AN32E_HUMAN</t>
  </si>
  <si>
    <t>ANP32E</t>
  </si>
  <si>
    <t>Acidic leucine-rich nuclear phosphoprotein 32 family member E OS=Homo sapiens OX=9606 GN=ANP32E PE=1 SV=1</t>
  </si>
  <si>
    <t>sp|Q6UW63|PLGT2_HUMAN</t>
  </si>
  <si>
    <t>POGLUT2</t>
  </si>
  <si>
    <t>Protein O-glucosyltransferase 2 OS=Homo sapiens OX=9606 GN=POGLUT2 PE=1 SV=1</t>
  </si>
  <si>
    <t>sp|P47712|PA24A_HUMAN</t>
  </si>
  <si>
    <t>PLA2G4A</t>
  </si>
  <si>
    <t>Cytosolic phospholipase A2 OS=Homo sapiens OX=9606 GN=PLA2G4A PE=1 SV=2</t>
  </si>
  <si>
    <t>sp|Q6QNY1|BL1S2_HUMAN</t>
  </si>
  <si>
    <t>BLOC1S2</t>
  </si>
  <si>
    <t>Biogenesis of lysosome-related organelles complex 1 subunit 2 OS=Homo sapiens OX=9606 GN=BLOC1S2 PE=1 SV=1</t>
  </si>
  <si>
    <t>sp|Q96C86|DCPS_HUMAN</t>
  </si>
  <si>
    <t>DCPS</t>
  </si>
  <si>
    <t>m7GpppX diphosphatase OS=Homo sapiens OX=9606 GN=DCPS PE=1 SV=2</t>
  </si>
  <si>
    <t>sp|O43318|M3K7_HUMAN</t>
  </si>
  <si>
    <t>MAP3K7</t>
  </si>
  <si>
    <t>Mitogen-activated protein kinase kinase kinase 7 OS=Homo sapiens OX=9606 GN=MAP3K7 PE=1 SV=1</t>
  </si>
  <si>
    <t>sp|Q9NQ29|LUC7L_HUMAN</t>
  </si>
  <si>
    <t>LUC7L</t>
  </si>
  <si>
    <t>Putative RNA-binding protein Luc7-like 1 OS=Homo sapiens OX=9606 GN=LUC7L PE=1 SV=1</t>
  </si>
  <si>
    <t>sp|Q00577|PURA_HUMAN</t>
  </si>
  <si>
    <t>PURA</t>
  </si>
  <si>
    <t>Transcriptional activator protein Pur-alpha OS=Homo sapiens OX=9606 GN=PURA PE=1 SV=2</t>
  </si>
  <si>
    <t>sp|Q8IWI9|MGAP_HUMAN</t>
  </si>
  <si>
    <t>MGA</t>
  </si>
  <si>
    <t>MAX gene-associated protein OS=Homo sapiens OX=9606 GN=MGA PE=1 SV=4</t>
  </si>
  <si>
    <t>sp|Q9Y673|ALG5_HUMAN</t>
  </si>
  <si>
    <t>ALG5</t>
  </si>
  <si>
    <t>Dolichyl-phosphate beta-glucosyltransferase OS=Homo sapiens OX=9606 GN=ALG5 PE=1 SV=1</t>
  </si>
  <si>
    <t>sp|Q7L211|ABHDD_HUMAN</t>
  </si>
  <si>
    <t>ABHD13</t>
  </si>
  <si>
    <t>Protein ABHD13 OS=Homo sapiens OX=9606 GN=ABHD13 PE=2 SV=1</t>
  </si>
  <si>
    <t>sp|Q96FZ2|HMCES_HUMAN</t>
  </si>
  <si>
    <t>HMCES</t>
  </si>
  <si>
    <t>Abasic site processing protein HMCES OS=Homo sapiens OX=9606 GN=HMCES PE=1 SV=1</t>
  </si>
  <si>
    <t>sp|P27797|CALR_HUMAN</t>
  </si>
  <si>
    <t>CALR</t>
  </si>
  <si>
    <t>Calreticulin OS=Homo sapiens OX=9606 GN=CALR PE=1 SV=1</t>
  </si>
  <si>
    <t>sp|Q9NQT5|EXOS3_HUMAN</t>
  </si>
  <si>
    <t>EXOSC3</t>
  </si>
  <si>
    <t>Exosome complex component RRP40 OS=Homo sapiens OX=9606 GN=EXOSC3 PE=1 SV=3</t>
  </si>
  <si>
    <t>sp|P23743|DGKA_HUMAN</t>
  </si>
  <si>
    <t>DGKA</t>
  </si>
  <si>
    <t>Diacylglycerol kinase alpha OS=Homo sapiens OX=9606 GN=DGKA PE=1 SV=3</t>
  </si>
  <si>
    <t>sp|P40692|MLH1_HUMAN</t>
  </si>
  <si>
    <t>MLH1</t>
  </si>
  <si>
    <t>DNA mismatch repair protein Mlh1 OS=Homo sapiens OX=9606 GN=MLH1 PE=1 SV=1</t>
  </si>
  <si>
    <t>sp|P49641|MA2A2_HUMAN</t>
  </si>
  <si>
    <t>MAN2A2</t>
  </si>
  <si>
    <t>Alpha-mannosidase 2x OS=Homo sapiens OX=9606 GN=MAN2A2 PE=2 SV=3</t>
  </si>
  <si>
    <t>sp|Q00403|TF2B_HUMAN</t>
  </si>
  <si>
    <t>GTF2B</t>
  </si>
  <si>
    <t>Transcription initiation factor IIB OS=Homo sapiens OX=9606 GN=GTF2B PE=1 SV=1</t>
  </si>
  <si>
    <t>sp|Q03426|KIME_HUMAN</t>
  </si>
  <si>
    <t>MVK</t>
  </si>
  <si>
    <t>Mevalonate kinase OS=Homo sapiens OX=9606 GN=MVK PE=1 SV=1</t>
  </si>
  <si>
    <t>sp|Q96BZ9-3|TBC20_HUMAN</t>
  </si>
  <si>
    <t>TBC1D20</t>
  </si>
  <si>
    <t>Isoform 3 of TBC1 domain family member 20 OS=Homo sapiens OX=9606 GN=TBC1D20</t>
  </si>
  <si>
    <t>sp|Q9UKS6|PACN3_HUMAN</t>
  </si>
  <si>
    <t>PACSIN3</t>
  </si>
  <si>
    <t>Protein kinase C and casein kinase substrate in neurons protein 3 OS=Homo sapiens OX=9606 GN=PACSIN3 PE=1 SV=2</t>
  </si>
  <si>
    <t>sp|Q9BUQ8|DDX23_HUMAN</t>
  </si>
  <si>
    <t>DDX23</t>
  </si>
  <si>
    <t>Probable ATP-dependent RNA helicase DDX23 OS=Homo sapiens OX=9606 GN=DDX23 PE=1 SV=3</t>
  </si>
  <si>
    <t>sp|P38919|IF4A3_HUMAN</t>
  </si>
  <si>
    <t>EIF4A3</t>
  </si>
  <si>
    <t>Eukaryotic initiation factor 4A-III OS=Homo sapiens OX=9606 GN=EIF4A3 PE=1 SV=4</t>
  </si>
  <si>
    <t>sp|Q16630-2|CPSF6_HUMAN</t>
  </si>
  <si>
    <t>CPSF6</t>
  </si>
  <si>
    <t>Isoform 2 of Cleavage and polyadenylation specificity factor subunit 6 OS=Homo sapiens OX=9606 GN=CPSF6</t>
  </si>
  <si>
    <t>sp|P51991|ROA3_HUMAN</t>
  </si>
  <si>
    <t>HNRNPA3</t>
  </si>
  <si>
    <t>Heterogeneous nuclear ribonucleoprotein A3 OS=Homo sapiens OX=9606 GN=HNRNPA3 PE=1 SV=2</t>
  </si>
  <si>
    <t>sp|O94906|PRP6_HUMAN</t>
  </si>
  <si>
    <t>PRPF6</t>
  </si>
  <si>
    <t>Pre-mRNA-processing factor 6 OS=Homo sapiens OX=9606 GN=PRPF6 PE=1 SV=1</t>
  </si>
  <si>
    <t>sp|Q12872-2|SFSWA_HUMAN</t>
  </si>
  <si>
    <t>SFSWAP</t>
  </si>
  <si>
    <t>Isoform 2 of Splicing factor, suppressor of white-apricot homolog OS=Homo sapiens OX=9606 GN=SFSWAP</t>
  </si>
  <si>
    <t>sp|O60476|MA1A2_HUMAN</t>
  </si>
  <si>
    <t>MAN1A2</t>
  </si>
  <si>
    <t>Mannosyl-oligosaccharide 1,2-alpha-mannosidase IB OS=Homo sapiens OX=9606 GN=MAN1A2 PE=1 SV=1</t>
  </si>
  <si>
    <t>sp|Q96P53|WDFY2_HUMAN</t>
  </si>
  <si>
    <t>WDFY2</t>
  </si>
  <si>
    <t>WD repeat and FYVE domain-containing protein 2 OS=Homo sapiens OX=9606 GN=WDFY2 PE=1 SV=2</t>
  </si>
  <si>
    <t>sp|O14523-2|C2C2L_HUMAN</t>
  </si>
  <si>
    <t>C2CD2L</t>
  </si>
  <si>
    <t>Isoform 2 of Phospholipid transfer protein C2CD2L OS=Homo sapiens OX=9606 GN=C2CD2L</t>
  </si>
  <si>
    <t>sp|P04843|RPN1_HUMAN</t>
  </si>
  <si>
    <t>RPN1</t>
  </si>
  <si>
    <t>Dolichyl-diphosphooligosaccharide--protein glycosyltransferase subunit 1 OS=Homo sapiens OX=9606 GN=RPN1 PE=1 SV=1</t>
  </si>
  <si>
    <t>tr|K7ES00|K7ES00_HUMAN</t>
  </si>
  <si>
    <t>H3F3B</t>
  </si>
  <si>
    <t>Histone H3.3 (Fragment) OS=Homo sapiens OX=9606 GN=H3F3B PE=1 SV=1</t>
  </si>
  <si>
    <t>sp|Q9UJ70-2|NAGK_HUMAN</t>
  </si>
  <si>
    <t>NAGK</t>
  </si>
  <si>
    <t>Isoform 2 of N-acetyl-D-glucosamine kinase OS=Homo sapiens OX=9606 GN=NAGK</t>
  </si>
  <si>
    <t>sp|P51149|RAB7A_HUMAN</t>
  </si>
  <si>
    <t>RAB7A</t>
  </si>
  <si>
    <t>Ras-related protein Rab-7a OS=Homo sapiens OX=9606 GN=RAB7A PE=1 SV=1</t>
  </si>
  <si>
    <t>sp|Q9H9Q2|CSN7B_HUMAN</t>
  </si>
  <si>
    <t>COPS7B</t>
  </si>
  <si>
    <t>COP9 signalosome complex subunit 7b OS=Homo sapiens OX=9606 GN=COPS7B PE=1 SV=1</t>
  </si>
  <si>
    <t>sp|Q9BZ23|PANK2_HUMAN</t>
  </si>
  <si>
    <t>PANK2</t>
  </si>
  <si>
    <t>Pantothenate kinase 2, mitochondrial OS=Homo sapiens OX=9606 GN=PANK2 PE=1 SV=3</t>
  </si>
  <si>
    <t>sp|A0MZ66-3|SHOT1_HUMAN</t>
  </si>
  <si>
    <t>SHTN1</t>
  </si>
  <si>
    <t>Isoform 3 of Shootin-1 OS=Homo sapiens OX=9606 GN=SHTN1</t>
  </si>
  <si>
    <t>tr|A0A0A0MT33|A0A0A0MT33_HUMAN</t>
  </si>
  <si>
    <t>SCAF8</t>
  </si>
  <si>
    <t>SR-related and CTD-associated factor 8 OS=Homo sapiens OX=9606 GN=SCAF8 PE=1 SV=1</t>
  </si>
  <si>
    <t>tr|B8ZZD4|B8ZZD4_HUMAN</t>
  </si>
  <si>
    <t>TAX1BP1</t>
  </si>
  <si>
    <t>Tax1-binding protein 1 OS=Homo sapiens OX=9606 GN=TAX1BP1 PE=1 SV=1</t>
  </si>
  <si>
    <t>sp|Q8IYQ7|THNS1_HUMAN</t>
  </si>
  <si>
    <t>THNSL1</t>
  </si>
  <si>
    <t>Threonine synthase-like 1 OS=Homo sapiens OX=9606 GN=THNSL1 PE=1 SV=2</t>
  </si>
  <si>
    <t>sp|Q14839-2|CHD4_HUMAN</t>
  </si>
  <si>
    <t>CHD4</t>
  </si>
  <si>
    <t>Isoform 2 of Chromodomain-helicase-DNA-binding protein 4 OS=Homo sapiens OX=9606 GN=CHD4</t>
  </si>
  <si>
    <t>sp|Q13232|NDK3_HUMAN</t>
  </si>
  <si>
    <t>NME3</t>
  </si>
  <si>
    <t>Nucleoside diphosphate kinase 3 OS=Homo sapiens OX=9606 GN=NME3 PE=1 SV=2</t>
  </si>
  <si>
    <t>sp|Q8NEY1|NAV1_HUMAN</t>
  </si>
  <si>
    <t>NAV1</t>
  </si>
  <si>
    <t>Neuron navigator 1 OS=Homo sapiens OX=9606 GN=NAV1 PE=1 SV=2</t>
  </si>
  <si>
    <t>sp|Q15233|NONO_HUMAN</t>
  </si>
  <si>
    <t>NONO</t>
  </si>
  <si>
    <t>Non-POU domain-containing octamer-binding protein OS=Homo sapiens OX=9606 GN=NONO PE=1 SV=4</t>
  </si>
  <si>
    <t>sp|O75955|FLOT1_HUMAN</t>
  </si>
  <si>
    <t>FLOT1</t>
  </si>
  <si>
    <t>Flotillin-1 OS=Homo sapiens OX=9606 GN=FLOT1 PE=1 SV=3</t>
  </si>
  <si>
    <t>sp|Q8NI60|COQ8A_HUMAN</t>
  </si>
  <si>
    <t>COQ8A</t>
  </si>
  <si>
    <t>Atypical kinase COQ8A, mitochondrial OS=Homo sapiens OX=9606 GN=COQ8A PE=1 SV=1</t>
  </si>
  <si>
    <t>sp|Q9Y5G9|PCDG4_HUMAN</t>
  </si>
  <si>
    <t>PCDHGA4</t>
  </si>
  <si>
    <t>Protocadherin gamma-A4 OS=Homo sapiens OX=9606 GN=PCDHGA4 PE=2 SV=2</t>
  </si>
  <si>
    <t>sp|Q15418-2|KS6A1_HUMAN</t>
  </si>
  <si>
    <t>RPS6KA1</t>
  </si>
  <si>
    <t>Isoform 2 of Ribosomal protein S6 kinase alpha-1 OS=Homo sapiens OX=9606 GN=RPS6KA1</t>
  </si>
  <si>
    <t>sp|P62068|UBP46_HUMAN</t>
  </si>
  <si>
    <t>USP46</t>
  </si>
  <si>
    <t>Ubiquitin carboxyl-terminal hydrolase 46 OS=Homo sapiens OX=9606 GN=USP46 PE=1 SV=1</t>
  </si>
  <si>
    <t>sp|Q96RY7|IF140_HUMAN</t>
  </si>
  <si>
    <t>IFT140</t>
  </si>
  <si>
    <t>Intraflagellar transport protein 140 homolog OS=Homo sapiens OX=9606 GN=IFT140 PE=1 SV=1</t>
  </si>
  <si>
    <t>sp|Q8N163-2|CCAR2_HUMAN</t>
  </si>
  <si>
    <t>CCAR2</t>
  </si>
  <si>
    <t>Isoform 2 of Cell cycle and apoptosis regulator protein 2 OS=Homo sapiens OX=9606 GN=CCAR2</t>
  </si>
  <si>
    <t>sp|P01033|TIMP1_HUMAN</t>
  </si>
  <si>
    <t>TIMP1</t>
  </si>
  <si>
    <t>Metalloproteinase inhibitor 1 OS=Homo sapiens OX=9606 GN=TIMP1 PE=1 SV=1</t>
  </si>
  <si>
    <t>sp|Q4ADV7|RIC1_HUMAN</t>
  </si>
  <si>
    <t>RIC1</t>
  </si>
  <si>
    <t>RAB6A-GEF complex partner protein 1 OS=Homo sapiens OX=9606 GN=RIC1 PE=1 SV=2</t>
  </si>
  <si>
    <t>tr|A0A494C120|A0A494C120_HUMAN</t>
  </si>
  <si>
    <t>ZMAT3</t>
  </si>
  <si>
    <t>Zinc finger matrin-type protein 3 OS=Homo sapiens OX=9606 GN=ZMAT3 PE=1 SV=1</t>
  </si>
  <si>
    <t>tr|H0YBH7|H0YBH7_HUMAN</t>
  </si>
  <si>
    <t>SARAF</t>
  </si>
  <si>
    <t>Store-operated calcium entry-associated regulatory factor (Fragment) OS=Homo sapiens OX=9606 GN=SARAF PE=1 SV=1</t>
  </si>
  <si>
    <t>sp|O95298|NDUC2_HUMAN</t>
  </si>
  <si>
    <t>NDUFC2</t>
  </si>
  <si>
    <t>NADH dehydrogenase [ubiquinone] 1 subunit C2 OS=Homo sapiens OX=9606 GN=NDUFC2 PE=1 SV=1</t>
  </si>
  <si>
    <t>tr|A0A0A6YYL4|A0A0A6YYL4_HUMAN</t>
  </si>
  <si>
    <t>CORO7-PAM16</t>
  </si>
  <si>
    <t>Coronin OS=Homo sapiens OX=9606 GN=CORO7-PAM16 PE=1 SV=1</t>
  </si>
  <si>
    <t>sp|Q96GX1|TECT2_HUMAN</t>
  </si>
  <si>
    <t>TCTN2</t>
  </si>
  <si>
    <t>Tectonic-2 OS=Homo sapiens OX=9606 GN=TCTN2 PE=2 SV=1</t>
  </si>
  <si>
    <t>tr|A0A499FIJ6|A0A499FIJ6_HUMAN</t>
  </si>
  <si>
    <t>MRTFA</t>
  </si>
  <si>
    <t>Myocardin-related transcription factor A OS=Homo sapiens OX=9606 GN=MRTFA PE=1 SV=1</t>
  </si>
  <si>
    <t>sp|Q9BQQ3|GORS1_HUMAN</t>
  </si>
  <si>
    <t>GORASP1</t>
  </si>
  <si>
    <t>Golgi reassembly-stacking protein 1 OS=Homo sapiens OX=9606 GN=GORASP1 PE=1 SV=3</t>
  </si>
  <si>
    <t>sp|Q96HD1-2|CREL1_HUMAN</t>
  </si>
  <si>
    <t>CRELD1</t>
  </si>
  <si>
    <t>Isoform 2 of Cysteine-rich with EGF-like domain protein 1 OS=Homo sapiens OX=9606 GN=CRELD1</t>
  </si>
  <si>
    <t>sp|Q9NPR9|GP108_HUMAN</t>
  </si>
  <si>
    <t>GPR108</t>
  </si>
  <si>
    <t>Protein GPR108 OS=Homo sapiens OX=9606 GN=GPR108 PE=2 SV=3</t>
  </si>
  <si>
    <t>sp|Q6UB99|ANR11_HUMAN</t>
  </si>
  <si>
    <t>ANKRD11</t>
  </si>
  <si>
    <t>Ankyrin repeat domain-containing protein 11 OS=Homo sapiens OX=9606 GN=ANKRD11 PE=1 SV=3</t>
  </si>
  <si>
    <t>sp|Q9NUY8|TBC23_HUMAN</t>
  </si>
  <si>
    <t>TBC1D23</t>
  </si>
  <si>
    <t>TBC1 domain family member 23 OS=Homo sapiens OX=9606 GN=TBC1D23 PE=1 SV=3</t>
  </si>
  <si>
    <t>sp|Q9H0E2|TOLIP_HUMAN</t>
  </si>
  <si>
    <t>TOLLIP</t>
  </si>
  <si>
    <t>Toll-interacting protein OS=Homo sapiens OX=9606 GN=TOLLIP PE=1 SV=1</t>
  </si>
  <si>
    <t>sp|Q8NFQ8|TOIP2_HUMAN</t>
  </si>
  <si>
    <t>Torsin-1A-interacting protein 2 OS=Homo sapiens OX=9606 GN=TOR1AIP2 PE=1 SV=1</t>
  </si>
  <si>
    <t>sp|O95400|CD2B2_HUMAN</t>
  </si>
  <si>
    <t>CD2BP2</t>
  </si>
  <si>
    <t>CD2 antigen cytoplasmic tail-binding protein 2 OS=Homo sapiens OX=9606 GN=CD2BP2 PE=1 SV=1</t>
  </si>
  <si>
    <t>sp|P19174-2|PLCG1_HUMAN</t>
  </si>
  <si>
    <t>PLCG1</t>
  </si>
  <si>
    <t>Isoform 2 of 1-phosphatidylinositol 4,5-bisphosphate phosphodiesterase gamma-1 OS=Homo sapiens OX=9606 GN=PLCG1</t>
  </si>
  <si>
    <t>sp|Q96L92|SNX27_HUMAN</t>
  </si>
  <si>
    <t>SNX27</t>
  </si>
  <si>
    <t>Sorting nexin-27 OS=Homo sapiens OX=9606 GN=SNX27 PE=1 SV=2</t>
  </si>
  <si>
    <t>sp|Q9UK41|VPS28_HUMAN</t>
  </si>
  <si>
    <t>VPS28</t>
  </si>
  <si>
    <t>Vacuolar protein sorting-associated protein 28 homolog OS=Homo sapiens OX=9606 GN=VPS28 PE=1 SV=1</t>
  </si>
  <si>
    <t>sp|Q96HW7|INT4_HUMAN</t>
  </si>
  <si>
    <t>INTS4</t>
  </si>
  <si>
    <t>Integrator complex subunit 4 OS=Homo sapiens OX=9606 GN=INTS4 PE=1 SV=2</t>
  </si>
  <si>
    <t>sp|P09525|ANXA4_HUMAN</t>
  </si>
  <si>
    <t>ANXA4</t>
  </si>
  <si>
    <t>Annexin A4 OS=Homo sapiens OX=9606 GN=ANXA4 PE=1 SV=4</t>
  </si>
  <si>
    <t>sp|P19525|E2AK2_HUMAN</t>
  </si>
  <si>
    <t>EIF2AK2</t>
  </si>
  <si>
    <t>Interferon-induced, double-stranded RNA-activated protein kinase OS=Homo sapiens OX=9606 GN=EIF2AK2 PE=1 SV=2</t>
  </si>
  <si>
    <t>sp|Q5HYK3|COQ5_HUMAN</t>
  </si>
  <si>
    <t>COQ5</t>
  </si>
  <si>
    <t>2-methoxy-6-polyprenyl-1,4-benzoquinol methylase, mitochondrial OS=Homo sapiens OX=9606 GN=COQ5 PE=1 SV=2</t>
  </si>
  <si>
    <t>sp|Q13428-4|TCOF_HUMAN</t>
  </si>
  <si>
    <t>TCOF1</t>
  </si>
  <si>
    <t>Isoform 4 of Treacle protein OS=Homo sapiens OX=9606 GN=TCOF1</t>
  </si>
  <si>
    <t>tr|V9GZ56|V9GZ56_HUMAN</t>
  </si>
  <si>
    <t>LSM4</t>
  </si>
  <si>
    <t>U6 snRNA-associated Sm-like protein LSm4 (Fragment) OS=Homo sapiens OX=9606 GN=LSM4 PE=1 SV=1</t>
  </si>
  <si>
    <t>sp|P49441|INPP_HUMAN</t>
  </si>
  <si>
    <t>INPP1</t>
  </si>
  <si>
    <t>Inositol polyphosphate 1-phosphatase OS=Homo sapiens OX=9606 GN=INPP1 PE=1 SV=1</t>
  </si>
  <si>
    <t>sp|Q49A26|GLYR1_HUMAN</t>
  </si>
  <si>
    <t>GLYR1</t>
  </si>
  <si>
    <t>Putative oxidoreductase GLYR1 OS=Homo sapiens OX=9606 GN=GLYR1 PE=1 SV=4</t>
  </si>
  <si>
    <t>sp|Q12888-2|TP53B_HUMAN</t>
  </si>
  <si>
    <t>TP53BP1</t>
  </si>
  <si>
    <t>Isoform 2 of TP53-binding protein 1 OS=Homo sapiens OX=9606 GN=TP53BP1</t>
  </si>
  <si>
    <t>sp|P02461|CO3A1_HUMAN</t>
  </si>
  <si>
    <t>COL3A1</t>
  </si>
  <si>
    <t>Collagen alpha-1(III) chain OS=Homo sapiens OX=9606 GN=COL3A1 PE=1 SV=4</t>
  </si>
  <si>
    <t>sp|Q9P2K5|MYEF2_HUMAN</t>
  </si>
  <si>
    <t>MYEF2</t>
  </si>
  <si>
    <t>Myelin expression factor 2 OS=Homo sapiens OX=9606 GN=MYEF2 PE=1 SV=3</t>
  </si>
  <si>
    <t>sp|P78536|ADA17_HUMAN</t>
  </si>
  <si>
    <t>ADAM17</t>
  </si>
  <si>
    <t>Disintegrin and metalloproteinase domain-containing protein 17 OS=Homo sapiens OX=9606 GN=ADAM17 PE=1 SV=1</t>
  </si>
  <si>
    <t>sp|Q9HC52|CBX8_HUMAN</t>
  </si>
  <si>
    <t>CBX8</t>
  </si>
  <si>
    <t>Chromobox protein homolog 8 OS=Homo sapiens OX=9606 GN=CBX8 PE=1 SV=3</t>
  </si>
  <si>
    <t>sp|Q9UKN8|TF3C4_HUMAN</t>
  </si>
  <si>
    <t>GTF3C4</t>
  </si>
  <si>
    <t>General transcription factor 3C polypeptide 4 OS=Homo sapiens OX=9606 GN=GTF3C4 PE=1 SV=2</t>
  </si>
  <si>
    <t>sp|Q4G0N4|NAKD2_HUMAN</t>
  </si>
  <si>
    <t>NADK2</t>
  </si>
  <si>
    <t>NAD kinase 2, mitochondrial OS=Homo sapiens OX=9606 GN=NADK2 PE=1 SV=2</t>
  </si>
  <si>
    <t>sp|P14550|AK1A1_HUMAN</t>
  </si>
  <si>
    <t>AKR1A1</t>
  </si>
  <si>
    <t>Aldo-keto reductase family 1 member A1 OS=Homo sapiens OX=9606 GN=AKR1A1 PE=1 SV=3</t>
  </si>
  <si>
    <t>sp|Q8NHQ9|DDX55_HUMAN</t>
  </si>
  <si>
    <t>DDX55</t>
  </si>
  <si>
    <t>ATP-dependent RNA helicase DDX55 OS=Homo sapiens OX=9606 GN=DDX55 PE=1 SV=3</t>
  </si>
  <si>
    <t>sp|O60331-3|PI51C_HUMAN</t>
  </si>
  <si>
    <t>PIP5K1C</t>
  </si>
  <si>
    <t>Isoform 3 of Phosphatidylinositol 4-phosphate 5-kinase type-1 gamma OS=Homo sapiens OX=9606 GN=PIP5K1C</t>
  </si>
  <si>
    <t>sp|Q9HBH1|DEFM_HUMAN</t>
  </si>
  <si>
    <t>PDF</t>
  </si>
  <si>
    <t>Peptide deformylase, mitochondrial OS=Homo sapiens OX=9606 GN=PDF PE=1 SV=1</t>
  </si>
  <si>
    <t>sp|P51812|KS6A3_HUMAN</t>
  </si>
  <si>
    <t>RPS6KA3</t>
  </si>
  <si>
    <t>Ribosomal protein S6 kinase alpha-3 OS=Homo sapiens OX=9606 GN=RPS6KA3 PE=1 SV=1</t>
  </si>
  <si>
    <t>sp|O75340|PDCD6_HUMAN</t>
  </si>
  <si>
    <t>PDCD6</t>
  </si>
  <si>
    <t>Programmed cell death protein 6 OS=Homo sapiens OX=9606 GN=PDCD6 PE=1 SV=1</t>
  </si>
  <si>
    <t>sp|Q9P258|RCC2_HUMAN</t>
  </si>
  <si>
    <t>RCC2</t>
  </si>
  <si>
    <t>Protein RCC2 OS=Homo sapiens OX=9606 GN=RCC2 PE=1 SV=2</t>
  </si>
  <si>
    <t>sp|Q8N684-3|CPSF7_HUMAN</t>
  </si>
  <si>
    <t>CPSF7</t>
  </si>
  <si>
    <t>Isoform 3 of Cleavage and polyadenylation specificity factor subunit 7 OS=Homo sapiens OX=9606 GN=CPSF7</t>
  </si>
  <si>
    <t>sp|P40189|IL6RB_HUMAN</t>
  </si>
  <si>
    <t>IL6ST</t>
  </si>
  <si>
    <t>Interleukin-6 receptor subunit beta OS=Homo sapiens OX=9606 GN=IL6ST PE=1 SV=2</t>
  </si>
  <si>
    <t>sp|P17480|UBF1_HUMAN</t>
  </si>
  <si>
    <t>UBTF</t>
  </si>
  <si>
    <t>Nucleolar transcription factor 1 OS=Homo sapiens OX=9606 GN=UBTF PE=1 SV=1</t>
  </si>
  <si>
    <t>sp|Q8WYP5-2|ELYS_HUMAN</t>
  </si>
  <si>
    <t>AHCTF1</t>
  </si>
  <si>
    <t>Isoform 2 of Protein ELYS OS=Homo sapiens OX=9606 GN=AHCTF1</t>
  </si>
  <si>
    <t>sp|Q2KHT3|CL16A_HUMAN</t>
  </si>
  <si>
    <t>CLEC16A</t>
  </si>
  <si>
    <t>Protein CLEC16A OS=Homo sapiens OX=9606 GN=CLEC16A PE=1 SV=2</t>
  </si>
  <si>
    <t>tr|A0A0C4DFZ2|A0A0C4DFZ2_HUMAN</t>
  </si>
  <si>
    <t>ARSA</t>
  </si>
  <si>
    <t>Arylsulfatase A OS=Homo sapiens OX=9606 GN=ARSA PE=1 SV=1</t>
  </si>
  <si>
    <t>sp|Q9H2P0|ADNP_HUMAN</t>
  </si>
  <si>
    <t>ADNP</t>
  </si>
  <si>
    <t>Activity-dependent neuroprotector homeobox protein OS=Homo sapiens OX=9606 GN=ADNP PE=1 SV=1</t>
  </si>
  <si>
    <t>sp|Q8WXA9-2|SREK1_HUMAN</t>
  </si>
  <si>
    <t>SREK1</t>
  </si>
  <si>
    <t>Isoform 2 of Splicing regulatory glutamine/lysine-rich protein 1 OS=Homo sapiens OX=9606 GN=SREK1</t>
  </si>
  <si>
    <t>sp|Q0VDG4|SCRN3_HUMAN</t>
  </si>
  <si>
    <t>SCRN3</t>
  </si>
  <si>
    <t>Secernin-3 OS=Homo sapiens OX=9606 GN=SCRN3 PE=1 SV=1</t>
  </si>
  <si>
    <t>sp|Q9HAV4|XPO5_HUMAN</t>
  </si>
  <si>
    <t>XPO5</t>
  </si>
  <si>
    <t>Exportin-5 OS=Homo sapiens OX=9606 GN=XPO5 PE=1 SV=1</t>
  </si>
  <si>
    <t>sp|O60613|SEP15_HUMAN</t>
  </si>
  <si>
    <t>SELENOF</t>
  </si>
  <si>
    <t>Selenoprotein F OS=Homo sapiens OX=9606 GN=SELENOF PE=1 SV=4</t>
  </si>
  <si>
    <t>sp|Q16706|MA2A1_HUMAN</t>
  </si>
  <si>
    <t>MAN2A1</t>
  </si>
  <si>
    <t>Alpha-mannosidase 2 OS=Homo sapiens OX=9606 GN=MAN2A1 PE=1 SV=2</t>
  </si>
  <si>
    <t>sp|Q96ME1-4|FXL18_HUMAN</t>
  </si>
  <si>
    <t>FBXL18</t>
  </si>
  <si>
    <t>Isoform 4 of F-box/LRR-repeat protein 18 OS=Homo sapiens OX=9606 GN=FBXL18</t>
  </si>
  <si>
    <t>sp|P12111-4|CO6A3_HUMAN</t>
  </si>
  <si>
    <t>Isoform 4 of Collagen alpha-3(VI) chain OS=Homo sapiens OX=9606 GN=COL6A3</t>
  </si>
  <si>
    <t>sp|P16219|ACADS_HUMAN</t>
  </si>
  <si>
    <t>ACADS</t>
  </si>
  <si>
    <t>Short-chain specific acyl-CoA dehydrogenase, mitochondrial OS=Homo sapiens OX=9606 GN=ACADS PE=1 SV=1</t>
  </si>
  <si>
    <t>sp|Q9H553|ALG2_HUMAN</t>
  </si>
  <si>
    <t>ALG2</t>
  </si>
  <si>
    <t>Alpha-1,3/1,6-mannosyltransferase ALG2 OS=Homo sapiens OX=9606 GN=ALG2 PE=1 SV=1</t>
  </si>
  <si>
    <t>sp|Q5VZL5|ZMYM4_HUMAN</t>
  </si>
  <si>
    <t>ZMYM4</t>
  </si>
  <si>
    <t>Zinc finger MYM-type protein 4 OS=Homo sapiens OX=9606 GN=ZMYM4 PE=1 SV=1</t>
  </si>
  <si>
    <t>sp|Q8TDB6|DTX3L_HUMAN</t>
  </si>
  <si>
    <t>DTX3L</t>
  </si>
  <si>
    <t>E3 ubiquitin-protein ligase DTX3L OS=Homo sapiens OX=9606 GN=DTX3L PE=1 SV=1</t>
  </si>
  <si>
    <t>tr|B4DR61|B4DR61_HUMAN</t>
  </si>
  <si>
    <t>SEC61A1</t>
  </si>
  <si>
    <t>Protein transport protein Sec61 subunit alpha isoform 1 OS=Homo sapiens OX=9606 GN=SEC61A1 PE=1 SV=1</t>
  </si>
  <si>
    <t>sp|Q8N573|OXR1_HUMAN</t>
  </si>
  <si>
    <t>OXR1</t>
  </si>
  <si>
    <t>Oxidation resistance protein 1 OS=Homo sapiens OX=9606 GN=OXR1 PE=1 SV=2</t>
  </si>
  <si>
    <t>sp|Q16831|UPP1_HUMAN</t>
  </si>
  <si>
    <t>UPP1</t>
  </si>
  <si>
    <t>Uridine phosphorylase 1 OS=Homo sapiens OX=9606 GN=UPP1 PE=1 SV=1</t>
  </si>
  <si>
    <t>sp|O94913|PCF11_HUMAN</t>
  </si>
  <si>
    <t>PCF11</t>
  </si>
  <si>
    <t>Pre-mRNA cleavage complex 2 protein Pcf11 OS=Homo sapiens OX=9606 GN=PCF11 PE=1 SV=3</t>
  </si>
  <si>
    <t>tr|A6NEM2|A6NEM2_HUMAN</t>
  </si>
  <si>
    <t>HCFC1</t>
  </si>
  <si>
    <t>Host cell factor 1 OS=Homo sapiens OX=9606 GN=HCFC1 PE=1 SV=2</t>
  </si>
  <si>
    <t>tr|A0A1W2PR17|A0A1W2PR17_HUMAN</t>
  </si>
  <si>
    <t>PFKFB3</t>
  </si>
  <si>
    <t>6-phosphofructo-2-kinase/fructose-2,6-bisphosphatase 3 OS=Homo sapiens OX=9606 GN=PFKFB3 PE=1 SV=1</t>
  </si>
  <si>
    <t>sp|O75165|DJC13_HUMAN</t>
  </si>
  <si>
    <t>DNAJC13</t>
  </si>
  <si>
    <t>DnaJ homolog subfamily C member 13 OS=Homo sapiens OX=9606 GN=DNAJC13 PE=1 SV=5</t>
  </si>
  <si>
    <t>sp|Q7Z3B4|NUP54_HUMAN</t>
  </si>
  <si>
    <t>NUP54</t>
  </si>
  <si>
    <t>Nucleoporin p54 OS=Homo sapiens OX=9606 GN=NUP54 PE=1 SV=2</t>
  </si>
  <si>
    <t>sp|P51570-2|GALK1_HUMAN</t>
  </si>
  <si>
    <t>GALK1</t>
  </si>
  <si>
    <t>Isoform 2 of Galactokinase OS=Homo sapiens OX=9606 GN=GALK1</t>
  </si>
  <si>
    <t>sp|Q9Y666|S12A7_HUMAN</t>
  </si>
  <si>
    <t>SLC12A7</t>
  </si>
  <si>
    <t>Solute carrier family 12 member 7 OS=Homo sapiens OX=9606 GN=SLC12A7 PE=1 SV=3</t>
  </si>
  <si>
    <t>sp|Q96DP5|FMT_HUMAN</t>
  </si>
  <si>
    <t>MTFMT</t>
  </si>
  <si>
    <t>Methionyl-tRNA formyltransferase, mitochondrial OS=Homo sapiens OX=9606 GN=MTFMT PE=1 SV=2</t>
  </si>
  <si>
    <t>tr|E9PLM6|E9PLM6_HUMAN</t>
  </si>
  <si>
    <t>MDK</t>
  </si>
  <si>
    <t>Midkine OS=Homo sapiens OX=9606 GN=MDK PE=1 SV=1</t>
  </si>
  <si>
    <t>sp|Q8NBQ5|DHB11_HUMAN</t>
  </si>
  <si>
    <t>HSD17B11</t>
  </si>
  <si>
    <t>Estradiol 17-beta-dehydrogenase 11 OS=Homo sapiens OX=9606 GN=HSD17B11 PE=1 SV=3</t>
  </si>
  <si>
    <t>sp|O14929|HAT1_HUMAN</t>
  </si>
  <si>
    <t>HAT1</t>
  </si>
  <si>
    <t>Histone acetyltransferase type B catalytic subunit OS=Homo sapiens OX=9606 GN=HAT1 PE=1 SV=1</t>
  </si>
  <si>
    <t>sp|P49759-3|CLK1_HUMAN</t>
  </si>
  <si>
    <t>CLK1</t>
  </si>
  <si>
    <t>Isoform 3 of Dual specificity protein kinase CLK1 OS=Homo sapiens OX=9606 GN=CLK1</t>
  </si>
  <si>
    <t>sp|Q5BKZ1|ZN326_HUMAN</t>
  </si>
  <si>
    <t>ZNF326</t>
  </si>
  <si>
    <t>DBIRD complex subunit ZNF326 OS=Homo sapiens OX=9606 GN=ZNF326 PE=1 SV=2</t>
  </si>
  <si>
    <t>sp|Q8NEU8-3|DP13B_HUMAN</t>
  </si>
  <si>
    <t>APPL2</t>
  </si>
  <si>
    <t>Isoform 3 of DCC-interacting protein 13-beta OS=Homo sapiens OX=9606 GN=APPL2</t>
  </si>
  <si>
    <t>sp|Q9NWB6|ARGL1_HUMAN</t>
  </si>
  <si>
    <t>ARGLU1</t>
  </si>
  <si>
    <t>Arginine and glutamate-rich protein 1 OS=Homo sapiens OX=9606 GN=ARGLU1 PE=1 SV=1</t>
  </si>
  <si>
    <t>sp|Q9H307|PININ_HUMAN</t>
  </si>
  <si>
    <t>PNN</t>
  </si>
  <si>
    <t>Pinin OS=Homo sapiens OX=9606 GN=PNN PE=1 SV=5</t>
  </si>
  <si>
    <t>tr|M0QXA7|M0QXA7_HUMAN</t>
  </si>
  <si>
    <t>WIZ</t>
  </si>
  <si>
    <t>Protein Wiz OS=Homo sapiens OX=9606 GN=WIZ PE=1 SV=1</t>
  </si>
  <si>
    <t>sp|Q8IZ81|ELMD2_HUMAN</t>
  </si>
  <si>
    <t>ELMOD2</t>
  </si>
  <si>
    <t>ELMO domain-containing protein 2 OS=Homo sapiens OX=9606 GN=ELMOD2 PE=1 SV=1</t>
  </si>
  <si>
    <t>sp|Q6P2E9|EDC4_HUMAN</t>
  </si>
  <si>
    <t>EDC4</t>
  </si>
  <si>
    <t>Enhancer of mRNA-decapping protein 4 OS=Homo sapiens OX=9606 GN=EDC4 PE=1 SV=1</t>
  </si>
  <si>
    <t>sp|Q9BR76|COR1B_HUMAN</t>
  </si>
  <si>
    <t>CORO1B</t>
  </si>
  <si>
    <t>Coronin-1B OS=Homo sapiens OX=9606 GN=CORO1B PE=1 SV=1</t>
  </si>
  <si>
    <t>sp|P51795-2|CLCN5_HUMAN</t>
  </si>
  <si>
    <t>CLCN5</t>
  </si>
  <si>
    <t>Isoform 2 of H(+)/Cl(-) exchange transporter 5 OS=Homo sapiens OX=9606 GN=CLCN5</t>
  </si>
  <si>
    <t>sp|Q15019-2|SEPT2_HUMAN</t>
  </si>
  <si>
    <t>SEPTIN2</t>
  </si>
  <si>
    <t>Isoform 2 of Septin-2 OS=Homo sapiens OX=9606 GN=SEPTIN2</t>
  </si>
  <si>
    <t>sp|O60238|BNI3L_HUMAN</t>
  </si>
  <si>
    <t>BNIP3L</t>
  </si>
  <si>
    <t>BCL2/adenovirus E1B 19 kDa protein-interacting protein 3-like OS=Homo sapiens OX=9606 GN=BNIP3L PE=1 SV=1</t>
  </si>
  <si>
    <t>sp|Q9UKR5|ERG28_HUMAN</t>
  </si>
  <si>
    <t>ERG28</t>
  </si>
  <si>
    <t>Probable ergosterol biosynthetic protein 28 OS=Homo sapiens OX=9606 GN=ERG28 PE=1 SV=1</t>
  </si>
  <si>
    <t>sp|Q96T23|RSF1_HUMAN</t>
  </si>
  <si>
    <t>RSF1</t>
  </si>
  <si>
    <t>Remodeling and spacing factor 1 OS=Homo sapiens OX=9606 GN=RSF1 PE=1 SV=2</t>
  </si>
  <si>
    <t>sp|P78356|PI42B_HUMAN</t>
  </si>
  <si>
    <t>PIP4K2B</t>
  </si>
  <si>
    <t>Phosphatidylinositol 5-phosphate 4-kinase type-2 beta OS=Homo sapiens OX=9606 GN=PIP4K2B PE=1 SV=1</t>
  </si>
  <si>
    <t>sp|P23511|NFYA_HUMAN</t>
  </si>
  <si>
    <t>NFYA</t>
  </si>
  <si>
    <t>Nuclear transcription factor Y subunit alpha OS=Homo sapiens OX=9606 GN=NFYA PE=1 SV=2</t>
  </si>
  <si>
    <t>sp|Q13427|PPIG_HUMAN</t>
  </si>
  <si>
    <t>PPIG</t>
  </si>
  <si>
    <t>Peptidyl-prolyl cis-trans isomerase G OS=Homo sapiens OX=9606 GN=PPIG PE=1 SV=2</t>
  </si>
  <si>
    <t>sp|Q9Y6D6|BIG1_HUMAN</t>
  </si>
  <si>
    <t>ARFGEF1</t>
  </si>
  <si>
    <t>Brefeldin A-inhibited guanine nucleotide-exchange protein 1 OS=Homo sapiens OX=9606 GN=ARFGEF1 PE=1 SV=2</t>
  </si>
  <si>
    <t>sp|P54821|PRRX1_HUMAN</t>
  </si>
  <si>
    <t>PRRX1</t>
  </si>
  <si>
    <t>Paired mesoderm homeobox protein 1 OS=Homo sapiens OX=9606 GN=PRRX1 PE=1 SV=2</t>
  </si>
  <si>
    <t>sp|Q3SXM5|HSDL1_HUMAN</t>
  </si>
  <si>
    <t>HSDL1</t>
  </si>
  <si>
    <t>Inactive hydroxysteroid dehydrogenase-like protein 1 OS=Homo sapiens OX=9606 GN=HSDL1 PE=1 SV=3</t>
  </si>
  <si>
    <t>sp|Q9Y4P3|TBL2_HUMAN</t>
  </si>
  <si>
    <t>TBL2</t>
  </si>
  <si>
    <t>Transducin beta-like protein 2 OS=Homo sapiens OX=9606 GN=TBL2 PE=1 SV=1</t>
  </si>
  <si>
    <t>sp|P29372|3MG_HUMAN</t>
  </si>
  <si>
    <t>MPG</t>
  </si>
  <si>
    <t>DNA-3-methyladenine glycosylase OS=Homo sapiens OX=9606 GN=MPG PE=1 SV=3</t>
  </si>
  <si>
    <t>sp|Q66LE6|2ABD_HUMAN</t>
  </si>
  <si>
    <t>PPP2R2D</t>
  </si>
  <si>
    <t>Serine/threonine-protein phosphatase 2A 55 kDa regulatory subunit B delta isoform OS=Homo sapiens OX=9606 GN=PPP2R2D PE=1 SV=1</t>
  </si>
  <si>
    <t>sp|Q15811-8|ITSN1_HUMAN</t>
  </si>
  <si>
    <t>ITSN1</t>
  </si>
  <si>
    <t>Isoform 8 of Intersectin-1 OS=Homo sapiens OX=9606 GN=ITSN1</t>
  </si>
  <si>
    <t>sp|Q96SU4|OSBL9_HUMAN</t>
  </si>
  <si>
    <t>OSBPL9</t>
  </si>
  <si>
    <t>Oxysterol-binding protein-related protein 9 OS=Homo sapiens OX=9606 GN=OSBPL9 PE=1 SV=2</t>
  </si>
  <si>
    <t>sp|Q96S55|WRIP1_HUMAN</t>
  </si>
  <si>
    <t>WRNIP1</t>
  </si>
  <si>
    <t>ATPase WRNIP1 OS=Homo sapiens OX=9606 GN=WRNIP1 PE=1 SV=2</t>
  </si>
  <si>
    <t>sp|O00635|TRI38_HUMAN</t>
  </si>
  <si>
    <t>TRIM38</t>
  </si>
  <si>
    <t>E3 ubiquitin-protein ligase TRIM38 OS=Homo sapiens OX=9606 GN=TRIM38 PE=1 SV=1</t>
  </si>
  <si>
    <t>sp|P06703|S10A6_HUMAN</t>
  </si>
  <si>
    <t>S100A6</t>
  </si>
  <si>
    <t>Protein S100-A6 OS=Homo sapiens OX=9606 GN=S100A6 PE=1 SV=1</t>
  </si>
  <si>
    <t>sp|Q6ZNB6|NFXL1_HUMAN</t>
  </si>
  <si>
    <t>NFXL1</t>
  </si>
  <si>
    <t>NF-X1-type zinc finger protein NFXL1 OS=Homo sapiens OX=9606 GN=NFXL1 PE=1 SV=2</t>
  </si>
  <si>
    <t>tr|A0A2R8Y6F8|A0A2R8Y6F8_HUMAN</t>
  </si>
  <si>
    <t>Peripheral plasma membrane protein CASK OS=Homo sapiens OX=9606 GN=CASK PE=1 SV=1</t>
  </si>
  <si>
    <t>sp|Q5SSJ5|HP1B3_HUMAN</t>
  </si>
  <si>
    <t>HP1BP3</t>
  </si>
  <si>
    <t>Heterochromatin protein 1-binding protein 3 OS=Homo sapiens OX=9606 GN=HP1BP3 PE=1 SV=1</t>
  </si>
  <si>
    <t>sp|Q86UY8|NT5D3_HUMAN</t>
  </si>
  <si>
    <t>NT5DC3</t>
  </si>
  <si>
    <t>5'-nucleotidase domain-containing protein 3 OS=Homo sapiens OX=9606 GN=NT5DC3 PE=1 SV=1</t>
  </si>
  <si>
    <t>sp|Q9NVA1|UQCC1_HUMAN</t>
  </si>
  <si>
    <t>UQCC1</t>
  </si>
  <si>
    <t>Ubiquinol-cytochrome-c reductase complex assembly factor 1 OS=Homo sapiens OX=9606 GN=UQCC1 PE=1 SV=3</t>
  </si>
  <si>
    <t>sp|Q9UP95|S12A4_HUMAN</t>
  </si>
  <si>
    <t>SLC12A4</t>
  </si>
  <si>
    <t>Solute carrier family 12 member 4 OS=Homo sapiens OX=9606 GN=SLC12A4 PE=1 SV=2</t>
  </si>
  <si>
    <t>sp|Q92600-2|CNOT9_HUMAN</t>
  </si>
  <si>
    <t>CNOT9</t>
  </si>
  <si>
    <t>Isoform 2 of CCR4-NOT transcription complex subunit 9 OS=Homo sapiens OX=9606 GN=CNOT9</t>
  </si>
  <si>
    <t>sp|Q969H8|MYDGF_HUMAN</t>
  </si>
  <si>
    <t>MYDGF</t>
  </si>
  <si>
    <t>Myeloid-derived growth factor OS=Homo sapiens OX=9606 GN=MYDGF PE=1 SV=1</t>
  </si>
  <si>
    <t>sp|Q68DQ2|CRBG3_HUMAN</t>
  </si>
  <si>
    <t>CRYBG3</t>
  </si>
  <si>
    <t>Very large A-kinase anchor protein OS=Homo sapiens OX=9606 GN=CRYBG3 PE=1 SV=3</t>
  </si>
  <si>
    <t>tr|F8VSL3|F8VSL3_HUMAN</t>
  </si>
  <si>
    <t>NFYB</t>
  </si>
  <si>
    <t>Nuclear transcription factor Y subunit beta OS=Homo sapiens OX=9606 GN=NFYB PE=1 SV=2</t>
  </si>
  <si>
    <t>sp|Q9NUP1|BL1S4_HUMAN</t>
  </si>
  <si>
    <t>BLOC1S4</t>
  </si>
  <si>
    <t>Biogenesis of lysosome-related organelles complex 1 subunit 4 OS=Homo sapiens OX=9606 GN=BLOC1S4 PE=1 SV=1</t>
  </si>
  <si>
    <t>sp|P16104|H2AX_HUMAN</t>
  </si>
  <si>
    <t>H2AFX</t>
  </si>
  <si>
    <t>Histone H2AX OS=Homo sapiens OX=9606 GN=H2AFX PE=1 SV=2</t>
  </si>
  <si>
    <t>sp|P08069|IGF1R_HUMAN</t>
  </si>
  <si>
    <t>IGF1R</t>
  </si>
  <si>
    <t>Insulin-like growth factor 1 receptor OS=Homo sapiens OX=9606 GN=IGF1R PE=1 SV=1</t>
  </si>
  <si>
    <t>sp|O75113|N4BP1_HUMAN</t>
  </si>
  <si>
    <t>N4BP1</t>
  </si>
  <si>
    <t>NEDD4-binding protein 1 OS=Homo sapiens OX=9606 GN=N4BP1 PE=1 SV=4</t>
  </si>
  <si>
    <t>sp|Q68E01|INT3_HUMAN</t>
  </si>
  <si>
    <t>INTS3</t>
  </si>
  <si>
    <t>Integrator complex subunit 3 OS=Homo sapiens OX=9606 GN=INTS3 PE=1 SV=1</t>
  </si>
  <si>
    <t>tr|A0A2R8YCL1|A0A2R8YCL1_HUMAN</t>
  </si>
  <si>
    <t>GRB10</t>
  </si>
  <si>
    <t>Growth factor receptor-bound protein 10 OS=Homo sapiens OX=9606 GN=GRB10 PE=1 SV=1</t>
  </si>
  <si>
    <t>sp|Q86V21|AACS_HUMAN</t>
  </si>
  <si>
    <t>AACS</t>
  </si>
  <si>
    <t>Acetoacetyl-CoA synthetase OS=Homo sapiens OX=9606 GN=AACS PE=1 SV=1</t>
  </si>
  <si>
    <t>sp|P53618|COPB_HUMAN</t>
  </si>
  <si>
    <t>COPB1</t>
  </si>
  <si>
    <t>Coatomer subunit beta OS=Homo sapiens OX=9606 GN=COPB1 PE=1 SV=3</t>
  </si>
  <si>
    <t>sp|Q58DX5|NADL2_HUMAN</t>
  </si>
  <si>
    <t>NAALADL2</t>
  </si>
  <si>
    <t>Inactive N-acetylated-alpha-linked acidic dipeptidase-like protein 2 OS=Homo sapiens OX=9606 GN=NAALADL2 PE=1 SV=3</t>
  </si>
  <si>
    <t>sp|O94887|FARP2_HUMAN</t>
  </si>
  <si>
    <t>FARP2</t>
  </si>
  <si>
    <t>FERM, ARHGEF and pleckstrin domain-containing protein 2 OS=Homo sapiens OX=9606 GN=FARP2 PE=1 SV=3</t>
  </si>
  <si>
    <t>sp|Q9UBF6|RBX2_HUMAN</t>
  </si>
  <si>
    <t>RNF7</t>
  </si>
  <si>
    <t>RING-box protein 2 OS=Homo sapiens OX=9606 GN=RNF7 PE=1 SV=1</t>
  </si>
  <si>
    <t>sp|Q86WR0|CCD25_HUMAN</t>
  </si>
  <si>
    <t>CCDC25</t>
  </si>
  <si>
    <t>Coiled-coil domain-containing protein 25 OS=Homo sapiens OX=9606 GN=CCDC25 PE=1 SV=2</t>
  </si>
  <si>
    <t>sp|P49746|TSP3_HUMAN</t>
  </si>
  <si>
    <t>THBS3</t>
  </si>
  <si>
    <t>Thrombospondin-3 OS=Homo sapiens OX=9606 GN=THBS3 PE=1 SV=1</t>
  </si>
  <si>
    <t>sp|Q06265-2|EXOS9_HUMAN</t>
  </si>
  <si>
    <t>EXOSC9</t>
  </si>
  <si>
    <t>Isoform 2 of Exosome complex component RRP45 OS=Homo sapiens OX=9606 GN=EXOSC9</t>
  </si>
  <si>
    <t>sp|O75150|BRE1B_HUMAN</t>
  </si>
  <si>
    <t>RNF40</t>
  </si>
  <si>
    <t>E3 ubiquitin-protein ligase BRE1B OS=Homo sapiens OX=9606 GN=RNF40 PE=1 SV=5</t>
  </si>
  <si>
    <t>sp|Q9H1P3|OSBL2_HUMAN</t>
  </si>
  <si>
    <t>OSBPL2</t>
  </si>
  <si>
    <t>Oxysterol-binding protein-related protein 2 OS=Homo sapiens OX=9606 GN=OSBPL2 PE=1 SV=1</t>
  </si>
  <si>
    <t>sp|O75937|DNJC8_HUMAN</t>
  </si>
  <si>
    <t>DNAJC8</t>
  </si>
  <si>
    <t>DnaJ homolog subfamily C member 8 OS=Homo sapiens OX=9606 GN=DNAJC8 PE=1 SV=2</t>
  </si>
  <si>
    <t>sp|Q8IVG5|SAM9L_HUMAN</t>
  </si>
  <si>
    <t>SAMD9L</t>
  </si>
  <si>
    <t>Sterile alpha motif domain-containing protein 9-like OS=Homo sapiens OX=9606 GN=SAMD9L PE=1 SV=2</t>
  </si>
  <si>
    <t>sp|O43861|ATP9B_HUMAN</t>
  </si>
  <si>
    <t>ATP9B</t>
  </si>
  <si>
    <t>Probable phospholipid-transporting ATPase IIB OS=Homo sapiens OX=9606 GN=ATP9B PE=2 SV=4</t>
  </si>
  <si>
    <t>sp|P53602|MVD1_HUMAN</t>
  </si>
  <si>
    <t>MVD</t>
  </si>
  <si>
    <t>Diphosphomevalonate decarboxylase OS=Homo sapiens OX=9606 GN=MVD PE=1 SV=1</t>
  </si>
  <si>
    <t>sp|Q9NR45|SIAS_HUMAN</t>
  </si>
  <si>
    <t>NANS</t>
  </si>
  <si>
    <t>Sialic acid synthase OS=Homo sapiens OX=9606 GN=NANS PE=1 SV=2</t>
  </si>
  <si>
    <t>sp|P22692|IBP4_HUMAN</t>
  </si>
  <si>
    <t>IGFBP4</t>
  </si>
  <si>
    <t>Insulin-like growth factor-binding protein 4 OS=Homo sapiens OX=9606 GN=IGFBP4 PE=1 SV=2</t>
  </si>
  <si>
    <t>sp|P46379-3|BAG6_HUMAN</t>
  </si>
  <si>
    <t>BAG6</t>
  </si>
  <si>
    <t>Isoform 3 of Large proline-rich protein BAG6 OS=Homo sapiens OX=9606 GN=BAG6</t>
  </si>
  <si>
    <t>sp|Q76L83|ASXL2_HUMAN</t>
  </si>
  <si>
    <t>ASXL2</t>
  </si>
  <si>
    <t>Putative Polycomb group protein ASXL2 OS=Homo sapiens OX=9606 GN=ASXL2 PE=1 SV=1</t>
  </si>
  <si>
    <t>sp|Q96RT1-8|ERBIN_HUMAN</t>
  </si>
  <si>
    <t>ERBIN</t>
  </si>
  <si>
    <t>Isoform 8 of Erbin OS=Homo sapiens OX=9606 GN=ERBIN</t>
  </si>
  <si>
    <t>sp|P18074|ERCC2_HUMAN</t>
  </si>
  <si>
    <t>ERCC2</t>
  </si>
  <si>
    <t>General transcription and DNA repair factor IIH helicase subunit XPD OS=Homo sapiens OX=9606 GN=ERCC2 PE=1 SV=1</t>
  </si>
  <si>
    <t>tr|A0A1B0GV02|A0A1B0GV02_HUMAN</t>
  </si>
  <si>
    <t>ZEB2</t>
  </si>
  <si>
    <t>Zinc finger E-box-binding homeobox 2 OS=Homo sapiens OX=9606 GN=ZEB2 PE=1 SV=1</t>
  </si>
  <si>
    <t>sp|Q9Y2W2|WBP11_HUMAN</t>
  </si>
  <si>
    <t>WBP11</t>
  </si>
  <si>
    <t>WW domain-binding protein 11 OS=Homo sapiens OX=9606 GN=WBP11 PE=1 SV=1</t>
  </si>
  <si>
    <t>sp|Q9BVM4|GGACT_HUMAN</t>
  </si>
  <si>
    <t>GGACT</t>
  </si>
  <si>
    <t>Gamma-glutamylaminecyclotransferase OS=Homo sapiens OX=9606 GN=GGACT PE=1 SV=2</t>
  </si>
  <si>
    <t>sp|Q9Y6I3-1|EPN1_HUMAN</t>
  </si>
  <si>
    <t>EPN1</t>
  </si>
  <si>
    <t>Isoform 2 of Epsin-1 OS=Homo sapiens OX=9606 GN=EPN1</t>
  </si>
  <si>
    <t>sp|Q8IX18|DHX40_HUMAN</t>
  </si>
  <si>
    <t>DHX40</t>
  </si>
  <si>
    <t>Probable ATP-dependent RNA helicase DHX40 OS=Homo sapiens OX=9606 GN=DHX40 PE=1 SV=2</t>
  </si>
  <si>
    <t>sp|Q9Y5W8|SNX13_HUMAN</t>
  </si>
  <si>
    <t>SNX13</t>
  </si>
  <si>
    <t>Sorting nexin-13 OS=Homo sapiens OX=9606 GN=SNX13 PE=1 SV=4</t>
  </si>
  <si>
    <t>sp|Q9H1I8|ASCC2_HUMAN</t>
  </si>
  <si>
    <t>ASCC2</t>
  </si>
  <si>
    <t>Activating signal cointegrator 1 complex subunit 2 OS=Homo sapiens OX=9606 GN=ASCC2 PE=1 SV=3</t>
  </si>
  <si>
    <t>sp|Q8N4C8|MINK1_HUMAN</t>
  </si>
  <si>
    <t>MINK1</t>
  </si>
  <si>
    <t>Misshapen-like kinase 1 OS=Homo sapiens OX=9606 GN=MINK1 PE=1 SV=2</t>
  </si>
  <si>
    <t>sp|O43670-4|ZN207_HUMAN</t>
  </si>
  <si>
    <t>ZNF207</t>
  </si>
  <si>
    <t>Isoform 4 of BUB3-interacting and GLEBS motif-containing protein ZNF207 OS=Homo sapiens OX=9606 GN=ZNF207</t>
  </si>
  <si>
    <t>sp|Q7Z4G1|COMD6_HUMAN</t>
  </si>
  <si>
    <t>COMMD6</t>
  </si>
  <si>
    <t>COMM domain-containing protein 6 OS=Homo sapiens OX=9606 GN=COMMD6 PE=1 SV=1</t>
  </si>
  <si>
    <t>sp|P40937|RFC5_HUMAN</t>
  </si>
  <si>
    <t>RFC5</t>
  </si>
  <si>
    <t>Replication factor C subunit 5 OS=Homo sapiens OX=9606 GN=RFC5 PE=1 SV=1</t>
  </si>
  <si>
    <t>sp|P23443|KS6B1_HUMAN</t>
  </si>
  <si>
    <t>RPS6KB1</t>
  </si>
  <si>
    <t>Ribosomal protein S6 kinase beta-1 OS=Homo sapiens OX=9606 GN=RPS6KB1 PE=1 SV=2</t>
  </si>
  <si>
    <t>sp|A5YKK6|CNOT1_HUMAN</t>
  </si>
  <si>
    <t>CNOT1</t>
  </si>
  <si>
    <t>CCR4-NOT transcription complex subunit 1 OS=Homo sapiens OX=9606 GN=CNOT1 PE=1 SV=2</t>
  </si>
  <si>
    <t>sp|Q96F45|ZN503_HUMAN</t>
  </si>
  <si>
    <t>ZNF503</t>
  </si>
  <si>
    <t>Zinc finger protein 503 OS=Homo sapiens OX=9606 GN=ZNF503 PE=1 SV=1</t>
  </si>
  <si>
    <t>sp|O43264|ZW10_HUMAN</t>
  </si>
  <si>
    <t>ZW10</t>
  </si>
  <si>
    <t>Centromere/kinetochore protein zw10 homolog OS=Homo sapiens OX=9606 GN=ZW10 PE=1 SV=3</t>
  </si>
  <si>
    <t>sp|Q92922|SMRC1_HUMAN</t>
  </si>
  <si>
    <t>SMARCC1</t>
  </si>
  <si>
    <t>SWI/SNF complex subunit SMARCC1 OS=Homo sapiens OX=9606 GN=SMARCC1 PE=1 SV=3</t>
  </si>
  <si>
    <t>sp|P11802|CDK4_HUMAN</t>
  </si>
  <si>
    <t>CDK4</t>
  </si>
  <si>
    <t>Cyclin-dependent kinase 4 OS=Homo sapiens OX=9606 GN=CDK4 PE=1 SV=2</t>
  </si>
  <si>
    <t>sp|Q9Y3T9|NOC2L_HUMAN</t>
  </si>
  <si>
    <t>NOC2L</t>
  </si>
  <si>
    <t>Nucleolar complex protein 2 homolog OS=Homo sapiens OX=9606 GN=NOC2L PE=1 SV=4</t>
  </si>
  <si>
    <t>sp|Q13287|NMI_HUMAN</t>
  </si>
  <si>
    <t>NMI</t>
  </si>
  <si>
    <t>N-myc-interactor OS=Homo sapiens OX=9606 GN=NMI PE=1 SV=2</t>
  </si>
  <si>
    <t>sp|Q96MH6|TMM68_HUMAN</t>
  </si>
  <si>
    <t>TMEM68</t>
  </si>
  <si>
    <t>Transmembrane protein 68 OS=Homo sapiens OX=9606 GN=TMEM68 PE=2 SV=2</t>
  </si>
  <si>
    <t>sp|Q8WUF8|F172A_HUMAN</t>
  </si>
  <si>
    <t>FAM172A</t>
  </si>
  <si>
    <t>Cotranscriptional regulator FAM172A OS=Homo sapiens OX=9606 GN=FAM172A PE=2 SV=1</t>
  </si>
  <si>
    <t>sp|P10606|COX5B_HUMAN</t>
  </si>
  <si>
    <t>COX5B</t>
  </si>
  <si>
    <t>Cytochrome c oxidase subunit 5B, mitochondrial OS=Homo sapiens OX=9606 GN=COX5B PE=1 SV=2</t>
  </si>
  <si>
    <t>sp|Q7KZ85|SPT6H_HUMAN</t>
  </si>
  <si>
    <t>SUPT6H</t>
  </si>
  <si>
    <t>Transcription elongation factor SPT6 OS=Homo sapiens OX=9606 GN=SUPT6H PE=1 SV=2</t>
  </si>
  <si>
    <t>sp|Q9H6S3-3|ES8L2_HUMAN</t>
  </si>
  <si>
    <t>EPS8L2</t>
  </si>
  <si>
    <t>Isoform 3 of Epidermal growth factor receptor kinase substrate 8-like protein 2 OS=Homo sapiens OX=9606 GN=EPS8L2</t>
  </si>
  <si>
    <t>sp|Q15819|UB2V2_HUMAN</t>
  </si>
  <si>
    <t>UBE2V2</t>
  </si>
  <si>
    <t>Ubiquitin-conjugating enzyme E2 variant 2 OS=Homo sapiens OX=9606 GN=UBE2V2 PE=1 SV=4</t>
  </si>
  <si>
    <t>tr|D6REA1|D6REA1_HUMAN</t>
  </si>
  <si>
    <t>SIL1</t>
  </si>
  <si>
    <t>Nucleotide exchange factor SIL1 OS=Homo sapiens OX=9606 GN=SIL1 PE=1 SV=1</t>
  </si>
  <si>
    <t>sp|Q13043|STK4_HUMAN</t>
  </si>
  <si>
    <t>STK4</t>
  </si>
  <si>
    <t>Serine/threonine-protein kinase 4 OS=Homo sapiens OX=9606 GN=STK4 PE=1 SV=2</t>
  </si>
  <si>
    <t>sp|Q6N043|Z280D_HUMAN</t>
  </si>
  <si>
    <t>ZNF280D</t>
  </si>
  <si>
    <t>Zinc finger protein 280D OS=Homo sapiens OX=9606 GN=ZNF280D PE=1 SV=3</t>
  </si>
  <si>
    <t>sp|Q16585|SGCB_HUMAN</t>
  </si>
  <si>
    <t>SGCB</t>
  </si>
  <si>
    <t>Beta-sarcoglycan OS=Homo sapiens OX=9606 GN=SGCB PE=1 SV=1</t>
  </si>
  <si>
    <t>sp|O75164|KDM4A_HUMAN</t>
  </si>
  <si>
    <t>KDM4A</t>
  </si>
  <si>
    <t>Lysine-specific demethylase 4A OS=Homo sapiens OX=9606 GN=KDM4A PE=1 SV=2</t>
  </si>
  <si>
    <t>sp|O94905|ERLN2_HUMAN</t>
  </si>
  <si>
    <t>ERLIN2</t>
  </si>
  <si>
    <t>Erlin-2 OS=Homo sapiens OX=9606 GN=ERLIN2 PE=1 SV=1</t>
  </si>
  <si>
    <t>sp|Q8N201|INT1_HUMAN</t>
  </si>
  <si>
    <t>INTS1</t>
  </si>
  <si>
    <t>Integrator complex subunit 1 OS=Homo sapiens OX=9606 GN=INTS1 PE=1 SV=2</t>
  </si>
  <si>
    <t>sp|Q86TM6|SYVN1_HUMAN</t>
  </si>
  <si>
    <t>SYVN1</t>
  </si>
  <si>
    <t>E3 ubiquitin-protein ligase synoviolin OS=Homo sapiens OX=9606 GN=SYVN1 PE=1 SV=2</t>
  </si>
  <si>
    <t>sp|Q92843-2|B2CL2_HUMAN</t>
  </si>
  <si>
    <t>BCL2L2</t>
  </si>
  <si>
    <t>Isoform 3 of Bcl-2-like protein 2 OS=Homo sapiens OX=9606 GN=BCL2L2</t>
  </si>
  <si>
    <t>sp|P50416|CPT1A_HUMAN</t>
  </si>
  <si>
    <t>CPT1A</t>
  </si>
  <si>
    <t>Carnitine O-palmitoyltransferase 1, liver isoform OS=Homo sapiens OX=9606 GN=CPT1A PE=1 SV=2</t>
  </si>
  <si>
    <t>sp|Q9H845|ACAD9_HUMAN</t>
  </si>
  <si>
    <t>ACAD9</t>
  </si>
  <si>
    <t>Acyl-CoA dehydrogenase family member 9, mitochondrial OS=Homo sapiens OX=9606 GN=ACAD9 PE=1 SV=1</t>
  </si>
  <si>
    <t>sp|Q9H0H0|INT2_HUMAN</t>
  </si>
  <si>
    <t>INTS2</t>
  </si>
  <si>
    <t>Integrator complex subunit 2 OS=Homo sapiens OX=9606 GN=INTS2 PE=1 SV=2</t>
  </si>
  <si>
    <t>tr|A0A2R8Y5H9|A0A2R8Y5H9_HUMAN</t>
  </si>
  <si>
    <t>KSR1</t>
  </si>
  <si>
    <t>Kinase suppressor of Ras 1 OS=Homo sapiens OX=9606 GN=KSR1 PE=1 SV=1</t>
  </si>
  <si>
    <t>tr|B8ZZN6|B8ZZN6_HUMAN</t>
  </si>
  <si>
    <t>SUMO1</t>
  </si>
  <si>
    <t>Small ubiquitin-related modifier 1 OS=Homo sapiens OX=9606 GN=SUMO1 PE=1 SV=1</t>
  </si>
  <si>
    <t>sp|O00267|SPT5H_HUMAN</t>
  </si>
  <si>
    <t>SUPT5H</t>
  </si>
  <si>
    <t>Transcription elongation factor SPT5 OS=Homo sapiens OX=9606 GN=SUPT5H PE=1 SV=1</t>
  </si>
  <si>
    <t>sp|Q13148|TADBP_HUMAN</t>
  </si>
  <si>
    <t>TARDBP</t>
  </si>
  <si>
    <t>TAR DNA-binding protein 43 OS=Homo sapiens OX=9606 GN=TARDBP PE=1 SV=1</t>
  </si>
  <si>
    <t>sp|Q8IX12|CCAR1_HUMAN</t>
  </si>
  <si>
    <t>CCAR1</t>
  </si>
  <si>
    <t>Cell division cycle and apoptosis regulator protein 1 OS=Homo sapiens OX=9606 GN=CCAR1 PE=1 SV=2</t>
  </si>
  <si>
    <t>tr|E9PLP8|E9PLP8_HUMAN</t>
  </si>
  <si>
    <t>CSTF3</t>
  </si>
  <si>
    <t>Cleavage stimulation factor subunit 3 OS=Homo sapiens OX=9606 GN=CSTF3 PE=1 SV=2</t>
  </si>
  <si>
    <t>sp|Q9NZI7|UBIP1_HUMAN</t>
  </si>
  <si>
    <t>UBP1</t>
  </si>
  <si>
    <t>Upstream-binding protein 1 OS=Homo sapiens OX=9606 GN=UBP1 PE=1 SV=1</t>
  </si>
  <si>
    <t>sp|Q13630|FCL_HUMAN</t>
  </si>
  <si>
    <t>TSTA3</t>
  </si>
  <si>
    <t>GDP-L-fucose synthase OS=Homo sapiens OX=9606 GN=TSTA3 PE=1 SV=1</t>
  </si>
  <si>
    <t>sp|P16435|NCPR_HUMAN</t>
  </si>
  <si>
    <t>POR</t>
  </si>
  <si>
    <t>NADPH--cytochrome P450 reductase OS=Homo sapiens OX=9606 GN=POR PE=1 SV=2</t>
  </si>
  <si>
    <t>sp|Q8N9V3|WSDU1_HUMAN</t>
  </si>
  <si>
    <t>WDSUB1</t>
  </si>
  <si>
    <t>WD repeat, SAM and U-box domain-containing protein 1 OS=Homo sapiens OX=9606 GN=WDSUB1 PE=1 SV=3</t>
  </si>
  <si>
    <t>sp|Q92896-2|GSLG1_HUMAN</t>
  </si>
  <si>
    <t>GLG1</t>
  </si>
  <si>
    <t>Isoform 2 of Golgi apparatus protein 1 OS=Homo sapiens OX=9606 GN=GLG1</t>
  </si>
  <si>
    <t>sp|Q13445|TMED1_HUMAN</t>
  </si>
  <si>
    <t>TMED1</t>
  </si>
  <si>
    <t>Transmembrane emp24 domain-containing protein 1 OS=Homo sapiens OX=9606 GN=TMED1 PE=1 SV=1</t>
  </si>
  <si>
    <t>sp|Q13530|SERC3_HUMAN</t>
  </si>
  <si>
    <t>SERINC3</t>
  </si>
  <si>
    <t>Serine incorporator 3 OS=Homo sapiens OX=9606 GN=SERINC3 PE=2 SV=2</t>
  </si>
  <si>
    <t>sp|Q70IA6-3|MOB2_HUMAN</t>
  </si>
  <si>
    <t>MOB2</t>
  </si>
  <si>
    <t>Isoform 3 of MOB kinase activator 2 OS=Homo sapiens OX=9606 GN=MOB2</t>
  </si>
  <si>
    <t>sp|P25098|ARBK1_HUMAN</t>
  </si>
  <si>
    <t>GRK2</t>
  </si>
  <si>
    <t>Beta-adrenergic receptor kinase 1 OS=Homo sapiens OX=9606 GN=GRK2 PE=1 SV=2</t>
  </si>
  <si>
    <t>sp|Q01130|SRSF2_HUMAN</t>
  </si>
  <si>
    <t>SRSF2</t>
  </si>
  <si>
    <t>Serine/arginine-rich splicing factor 2 OS=Homo sapiens OX=9606 GN=SRSF2 PE=1 SV=4</t>
  </si>
  <si>
    <t>sp|Q6AZZ1|TRI68_HUMAN</t>
  </si>
  <si>
    <t>TRIM68</t>
  </si>
  <si>
    <t>E3 ubiquitin-protein ligase TRIM68 OS=Homo sapiens OX=9606 GN=TRIM68 PE=1 SV=1</t>
  </si>
  <si>
    <t>tr|A0A499FJ32|A0A499FJ32_HUMAN</t>
  </si>
  <si>
    <t>CYB5B</t>
  </si>
  <si>
    <t>Cytochrome b5 type B OS=Homo sapiens OX=9606 GN=CYB5B PE=1 SV=1</t>
  </si>
  <si>
    <t>sp|A8MXV4|NUD19_HUMAN</t>
  </si>
  <si>
    <t>NUDT19</t>
  </si>
  <si>
    <t>Nucleoside diphosphate-linked moiety X motif 19 OS=Homo sapiens OX=9606 GN=NUDT19 PE=1 SV=1</t>
  </si>
  <si>
    <t>tr|B0YIW6|B0YIW6_HUMAN</t>
  </si>
  <si>
    <t>ARCN1</t>
  </si>
  <si>
    <t>Archain 1, isoform CRA_a OS=Homo sapiens OX=9606 GN=ARCN1 PE=1 SV=1</t>
  </si>
  <si>
    <t>sp|P52298|NCBP2_HUMAN</t>
  </si>
  <si>
    <t>NCBP2</t>
  </si>
  <si>
    <t>Nuclear cap-binding protein subunit 2 OS=Homo sapiens OX=9606 GN=NCBP2 PE=1 SV=1</t>
  </si>
  <si>
    <t>sp|Q96EP0|RNF31_HUMAN</t>
  </si>
  <si>
    <t>RNF31</t>
  </si>
  <si>
    <t>E3 ubiquitin-protein ligase RNF31 OS=Homo sapiens OX=9606 GN=RNF31 PE=1 SV=1</t>
  </si>
  <si>
    <t>sp|Q9H944|MED20_HUMAN</t>
  </si>
  <si>
    <t>MED20</t>
  </si>
  <si>
    <t>Mediator of RNA polymerase II transcription subunit 20 OS=Homo sapiens OX=9606 GN=MED20 PE=1 SV=1</t>
  </si>
  <si>
    <t>sp|Q96QR8|PURB_HUMAN</t>
  </si>
  <si>
    <t>PURB</t>
  </si>
  <si>
    <t>Transcriptional activator protein Pur-beta OS=Homo sapiens OX=9606 GN=PURB PE=1 SV=3</t>
  </si>
  <si>
    <t>sp|P61018-2|RAB4B_HUMAN</t>
  </si>
  <si>
    <t>RAB4B</t>
  </si>
  <si>
    <t>Isoform 2 of Ras-related protein Rab-4B OS=Homo sapiens OX=9606 GN=RAB4B</t>
  </si>
  <si>
    <t>sp|O14497|ARI1A_HUMAN</t>
  </si>
  <si>
    <t>ARID1A</t>
  </si>
  <si>
    <t>AT-rich interactive domain-containing protein 1A OS=Homo sapiens OX=9606 GN=ARID1A PE=1 SV=3</t>
  </si>
  <si>
    <t>sp|Q9P2R3-4|ANFY1_HUMAN</t>
  </si>
  <si>
    <t>ANKFY1</t>
  </si>
  <si>
    <t>Isoform 4 of Rabankyrin-5 OS=Homo sapiens OX=9606 GN=ANKFY1</t>
  </si>
  <si>
    <t>tr|A0A087X1Z3|A0A087X1Z3_HUMAN</t>
  </si>
  <si>
    <t>PSME2</t>
  </si>
  <si>
    <t>Proteasome activator complex subunit 2 OS=Homo sapiens OX=9606 GN=PSME2 PE=1 SV=1</t>
  </si>
  <si>
    <t>sp|Q16134|ETFD_HUMAN</t>
  </si>
  <si>
    <t>ETFDH</t>
  </si>
  <si>
    <t>Electron transfer flavoprotein-ubiquinone oxidoreductase, mitochondrial OS=Homo sapiens OX=9606 GN=ETFDH PE=1 SV=2</t>
  </si>
  <si>
    <t>sp|P55287|CAD11_HUMAN</t>
  </si>
  <si>
    <t>CDH11</t>
  </si>
  <si>
    <t>Cadherin-11 OS=Homo sapiens OX=9606 GN=CDH11 PE=1 SV=2</t>
  </si>
  <si>
    <t>sp|Q9UKG1|DP13A_HUMAN</t>
  </si>
  <si>
    <t>APPL1</t>
  </si>
  <si>
    <t>DCC-interacting protein 13-alpha OS=Homo sapiens OX=9606 GN=APPL1 PE=1 SV=1</t>
  </si>
  <si>
    <t>sp|Q6P4E1|CASC4_HUMAN</t>
  </si>
  <si>
    <t>CASC4</t>
  </si>
  <si>
    <t>Protein CASC4 OS=Homo sapiens OX=9606 GN=CASC4 PE=1 SV=2</t>
  </si>
  <si>
    <t>sp|Q9UEY8|ADDG_HUMAN</t>
  </si>
  <si>
    <t>ADD3</t>
  </si>
  <si>
    <t>Gamma-adducin OS=Homo sapiens OX=9606 GN=ADD3 PE=1 SV=1</t>
  </si>
  <si>
    <t>sp|Q14746|COG2_HUMAN</t>
  </si>
  <si>
    <t>COG2</t>
  </si>
  <si>
    <t>Conserved oligomeric Golgi complex subunit 2 OS=Homo sapiens OX=9606 GN=COG2 PE=1 SV=1</t>
  </si>
  <si>
    <t>sp|P52756|RBM5_HUMAN</t>
  </si>
  <si>
    <t>RBM5</t>
  </si>
  <si>
    <t>RNA-binding protein 5 OS=Homo sapiens OX=9606 GN=RBM5 PE=1 SV=2</t>
  </si>
  <si>
    <t>sp|P51513|NOVA1_HUMAN</t>
  </si>
  <si>
    <t>NOVA1</t>
  </si>
  <si>
    <t>RNA-binding protein Nova-1 OS=Homo sapiens OX=9606 GN=NOVA1 PE=1 SV=2</t>
  </si>
  <si>
    <t>sp|P07305|H10_HUMAN</t>
  </si>
  <si>
    <t>H1F0</t>
  </si>
  <si>
    <t>Histone H1.0 OS=Homo sapiens OX=9606 GN=H1F0 PE=1 SV=3</t>
  </si>
  <si>
    <t>sp|P52758|RIDA_HUMAN</t>
  </si>
  <si>
    <t>RIDA</t>
  </si>
  <si>
    <t>2-iminobutanoate/2-iminopropanoate deaminase OS=Homo sapiens OX=9606 GN=RIDA PE=1 SV=1</t>
  </si>
  <si>
    <t>sp|P26641-2|EF1G_HUMAN</t>
  </si>
  <si>
    <t>EEF1G</t>
  </si>
  <si>
    <t>Isoform 2 of Elongation factor 1-gamma OS=Homo sapiens OX=9606 GN=EEF1G</t>
  </si>
  <si>
    <t>tr|K7ELL7|K7ELL7_HUMAN</t>
  </si>
  <si>
    <t>PRKCSH</t>
  </si>
  <si>
    <t>Glucosidase 2 subunit beta OS=Homo sapiens OX=9606 GN=PRKCSH PE=1 SV=1</t>
  </si>
  <si>
    <t>sp|Q8NE22|SETD9_HUMAN</t>
  </si>
  <si>
    <t>SETD9</t>
  </si>
  <si>
    <t>SET domain-containing protein 9 OS=Homo sapiens OX=9606 GN=SETD9 PE=2 SV=2</t>
  </si>
  <si>
    <t>sp|P16220|CREB1_HUMAN</t>
  </si>
  <si>
    <t>CREB1</t>
  </si>
  <si>
    <t>Cyclic AMP-responsive element-binding protein 1 OS=Homo sapiens OX=9606 GN=CREB1 PE=1 SV=2</t>
  </si>
  <si>
    <t>sp|Q9ULG6-5|CCPG1_HUMAN</t>
  </si>
  <si>
    <t>CCPG1</t>
  </si>
  <si>
    <t>Isoform 5 of Cell cycle progression protein 1 OS=Homo sapiens OX=9606 GN=CCPG1</t>
  </si>
  <si>
    <t>sp|O75787|RENR_HUMAN</t>
  </si>
  <si>
    <t>ATP6AP2</t>
  </si>
  <si>
    <t>Renin receptor OS=Homo sapiens OX=9606 GN=ATP6AP2 PE=1 SV=2</t>
  </si>
  <si>
    <t>sp|Q8IY18|SMC5_HUMAN</t>
  </si>
  <si>
    <t>SMC5</t>
  </si>
  <si>
    <t>Structural maintenance of chromosomes protein 5 OS=Homo sapiens OX=9606 GN=SMC5 PE=1 SV=2</t>
  </si>
  <si>
    <t>sp|Q9UJY4|GGA2_HUMAN</t>
  </si>
  <si>
    <t>GGA2</t>
  </si>
  <si>
    <t>ADP-ribosylation factor-binding protein GGA2 OS=Homo sapiens OX=9606 GN=GGA2 PE=1 SV=3</t>
  </si>
  <si>
    <t>sp|P17858|PFKAL_HUMAN</t>
  </si>
  <si>
    <t>PFKL</t>
  </si>
  <si>
    <t>ATP-dependent 6-phosphofructokinase, liver type OS=Homo sapiens OX=9606 GN=PFKL PE=1 SV=6</t>
  </si>
  <si>
    <t>sp|Q8N9B5|JMY_HUMAN</t>
  </si>
  <si>
    <t>JMY</t>
  </si>
  <si>
    <t>Junction-mediating and -regulatory protein OS=Homo sapiens OX=9606 GN=JMY PE=1 SV=2</t>
  </si>
  <si>
    <t>sp|Q9Y5B8|NDK7_HUMAN</t>
  </si>
  <si>
    <t>NME7</t>
  </si>
  <si>
    <t>Nucleoside diphosphate kinase 7 OS=Homo sapiens OX=9606 GN=NME7 PE=1 SV=1</t>
  </si>
  <si>
    <t>sp|Q96HN2-2|SAHH3_HUMAN</t>
  </si>
  <si>
    <t>AHCYL2</t>
  </si>
  <si>
    <t>Isoform 2 of Adenosylhomocysteinase 3 OS=Homo sapiens OX=9606 GN=AHCYL2</t>
  </si>
  <si>
    <t>sp|Q8WUA8|TSK_HUMAN</t>
  </si>
  <si>
    <t>TSKU</t>
  </si>
  <si>
    <t>Tsukushin OS=Homo sapiens OX=9606 GN=TSKU PE=2 SV=3</t>
  </si>
  <si>
    <t>sp|Q99470|SDF2_HUMAN</t>
  </si>
  <si>
    <t>SDF2</t>
  </si>
  <si>
    <t>Stromal cell-derived factor 2 OS=Homo sapiens OX=9606 GN=SDF2 PE=1 SV=2</t>
  </si>
  <si>
    <t>sp|Q8TCF1|ZFAN1_HUMAN</t>
  </si>
  <si>
    <t>ZFAND1</t>
  </si>
  <si>
    <t>AN1-type zinc finger protein 1 OS=Homo sapiens OX=9606 GN=ZFAND1 PE=1 SV=1</t>
  </si>
  <si>
    <t>sp|Q9UN66|PCDB8_HUMAN</t>
  </si>
  <si>
    <t>PCDHB8</t>
  </si>
  <si>
    <t>Protocadherin beta-8 OS=Homo sapiens OX=9606 GN=PCDHB8 PE=2 SV=3</t>
  </si>
  <si>
    <t>sp|P15586|GNS_HUMAN</t>
  </si>
  <si>
    <t>GNS</t>
  </si>
  <si>
    <t>N-acetylglucosamine-6-sulfatase OS=Homo sapiens OX=9606 GN=GNS PE=1 SV=3</t>
  </si>
  <si>
    <t>sp|P51571|SSRD_HUMAN</t>
  </si>
  <si>
    <t>SSR4</t>
  </si>
  <si>
    <t>Translocon-associated protein subunit delta OS=Homo sapiens OX=9606 GN=SSR4 PE=1 SV=1</t>
  </si>
  <si>
    <t>tr|A0A087WV05|A0A087WV05_HUMAN</t>
  </si>
  <si>
    <t>sp|Q5VUA4|ZN318_HUMAN</t>
  </si>
  <si>
    <t>ZNF318</t>
  </si>
  <si>
    <t>Zinc finger protein 318 OS=Homo sapiens OX=9606 GN=ZNF318 PE=1 SV=2</t>
  </si>
  <si>
    <t>sp|O43684|BUB3_HUMAN</t>
  </si>
  <si>
    <t>BUB3</t>
  </si>
  <si>
    <t>Mitotic checkpoint protein BUB3 OS=Homo sapiens OX=9606 GN=BUB3 PE=1 SV=1</t>
  </si>
  <si>
    <t>sp|Q8N357|S35F6_HUMAN</t>
  </si>
  <si>
    <t>SLC35F6</t>
  </si>
  <si>
    <t>Solute carrier family 35 member F6 OS=Homo sapiens OX=9606 GN=SLC35F6 PE=1 SV=1</t>
  </si>
  <si>
    <t>tr|F6UJY1|F6UJY1_HUMAN</t>
  </si>
  <si>
    <t>HYI</t>
  </si>
  <si>
    <t>Putative hydroxypyruvate isomerase OS=Homo sapiens OX=9606 GN=HYI PE=1 SV=1</t>
  </si>
  <si>
    <t>sp|P27694|RFA1_HUMAN</t>
  </si>
  <si>
    <t>RPA1</t>
  </si>
  <si>
    <t>Replication protein A 70 kDa DNA-binding subunit OS=Homo sapiens OX=9606 GN=RPA1 PE=1 SV=2</t>
  </si>
  <si>
    <t>sp|Q8TDX7|NEK7_HUMAN</t>
  </si>
  <si>
    <t>NEK7</t>
  </si>
  <si>
    <t>Serine/threonine-protein kinase Nek7 OS=Homo sapiens OX=9606 GN=NEK7 PE=1 SV=1</t>
  </si>
  <si>
    <t>sp|Q08378|GOGA3_HUMAN</t>
  </si>
  <si>
    <t>GOLGA3</t>
  </si>
  <si>
    <t>Golgin subfamily A member 3 OS=Homo sapiens OX=9606 GN=GOLGA3 PE=1 SV=2</t>
  </si>
  <si>
    <t>sp|O60231|DHX16_HUMAN</t>
  </si>
  <si>
    <t>DHX16</t>
  </si>
  <si>
    <t>Pre-mRNA-splicing factor ATP-dependent RNA helicase DHX16 OS=Homo sapiens OX=9606 GN=DHX16 PE=1 SV=2</t>
  </si>
  <si>
    <t>sp|Q8N4P3|MESH1_HUMAN</t>
  </si>
  <si>
    <t>HDDC3</t>
  </si>
  <si>
    <t>Guanosine-3',5'-bis(diphosphate) 3'-pyrophosphohydrolase MESH1 OS=Homo sapiens OX=9606 GN=HDDC3 PE=1 SV=3</t>
  </si>
  <si>
    <t>sp|P02774-3|VTDB_HUMAN</t>
  </si>
  <si>
    <t>GC</t>
  </si>
  <si>
    <t>Isoform 3 of Vitamin D-binding protein OS=Homo sapiens OX=9606 GN=GC</t>
  </si>
  <si>
    <t>sp|Q13618|CUL3_HUMAN</t>
  </si>
  <si>
    <t>CUL3</t>
  </si>
  <si>
    <t>Cullin-3 OS=Homo sapiens OX=9606 GN=CUL3 PE=1 SV=2</t>
  </si>
  <si>
    <t>sp|P49815|TSC2_HUMAN</t>
  </si>
  <si>
    <t>TSC2</t>
  </si>
  <si>
    <t>Tuberin OS=Homo sapiens OX=9606 GN=TSC2 PE=1 SV=2</t>
  </si>
  <si>
    <t>sp|Q92945|FUBP2_HUMAN</t>
  </si>
  <si>
    <t>KHSRP</t>
  </si>
  <si>
    <t>Far upstream element-binding protein 2 OS=Homo sapiens OX=9606 GN=KHSRP PE=1 SV=4</t>
  </si>
  <si>
    <t>sp|O43639|NCK2_HUMAN</t>
  </si>
  <si>
    <t>NCK2</t>
  </si>
  <si>
    <t>Cytoplasmic protein NCK2 OS=Homo sapiens OX=9606 GN=NCK2 PE=1 SV=2</t>
  </si>
  <si>
    <t>sp|P30711|GSTT1_HUMAN</t>
  </si>
  <si>
    <t>GSTT1</t>
  </si>
  <si>
    <t>Glutathione S-transferase theta-1 OS=Homo sapiens OX=9606 GN=GSTT1 PE=1 SV=4</t>
  </si>
  <si>
    <t>tr|A0A3B3ISP1|A0A3B3ISP1_HUMAN</t>
  </si>
  <si>
    <t>ANKS1A</t>
  </si>
  <si>
    <t>Ankyrin repeat and SAM domain-containing protein 1A OS=Homo sapiens OX=9606 GN=ANKS1A PE=1 SV=1</t>
  </si>
  <si>
    <t>sp|Q5TA45-5|INT11_HUMAN</t>
  </si>
  <si>
    <t>INTS11</t>
  </si>
  <si>
    <t>Isoform 5 of Integrator complex subunit 11 OS=Homo sapiens OX=9606 GN=INTS11</t>
  </si>
  <si>
    <t>sp|Q07955-2|SRSF1_HUMAN</t>
  </si>
  <si>
    <t>SRSF1</t>
  </si>
  <si>
    <t>Isoform ASF-2 of Serine/arginine-rich splicing factor 1 OS=Homo sapiens OX=9606 GN=SRSF1</t>
  </si>
  <si>
    <t>tr|H3BND4|H3BND4_HUMAN</t>
  </si>
  <si>
    <t>PDXDC1</t>
  </si>
  <si>
    <t>Pyridoxal-dependent decarboxylase domain-containing protein 1 OS=Homo sapiens OX=9606 GN=PDXDC1 PE=1 SV=1</t>
  </si>
  <si>
    <t>sp|Q9H488|OFUT1_HUMAN</t>
  </si>
  <si>
    <t>POFUT1</t>
  </si>
  <si>
    <t>GDP-fucose protein O-fucosyltransferase 1 OS=Homo sapiens OX=9606 GN=POFUT1 PE=1 SV=1</t>
  </si>
  <si>
    <t>sp|Q9UK61|TASOR_HUMAN</t>
  </si>
  <si>
    <t>TASOR</t>
  </si>
  <si>
    <t>Protein TASOR OS=Homo sapiens OX=9606 GN=TASOR PE=1 SV=3</t>
  </si>
  <si>
    <t>sp|Q09028|RBBP4_HUMAN</t>
  </si>
  <si>
    <t>RBBP4</t>
  </si>
  <si>
    <t>Histone-binding protein RBBP4 OS=Homo sapiens OX=9606 GN=RBBP4 PE=1 SV=3</t>
  </si>
  <si>
    <t>sp|Q96J02|ITCH_HUMAN</t>
  </si>
  <si>
    <t>ITCH</t>
  </si>
  <si>
    <t>E3 ubiquitin-protein ligase Itchy homolog OS=Homo sapiens OX=9606 GN=ITCH PE=1 SV=2</t>
  </si>
  <si>
    <t>sp|Q7Z5K2-3|WAPL_HUMAN</t>
  </si>
  <si>
    <t>WAPL</t>
  </si>
  <si>
    <t>Isoform 3 of Wings apart-like protein homolog OS=Homo sapiens OX=9606 GN=WAPL</t>
  </si>
  <si>
    <t>sp|Q9NZD2|GLTP_HUMAN</t>
  </si>
  <si>
    <t>GLTP</t>
  </si>
  <si>
    <t>Glycolipid transfer protein OS=Homo sapiens OX=9606 GN=GLTP PE=1 SV=3</t>
  </si>
  <si>
    <t>sp|Q9Y6E2|BZW2_HUMAN</t>
  </si>
  <si>
    <t>BZW2</t>
  </si>
  <si>
    <t>Basic leucine zipper and W2 domain-containing protein 2 OS=Homo sapiens OX=9606 GN=BZW2 PE=1 SV=1</t>
  </si>
  <si>
    <t>sp|Q12830|BPTF_HUMAN</t>
  </si>
  <si>
    <t>BPTF</t>
  </si>
  <si>
    <t>Nucleosome-remodeling factor subunit BPTF OS=Homo sapiens OX=9606 GN=BPTF PE=1 SV=3</t>
  </si>
  <si>
    <t>sp|O95405|ZFYV9_HUMAN</t>
  </si>
  <si>
    <t>ZFYVE9</t>
  </si>
  <si>
    <t>Zinc finger FYVE domain-containing protein 9 OS=Homo sapiens OX=9606 GN=ZFYVE9 PE=1 SV=2</t>
  </si>
  <si>
    <t>sp|Q5T3J3|LRIF1_HUMAN</t>
  </si>
  <si>
    <t>LRIF1</t>
  </si>
  <si>
    <t>Ligand-dependent nuclear receptor-interacting factor 1 OS=Homo sapiens OX=9606 GN=LRIF1 PE=1 SV=1</t>
  </si>
  <si>
    <t>sp|O15079-2|SNPH_HUMAN</t>
  </si>
  <si>
    <t>SNPH</t>
  </si>
  <si>
    <t>Isoform 2 of Syntaphilin OS=Homo sapiens OX=9606 GN=SNPH</t>
  </si>
  <si>
    <t>tr|G3V5N8|G3V5N8_HUMAN</t>
  </si>
  <si>
    <t>ZFYVE1</t>
  </si>
  <si>
    <t>Zinc finger FYVE domain-containing protein 1 OS=Homo sapiens OX=9606 GN=ZFYVE1 PE=1 SV=1</t>
  </si>
  <si>
    <t>sp|Q9NVU0|RPC5_HUMAN</t>
  </si>
  <si>
    <t>POLR3E</t>
  </si>
  <si>
    <t>DNA-directed RNA polymerase III subunit RPC5 OS=Homo sapiens OX=9606 GN=POLR3E PE=1 SV=1</t>
  </si>
  <si>
    <t>tr|A0A0D9SGE8|A0A0D9SGE8_HUMAN</t>
  </si>
  <si>
    <t>PHF6</t>
  </si>
  <si>
    <t>PHD finger protein 6 OS=Homo sapiens OX=9606 GN=PHF6 PE=1 SV=1</t>
  </si>
  <si>
    <t>tr|C9JME2|C9JME2_HUMAN</t>
  </si>
  <si>
    <t>FARP1</t>
  </si>
  <si>
    <t>FERM, ARHGEF and pleckstrin domain-containing protein 1 OS=Homo sapiens OX=9606 GN=FARP1 PE=1 SV=2</t>
  </si>
  <si>
    <t>sp|Q8IWT6|LRC8A_HUMAN</t>
  </si>
  <si>
    <t>LRRC8A</t>
  </si>
  <si>
    <t>Volume-regulated anion channel subunit LRRC8A OS=Homo sapiens OX=9606 GN=LRRC8A PE=1 SV=1</t>
  </si>
  <si>
    <t>sp|Q9UPN9-2|TRI33_HUMAN</t>
  </si>
  <si>
    <t>TRIM33</t>
  </si>
  <si>
    <t>Isoform Beta of E3 ubiquitin-protein ligase TRIM33 OS=Homo sapiens OX=9606 GN=TRIM33</t>
  </si>
  <si>
    <t>sp|Q8NBP0|TTC13_HUMAN</t>
  </si>
  <si>
    <t>TTC13</t>
  </si>
  <si>
    <t>Tetratricopeptide repeat protein 13 OS=Homo sapiens OX=9606 GN=TTC13 PE=2 SV=3</t>
  </si>
  <si>
    <t>sp|O43772|MCAT_HUMAN</t>
  </si>
  <si>
    <t>SLC25A20</t>
  </si>
  <si>
    <t>Mitochondrial carnitine/acylcarnitine carrier protein OS=Homo sapiens OX=9606 GN=SLC25A20 PE=1 SV=1</t>
  </si>
  <si>
    <t>sp|Q15554|TERF2_HUMAN</t>
  </si>
  <si>
    <t>TERF2</t>
  </si>
  <si>
    <t>Telomeric repeat-binding factor 2 OS=Homo sapiens OX=9606 GN=TERF2 PE=1 SV=3</t>
  </si>
  <si>
    <t>sp|P50443|S26A2_HUMAN</t>
  </si>
  <si>
    <t>SLC26A2</t>
  </si>
  <si>
    <t>Sulfate transporter OS=Homo sapiens OX=9606 GN=SLC26A2 PE=1 SV=2</t>
  </si>
  <si>
    <t>sp|Q8IW45|NNRD_HUMAN</t>
  </si>
  <si>
    <t>NAXD</t>
  </si>
  <si>
    <t>ATP-dependent (S)-NAD(P)H-hydrate dehydratase OS=Homo sapiens OX=9606 GN=NAXD PE=1 SV=1</t>
  </si>
  <si>
    <t>sp|Q99698|LYST_HUMAN</t>
  </si>
  <si>
    <t>LYST</t>
  </si>
  <si>
    <t>Lysosomal-trafficking regulator OS=Homo sapiens OX=9606 GN=LYST PE=1 SV=3</t>
  </si>
  <si>
    <t>sp|Q9UBV2|SE1L1_HUMAN</t>
  </si>
  <si>
    <t>SEL1L</t>
  </si>
  <si>
    <t>Protein sel-1 homolog 1 OS=Homo sapiens OX=9606 GN=SEL1L PE=1 SV=3</t>
  </si>
  <si>
    <t>sp|O95260-2|ATE1_HUMAN</t>
  </si>
  <si>
    <t>ATE1</t>
  </si>
  <si>
    <t>Isoform ATE1-2 of Arginyl-tRNA--protein transferase 1 OS=Homo sapiens OX=9606 GN=ATE1</t>
  </si>
  <si>
    <t>sp|O60547|GMDS_HUMAN</t>
  </si>
  <si>
    <t>GMDS</t>
  </si>
  <si>
    <t>GDP-mannose 4,6 dehydratase OS=Homo sapiens OX=9606 GN=GMDS PE=1 SV=1</t>
  </si>
  <si>
    <t>sp|Q96A49|SYAP1_HUMAN</t>
  </si>
  <si>
    <t>SYAP1</t>
  </si>
  <si>
    <t>Synapse-associated protein 1 OS=Homo sapiens OX=9606 GN=SYAP1 PE=1 SV=1</t>
  </si>
  <si>
    <t>sp|Q9HAT2|SIAE_HUMAN</t>
  </si>
  <si>
    <t>SIAE</t>
  </si>
  <si>
    <t>Sialate O-acetylesterase OS=Homo sapiens OX=9606 GN=SIAE PE=1 SV=1</t>
  </si>
  <si>
    <t>sp|P12277|KCRB_HUMAN</t>
  </si>
  <si>
    <t>CKB</t>
  </si>
  <si>
    <t>Creatine kinase B-type OS=Homo sapiens OX=9606 GN=CKB PE=1 SV=1</t>
  </si>
  <si>
    <t>sp|Q9P035|HACD3_HUMAN</t>
  </si>
  <si>
    <t>HACD3</t>
  </si>
  <si>
    <t>Very-long-chain (3R)-3-hydroxyacyl-CoA dehydratase 3 OS=Homo sapiens OX=9606 GN=HACD3 PE=1 SV=2</t>
  </si>
  <si>
    <t>sp|P54278|PMS2_HUMAN</t>
  </si>
  <si>
    <t>PMS2</t>
  </si>
  <si>
    <t>Mismatch repair endonuclease PMS2 OS=Homo sapiens OX=9606 GN=PMS2 PE=1 SV=2</t>
  </si>
  <si>
    <t>tr|M0QXB4|M0QXB4_HUMAN</t>
  </si>
  <si>
    <t>COPE</t>
  </si>
  <si>
    <t>Coatomer protein complex, subunit epsilon, isoform CRA_g OS=Homo sapiens OX=9606 GN=COPE PE=1 SV=1</t>
  </si>
  <si>
    <t>sp|Q12986|NFX1_HUMAN</t>
  </si>
  <si>
    <t>NFX1</t>
  </si>
  <si>
    <t>Transcriptional repressor NF-X1 OS=Homo sapiens OX=9606 GN=NFX1 PE=1 SV=2</t>
  </si>
  <si>
    <t>sp|Q86YV9|HPS6_HUMAN</t>
  </si>
  <si>
    <t>HPS6</t>
  </si>
  <si>
    <t>Hermansky-Pudlak syndrome 6 protein OS=Homo sapiens OX=9606 GN=HPS6 PE=1 SV=1</t>
  </si>
  <si>
    <t>sp|P56377|AP1S2_HUMAN</t>
  </si>
  <si>
    <t>AP1S2</t>
  </si>
  <si>
    <t>AP-1 complex subunit sigma-2 OS=Homo sapiens OX=9606 GN=AP1S2 PE=1 SV=1</t>
  </si>
  <si>
    <t>sp|Q13219|PAPP1_HUMAN</t>
  </si>
  <si>
    <t>PAPPA</t>
  </si>
  <si>
    <t>Pappalysin-1 OS=Homo sapiens OX=9606 GN=PAPPA PE=1 SV=3</t>
  </si>
  <si>
    <t>tr|A0A0C4DFM7|A0A0C4DFM7_HUMAN</t>
  </si>
  <si>
    <t>TUT4</t>
  </si>
  <si>
    <t>Terminal uridylyltransferase 4 OS=Homo sapiens OX=9606 GN=TUT4 PE=1 SV=1</t>
  </si>
  <si>
    <t>sp|P60983|GMFB_HUMAN</t>
  </si>
  <si>
    <t>GMFB</t>
  </si>
  <si>
    <t>Glia maturation factor beta OS=Homo sapiens OX=9606 GN=GMFB PE=1 SV=2</t>
  </si>
  <si>
    <t>sp|P12429|ANXA3_HUMAN</t>
  </si>
  <si>
    <t>ANXA3</t>
  </si>
  <si>
    <t>Annexin A3 OS=Homo sapiens OX=9606 GN=ANXA3 PE=1 SV=3</t>
  </si>
  <si>
    <t>sp|P11182|ODB2_HUMAN</t>
  </si>
  <si>
    <t>DBT</t>
  </si>
  <si>
    <t>Lipoamide acyltransferase component of branched-chain alpha-keto acid dehydrogenase complex, mitochondrial OS=Homo sapiens OX=9606 GN=DBT PE=1 SV=3</t>
  </si>
  <si>
    <t>sp|Q15293|RCN1_HUMAN</t>
  </si>
  <si>
    <t>RCN1</t>
  </si>
  <si>
    <t>Reticulocalbin-1 OS=Homo sapiens OX=9606 GN=RCN1 PE=1 SV=1</t>
  </si>
  <si>
    <t>sp|O43920|NDUS5_HUMAN</t>
  </si>
  <si>
    <t>NDUFS5</t>
  </si>
  <si>
    <t>NADH dehydrogenase [ubiquinone] iron-sulfur protein 5 OS=Homo sapiens OX=9606 GN=NDUFS5 PE=1 SV=3</t>
  </si>
  <si>
    <t>tr|A0A1C7CYZ0|A0A1C7CYZ0_HUMAN</t>
  </si>
  <si>
    <t>ABR</t>
  </si>
  <si>
    <t>Active breakpoint cluster region-related protein OS=Homo sapiens OX=9606 GN=ABR PE=1 SV=1</t>
  </si>
  <si>
    <t>sp|Q9BZI7|REN3B_HUMAN</t>
  </si>
  <si>
    <t>UPF3B</t>
  </si>
  <si>
    <t>Regulator of nonsense transcripts 3B OS=Homo sapiens OX=9606 GN=UPF3B PE=1 SV=1</t>
  </si>
  <si>
    <t>sp|Q12789|TF3C1_HUMAN</t>
  </si>
  <si>
    <t>GTF3C1</t>
  </si>
  <si>
    <t>General transcription factor 3C polypeptide 1 OS=Homo sapiens OX=9606 GN=GTF3C1 PE=1 SV=4</t>
  </si>
  <si>
    <t>sp|Q99943|PLCA_HUMAN</t>
  </si>
  <si>
    <t>AGPAT1</t>
  </si>
  <si>
    <t>1-acyl-sn-glycerol-3-phosphate acyltransferase alpha OS=Homo sapiens OX=9606 GN=AGPAT1 PE=1 SV=2</t>
  </si>
  <si>
    <t>sp|Q96CS3|FAF2_HUMAN</t>
  </si>
  <si>
    <t>FAF2</t>
  </si>
  <si>
    <t>FAS-associated factor 2 OS=Homo sapiens OX=9606 GN=FAF2 PE=1 SV=2</t>
  </si>
  <si>
    <t>sp|Q8WVY7|UBCP1_HUMAN</t>
  </si>
  <si>
    <t>UBLCP1</t>
  </si>
  <si>
    <t>Ubiquitin-like domain-containing CTD phosphatase 1 OS=Homo sapiens OX=9606 GN=UBLCP1 PE=1 SV=2</t>
  </si>
  <si>
    <t>sp|Q9NTJ5|SAC1_HUMAN</t>
  </si>
  <si>
    <t>SACM1L</t>
  </si>
  <si>
    <t>Phosphatidylinositide phosphatase SAC1 OS=Homo sapiens OX=9606 GN=SACM1L PE=1 SV=2</t>
  </si>
  <si>
    <t>sp|O75380|NDUS6_HUMAN</t>
  </si>
  <si>
    <t>NDUFS6</t>
  </si>
  <si>
    <t>NADH dehydrogenase [ubiquinone] iron-sulfur protein 6, mitochondrial OS=Homo sapiens OX=9606 GN=NDUFS6 PE=1 SV=1</t>
  </si>
  <si>
    <t>sp|P47224|MSS4_HUMAN</t>
  </si>
  <si>
    <t>RABIF</t>
  </si>
  <si>
    <t>Guanine nucleotide exchange factor MSS4 OS=Homo sapiens OX=9606 GN=RABIF PE=1 SV=2</t>
  </si>
  <si>
    <t>sp|Q9Y383|LC7L2_HUMAN</t>
  </si>
  <si>
    <t>LUC7L2</t>
  </si>
  <si>
    <t>Putative RNA-binding protein Luc7-like 2 OS=Homo sapiens OX=9606 GN=LUC7L2 PE=1 SV=2</t>
  </si>
  <si>
    <t>sp|P41223|BUD31_HUMAN</t>
  </si>
  <si>
    <t>BUD31</t>
  </si>
  <si>
    <t>Protein BUD31 homolog OS=Homo sapiens OX=9606 GN=BUD31 PE=1 SV=2</t>
  </si>
  <si>
    <t>sp|Q15291|RBBP5_HUMAN</t>
  </si>
  <si>
    <t>RBBP5</t>
  </si>
  <si>
    <t>Retinoblastoma-binding protein 5 OS=Homo sapiens OX=9606 GN=RBBP5 PE=1 SV=2</t>
  </si>
  <si>
    <t>sp|O95379|TFIP8_HUMAN</t>
  </si>
  <si>
    <t>TNFAIP8</t>
  </si>
  <si>
    <t>Tumor necrosis factor alpha-induced protein 8 OS=Homo sapiens OX=9606 GN=TNFAIP8 PE=1 SV=1</t>
  </si>
  <si>
    <t>sp|Q86SK9|SCD5_HUMAN</t>
  </si>
  <si>
    <t>SCD5</t>
  </si>
  <si>
    <t>Stearoyl-CoA desaturase 5 OS=Homo sapiens OX=9606 GN=SCD5 PE=1 SV=2</t>
  </si>
  <si>
    <t>sp|Q12873-3|CHD3_HUMAN</t>
  </si>
  <si>
    <t>CHD3</t>
  </si>
  <si>
    <t>Isoform 3 of Chromodomain-helicase-DNA-binding protein 3 OS=Homo sapiens OX=9606 GN=CHD3</t>
  </si>
  <si>
    <t>sp|Q8NFH4|NUP37_HUMAN</t>
  </si>
  <si>
    <t>NUP37</t>
  </si>
  <si>
    <t>Nucleoporin Nup37 OS=Homo sapiens OX=9606 GN=NUP37 PE=1 SV=1</t>
  </si>
  <si>
    <t>sp|O15217|GSTA4_HUMAN</t>
  </si>
  <si>
    <t>GSTA4</t>
  </si>
  <si>
    <t>Glutathione S-transferase A4 OS=Homo sapiens OX=9606 GN=GSTA4 PE=1 SV=1</t>
  </si>
  <si>
    <t>sp|Q8WVR3|MA11_HUMAN</t>
  </si>
  <si>
    <t>MAP11</t>
  </si>
  <si>
    <t>Microtubule-associated protein 11 OS=Homo sapiens OX=9606 GN=MAP11 PE=1 SV=2</t>
  </si>
  <si>
    <t>sp|Q15648|MED1_HUMAN</t>
  </si>
  <si>
    <t>MED1</t>
  </si>
  <si>
    <t>Mediator of RNA polymerase II transcription subunit 1 OS=Homo sapiens OX=9606 GN=MED1 PE=1 SV=4</t>
  </si>
  <si>
    <t>sp|Q709C8|VP13C_HUMAN</t>
  </si>
  <si>
    <t>VPS13C</t>
  </si>
  <si>
    <t>Vacuolar protein sorting-associated protein 13C OS=Homo sapiens OX=9606 GN=VPS13C PE=1 SV=1</t>
  </si>
  <si>
    <t>sp|O43181|NDUS4_HUMAN</t>
  </si>
  <si>
    <t>NDUFS4</t>
  </si>
  <si>
    <t>NADH dehydrogenase [ubiquinone] iron-sulfur protein 4, mitochondrial OS=Homo sapiens OX=9606 GN=NDUFS4 PE=1 SV=1</t>
  </si>
  <si>
    <t>sp|P49821|NDUV1_HUMAN</t>
  </si>
  <si>
    <t>NDUFV1</t>
  </si>
  <si>
    <t>NADH dehydrogenase [ubiquinone] flavoprotein 1, mitochondrial OS=Homo sapiens OX=9606 GN=NDUFV1 PE=1 SV=4</t>
  </si>
  <si>
    <t>tr|J3KPF0|J3KPF0_HUMAN</t>
  </si>
  <si>
    <t>HECTD4</t>
  </si>
  <si>
    <t>Probable E3 ubiquitin-protein ligase HECTD4 OS=Homo sapiens OX=9606 GN=HECTD4 PE=1 SV=3</t>
  </si>
  <si>
    <t>sp|Q03188|CENPC_HUMAN</t>
  </si>
  <si>
    <t>CENPC</t>
  </si>
  <si>
    <t>Centromere protein C OS=Homo sapiens OX=9606 GN=CENPC PE=1 SV=2</t>
  </si>
  <si>
    <t>sp|Q8IXT5|RB12B_HUMAN</t>
  </si>
  <si>
    <t>RBM12B</t>
  </si>
  <si>
    <t>RNA-binding protein 12B OS=Homo sapiens OX=9606 GN=RBM12B PE=1 SV=2</t>
  </si>
  <si>
    <t>sp|Q4ZIN3|MBRL_HUMAN</t>
  </si>
  <si>
    <t>TMEM259</t>
  </si>
  <si>
    <t>Membralin OS=Homo sapiens OX=9606 GN=TMEM259 PE=1 SV=1</t>
  </si>
  <si>
    <t>sp|Q5VWQ0|RSBN1_HUMAN</t>
  </si>
  <si>
    <t>RSBN1</t>
  </si>
  <si>
    <t>Lysine-specific demethylase 9 OS=Homo sapiens OX=9606 GN=RSBN1 PE=1 SV=2</t>
  </si>
  <si>
    <t>sp|Q53F19|NCBP3_HUMAN</t>
  </si>
  <si>
    <t>NCBP3</t>
  </si>
  <si>
    <t>Nuclear cap-binding protein subunit 3 OS=Homo sapiens OX=9606 GN=NCBP3 PE=1 SV=2</t>
  </si>
  <si>
    <t>sp|Q86UV5-8|UBP48_HUMAN</t>
  </si>
  <si>
    <t>USP48</t>
  </si>
  <si>
    <t>Isoform 8 of Ubiquitin carboxyl-terminal hydrolase 48 OS=Homo sapiens OX=9606 GN=USP48</t>
  </si>
  <si>
    <t>sp|Q9H2M9|RBGPR_HUMAN</t>
  </si>
  <si>
    <t>RAB3GAP2</t>
  </si>
  <si>
    <t>Rab3 GTPase-activating protein non-catalytic subunit OS=Homo sapiens OX=9606 GN=RAB3GAP2 PE=1 SV=1</t>
  </si>
  <si>
    <t>sp|Q15057|ACAP2_HUMAN</t>
  </si>
  <si>
    <t>ACAP2</t>
  </si>
  <si>
    <t>Arf-GAP with coiled-coil, ANK repeat and PH domain-containing protein 2 OS=Homo sapiens OX=9606 GN=ACAP2 PE=1 SV=3</t>
  </si>
  <si>
    <t>sp|Q9H9H4|VP37B_HUMAN</t>
  </si>
  <si>
    <t>VPS37B</t>
  </si>
  <si>
    <t>Vacuolar protein sorting-associated protein 37B OS=Homo sapiens OX=9606 GN=VPS37B PE=1 SV=1</t>
  </si>
  <si>
    <t>tr|G5EA09|G5EA09_HUMAN</t>
  </si>
  <si>
    <t>SDCBP</t>
  </si>
  <si>
    <t>Syndecan binding protein (Syntenin), isoform CRA_a OS=Homo sapiens OX=9606 GN=SDCBP PE=1 SV=1</t>
  </si>
  <si>
    <t>tr|F8VXC8|F8VXC8_HUMAN</t>
  </si>
  <si>
    <t>SMARCC2</t>
  </si>
  <si>
    <t>SWI/SNF complex subunit SMARCC2 OS=Homo sapiens OX=9606 GN=SMARCC2 PE=1 SV=1</t>
  </si>
  <si>
    <t>tr|B4DYU2|B4DYU2_HUMAN</t>
  </si>
  <si>
    <t>COG8</t>
  </si>
  <si>
    <t>Conserved oligomeric Golgi complex subunit 8 OS=Homo sapiens OX=9606 GN=COG8 PE=1 SV=1</t>
  </si>
  <si>
    <t>sp|O95905-3|ECD_HUMAN</t>
  </si>
  <si>
    <t>ECD</t>
  </si>
  <si>
    <t>Isoform 3 of Protein ecdysoneless homolog OS=Homo sapiens OX=9606 GN=ECD</t>
  </si>
  <si>
    <t>tr|A0A3B3IUA2|A0A3B3IUA2_HUMAN</t>
  </si>
  <si>
    <t>SNU13</t>
  </si>
  <si>
    <t>Ribonucloprotein OS=Homo sapiens OX=9606 GN=SNU13 PE=1 SV=1</t>
  </si>
  <si>
    <t>sp|Q9HCG8|CWC22_HUMAN</t>
  </si>
  <si>
    <t>CWC22</t>
  </si>
  <si>
    <t>Pre-mRNA-splicing factor CWC22 homolog OS=Homo sapiens OX=9606 GN=CWC22 PE=1 SV=3</t>
  </si>
  <si>
    <t>sp|P53621-2|COPA_HUMAN</t>
  </si>
  <si>
    <t>COPA</t>
  </si>
  <si>
    <t>Isoform 2 of Coatomer subunit alpha OS=Homo sapiens OX=9606 GN=COPA</t>
  </si>
  <si>
    <t>sp|Q92614|MY18A_HUMAN</t>
  </si>
  <si>
    <t>MYO18A</t>
  </si>
  <si>
    <t>Unconventional myosin-XVIIIa OS=Homo sapiens OX=9606 GN=MYO18A PE=1 SV=3</t>
  </si>
  <si>
    <t>sp|Q15025|TNIP1_HUMAN</t>
  </si>
  <si>
    <t>TNIP1</t>
  </si>
  <si>
    <t>TNFAIP3-interacting protein 1 OS=Homo sapiens OX=9606 GN=TNIP1 PE=1 SV=2</t>
  </si>
  <si>
    <t>tr|A0A3B3IT47|A0A3B3IT47_HUMAN</t>
  </si>
  <si>
    <t>WDR37</t>
  </si>
  <si>
    <t>WD repeat-containing protein 37 OS=Homo sapiens OX=9606 GN=WDR37 PE=1 SV=1</t>
  </si>
  <si>
    <t>sp|Q86WB0|NIPA_HUMAN</t>
  </si>
  <si>
    <t>ZC3HC1</t>
  </si>
  <si>
    <t>Nuclear-interacting partner of ALK OS=Homo sapiens OX=9606 GN=ZC3HC1 PE=1 SV=1</t>
  </si>
  <si>
    <t>sp|Q5BKT4|AG10A_HUMAN</t>
  </si>
  <si>
    <t>ALG10</t>
  </si>
  <si>
    <t>Dol-P-Glc:Glc(2)Man(9)GlcNAc(2)-PP-Dol alpha-1,2-glucosyltransferase OS=Homo sapiens OX=9606 GN=ALG10 PE=2 SV=1</t>
  </si>
  <si>
    <t>sp|Q86TI2-2|DPP9_HUMAN</t>
  </si>
  <si>
    <t>DPP9</t>
  </si>
  <si>
    <t>Isoform 2 of Dipeptidyl peptidase 9 OS=Homo sapiens OX=9606 GN=DPP9</t>
  </si>
  <si>
    <t>sp|O75319|DUS11_HUMAN</t>
  </si>
  <si>
    <t>DUSP11</t>
  </si>
  <si>
    <t>RNA/RNP complex-1-interacting phosphatase OS=Homo sapiens OX=9606 GN=DUSP11 PE=1 SV=2</t>
  </si>
  <si>
    <t>sp|Q96QU8|XPO6_HUMAN</t>
  </si>
  <si>
    <t>XPO6</t>
  </si>
  <si>
    <t>Exportin-6 OS=Homo sapiens OX=9606 GN=XPO6 PE=1 SV=1</t>
  </si>
  <si>
    <t>sp|Q9NQG5|RPR1B_HUMAN</t>
  </si>
  <si>
    <t>RPRD1B</t>
  </si>
  <si>
    <t>Regulation of nuclear pre-mRNA domain-containing protein 1B OS=Homo sapiens OX=9606 GN=RPRD1B PE=1 SV=1</t>
  </si>
  <si>
    <t>sp|P35250|RFC2_HUMAN</t>
  </si>
  <si>
    <t>RFC2</t>
  </si>
  <si>
    <t>Replication factor C subunit 2 OS=Homo sapiens OX=9606 GN=RFC2 PE=1 SV=3</t>
  </si>
  <si>
    <t>sp|Q96JB2|COG3_HUMAN</t>
  </si>
  <si>
    <t>COG3</t>
  </si>
  <si>
    <t>Conserved oligomeric Golgi complex subunit 3 OS=Homo sapiens OX=9606 GN=COG3 PE=1 SV=3</t>
  </si>
  <si>
    <t>sp|O43929|ORC4_HUMAN</t>
  </si>
  <si>
    <t>ORC4</t>
  </si>
  <si>
    <t>Origin recognition complex subunit 4 OS=Homo sapiens OX=9606 GN=ORC4 PE=1 SV=2</t>
  </si>
  <si>
    <t>sp|Q5W0B1|RN219_HUMAN</t>
  </si>
  <si>
    <t>RNF219</t>
  </si>
  <si>
    <t>RING finger protein 219 OS=Homo sapiens OX=9606 GN=RNF219 PE=1 SV=1</t>
  </si>
  <si>
    <t>sp|P49593|PPM1F_HUMAN</t>
  </si>
  <si>
    <t>PPM1F</t>
  </si>
  <si>
    <t>Protein phosphatase 1F OS=Homo sapiens OX=9606 GN=PPM1F PE=1 SV=3</t>
  </si>
  <si>
    <t>sp|Q9UBU8|MO4L1_HUMAN</t>
  </si>
  <si>
    <t>MORF4L1</t>
  </si>
  <si>
    <t>Mortality factor 4-like protein 1 OS=Homo sapiens OX=9606 GN=MORF4L1 PE=1 SV=2</t>
  </si>
  <si>
    <t>sp|Q8N0U4|F185A_HUMAN</t>
  </si>
  <si>
    <t>FAM185A</t>
  </si>
  <si>
    <t>Protein FAM185A OS=Homo sapiens OX=9606 GN=FAM185A PE=2 SV=3</t>
  </si>
  <si>
    <t>sp|Q17RN3|FA98C_HUMAN</t>
  </si>
  <si>
    <t>FAM98C</t>
  </si>
  <si>
    <t>Protein FAM98C OS=Homo sapiens OX=9606 GN=FAM98C PE=2 SV=1</t>
  </si>
  <si>
    <t>sp|O95394-4|AGM1_HUMAN</t>
  </si>
  <si>
    <t>PGM3</t>
  </si>
  <si>
    <t>Isoform 3 of Phosphoacetylglucosamine mutase OS=Homo sapiens OX=9606 GN=PGM3</t>
  </si>
  <si>
    <t>sp|O60870|KIN17_HUMAN</t>
  </si>
  <si>
    <t>KIN</t>
  </si>
  <si>
    <t>DNA/RNA-binding protein KIN17 OS=Homo sapiens OX=9606 GN=KIN PE=1 SV=2</t>
  </si>
  <si>
    <t>sp|P55735-3|SEC13_HUMAN</t>
  </si>
  <si>
    <t>SEC13</t>
  </si>
  <si>
    <t>Isoform 3 of Protein SEC13 homolog OS=Homo sapiens OX=9606 GN=SEC13</t>
  </si>
  <si>
    <t>sp|Q5KU26|COL12_HUMAN</t>
  </si>
  <si>
    <t>COLEC12</t>
  </si>
  <si>
    <t>Collectin-12 OS=Homo sapiens OX=9606 GN=COLEC12 PE=1 SV=3</t>
  </si>
  <si>
    <t>sp|Q7Z7L7|ZER1_HUMAN</t>
  </si>
  <si>
    <t>ZER1</t>
  </si>
  <si>
    <t>Protein zer-1 homolog OS=Homo sapiens OX=9606 GN=ZER1 PE=1 SV=1</t>
  </si>
  <si>
    <t>tr|E7ESZ7|E7ESZ7_HUMAN</t>
  </si>
  <si>
    <t>NDUFA10</t>
  </si>
  <si>
    <t>NADH dehydrogenase [ubiquinone] 1 alpha subcomplex subunit 10, mitochondrial OS=Homo sapiens OX=9606 GN=NDUFA10 PE=1 SV=1</t>
  </si>
  <si>
    <t>tr|A0A3F2YNW7|A0A3F2YNW7_HUMAN</t>
  </si>
  <si>
    <t>ARID1B</t>
  </si>
  <si>
    <t>AT-rich interactive domain-containing protein 1B OS=Homo sapiens OX=9606 GN=ARID1B PE=1 SV=1</t>
  </si>
  <si>
    <t>sp|P17301|ITA2_HUMAN</t>
  </si>
  <si>
    <t>ITGA2</t>
  </si>
  <si>
    <t>Integrin alpha-2 OS=Homo sapiens OX=9606 GN=ITGA2 PE=1 SV=1</t>
  </si>
  <si>
    <t>tr|H3BU86|H3BU86_HUMAN</t>
  </si>
  <si>
    <t>STX16-NPEPL1</t>
  </si>
  <si>
    <t>STX16-NPEPL1 readthrough (NMD candidate) OS=Homo sapiens OX=9606 GN=STX16-NPEPL1 PE=3 SV=1</t>
  </si>
  <si>
    <t>sp|Q9Y3E7|CHMP3_HUMAN</t>
  </si>
  <si>
    <t>CHMP3</t>
  </si>
  <si>
    <t>Charged multivesicular body protein 3 OS=Homo sapiens OX=9606 GN=CHMP3 PE=1 SV=3</t>
  </si>
  <si>
    <t>sp|P19438|TNR1A_HUMAN</t>
  </si>
  <si>
    <t>TNFRSF1A</t>
  </si>
  <si>
    <t>Tumor necrosis factor receptor superfamily member 1A OS=Homo sapiens OX=9606 GN=TNFRSF1A PE=1 SV=1</t>
  </si>
  <si>
    <t>sp|Q8NDA8|MROH1_HUMAN</t>
  </si>
  <si>
    <t>MROH1</t>
  </si>
  <si>
    <t>Maestro heat-like repeat-containing protein family member 1 OS=Homo sapiens OX=9606 GN=MROH1 PE=2 SV=3</t>
  </si>
  <si>
    <t>sp|Q8WVC6|DCAKD_HUMAN</t>
  </si>
  <si>
    <t>DCAKD</t>
  </si>
  <si>
    <t>Dephospho-CoA kinase domain-containing protein OS=Homo sapiens OX=9606 GN=DCAKD PE=1 SV=1</t>
  </si>
  <si>
    <t>tr|J3KNI1|J3KNI1_HUMAN</t>
  </si>
  <si>
    <t>COG4</t>
  </si>
  <si>
    <t>Conserved oligomeric Golgi complex subunit 4 OS=Homo sapiens OX=9606 GN=COG4 PE=1 SV=1</t>
  </si>
  <si>
    <t>sp|Q86XR7-2|TCAM2_HUMAN</t>
  </si>
  <si>
    <t>TICAM2</t>
  </si>
  <si>
    <t>Isoform 2 of TIR domain-containing adapter molecule 2 OS=Homo sapiens OX=9606 GN=TICAM2</t>
  </si>
  <si>
    <t>sp|P49754|VPS41_HUMAN</t>
  </si>
  <si>
    <t>VPS41</t>
  </si>
  <si>
    <t>Vacuolar protein sorting-associated protein 41 homolog OS=Homo sapiens OX=9606 GN=VPS41 PE=1 SV=3</t>
  </si>
  <si>
    <t>sp|Q96PK6|RBM14_HUMAN</t>
  </si>
  <si>
    <t>RBM14</t>
  </si>
  <si>
    <t>RNA-binding protein 14 OS=Homo sapiens OX=9606 GN=RBM14 PE=1 SV=2</t>
  </si>
  <si>
    <t>sp|Q13263|TIF1B_HUMAN</t>
  </si>
  <si>
    <t>TRIM28</t>
  </si>
  <si>
    <t>Transcription intermediary factor 1-beta OS=Homo sapiens OX=9606 GN=TRIM28 PE=1 SV=5</t>
  </si>
  <si>
    <t>sp|Q9BXB4|OSB11_HUMAN</t>
  </si>
  <si>
    <t>OSBPL11</t>
  </si>
  <si>
    <t>Oxysterol-binding protein-related protein 11 OS=Homo sapiens OX=9606 GN=OSBPL11 PE=1 SV=2</t>
  </si>
  <si>
    <t>sp|Q5SY16|NOL9_HUMAN</t>
  </si>
  <si>
    <t>NOL9</t>
  </si>
  <si>
    <t>Polynucleotide 5'-hydroxyl-kinase NOL9 OS=Homo sapiens OX=9606 GN=NOL9 PE=1 SV=1</t>
  </si>
  <si>
    <t>sp|P48426|PI42A_HUMAN</t>
  </si>
  <si>
    <t>PIP4K2A</t>
  </si>
  <si>
    <t>Phosphatidylinositol 5-phosphate 4-kinase type-2 alpha OS=Homo sapiens OX=9606 GN=PIP4K2A PE=1 SV=2</t>
  </si>
  <si>
    <t>tr|E9PBE3|E9PBE3_HUMAN</t>
  </si>
  <si>
    <t>sp|Q9NYV4|CDK12_HUMAN</t>
  </si>
  <si>
    <t>CDK12</t>
  </si>
  <si>
    <t>Cyclin-dependent kinase 12 OS=Homo sapiens OX=9606 GN=CDK12 PE=1 SV=2</t>
  </si>
  <si>
    <t>sp|Q8N442|GUF1_HUMAN</t>
  </si>
  <si>
    <t>GUF1</t>
  </si>
  <si>
    <t>Translation factor GUF1, mitochondrial OS=Homo sapiens OX=9606 GN=GUF1 PE=1 SV=1</t>
  </si>
  <si>
    <t>sp|P22570-3|ADRO_HUMAN</t>
  </si>
  <si>
    <t>Isoform 3 of NADPH:adrenodoxin oxidoreductase, mitochondrial OS=Homo sapiens OX=9606 GN=FDXR</t>
  </si>
  <si>
    <t>sp|Q9UGM6|SYWM_HUMAN</t>
  </si>
  <si>
    <t>WARS2</t>
  </si>
  <si>
    <t>Tryptophan--tRNA ligase, mitochondrial OS=Homo sapiens OX=9606 GN=WARS2 PE=1 SV=1</t>
  </si>
  <si>
    <t>tr|Q5VV89|Q5VV89_HUMAN</t>
  </si>
  <si>
    <t>MGST3</t>
  </si>
  <si>
    <t>Microsomal glutathione S-transferase 3 OS=Homo sapiens OX=9606 GN=MGST3 PE=1 SV=1</t>
  </si>
  <si>
    <t>sp|Q96KG9|SCYL1_HUMAN</t>
  </si>
  <si>
    <t>SCYL1</t>
  </si>
  <si>
    <t>N-terminal kinase-like protein OS=Homo sapiens OX=9606 GN=SCYL1 PE=1 SV=1</t>
  </si>
  <si>
    <t>sp|P43378|PTN9_HUMAN</t>
  </si>
  <si>
    <t>PTPN9</t>
  </si>
  <si>
    <t>Tyrosine-protein phosphatase non-receptor type 9 OS=Homo sapiens OX=9606 GN=PTPN9 PE=1 SV=1</t>
  </si>
  <si>
    <t>tr|E7ESC7|E7ESC7_HUMAN</t>
  </si>
  <si>
    <t>MAEA</t>
  </si>
  <si>
    <t>E3 ubiquitin-protein transferase MAEA OS=Homo sapiens OX=9606 GN=MAEA PE=1 SV=1</t>
  </si>
  <si>
    <t>sp|Q15697|ZN174_HUMAN</t>
  </si>
  <si>
    <t>ZNF174</t>
  </si>
  <si>
    <t>Zinc finger protein 174 OS=Homo sapiens OX=9606 GN=ZNF174 PE=1 SV=1</t>
  </si>
  <si>
    <t>sp|P62314|SMD1_HUMAN</t>
  </si>
  <si>
    <t>SNRPD1</t>
  </si>
  <si>
    <t>Small nuclear ribonucleoprotein Sm D1 OS=Homo sapiens OX=9606 GN=SNRPD1 PE=1 SV=1</t>
  </si>
  <si>
    <t>sp|Q2TBE0|C19L2_HUMAN</t>
  </si>
  <si>
    <t>CWF19L2</t>
  </si>
  <si>
    <t>CWF19-like protein 2 OS=Homo sapiens OX=9606 GN=CWF19L2 PE=1 SV=4</t>
  </si>
  <si>
    <t>sp|Q5MIZ7|P4R3B_HUMAN</t>
  </si>
  <si>
    <t>PPP4R3B</t>
  </si>
  <si>
    <t>Serine/threonine-protein phosphatase 4 regulatory subunit 3B OS=Homo sapiens OX=9606 GN=PPP4R3B PE=1 SV=2</t>
  </si>
  <si>
    <t>sp|Q6PH85|DCNL2_HUMAN</t>
  </si>
  <si>
    <t>DCUN1D2</t>
  </si>
  <si>
    <t>DCN1-like protein 2 OS=Homo sapiens OX=9606 GN=DCUN1D2 PE=1 SV=1</t>
  </si>
  <si>
    <t>sp|O60921|HUS1_HUMAN</t>
  </si>
  <si>
    <t>HUS1</t>
  </si>
  <si>
    <t>Checkpoint protein HUS1 OS=Homo sapiens OX=9606 GN=HUS1 PE=1 SV=1</t>
  </si>
  <si>
    <t>tr|U3KQK0|U3KQK0_HUMAN</t>
  </si>
  <si>
    <t>HIST1H2BN</t>
  </si>
  <si>
    <t>Histone H2B OS=Homo sapiens OX=9606 GN=HIST1H2BN PE=1 SV=1</t>
  </si>
  <si>
    <t>sp|Q12802-2|AKP13_HUMAN</t>
  </si>
  <si>
    <t>AKAP13</t>
  </si>
  <si>
    <t>Isoform 2 of A-kinase anchor protein 13 OS=Homo sapiens OX=9606 GN=AKAP13</t>
  </si>
  <si>
    <t>sp|Q08J23|NSUN2_HUMAN</t>
  </si>
  <si>
    <t>NSUN2</t>
  </si>
  <si>
    <t>tRNA (cytosine(34)-C(5))-methyltransferase OS=Homo sapiens OX=9606 GN=NSUN2 PE=1 SV=2</t>
  </si>
  <si>
    <t>tr|A0A0U1RRH7|A0A0U1RRH7_HUMAN</t>
  </si>
  <si>
    <t>Histone H2A OS=Homo sapiens OX=9606 PE=3 SV=1</t>
  </si>
  <si>
    <t>sp|P18085|ARF4_HUMAN</t>
  </si>
  <si>
    <t>ARF4</t>
  </si>
  <si>
    <t>ADP-ribosylation factor 4 OS=Homo sapiens OX=9606 GN=ARF4 PE=1 SV=3</t>
  </si>
  <si>
    <t>sp|O43164|PJA2_HUMAN</t>
  </si>
  <si>
    <t>PJA2</t>
  </si>
  <si>
    <t>E3 ubiquitin-protein ligase Praja-2 OS=Homo sapiens OX=9606 GN=PJA2 PE=1 SV=4</t>
  </si>
  <si>
    <t>sp|P07099|HYEP_HUMAN</t>
  </si>
  <si>
    <t>EPHX1</t>
  </si>
  <si>
    <t>Epoxide hydrolase 1 OS=Homo sapiens OX=9606 GN=EPHX1 PE=1 SV=1</t>
  </si>
  <si>
    <t>sp|P14210|HGF_HUMAN</t>
  </si>
  <si>
    <t>HGF</t>
  </si>
  <si>
    <t>Hepatocyte growth factor OS=Homo sapiens OX=9606 GN=HGF PE=1 SV=2</t>
  </si>
  <si>
    <t>sp|Q7L5D6|GET4_HUMAN</t>
  </si>
  <si>
    <t>GET4</t>
  </si>
  <si>
    <t>Golgi to ER traffic protein 4 homolog OS=Homo sapiens OX=9606 GN=GET4 PE=1 SV=1</t>
  </si>
  <si>
    <t>sp|Q9Y6A9|SPCS1_HUMAN</t>
  </si>
  <si>
    <t>SPCS1</t>
  </si>
  <si>
    <t>Signal peptidase complex subunit 1 OS=Homo sapiens OX=9606 GN=SPCS1 PE=1 SV=4</t>
  </si>
  <si>
    <t>sp|O14787|TNPO2_HUMAN</t>
  </si>
  <si>
    <t>TNPO2</t>
  </si>
  <si>
    <t>Transportin-2 OS=Homo sapiens OX=9606 GN=TNPO2 PE=1 SV=3</t>
  </si>
  <si>
    <t>sp|Q8IZ07|AN13A_HUMAN</t>
  </si>
  <si>
    <t>ANKRD13A</t>
  </si>
  <si>
    <t>Ankyrin repeat domain-containing protein 13A OS=Homo sapiens OX=9606 GN=ANKRD13A PE=1 SV=3</t>
  </si>
  <si>
    <t>sp|P49903|SPS1_HUMAN</t>
  </si>
  <si>
    <t>SEPHS1</t>
  </si>
  <si>
    <t>Selenide, water dikinase 1 OS=Homo sapiens OX=9606 GN=SEPHS1 PE=1 SV=2</t>
  </si>
  <si>
    <t>sp|Q9UK99|FBX3_HUMAN</t>
  </si>
  <si>
    <t>FBXO3</t>
  </si>
  <si>
    <t>F-box only protein 3 OS=Homo sapiens OX=9606 GN=FBXO3 PE=1 SV=3</t>
  </si>
  <si>
    <t>sp|Q9H4M3|FBX44_HUMAN</t>
  </si>
  <si>
    <t>FBXO44</t>
  </si>
  <si>
    <t>F-box only protein 44 OS=Homo sapiens OX=9606 GN=FBXO44 PE=1 SV=3</t>
  </si>
  <si>
    <t>sp|P13984|T2FB_HUMAN</t>
  </si>
  <si>
    <t>GTF2F2</t>
  </si>
  <si>
    <t>General transcription factor IIF subunit 2 OS=Homo sapiens OX=9606 GN=GTF2F2 PE=1 SV=2</t>
  </si>
  <si>
    <t>sp|Q9Y4J8|DTNA_HUMAN</t>
  </si>
  <si>
    <t>DTNA</t>
  </si>
  <si>
    <t>Dystrobrevin alpha OS=Homo sapiens OX=9606 GN=DTNA PE=1 SV=2</t>
  </si>
  <si>
    <t>sp|P32189|GLPK_HUMAN</t>
  </si>
  <si>
    <t>GK</t>
  </si>
  <si>
    <t>Glycerol kinase OS=Homo sapiens OX=9606 GN=GK PE=1 SV=3</t>
  </si>
  <si>
    <t>sp|P11908-2|PRPS2_HUMAN</t>
  </si>
  <si>
    <t>PRPS2</t>
  </si>
  <si>
    <t>Isoform 2 of Ribose-phosphate pyrophosphokinase 2 OS=Homo sapiens OX=9606 GN=PRPS2</t>
  </si>
  <si>
    <t>sp|Q9UNA4|POLI_HUMAN</t>
  </si>
  <si>
    <t>POLI</t>
  </si>
  <si>
    <t>DNA polymerase iota OS=Homo sapiens OX=9606 GN=POLI PE=1 SV=3</t>
  </si>
  <si>
    <t>sp|Q92994|TF3B_HUMAN</t>
  </si>
  <si>
    <t>BRF1</t>
  </si>
  <si>
    <t>Transcription factor IIIB 90 kDa subunit OS=Homo sapiens OX=9606 GN=BRF1 PE=1 SV=1</t>
  </si>
  <si>
    <t>sp|Q66K14|TBC9B_HUMAN</t>
  </si>
  <si>
    <t>TBC1D9B</t>
  </si>
  <si>
    <t>TBC1 domain family member 9B OS=Homo sapiens OX=9606 GN=TBC1D9B PE=1 SV=3</t>
  </si>
  <si>
    <t>sp|Q9Y6A4|CFA20_HUMAN</t>
  </si>
  <si>
    <t>CFAP20</t>
  </si>
  <si>
    <t>Cilia- and flagella-associated protein 20 OS=Homo sapiens OX=9606 GN=CFAP20 PE=1 SV=1</t>
  </si>
  <si>
    <t>sp|Q9Y2Q5|LTOR2_HUMAN</t>
  </si>
  <si>
    <t>LAMTOR2</t>
  </si>
  <si>
    <t>Ragulator complex protein LAMTOR2 OS=Homo sapiens OX=9606 GN=LAMTOR2 PE=1 SV=1</t>
  </si>
  <si>
    <t>sp|Q8NFH3|NUP43_HUMAN</t>
  </si>
  <si>
    <t>NUP43</t>
  </si>
  <si>
    <t>Nucleoporin Nup43 OS=Homo sapiens OX=9606 GN=NUP43 PE=1 SV=1</t>
  </si>
  <si>
    <t>tr|A0A1B0GW77|A0A1B0GW77_HUMAN</t>
  </si>
  <si>
    <t>ALDH7A1</t>
  </si>
  <si>
    <t>Alpha-aminoadipic semialdehyde dehydrogenase OS=Homo sapiens OX=9606 GN=ALDH7A1 PE=1 SV=1</t>
  </si>
  <si>
    <t>sp|O15269|SPTC1_HUMAN</t>
  </si>
  <si>
    <t>SPTLC1</t>
  </si>
  <si>
    <t>Serine palmitoyltransferase 1 OS=Homo sapiens OX=9606 GN=SPTLC1 PE=1 SV=1</t>
  </si>
  <si>
    <t>sp|Q9HCM4|E41L5_HUMAN</t>
  </si>
  <si>
    <t>EPB41L5</t>
  </si>
  <si>
    <t>Band 4.1-like protein 5 OS=Homo sapiens OX=9606 GN=EPB41L5 PE=1 SV=3</t>
  </si>
  <si>
    <t>sp|Q14165|MLEC_HUMAN</t>
  </si>
  <si>
    <t>MLEC</t>
  </si>
  <si>
    <t>Malectin OS=Homo sapiens OX=9606 GN=MLEC PE=1 SV=1</t>
  </si>
  <si>
    <t>sp|P54886|P5CS_HUMAN</t>
  </si>
  <si>
    <t>ALDH18A1</t>
  </si>
  <si>
    <t>Delta-1-pyrroline-5-carboxylate synthase OS=Homo sapiens OX=9606 GN=ALDH18A1 PE=1 SV=2</t>
  </si>
  <si>
    <t>sp|Q6NUQ4|TM214_HUMAN</t>
  </si>
  <si>
    <t>TMEM214</t>
  </si>
  <si>
    <t>Transmembrane protein 214 OS=Homo sapiens OX=9606 GN=TMEM214 PE=1 SV=2</t>
  </si>
  <si>
    <t>sp|Q9BZG1|RAB34_HUMAN</t>
  </si>
  <si>
    <t>RAB34</t>
  </si>
  <si>
    <t>Ras-related protein Rab-34 OS=Homo sapiens OX=9606 GN=RAB34 PE=1 SV=1</t>
  </si>
  <si>
    <t>sp|Q9NP61|ARFG3_HUMAN</t>
  </si>
  <si>
    <t>ARFGAP3</t>
  </si>
  <si>
    <t>ADP-ribosylation factor GTPase-activating protein 3 OS=Homo sapiens OX=9606 GN=ARFGAP3 PE=1 SV=1</t>
  </si>
  <si>
    <t>sp|Q9Y2V7|COG6_HUMAN</t>
  </si>
  <si>
    <t>COG6</t>
  </si>
  <si>
    <t>Conserved oligomeric Golgi complex subunit 6 OS=Homo sapiens OX=9606 GN=COG6 PE=1 SV=2</t>
  </si>
  <si>
    <t>sp|Q9GZP9|DERL2_HUMAN</t>
  </si>
  <si>
    <t>DERL2</t>
  </si>
  <si>
    <t>Derlin-2 OS=Homo sapiens OX=9606 GN=DERL2 PE=1 SV=1</t>
  </si>
  <si>
    <t>sp|P17252|KPCA_HUMAN</t>
  </si>
  <si>
    <t>PRKCA</t>
  </si>
  <si>
    <t>Protein kinase C alpha type OS=Homo sapiens OX=9606 GN=PRKCA PE=1 SV=4</t>
  </si>
  <si>
    <t>sp|P07384|CAN1_HUMAN</t>
  </si>
  <si>
    <t>CAPN1</t>
  </si>
  <si>
    <t>Calpain-1 catalytic subunit OS=Homo sapiens OX=9606 GN=CAPN1 PE=1 SV=1</t>
  </si>
  <si>
    <t>sp|O43678|NDUA2_HUMAN</t>
  </si>
  <si>
    <t>NDUFA2</t>
  </si>
  <si>
    <t>NADH dehydrogenase [ubiquinone] 1 alpha subcomplex subunit 2 OS=Homo sapiens OX=9606 GN=NDUFA2 PE=1 SV=3</t>
  </si>
  <si>
    <t>sp|P22059|OSBP1_HUMAN</t>
  </si>
  <si>
    <t>OSBP</t>
  </si>
  <si>
    <t>Oxysterol-binding protein 1 OS=Homo sapiens OX=9606 GN=OSBP PE=1 SV=1</t>
  </si>
  <si>
    <t>sp|Q9BRJ7|TIRR_HUMAN</t>
  </si>
  <si>
    <t>NUDT16L1</t>
  </si>
  <si>
    <t>Tudor-interacting repair regulator protein OS=Homo sapiens OX=9606 GN=NUDT16L1 PE=1 SV=1</t>
  </si>
  <si>
    <t>sp|Q92759|TF2H4_HUMAN</t>
  </si>
  <si>
    <t>GTF2H4</t>
  </si>
  <si>
    <t>General transcription factor IIH subunit 4 OS=Homo sapiens OX=9606 GN=GTF2H4 PE=1 SV=1</t>
  </si>
  <si>
    <t>sp|Q9NXK8|FXL12_HUMAN</t>
  </si>
  <si>
    <t>FBXL12</t>
  </si>
  <si>
    <t>F-box/LRR-repeat protein 12 OS=Homo sapiens OX=9606 GN=FBXL12 PE=1 SV=1</t>
  </si>
  <si>
    <t>sp|Q9ULU4-13|PKCB1_HUMAN</t>
  </si>
  <si>
    <t>ZMYND8</t>
  </si>
  <si>
    <t>Isoform 13 of Protein kinase C-binding protein 1 OS=Homo sapiens OX=9606 GN=ZMYND8</t>
  </si>
  <si>
    <t>sp|O43149|ZZEF1_HUMAN</t>
  </si>
  <si>
    <t>ZZEF1</t>
  </si>
  <si>
    <t>Zinc finger ZZ-type and EF-hand domain-containing protein 1 OS=Homo sapiens OX=9606 GN=ZZEF1 PE=1 SV=6</t>
  </si>
  <si>
    <t>tr|F5H5R8|F5H5R8_HUMAN</t>
  </si>
  <si>
    <t>NAT1</t>
  </si>
  <si>
    <t>Arylamine N-acetyltransferase 1 OS=Homo sapiens OX=9606 GN=NAT1 PE=1 SV=1</t>
  </si>
  <si>
    <t>sp|Q9UPQ4|TRI35_HUMAN</t>
  </si>
  <si>
    <t>TRIM35</t>
  </si>
  <si>
    <t>Tripartite motif-containing protein 35 OS=Homo sapiens OX=9606 GN=TRIM35 PE=1 SV=2</t>
  </si>
  <si>
    <t>tr|R4GMW8|R4GMW8_HUMAN</t>
  </si>
  <si>
    <t>BIVM-ERCC5</t>
  </si>
  <si>
    <t>BIVM-ERCC5 readthrough OS=Homo sapiens OX=9606 GN=BIVM-ERCC5 PE=1 SV=2</t>
  </si>
  <si>
    <t>sp|Q07666|KHDR1_HUMAN</t>
  </si>
  <si>
    <t>KHDRBS1</t>
  </si>
  <si>
    <t>KH domain-containing, RNA-binding, signal transduction-associated protein 1 OS=Homo sapiens OX=9606 GN=KHDRBS1 PE=1 SV=1</t>
  </si>
  <si>
    <t>sp|Q8IY95|TM192_HUMAN</t>
  </si>
  <si>
    <t>TMEM192</t>
  </si>
  <si>
    <t>Transmembrane protein 192 OS=Homo sapiens OX=9606 GN=TMEM192 PE=1 SV=1</t>
  </si>
  <si>
    <t>sp|P52747|ZN143_HUMAN</t>
  </si>
  <si>
    <t>ZNF143</t>
  </si>
  <si>
    <t>Zinc finger protein 143 OS=Homo sapiens OX=9606 GN=ZNF143 PE=1 SV=2</t>
  </si>
  <si>
    <t>sp|Q96F63|CCD97_HUMAN</t>
  </si>
  <si>
    <t>CCDC97</t>
  </si>
  <si>
    <t>Coiled-coil domain-containing protein 97 OS=Homo sapiens OX=9606 GN=CCDC97 PE=1 SV=1</t>
  </si>
  <si>
    <t>sp|Q9NW82|WDR70_HUMAN</t>
  </si>
  <si>
    <t>WDR70</t>
  </si>
  <si>
    <t>WD repeat-containing protein 70 OS=Homo sapiens OX=9606 GN=WDR70 PE=1 SV=1</t>
  </si>
  <si>
    <t>tr|D6RFG8|D6RFG8_HUMAN</t>
  </si>
  <si>
    <t>DCK</t>
  </si>
  <si>
    <t>Deoxycytidine kinase OS=Homo sapiens OX=9606 GN=DCK PE=1 SV=1</t>
  </si>
  <si>
    <t>tr|A0A0B4J203|A0A0B4J203_HUMAN</t>
  </si>
  <si>
    <t>Protein kinase domain-containing protein OS=Homo sapiens OX=9606 PE=3 SV=1</t>
  </si>
  <si>
    <t>sp|P52735|VAV2_HUMAN</t>
  </si>
  <si>
    <t>VAV2</t>
  </si>
  <si>
    <t>Guanine nucleotide exchange factor VAV2 OS=Homo sapiens OX=9606 GN=VAV2 PE=1 SV=2</t>
  </si>
  <si>
    <t>sp|Q96DH6|MSI2H_HUMAN</t>
  </si>
  <si>
    <t>MSI2</t>
  </si>
  <si>
    <t>RNA-binding protein Musashi homolog 2 OS=Homo sapiens OX=9606 GN=MSI2 PE=1 SV=1</t>
  </si>
  <si>
    <t>sp|Q13129|RLF_HUMAN</t>
  </si>
  <si>
    <t>RLF</t>
  </si>
  <si>
    <t>Zinc finger protein Rlf OS=Homo sapiens OX=9606 GN=RLF PE=1 SV=2</t>
  </si>
  <si>
    <t>sp|A6NDG6|PGP_HUMAN</t>
  </si>
  <si>
    <t>PGP</t>
  </si>
  <si>
    <t>Glycerol-3-phosphate phosphatase OS=Homo sapiens OX=9606 GN=PGP PE=1 SV=1</t>
  </si>
  <si>
    <t>sp|Q9BX40|LS14B_HUMAN</t>
  </si>
  <si>
    <t>LSM14B</t>
  </si>
  <si>
    <t>Protein LSM14 homolog B OS=Homo sapiens OX=9606 GN=LSM14B PE=1 SV=1</t>
  </si>
  <si>
    <t>sp|Q9UKM9|RALY_HUMAN</t>
  </si>
  <si>
    <t>RALY</t>
  </si>
  <si>
    <t>RNA-binding protein Raly OS=Homo sapiens OX=9606 GN=RALY PE=1 SV=1</t>
  </si>
  <si>
    <t>sp|Q9HC98-2|NEK6_HUMAN</t>
  </si>
  <si>
    <t>NEK6</t>
  </si>
  <si>
    <t>Isoform 2 of Serine/threonine-protein kinase Nek6 OS=Homo sapiens OX=9606 GN=NEK6</t>
  </si>
  <si>
    <t>sp|Q9UBK7-2|RBL2A_HUMAN</t>
  </si>
  <si>
    <t>RABL2A</t>
  </si>
  <si>
    <t>Isoform 2 of Rab-like protein 2A OS=Homo sapiens OX=9606 GN=RABL2A</t>
  </si>
  <si>
    <t>sp|P40938|RFC3_HUMAN</t>
  </si>
  <si>
    <t>RFC3</t>
  </si>
  <si>
    <t>Replication factor C subunit 3 OS=Homo sapiens OX=9606 GN=RFC3 PE=1 SV=2</t>
  </si>
  <si>
    <t>sp|Q8WUA2|PPIL4_HUMAN</t>
  </si>
  <si>
    <t>PPIL4</t>
  </si>
  <si>
    <t>Peptidyl-prolyl cis-trans isomerase-like 4 OS=Homo sapiens OX=9606 GN=PPIL4 PE=1 SV=1</t>
  </si>
  <si>
    <t>sp|Q16795|NDUA9_HUMAN</t>
  </si>
  <si>
    <t>NDUFA9</t>
  </si>
  <si>
    <t>NADH dehydrogenase [ubiquinone] 1 alpha subcomplex subunit 9, mitochondrial OS=Homo sapiens OX=9606 GN=NDUFA9 PE=1 SV=2</t>
  </si>
  <si>
    <t>sp|P28331-2|NDUS1_HUMAN</t>
  </si>
  <si>
    <t>NDUFS1</t>
  </si>
  <si>
    <t>Isoform 2 of NADH-ubiquinone oxidoreductase 75 kDa subunit, mitochondrial OS=Homo sapiens OX=9606 GN=NDUFS1</t>
  </si>
  <si>
    <t>sp|O95271|TNKS1_HUMAN</t>
  </si>
  <si>
    <t>TNKS</t>
  </si>
  <si>
    <t>Poly [ADP-ribose] polymerase tankyrase-1 OS=Homo sapiens OX=9606 GN=TNKS PE=1 SV=2</t>
  </si>
  <si>
    <t>sp|Q8IZV5|RDH10_HUMAN</t>
  </si>
  <si>
    <t>RDH10</t>
  </si>
  <si>
    <t>Retinol dehydrogenase 10 OS=Homo sapiens OX=9606 GN=RDH10 PE=1 SV=1</t>
  </si>
  <si>
    <t>sp|Q05048|CSTF1_HUMAN</t>
  </si>
  <si>
    <t>CSTF1</t>
  </si>
  <si>
    <t>Cleavage stimulation factor subunit 1 OS=Homo sapiens OX=9606 GN=CSTF1 PE=1 SV=1</t>
  </si>
  <si>
    <t>sp|Q96CS7-2|PKHB2_HUMAN</t>
  </si>
  <si>
    <t>PLEKHB2</t>
  </si>
  <si>
    <t>Isoform 2 of Pleckstrin homology domain-containing family B member 2 OS=Homo sapiens OX=9606 GN=PLEKHB2</t>
  </si>
  <si>
    <t>sp|Q9BTE7|DCNL5_HUMAN</t>
  </si>
  <si>
    <t>DCUN1D5</t>
  </si>
  <si>
    <t>DCN1-like protein 5 OS=Homo sapiens OX=9606 GN=DCUN1D5 PE=1 SV=1</t>
  </si>
  <si>
    <t>sp|Q969J3|BORC5_HUMAN</t>
  </si>
  <si>
    <t>BORCS5</t>
  </si>
  <si>
    <t>BLOC-1-related complex subunit 5 OS=Homo sapiens OX=9606 GN=BORCS5 PE=1 SV=1</t>
  </si>
  <si>
    <t>sp|Q9BU02|THTPA_HUMAN</t>
  </si>
  <si>
    <t>THTPA</t>
  </si>
  <si>
    <t>Thiamine-triphosphatase OS=Homo sapiens OX=9606 GN=THTPA PE=1 SV=3</t>
  </si>
  <si>
    <t>sp|Q99755|PI51A_HUMAN</t>
  </si>
  <si>
    <t>PIP5K1A</t>
  </si>
  <si>
    <t>Phosphatidylinositol 4-phosphate 5-kinase type-1 alpha OS=Homo sapiens OX=9606 GN=PIP5K1A PE=1 SV=1</t>
  </si>
  <si>
    <t>sp|Q8N954|GPT11_HUMAN</t>
  </si>
  <si>
    <t>GPATCH11</t>
  </si>
  <si>
    <t>G patch domain-containing protein 11 OS=Homo sapiens OX=9606 GN=GPATCH11 PE=1 SV=4</t>
  </si>
  <si>
    <t>sp|Q96JI7|SPTCS_HUMAN</t>
  </si>
  <si>
    <t>SPG11</t>
  </si>
  <si>
    <t>Spatacsin OS=Homo sapiens OX=9606 GN=SPG11 PE=1 SV=3</t>
  </si>
  <si>
    <t>sp|P24666-2|PPAC_HUMAN</t>
  </si>
  <si>
    <t>ACP1</t>
  </si>
  <si>
    <t>Isoform 2 of Low molecular weight phosphotyrosine protein phosphatase OS=Homo sapiens OX=9606 GN=ACP1</t>
  </si>
  <si>
    <t>sp|P50750-2|CDK9_HUMAN</t>
  </si>
  <si>
    <t>CDK9</t>
  </si>
  <si>
    <t>Isoform 2 of Cyclin-dependent kinase 9 OS=Homo sapiens OX=9606 GN=CDK9</t>
  </si>
  <si>
    <t>sp|P26440|IVD_HUMAN</t>
  </si>
  <si>
    <t>IVD</t>
  </si>
  <si>
    <t>Isovaleryl-CoA dehydrogenase, mitochondrial OS=Homo sapiens OX=9606 GN=IVD PE=1 SV=2</t>
  </si>
  <si>
    <t>sp|Q9UF56|FXL17_HUMAN</t>
  </si>
  <si>
    <t>FBXL17</t>
  </si>
  <si>
    <t>F-box/LRR-repeat protein 17 OS=Homo sapiens OX=9606 GN=FBXL17 PE=1 SV=3</t>
  </si>
  <si>
    <t>sp|O95208|EPN2_HUMAN</t>
  </si>
  <si>
    <t>EPN2</t>
  </si>
  <si>
    <t>Epsin-2 OS=Homo sapiens OX=9606 GN=EPN2 PE=1 SV=3</t>
  </si>
  <si>
    <t>sp|Q9P016|THYN1_HUMAN</t>
  </si>
  <si>
    <t>THYN1</t>
  </si>
  <si>
    <t>Thymocyte nuclear protein 1 OS=Homo sapiens OX=9606 GN=THYN1 PE=1 SV=1</t>
  </si>
  <si>
    <t>sp|O95967|FBLN4_HUMAN</t>
  </si>
  <si>
    <t>EFEMP2</t>
  </si>
  <si>
    <t>EGF-containing fibulin-like extracellular matrix protein 2 OS=Homo sapiens OX=9606 GN=EFEMP2 PE=1 SV=3</t>
  </si>
  <si>
    <t>sp|O15305|PMM2_HUMAN</t>
  </si>
  <si>
    <t>PMM2</t>
  </si>
  <si>
    <t>Phosphomannomutase 2 OS=Homo sapiens OX=9606 GN=PMM2 PE=1 SV=1</t>
  </si>
  <si>
    <t>sp|Q96J01|THOC3_HUMAN</t>
  </si>
  <si>
    <t>THOC3</t>
  </si>
  <si>
    <t>THO complex subunit 3 OS=Homo sapiens OX=9606 GN=THOC3 PE=1 SV=1</t>
  </si>
  <si>
    <t>sp|Q9NYU2|UGGG1_HUMAN</t>
  </si>
  <si>
    <t>UGGT1</t>
  </si>
  <si>
    <t>UDP-glucose:glycoprotein glucosyltransferase 1 OS=Homo sapiens OX=9606 GN=UGGT1 PE=1 SV=3</t>
  </si>
  <si>
    <t>sp|Q15059|BRD3_HUMAN</t>
  </si>
  <si>
    <t>BRD3</t>
  </si>
  <si>
    <t>Bromodomain-containing protein 3 OS=Homo sapiens OX=9606 GN=BRD3 PE=1 SV=1</t>
  </si>
  <si>
    <t>sp|Q93063-3|EXT2_HUMAN</t>
  </si>
  <si>
    <t>EXT2</t>
  </si>
  <si>
    <t>Isoform 3 of Exostosin-2 OS=Homo sapiens OX=9606 GN=EXT2</t>
  </si>
  <si>
    <t>sp|Q96P48|ARAP1_HUMAN</t>
  </si>
  <si>
    <t>ARAP1</t>
  </si>
  <si>
    <t>Arf-GAP with Rho-GAP domain, ANK repeat and PH domain-containing protein 1 OS=Homo sapiens OX=9606 GN=ARAP1 PE=1 SV=3</t>
  </si>
  <si>
    <t>sp|Q14653|IRF3_HUMAN</t>
  </si>
  <si>
    <t>IRF3</t>
  </si>
  <si>
    <t>Interferon regulatory factor 3 OS=Homo sapiens OX=9606 GN=IRF3 PE=1 SV=1</t>
  </si>
  <si>
    <t>sp|Q14697-2|GANAB_HUMAN</t>
  </si>
  <si>
    <t>GANAB</t>
  </si>
  <si>
    <t>Isoform 2 of Neutral alpha-glucosidase AB OS=Homo sapiens OX=9606 GN=GANAB</t>
  </si>
  <si>
    <t>sp|P28065|PSB9_HUMAN</t>
  </si>
  <si>
    <t>PSMB9</t>
  </si>
  <si>
    <t>Proteasome subunit beta type-9 OS=Homo sapiens OX=9606 GN=PSMB9 PE=1 SV=2</t>
  </si>
  <si>
    <t>sp|Q969V3|NCLN_HUMAN</t>
  </si>
  <si>
    <t>NCLN</t>
  </si>
  <si>
    <t>Nicalin OS=Homo sapiens OX=9606 GN=NCLN PE=1 SV=2</t>
  </si>
  <si>
    <t>sp|P36956-4|SRBP1_HUMAN</t>
  </si>
  <si>
    <t>SREBF1</t>
  </si>
  <si>
    <t>Isoform 4 of Sterol regulatory element-binding protein 1 OS=Homo sapiens OX=9606 GN=SREBF1</t>
  </si>
  <si>
    <t>sp|P62805|H4_HUMAN</t>
  </si>
  <si>
    <t>HIST1H4A</t>
  </si>
  <si>
    <t>Histone H4 OS=Homo sapiens OX=9606 GN=HIST1H4A PE=1 SV=2</t>
  </si>
  <si>
    <t>sp|P51805|PLXA3_HUMAN</t>
  </si>
  <si>
    <t>PLXNA3</t>
  </si>
  <si>
    <t>Plexin-A3 OS=Homo sapiens OX=9606 GN=PLXNA3 PE=1 SV=2</t>
  </si>
  <si>
    <t>sp|P46977|STT3A_HUMAN</t>
  </si>
  <si>
    <t>STT3A</t>
  </si>
  <si>
    <t>Dolichyl-diphosphooligosaccharide--protein glycosyltransferase subunit STT3A OS=Homo sapiens OX=9606 GN=STT3A PE=1 SV=2</t>
  </si>
  <si>
    <t>sp|P02545|LMNA_HUMAN</t>
  </si>
  <si>
    <t>LMNA</t>
  </si>
  <si>
    <t>Prelamin-A/C OS=Homo sapiens OX=9606 GN=LMNA PE=1 SV=1</t>
  </si>
  <si>
    <t>sp|Q6IN85|P4R3A_HUMAN</t>
  </si>
  <si>
    <t>PPP4R3A</t>
  </si>
  <si>
    <t>Serine/threonine-protein phosphatase 4 regulatory subunit 3A OS=Homo sapiens OX=9606 GN=PPP4R3A PE=1 SV=1</t>
  </si>
  <si>
    <t>sp|Q9BSH5|HDHD3_HUMAN</t>
  </si>
  <si>
    <t>HDHD3</t>
  </si>
  <si>
    <t>Haloacid dehalogenase-like hydrolase domain-containing protein 3 OS=Homo sapiens OX=9606 GN=HDHD3 PE=1 SV=1</t>
  </si>
  <si>
    <t>sp|Q86W42|THOC6_HUMAN</t>
  </si>
  <si>
    <t>THOC6</t>
  </si>
  <si>
    <t>THO complex subunit 6 homolog OS=Homo sapiens OX=9606 GN=THOC6 PE=1 SV=1</t>
  </si>
  <si>
    <t>sp|Q7Z589-7|EMSY_HUMAN</t>
  </si>
  <si>
    <t>EMSY</t>
  </si>
  <si>
    <t>Isoform 7 of BRCA2-interacting transcriptional repressor EMSY OS=Homo sapiens OX=9606 GN=EMSY</t>
  </si>
  <si>
    <t>sp|O00442-2|RTCA_HUMAN</t>
  </si>
  <si>
    <t>RTCA</t>
  </si>
  <si>
    <t>Isoform 2 of RNA 3'-terminal phosphate cyclase OS=Homo sapiens OX=9606 GN=RTCA</t>
  </si>
  <si>
    <t>tr|Q5JUW8|Q5JUW8_HUMAN</t>
  </si>
  <si>
    <t>DLG3</t>
  </si>
  <si>
    <t>Discs, large homolog 3 (Neuroendocrine-dlg, Drosophila), isoform CRA_b OS=Homo sapiens OX=9606 GN=DLG3 PE=1 SV=1</t>
  </si>
  <si>
    <t>sp|Q05707-2|COEA1_HUMAN</t>
  </si>
  <si>
    <t>COL14A1</t>
  </si>
  <si>
    <t>Isoform 2 of Collagen alpha-1(XIV) chain OS=Homo sapiens OX=9606 GN=COL14A1</t>
  </si>
  <si>
    <t>sp|Q8NAV1|PR38A_HUMAN</t>
  </si>
  <si>
    <t>PRPF38A</t>
  </si>
  <si>
    <t>Pre-mRNA-splicing factor 38A OS=Homo sapiens OX=9606 GN=PRPF38A PE=1 SV=1</t>
  </si>
  <si>
    <t>sp|Q8IWE2|NXP20_HUMAN</t>
  </si>
  <si>
    <t>FAM114A1</t>
  </si>
  <si>
    <t>Protein NOXP20 OS=Homo sapiens OX=9606 GN=FAM114A1 PE=1 SV=2</t>
  </si>
  <si>
    <t>sp|Q13547|HDAC1_HUMAN</t>
  </si>
  <si>
    <t>HDAC1</t>
  </si>
  <si>
    <t>Histone deacetylase 1 OS=Homo sapiens OX=9606 GN=HDAC1 PE=1 SV=1</t>
  </si>
  <si>
    <t>sp|Q9H9B1|EHMT1_HUMAN</t>
  </si>
  <si>
    <t>EHMT1</t>
  </si>
  <si>
    <t>Histone-lysine N-methyltransferase EHMT1 OS=Homo sapiens OX=9606 GN=EHMT1 PE=1 SV=4</t>
  </si>
  <si>
    <t>sp|Q15126|PMVK_HUMAN</t>
  </si>
  <si>
    <t>PMVK</t>
  </si>
  <si>
    <t>Phosphomevalonate kinase OS=Homo sapiens OX=9606 GN=PMVK PE=1 SV=3</t>
  </si>
  <si>
    <t>sp|P35606|COPB2_HUMAN</t>
  </si>
  <si>
    <t>COPB2</t>
  </si>
  <si>
    <t>Coatomer subunit beta' OS=Homo sapiens OX=9606 GN=COPB2 PE=1 SV=2</t>
  </si>
  <si>
    <t>sp|Q8WUM0|NU133_HUMAN</t>
  </si>
  <si>
    <t>NUP133</t>
  </si>
  <si>
    <t>Nuclear pore complex protein Nup133 OS=Homo sapiens OX=9606 GN=NUP133 PE=1 SV=2</t>
  </si>
  <si>
    <t>sp|Q9Y657|SPIN1_HUMAN</t>
  </si>
  <si>
    <t>SPIN1</t>
  </si>
  <si>
    <t>Spindlin-1 OS=Homo sapiens OX=9606 GN=SPIN1 PE=1 SV=3</t>
  </si>
  <si>
    <t>sp|P49750|YLPM1_HUMAN</t>
  </si>
  <si>
    <t>YLPM1</t>
  </si>
  <si>
    <t>YLP motif-containing protein 1 OS=Homo sapiens OX=9606 GN=YLPM1 PE=1 SV=4</t>
  </si>
  <si>
    <t>tr|A0A494C1N0|A0A494C1N0_HUMAN</t>
  </si>
  <si>
    <t>FKBP2</t>
  </si>
  <si>
    <t>Peptidylprolyl isomerase OS=Homo sapiens OX=9606 GN=FKBP2 PE=1 SV=1</t>
  </si>
  <si>
    <t>sp|Q09161|NCBP1_HUMAN</t>
  </si>
  <si>
    <t>NCBP1</t>
  </si>
  <si>
    <t>Nuclear cap-binding protein subunit 1 OS=Homo sapiens OX=9606 GN=NCBP1 PE=1 SV=1</t>
  </si>
  <si>
    <t>sp|Q9HAN9|NMNA1_HUMAN</t>
  </si>
  <si>
    <t>NMNAT1</t>
  </si>
  <si>
    <t>Nicotinamide/nicotinic acid mononucleotide adenylyltransferase 1 OS=Homo sapiens OX=9606 GN=NMNAT1 PE=1 SV=1</t>
  </si>
  <si>
    <t>sp|P17568|NDUB7_HUMAN</t>
  </si>
  <si>
    <t>NDUFB7</t>
  </si>
  <si>
    <t>NADH dehydrogenase [ubiquinone] 1 beta subcomplex subunit 7 OS=Homo sapiens OX=9606 GN=NDUFB7 PE=1 SV=4</t>
  </si>
  <si>
    <t>sp|Q8TBQ9|KISHA_HUMAN</t>
  </si>
  <si>
    <t>TMEM167A</t>
  </si>
  <si>
    <t>Protein kish-A OS=Homo sapiens OX=9606 GN=TMEM167A PE=1 SV=1</t>
  </si>
  <si>
    <t>sp|Q0IIM8|TBC8B_HUMAN</t>
  </si>
  <si>
    <t>TBC1D8B</t>
  </si>
  <si>
    <t>TBC1 domain family member 8B OS=Homo sapiens OX=9606 GN=TBC1D8B PE=1 SV=2</t>
  </si>
  <si>
    <t>sp|P16278|BGAL_HUMAN</t>
  </si>
  <si>
    <t>GLB1</t>
  </si>
  <si>
    <t>Beta-galactosidase OS=Homo sapiens OX=9606 GN=GLB1 PE=1 SV=2</t>
  </si>
  <si>
    <t>sp|Q9HBM0|VEZA_HUMAN</t>
  </si>
  <si>
    <t>VEZT</t>
  </si>
  <si>
    <t>Vezatin OS=Homo sapiens OX=9606 GN=VEZT PE=1 SV=3</t>
  </si>
  <si>
    <t>sp|Q9UHA4|LTOR3_HUMAN</t>
  </si>
  <si>
    <t>LAMTOR3</t>
  </si>
  <si>
    <t>Ragulator complex protein LAMTOR3 OS=Homo sapiens OX=9606 GN=LAMTOR3 PE=1 SV=1</t>
  </si>
  <si>
    <t>sp|Q9Y692|GMEB1_HUMAN</t>
  </si>
  <si>
    <t>GMEB1</t>
  </si>
  <si>
    <t>Glucocorticoid modulatory element-binding protein 1 OS=Homo sapiens OX=9606 GN=GMEB1 PE=1 SV=2</t>
  </si>
  <si>
    <t>sp|Q96T37|RBM15_HUMAN</t>
  </si>
  <si>
    <t>RBM15</t>
  </si>
  <si>
    <t>RNA-binding protein 15 OS=Homo sapiens OX=9606 GN=RBM15 PE=1 SV=2</t>
  </si>
  <si>
    <t>sp|Q96ET8|TV23C_HUMAN</t>
  </si>
  <si>
    <t>TVP23C</t>
  </si>
  <si>
    <t>Golgi apparatus membrane protein TVP23 homolog C OS=Homo sapiens OX=9606 GN=TVP23C PE=1 SV=3</t>
  </si>
  <si>
    <t>sp|Q7L099-3|RUFY3_HUMAN</t>
  </si>
  <si>
    <t>RUFY3</t>
  </si>
  <si>
    <t>Isoform 3 of Protein RUFY3 OS=Homo sapiens OX=9606 GN=RUFY3</t>
  </si>
  <si>
    <t>sp|A5D8V6|VP37C_HUMAN</t>
  </si>
  <si>
    <t>VPS37C</t>
  </si>
  <si>
    <t>Vacuolar protein sorting-associated protein 37C OS=Homo sapiens OX=9606 GN=VPS37C PE=1 SV=2</t>
  </si>
  <si>
    <t>sp|Q9Y3E0|GOT1B_HUMAN</t>
  </si>
  <si>
    <t>GOLT1B</t>
  </si>
  <si>
    <t>Vesicle transport protein GOT1B OS=Homo sapiens OX=9606 GN=GOLT1B PE=1 SV=1</t>
  </si>
  <si>
    <t>sp|Q9NV31|IMP3_HUMAN</t>
  </si>
  <si>
    <t>IMP3</t>
  </si>
  <si>
    <t>U3 small nucleolar ribonucleoprotein protein IMP3 OS=Homo sapiens OX=9606 GN=IMP3 PE=1 SV=1</t>
  </si>
  <si>
    <t>sp|Q13608|PEX6_HUMAN</t>
  </si>
  <si>
    <t>PEX6</t>
  </si>
  <si>
    <t>Peroxisome assembly factor 2 OS=Homo sapiens OX=9606 GN=PEX6 PE=1 SV=2</t>
  </si>
  <si>
    <t>sp|P15121|ALDR_HUMAN</t>
  </si>
  <si>
    <t>AKR1B1</t>
  </si>
  <si>
    <t>Aldo-keto reductase family 1 member B1 OS=Homo sapiens OX=9606 GN=AKR1B1 PE=1 SV=3</t>
  </si>
  <si>
    <t>sp|Q9P1Q0|VPS54_HUMAN</t>
  </si>
  <si>
    <t>VPS54</t>
  </si>
  <si>
    <t>Vacuolar protein sorting-associated protein 54 OS=Homo sapiens OX=9606 GN=VPS54 PE=1 SV=2</t>
  </si>
  <si>
    <t>tr|A0A087X295|A0A087X295_HUMAN</t>
  </si>
  <si>
    <t>WDR6</t>
  </si>
  <si>
    <t>WD repeat-containing protein 6 OS=Homo sapiens OX=9606 GN=WDR6 PE=1 SV=1</t>
  </si>
  <si>
    <t>sp|Q9P2E5|CHPF2_HUMAN</t>
  </si>
  <si>
    <t>CHPF2</t>
  </si>
  <si>
    <t>Chondroitin sulfate glucuronyltransferase OS=Homo sapiens OX=9606 GN=CHPF2 PE=2 SV=2</t>
  </si>
  <si>
    <t>sp|P45985-2|MP2K4_HUMAN</t>
  </si>
  <si>
    <t>MAP2K4</t>
  </si>
  <si>
    <t>Isoform 2 of Dual specificity mitogen-activated protein kinase kinase 4 OS=Homo sapiens OX=9606 GN=MAP2K4</t>
  </si>
  <si>
    <t>sp|Q16401|PSMD5_HUMAN</t>
  </si>
  <si>
    <t>PSMD5</t>
  </si>
  <si>
    <t>26S proteasome non-ATPase regulatory subunit 5 OS=Homo sapiens OX=9606 GN=PSMD5 PE=1 SV=3</t>
  </si>
  <si>
    <t>sp|Q9BRR6|ADPGK_HUMAN</t>
  </si>
  <si>
    <t>ADPGK</t>
  </si>
  <si>
    <t>ADP-dependent glucokinase OS=Homo sapiens OX=9606 GN=ADPGK PE=1 SV=1</t>
  </si>
  <si>
    <t>sp|Q9UNK0|STX8_HUMAN</t>
  </si>
  <si>
    <t>STX8</t>
  </si>
  <si>
    <t>Syntaxin-8 OS=Homo sapiens OX=9606 GN=STX8 PE=1 SV=2</t>
  </si>
  <si>
    <t>sp|Q5T200|ZC3HD_HUMAN</t>
  </si>
  <si>
    <t>ZC3H13</t>
  </si>
  <si>
    <t>Zinc finger CCCH domain-containing protein 13 OS=Homo sapiens OX=9606 GN=ZC3H13 PE=1 SV=1</t>
  </si>
  <si>
    <t>sp|Q99424|ACOX2_HUMAN</t>
  </si>
  <si>
    <t>ACOX2</t>
  </si>
  <si>
    <t>Peroxisomal acyl-coenzyme A oxidase 2 OS=Homo sapiens OX=9606 GN=ACOX2 PE=1 SV=1</t>
  </si>
  <si>
    <t>sp|P26368|U2AF2_HUMAN</t>
  </si>
  <si>
    <t>U2AF2</t>
  </si>
  <si>
    <t>Splicing factor U2AF 65 kDa subunit OS=Homo sapiens OX=9606 GN=U2AF2 PE=1 SV=4</t>
  </si>
  <si>
    <t>sp|Q9UBG0|MRC2_HUMAN</t>
  </si>
  <si>
    <t>MRC2</t>
  </si>
  <si>
    <t>C-type mannose receptor 2 OS=Homo sapiens OX=9606 GN=MRC2 PE=1 SV=2</t>
  </si>
  <si>
    <t>sp|Q6PII3|CC174_HUMAN</t>
  </si>
  <si>
    <t>CCDC174</t>
  </si>
  <si>
    <t>Coiled-coil domain-containing protein 174 OS=Homo sapiens OX=9606 GN=CCDC174 PE=1 SV=3</t>
  </si>
  <si>
    <t>sp|Q7Z449|CP2U1_HUMAN</t>
  </si>
  <si>
    <t>CYP2U1</t>
  </si>
  <si>
    <t>Cytochrome P450 2U1 OS=Homo sapiens OX=9606 GN=CYP2U1 PE=1 SV=1</t>
  </si>
  <si>
    <t>sp|P51397|DAP1_HUMAN</t>
  </si>
  <si>
    <t>DAP</t>
  </si>
  <si>
    <t>Death-associated protein 1 OS=Homo sapiens OX=9606 GN=DAP PE=1 SV=3</t>
  </si>
  <si>
    <t>sp|Q86XZ4|SPAS2_HUMAN</t>
  </si>
  <si>
    <t>SPATS2</t>
  </si>
  <si>
    <t>Spermatogenesis-associated serine-rich protein 2 OS=Homo sapiens OX=9606 GN=SPATS2 PE=1 SV=1</t>
  </si>
  <si>
    <t>sp|Q9UQE7|SMC3_HUMAN</t>
  </si>
  <si>
    <t>SMC3</t>
  </si>
  <si>
    <t>Structural maintenance of chromosomes protein 3 OS=Homo sapiens OX=9606 GN=SMC3 PE=1 SV=2</t>
  </si>
  <si>
    <t>sp|Q6ZN54|DEFI8_HUMAN</t>
  </si>
  <si>
    <t>DEF8</t>
  </si>
  <si>
    <t>Differentially expressed in FDCP 8 homolog OS=Homo sapiens OX=9606 GN=DEF8 PE=1 SV=2</t>
  </si>
  <si>
    <t>tr|D6W592|D6W592_HUMAN</t>
  </si>
  <si>
    <t>HNRNPLL</t>
  </si>
  <si>
    <t>Heterogeneous nuclear ribonucleoprotein L-like OS=Homo sapiens OX=9606 GN=HNRNPLL PE=1 SV=1</t>
  </si>
  <si>
    <t>tr|A0A2R8Y6W8|A0A2R8Y6W8_HUMAN</t>
  </si>
  <si>
    <t>ERCC3</t>
  </si>
  <si>
    <t>General transcription and DNA repair factor IIH helicase subunit XPB OS=Homo sapiens OX=9606 GN=ERCC3 PE=1 SV=1</t>
  </si>
  <si>
    <t>sp|Q6XUX3|DUSTY_HUMAN</t>
  </si>
  <si>
    <t>DSTYK</t>
  </si>
  <si>
    <t>Dual serine/threonine and tyrosine protein kinase OS=Homo sapiens OX=9606 GN=DSTYK PE=1 SV=2</t>
  </si>
  <si>
    <t>sp|Q9NQ88|TIGAR_HUMAN</t>
  </si>
  <si>
    <t>TIGAR</t>
  </si>
  <si>
    <t>Fructose-2,6-bisphosphatase TIGAR OS=Homo sapiens OX=9606 GN=TIGAR PE=1 SV=1</t>
  </si>
  <si>
    <t>sp|Q99549-2|MPP8_HUMAN</t>
  </si>
  <si>
    <t>MPHOSPH8</t>
  </si>
  <si>
    <t>Isoform 2 of M-phase phosphoprotein 8 OS=Homo sapiens OX=9606 GN=MPHOSPH8</t>
  </si>
  <si>
    <t>sp|Q7Z4V5|HDGR2_HUMAN</t>
  </si>
  <si>
    <t>HDGFL2</t>
  </si>
  <si>
    <t>Hepatoma-derived growth factor-related protein 2 OS=Homo sapiens OX=9606 GN=HDGFL2 PE=1 SV=1</t>
  </si>
  <si>
    <t>sp|Q5QJ74|TBCEL_HUMAN</t>
  </si>
  <si>
    <t>TBCEL</t>
  </si>
  <si>
    <t>Tubulin-specific chaperone cofactor E-like protein OS=Homo sapiens OX=9606 GN=TBCEL PE=1 SV=2</t>
  </si>
  <si>
    <t>sp|Q6IA69|NADE_HUMAN</t>
  </si>
  <si>
    <t>NADSYN1</t>
  </si>
  <si>
    <t>Glutamine-dependent NAD(+) synthetase OS=Homo sapiens OX=9606 GN=NADSYN1 PE=1 SV=3</t>
  </si>
  <si>
    <t>sp|Q8IWL3|HSC20_HUMAN</t>
  </si>
  <si>
    <t>HSCB</t>
  </si>
  <si>
    <t>Iron-sulfur cluster co-chaperone protein HscB OS=Homo sapiens OX=9606 GN=HSCB PE=1 SV=3</t>
  </si>
  <si>
    <t>sp|O14802|RPC1_HUMAN</t>
  </si>
  <si>
    <t>POLR3A</t>
  </si>
  <si>
    <t>DNA-directed RNA polymerase III subunit RPC1 OS=Homo sapiens OX=9606 GN=POLR3A PE=1 SV=2</t>
  </si>
  <si>
    <t>sp|Q969M7-2|UBE2F_HUMAN</t>
  </si>
  <si>
    <t>UBE2F</t>
  </si>
  <si>
    <t>Isoform 2 of NEDD8-conjugating enzyme UBE2F OS=Homo sapiens OX=9606 GN=UBE2F</t>
  </si>
  <si>
    <t>sp|O95486|SC24A_HUMAN</t>
  </si>
  <si>
    <t>SEC24A</t>
  </si>
  <si>
    <t>Protein transport protein Sec24A OS=Homo sapiens OX=9606 GN=SEC24A PE=1 SV=2</t>
  </si>
  <si>
    <t>sp|Q15904|VAS1_HUMAN</t>
  </si>
  <si>
    <t>ATP6AP1</t>
  </si>
  <si>
    <t>V-type proton ATPase subunit S1 OS=Homo sapiens OX=9606 GN=ATP6AP1 PE=1 SV=2</t>
  </si>
  <si>
    <t>sp|P16333|NCK1_HUMAN</t>
  </si>
  <si>
    <t>NCK1</t>
  </si>
  <si>
    <t>Cytoplasmic protein NCK1 OS=Homo sapiens OX=9606 GN=NCK1 PE=1 SV=1</t>
  </si>
  <si>
    <t>sp|Q12882|DPYD_HUMAN</t>
  </si>
  <si>
    <t>DPYD</t>
  </si>
  <si>
    <t>Dihydropyrimidine dehydrogenase [NADP(+)] OS=Homo sapiens OX=9606 GN=DPYD PE=1 SV=2</t>
  </si>
  <si>
    <t>sp|P46100|ATRX_HUMAN</t>
  </si>
  <si>
    <t>ATRX</t>
  </si>
  <si>
    <t>Transcriptional regulator ATRX OS=Homo sapiens OX=9606 GN=ATRX PE=1 SV=5</t>
  </si>
  <si>
    <t>sp|Q5VU97|CAHD1_HUMAN</t>
  </si>
  <si>
    <t>CACHD1</t>
  </si>
  <si>
    <t>VWFA and cache domain-containing protein 1 OS=Homo sapiens OX=9606 GN=CACHD1 PE=2 SV=2</t>
  </si>
  <si>
    <t>sp|Q6ZPD9|D19L3_HUMAN</t>
  </si>
  <si>
    <t>DPY19L3</t>
  </si>
  <si>
    <t>Probable C-mannosyltransferase DPY19L3 OS=Homo sapiens OX=9606 GN=DPY19L3 PE=2 SV=1</t>
  </si>
  <si>
    <t>sp|P20645|MPRD_HUMAN</t>
  </si>
  <si>
    <t>M6PR</t>
  </si>
  <si>
    <t>Cation-dependent mannose-6-phosphate receptor OS=Homo sapiens OX=9606 GN=M6PR PE=1 SV=1</t>
  </si>
  <si>
    <t>sp|Q8IWY9|CDAN1_HUMAN</t>
  </si>
  <si>
    <t>CDAN1</t>
  </si>
  <si>
    <t>Codanin-1 OS=Homo sapiens OX=9606 GN=CDAN1 PE=1 SV=4</t>
  </si>
  <si>
    <t>sp|Q9NYB0|TE2IP_HUMAN</t>
  </si>
  <si>
    <t>TERF2IP</t>
  </si>
  <si>
    <t>Telomeric repeat-binding factor 2-interacting protein 1 OS=Homo sapiens OX=9606 GN=TERF2IP PE=1 SV=1</t>
  </si>
  <si>
    <t>sp|O43752|STX6_HUMAN</t>
  </si>
  <si>
    <t>STX6</t>
  </si>
  <si>
    <t>Syntaxin-6 OS=Homo sapiens OX=9606 GN=STX6 PE=1 SV=1</t>
  </si>
  <si>
    <t>sp|P32780|TF2H1_HUMAN</t>
  </si>
  <si>
    <t>GTF2H1</t>
  </si>
  <si>
    <t>General transcription factor IIH subunit 1 OS=Homo sapiens OX=9606 GN=GTF2H1 PE=1 SV=1</t>
  </si>
  <si>
    <t>sp|Q4G0F5|VP26B_HUMAN</t>
  </si>
  <si>
    <t>VPS26B</t>
  </si>
  <si>
    <t>Vacuolar protein sorting-associated protein 26B OS=Homo sapiens OX=9606 GN=VPS26B PE=1 SV=2</t>
  </si>
  <si>
    <t>sp|Q9NXN4|GDAP2_HUMAN</t>
  </si>
  <si>
    <t>GDAP2</t>
  </si>
  <si>
    <t>Ganglioside-induced differentiation-associated protein 2 OS=Homo sapiens OX=9606 GN=GDAP2 PE=1 SV=1</t>
  </si>
  <si>
    <t>sp|Q9BPX5|ARP5L_HUMAN</t>
  </si>
  <si>
    <t>ARPC5L</t>
  </si>
  <si>
    <t>Actin-related protein 2/3 complex subunit 5-like protein OS=Homo sapiens OX=9606 GN=ARPC5L PE=1 SV=1</t>
  </si>
  <si>
    <t>sp|Q96DT6|ATG4C_HUMAN</t>
  </si>
  <si>
    <t>ATG4C</t>
  </si>
  <si>
    <t>Cysteine protease ATG4C OS=Homo sapiens OX=9606 GN=ATG4C PE=1 SV=1</t>
  </si>
  <si>
    <t>sp|Q13888|TF2H2_HUMAN</t>
  </si>
  <si>
    <t>GTF2H2</t>
  </si>
  <si>
    <t>General transcription factor IIH subunit 2 OS=Homo sapiens OX=9606 GN=GTF2H2 PE=1 SV=1</t>
  </si>
  <si>
    <t>sp|Q01415|GALK2_HUMAN</t>
  </si>
  <si>
    <t>GALK2</t>
  </si>
  <si>
    <t>N-acetylgalactosamine kinase OS=Homo sapiens OX=9606 GN=GALK2 PE=1 SV=1</t>
  </si>
  <si>
    <t>sp|Q92785|REQU_HUMAN</t>
  </si>
  <si>
    <t>DPF2</t>
  </si>
  <si>
    <t>Zinc finger protein ubi-d4 OS=Homo sapiens OX=9606 GN=DPF2 PE=1 SV=2</t>
  </si>
  <si>
    <t>sp|Q99496|RING2_HUMAN</t>
  </si>
  <si>
    <t>RNF2</t>
  </si>
  <si>
    <t>E3 ubiquitin-protein ligase RING2 OS=Homo sapiens OX=9606 GN=RNF2 PE=1 SV=1</t>
  </si>
  <si>
    <t>sp|Q9H0V1|TM168_HUMAN</t>
  </si>
  <si>
    <t>TMEM168</t>
  </si>
  <si>
    <t>Transmembrane protein 168 OS=Homo sapiens OX=9606 GN=TMEM168 PE=2 SV=2</t>
  </si>
  <si>
    <t>sp|Q6N069|NAA16_HUMAN</t>
  </si>
  <si>
    <t>NAA16</t>
  </si>
  <si>
    <t>N-alpha-acetyltransferase 16, NatA auxiliary subunit OS=Homo sapiens OX=9606 GN=NAA16 PE=1 SV=2</t>
  </si>
  <si>
    <t>sp|Q9NRN5|OLFL3_HUMAN</t>
  </si>
  <si>
    <t>OLFML3</t>
  </si>
  <si>
    <t>Olfactomedin-like protein 3 OS=Homo sapiens OX=9606 GN=OLFML3 PE=2 SV=1</t>
  </si>
  <si>
    <t>sp|Q93050-3|VPP1_HUMAN</t>
  </si>
  <si>
    <t>ATP6V0A1</t>
  </si>
  <si>
    <t>Isoform 3 of V-type proton ATPase 116 kDa subunit a isoform 1 OS=Homo sapiens OX=9606 GN=ATP6V0A1</t>
  </si>
  <si>
    <t>tr|F5H0C4|F5H0C4_HUMAN</t>
  </si>
  <si>
    <t>PAAF1</t>
  </si>
  <si>
    <t>Proteasomal ATPase-associated factor 1 OS=Homo sapiens OX=9606 GN=PAAF1 PE=1 SV=1</t>
  </si>
  <si>
    <t>sp|P00390|GSHR_HUMAN</t>
  </si>
  <si>
    <t>GSR</t>
  </si>
  <si>
    <t>Glutathione reductase, mitochondrial OS=Homo sapiens OX=9606 GN=GSR PE=1 SV=2</t>
  </si>
  <si>
    <t>sp|Q96SK2|TM209_HUMAN</t>
  </si>
  <si>
    <t>TMEM209</t>
  </si>
  <si>
    <t>Transmembrane protein 209 OS=Homo sapiens OX=9606 GN=TMEM209 PE=1 SV=2</t>
  </si>
  <si>
    <t>sp|P80217-2|IN35_HUMAN</t>
  </si>
  <si>
    <t>IFI35</t>
  </si>
  <si>
    <t>Isoform 2 of Interferon-induced 35 kDa protein OS=Homo sapiens OX=9606 GN=IFI35</t>
  </si>
  <si>
    <t>sp|O15027-5|SC16A_HUMAN</t>
  </si>
  <si>
    <t>SEC16A</t>
  </si>
  <si>
    <t>Isoform 5 of Protein transport protein Sec16A OS=Homo sapiens OX=9606 GN=SEC16A</t>
  </si>
  <si>
    <t>sp|Q9BUJ2|HNRL1_HUMAN</t>
  </si>
  <si>
    <t>HNRNPUL1</t>
  </si>
  <si>
    <t>Heterogeneous nuclear ribonucleoprotein U-like protein 1 OS=Homo sapiens OX=9606 GN=HNRNPUL1 PE=1 SV=2</t>
  </si>
  <si>
    <t>sp|Q16610-4|ECM1_HUMAN</t>
  </si>
  <si>
    <t>ECM1</t>
  </si>
  <si>
    <t>Isoform 4 of Extracellular matrix protein 1 OS=Homo sapiens OX=9606 GN=ECM1</t>
  </si>
  <si>
    <t>sp|Q05519|SRS11_HUMAN</t>
  </si>
  <si>
    <t>SRSF11</t>
  </si>
  <si>
    <t>Serine/arginine-rich splicing factor 11 OS=Homo sapiens OX=9606 GN=SRSF11 PE=1 SV=1</t>
  </si>
  <si>
    <t>sp|Q86X55|CARM1_HUMAN</t>
  </si>
  <si>
    <t>CARM1</t>
  </si>
  <si>
    <t>Histone-arginine methyltransferase CARM1 OS=Homo sapiens OX=9606 GN=CARM1 PE=1 SV=3</t>
  </si>
  <si>
    <t>tr|B7ZLQ5|B7ZLQ5_HUMAN</t>
  </si>
  <si>
    <t>SMARCA1</t>
  </si>
  <si>
    <t>Probable global transcription activator SNF2L1 OS=Homo sapiens OX=9606 GN=SMARCA1 PE=1 SV=1</t>
  </si>
  <si>
    <t>sp|P53355-3|DAPK1_HUMAN</t>
  </si>
  <si>
    <t>DAPK1</t>
  </si>
  <si>
    <t>Isoform 3 of Death-associated protein kinase 1 OS=Homo sapiens OX=9606 GN=DAPK1</t>
  </si>
  <si>
    <t>sp|Q9Y5Z7|HCFC2_HUMAN</t>
  </si>
  <si>
    <t>HCFC2</t>
  </si>
  <si>
    <t>Host cell factor 2 OS=Homo sapiens OX=9606 GN=HCFC2 PE=1 SV=1</t>
  </si>
  <si>
    <t>sp|Q7Z7L1|SLN11_HUMAN</t>
  </si>
  <si>
    <t>SLFN11</t>
  </si>
  <si>
    <t>Schlafen family member 11 OS=Homo sapiens OX=9606 GN=SLFN11 PE=1 SV=2</t>
  </si>
  <si>
    <t>sp|Q86WN1|FCSD1_HUMAN</t>
  </si>
  <si>
    <t>FCHSD1</t>
  </si>
  <si>
    <t>F-BAR and double SH3 domains protein 1 OS=Homo sapiens OX=9606 GN=FCHSD1 PE=1 SV=1</t>
  </si>
  <si>
    <t>sp|P43155|CACP_HUMAN</t>
  </si>
  <si>
    <t>CRAT</t>
  </si>
  <si>
    <t>Carnitine O-acetyltransferase OS=Homo sapiens OX=9606 GN=CRAT PE=1 SV=5</t>
  </si>
  <si>
    <t>tr|A0A1C7CYX9|A0A1C7CYX9_HUMAN</t>
  </si>
  <si>
    <t>DPYSL2</t>
  </si>
  <si>
    <t>Dihydropyrimidinase-related protein 2 OS=Homo sapiens OX=9606 GN=DPYSL2 PE=1 SV=1</t>
  </si>
  <si>
    <t>sp|O94888|UBXN7_HUMAN</t>
  </si>
  <si>
    <t>UBXN7</t>
  </si>
  <si>
    <t>UBX domain-containing protein 7 OS=Homo sapiens OX=9606 GN=UBXN7 PE=1 SV=2</t>
  </si>
  <si>
    <t>sp|P49792|RBP2_HUMAN</t>
  </si>
  <si>
    <t>RANBP2</t>
  </si>
  <si>
    <t>E3 SUMO-protein ligase RanBP2 OS=Homo sapiens OX=9606 GN=RANBP2 PE=1 SV=2</t>
  </si>
  <si>
    <t>sp|Q641Q2|WAC2A_HUMAN</t>
  </si>
  <si>
    <t>WASHC2A</t>
  </si>
  <si>
    <t>WASH complex subunit 2A OS=Homo sapiens OX=9606 GN=WASHC2A PE=1 SV=3</t>
  </si>
  <si>
    <t>sp|Q13325|IFIT5_HUMAN</t>
  </si>
  <si>
    <t>IFIT5</t>
  </si>
  <si>
    <t>Interferon-induced protein with tetratricopeptide repeats 5 OS=Homo sapiens OX=9606 GN=IFIT5 PE=1 SV=1</t>
  </si>
  <si>
    <t>sp|Q9P2K6|KLH42_HUMAN</t>
  </si>
  <si>
    <t>KLHL42</t>
  </si>
  <si>
    <t>Kelch-like protein 42 OS=Homo sapiens OX=9606 GN=KLHL42 PE=1 SV=2</t>
  </si>
  <si>
    <t>sp|Q9UBP0|SPAST_HUMAN</t>
  </si>
  <si>
    <t>SPAST</t>
  </si>
  <si>
    <t>Spastin OS=Homo sapiens OX=9606 GN=SPAST PE=1 SV=1</t>
  </si>
  <si>
    <t>sp|Q9UBS4|DJB11_HUMAN</t>
  </si>
  <si>
    <t>DNAJB11</t>
  </si>
  <si>
    <t>DnaJ homolog subfamily B member 11 OS=Homo sapiens OX=9606 GN=DNAJB11 PE=1 SV=1</t>
  </si>
  <si>
    <t>sp|O75175|CNOT3_HUMAN</t>
  </si>
  <si>
    <t>CNOT3</t>
  </si>
  <si>
    <t>CCR4-NOT transcription complex subunit 3 OS=Homo sapiens OX=9606 GN=CNOT3 PE=1 SV=1</t>
  </si>
  <si>
    <t>sp|Q8TCT7|SPP2B_HUMAN</t>
  </si>
  <si>
    <t>SPPL2B</t>
  </si>
  <si>
    <t>Signal peptide peptidase-like 2B OS=Homo sapiens OX=9606 GN=SPPL2B PE=1 SV=2</t>
  </si>
  <si>
    <t>sp|Q9UJU6-2|DBNL_HUMAN</t>
  </si>
  <si>
    <t>DBNL</t>
  </si>
  <si>
    <t>Isoform 2 of Drebrin-like protein OS=Homo sapiens OX=9606 GN=DBNL</t>
  </si>
  <si>
    <t>sp|Q9H4I2-2|ZHX3_HUMAN</t>
  </si>
  <si>
    <t>ZHX3</t>
  </si>
  <si>
    <t>Isoform 2 of Zinc fingers and homeoboxes protein 3 OS=Homo sapiens OX=9606 GN=ZHX3</t>
  </si>
  <si>
    <t>tr|B0QYN7|B0QYN7_HUMAN</t>
  </si>
  <si>
    <t>UBE2I</t>
  </si>
  <si>
    <t>SUMO-conjugating enzyme UBC9 OS=Homo sapiens OX=9606 GN=UBE2I PE=1 SV=1</t>
  </si>
  <si>
    <t>sp|Q9H7N4|SFR19_HUMAN</t>
  </si>
  <si>
    <t>SCAF1</t>
  </si>
  <si>
    <t>Splicing factor, arginine/serine-rich 19 OS=Homo sapiens OX=9606 GN=SCAF1 PE=1 SV=3</t>
  </si>
  <si>
    <t>sp|P34741|SDC2_HUMAN</t>
  </si>
  <si>
    <t>SDC2</t>
  </si>
  <si>
    <t>Syndecan-2 OS=Homo sapiens OX=9606 GN=SDC2 PE=1 SV=2</t>
  </si>
  <si>
    <t>sp|Q96FS4|SIPA1_HUMAN</t>
  </si>
  <si>
    <t>SIPA1</t>
  </si>
  <si>
    <t>Signal-induced proliferation-associated protein 1 OS=Homo sapiens OX=9606 GN=SIPA1 PE=1 SV=1</t>
  </si>
  <si>
    <t>tr|K7ER88|K7ER88_HUMAN</t>
  </si>
  <si>
    <t>ACAA2</t>
  </si>
  <si>
    <t>3-ketoacyl-CoA thiolase, mitochondrial (Fragment) OS=Homo sapiens OX=9606 GN=ACAA2 PE=1 SV=1</t>
  </si>
  <si>
    <t>sp|Q12907|LMAN2_HUMAN</t>
  </si>
  <si>
    <t>LMAN2</t>
  </si>
  <si>
    <t>Vesicular integral-membrane protein VIP36 OS=Homo sapiens OX=9606 GN=LMAN2 PE=1 SV=1</t>
  </si>
  <si>
    <t>tr|G3V2U7|G3V2U7_HUMAN</t>
  </si>
  <si>
    <t>ACYP1</t>
  </si>
  <si>
    <t>Acylphosphatase OS=Homo sapiens OX=9606 GN=ACYP1 PE=1 SV=1</t>
  </si>
  <si>
    <t>sp|O95070|YIF1A_HUMAN</t>
  </si>
  <si>
    <t>YIF1A</t>
  </si>
  <si>
    <t>Protein YIF1A OS=Homo sapiens OX=9606 GN=YIF1A PE=1 SV=2</t>
  </si>
  <si>
    <t>sp|Q92544|TM9S4_HUMAN</t>
  </si>
  <si>
    <t>TM9SF4</t>
  </si>
  <si>
    <t>Transmembrane 9 superfamily member 4 OS=Homo sapiens OX=9606 GN=TM9SF4 PE=1 SV=2</t>
  </si>
  <si>
    <t>sp|O95757|HS74L_HUMAN</t>
  </si>
  <si>
    <t>HSPA4L</t>
  </si>
  <si>
    <t>Heat shock 70 kDa protein 4L OS=Homo sapiens OX=9606 GN=HSPA4L PE=1 SV=3</t>
  </si>
  <si>
    <t>sp|Q5T5U3|RHG21_HUMAN</t>
  </si>
  <si>
    <t>ARHGAP21</t>
  </si>
  <si>
    <t>Rho GTPase-activating protein 21 OS=Homo sapiens OX=9606 GN=ARHGAP21 PE=1 SV=2</t>
  </si>
  <si>
    <t>sp|P49902|5NTC_HUMAN</t>
  </si>
  <si>
    <t>NT5C2</t>
  </si>
  <si>
    <t>Cytosolic purine 5'-nucleotidase OS=Homo sapiens OX=9606 GN=NT5C2 PE=1 SV=1</t>
  </si>
  <si>
    <t>sp|Q15311|RBP1_HUMAN</t>
  </si>
  <si>
    <t>RALBP1</t>
  </si>
  <si>
    <t>RalA-binding protein 1 OS=Homo sapiens OX=9606 GN=RALBP1 PE=1 SV=3</t>
  </si>
  <si>
    <t>sp|O75925-2|PIAS1_HUMAN</t>
  </si>
  <si>
    <t>PIAS1</t>
  </si>
  <si>
    <t>Isoform 2 of E3 SUMO-protein ligase PIAS1 OS=Homo sapiens OX=9606 GN=PIAS1</t>
  </si>
  <si>
    <t>sp|P41222|PTGDS_HUMAN</t>
  </si>
  <si>
    <t>PTGDS</t>
  </si>
  <si>
    <t>Prostaglandin-H2 D-isomerase OS=Homo sapiens OX=9606 GN=PTGDS PE=1 SV=1</t>
  </si>
  <si>
    <t>sp|Q6NXT1|ANR54_HUMAN</t>
  </si>
  <si>
    <t>ANKRD54</t>
  </si>
  <si>
    <t>Ankyrin repeat domain-containing protein 54 OS=Homo sapiens OX=9606 GN=ANKRD54 PE=1 SV=2</t>
  </si>
  <si>
    <t>tr|J3KR72|J3KR72_HUMAN</t>
  </si>
  <si>
    <t>TAF6</t>
  </si>
  <si>
    <t>Transcription initiation factor TFIID subunit 6 OS=Homo sapiens OX=9606 GN=TAF6 PE=1 SV=1</t>
  </si>
  <si>
    <t>sp|Q92624|APBP2_HUMAN</t>
  </si>
  <si>
    <t>APPBP2</t>
  </si>
  <si>
    <t>Amyloid protein-binding protein 2 OS=Homo sapiens OX=9606 GN=APPBP2 PE=1 SV=2</t>
  </si>
  <si>
    <t>sp|Q8NAT1|PMGT2_HUMAN</t>
  </si>
  <si>
    <t>POMGNT2</t>
  </si>
  <si>
    <t>Protein O-linked-mannose beta-1,4-N-acetylglucosaminyltransferase 2 OS=Homo sapiens OX=9606 GN=POMGNT2 PE=1 SV=1</t>
  </si>
  <si>
    <t>sp|Q6PJ69|TRI65_HUMAN</t>
  </si>
  <si>
    <t>TRIM65</t>
  </si>
  <si>
    <t>Tripartite motif-containing protein 65 OS=Homo sapiens OX=9606 GN=TRIM65 PE=1 SV=3</t>
  </si>
  <si>
    <t>sp|Q13439-5|GOGA4_HUMAN</t>
  </si>
  <si>
    <t>GOLGA4</t>
  </si>
  <si>
    <t>Isoform 5 of Golgin subfamily A member 4 OS=Homo sapiens OX=9606 GN=GOLGA4</t>
  </si>
  <si>
    <t>sp|Q9HCU0|CD248_HUMAN</t>
  </si>
  <si>
    <t>CD248</t>
  </si>
  <si>
    <t>Endosialin OS=Homo sapiens OX=9606 GN=CD248 PE=1 SV=1</t>
  </si>
  <si>
    <t>sp|Q92925|SMRD2_HUMAN</t>
  </si>
  <si>
    <t>SMARCD2</t>
  </si>
  <si>
    <t>SWI/SNF-related matrix-associated actin-dependent regulator of chromatin subfamily D member 2 OS=Homo sapiens OX=9606 GN=SMARCD2 PE=1 SV=3</t>
  </si>
  <si>
    <t>sp|Q4AE62|GTDC1_HUMAN</t>
  </si>
  <si>
    <t>GTDC1</t>
  </si>
  <si>
    <t>Glycosyltransferase-like domain-containing protein 1 OS=Homo sapiens OX=9606 GN=GTDC1 PE=2 SV=1</t>
  </si>
  <si>
    <t>sp|O95980|RECK_HUMAN</t>
  </si>
  <si>
    <t>RECK</t>
  </si>
  <si>
    <t>Reversion-inducing cysteine-rich protein with Kazal motifs OS=Homo sapiens OX=9606 GN=RECK PE=1 SV=1</t>
  </si>
  <si>
    <t>sp|P57740|NU107_HUMAN</t>
  </si>
  <si>
    <t>NUP107</t>
  </si>
  <si>
    <t>Nuclear pore complex protein Nup107 OS=Homo sapiens OX=9606 GN=NUP107 PE=1 SV=1</t>
  </si>
  <si>
    <t>sp|Q9Y4I1-3|MYO5A_HUMAN</t>
  </si>
  <si>
    <t>MYO5A</t>
  </si>
  <si>
    <t>Isoform 3 of Unconventional myosin-Va OS=Homo sapiens OX=9606 GN=MYO5A</t>
  </si>
  <si>
    <t>sp|P19784|CSK22_HUMAN</t>
  </si>
  <si>
    <t>CSNK2A2</t>
  </si>
  <si>
    <t>Casein kinase II subunit alpha' OS=Homo sapiens OX=9606 GN=CSNK2A2 PE=1 SV=1</t>
  </si>
  <si>
    <t>sp|P12931-2|SRC_HUMAN</t>
  </si>
  <si>
    <t>SRC</t>
  </si>
  <si>
    <t>Isoform 2 of Proto-oncogene tyrosine-protein kinase Src OS=Homo sapiens OX=9606 GN=SRC</t>
  </si>
  <si>
    <t>sp|Q86X52|CHSS1_HUMAN</t>
  </si>
  <si>
    <t>CHSY1</t>
  </si>
  <si>
    <t>Chondroitin sulfate synthase 1 OS=Homo sapiens OX=9606 GN=CHSY1 PE=1 SV=3</t>
  </si>
  <si>
    <t>sp|P29401-2|TKT_HUMAN</t>
  </si>
  <si>
    <t>TKT</t>
  </si>
  <si>
    <t>Isoform 2 of Transketolase OS=Homo sapiens OX=9606 GN=TKT</t>
  </si>
  <si>
    <t>sp|P51809|VAMP7_HUMAN</t>
  </si>
  <si>
    <t>VAMP7</t>
  </si>
  <si>
    <t>Vesicle-associated membrane protein 7 OS=Homo sapiens OX=9606 GN=VAMP7 PE=1 SV=3</t>
  </si>
  <si>
    <t>sp|Q969F9|HPS3_HUMAN</t>
  </si>
  <si>
    <t>HPS3</t>
  </si>
  <si>
    <t>Hermansky-Pudlak syndrome 3 protein OS=Homo sapiens OX=9606 GN=HPS3 PE=1 SV=1</t>
  </si>
  <si>
    <t>sp|O95819-6|M4K4_HUMAN</t>
  </si>
  <si>
    <t>MAP4K4</t>
  </si>
  <si>
    <t>Isoform 6 of Mitogen-activated protein kinase kinase kinase kinase 4 OS=Homo sapiens OX=9606 GN=MAP4K4</t>
  </si>
  <si>
    <t>sp|Q8N1F8|S11IP_HUMAN</t>
  </si>
  <si>
    <t>STK11IP</t>
  </si>
  <si>
    <t>Serine/threonine-protein kinase 11-interacting protein OS=Homo sapiens OX=9606 GN=STK11IP PE=1 SV=4</t>
  </si>
  <si>
    <t>sp|O95219|SNX4_HUMAN</t>
  </si>
  <si>
    <t>SNX4</t>
  </si>
  <si>
    <t>Sorting nexin-4 OS=Homo sapiens OX=9606 GN=SNX4 PE=1 SV=1</t>
  </si>
  <si>
    <t>sp|Q7Z3K3|POGZ_HUMAN</t>
  </si>
  <si>
    <t>POGZ</t>
  </si>
  <si>
    <t>Pogo transposable element with ZNF domain OS=Homo sapiens OX=9606 GN=POGZ PE=1 SV=2</t>
  </si>
  <si>
    <t>sp|Q13277|STX3_HUMAN</t>
  </si>
  <si>
    <t>STX3</t>
  </si>
  <si>
    <t>Syntaxin-3 OS=Homo sapiens OX=9606 GN=STX3 PE=1 SV=3</t>
  </si>
  <si>
    <t>sp|Q99594|TEAD3_HUMAN</t>
  </si>
  <si>
    <t>TEAD3</t>
  </si>
  <si>
    <t>Transcriptional enhancer factor TEF-5 OS=Homo sapiens OX=9606 GN=TEAD3 PE=1 SV=2</t>
  </si>
  <si>
    <t>sp|Q01831|XPC_HUMAN</t>
  </si>
  <si>
    <t>XPC</t>
  </si>
  <si>
    <t>DNA repair protein complementing XP-C cells OS=Homo sapiens OX=9606 GN=XPC PE=1 SV=4</t>
  </si>
  <si>
    <t>sp|Q8N1G2|CMTR1_HUMAN</t>
  </si>
  <si>
    <t>CMTR1</t>
  </si>
  <si>
    <t>Cap-specific mRNA (nucleoside-2'-O-)-methyltransferase 1 OS=Homo sapiens OX=9606 GN=CMTR1 PE=1 SV=1</t>
  </si>
  <si>
    <t>sp|A0AVT1|UBA6_HUMAN</t>
  </si>
  <si>
    <t>UBA6</t>
  </si>
  <si>
    <t>Ubiquitin-like modifier-activating enzyme 6 OS=Homo sapiens OX=9606 GN=UBA6 PE=1 SV=1</t>
  </si>
  <si>
    <t>sp|Q9C0B0|UNK_HUMAN</t>
  </si>
  <si>
    <t>UNK</t>
  </si>
  <si>
    <t>RING finger protein unkempt homolog OS=Homo sapiens OX=9606 GN=UNK PE=1 SV=2</t>
  </si>
  <si>
    <t>sp|Q5JPI3|CC038_HUMAN</t>
  </si>
  <si>
    <t>C3orf38</t>
  </si>
  <si>
    <t>Uncharacterized protein C3orf38 OS=Homo sapiens OX=9606 GN=C3orf38 PE=1 SV=1</t>
  </si>
  <si>
    <t>sp|O43488|ARK72_HUMAN</t>
  </si>
  <si>
    <t>AKR7A2</t>
  </si>
  <si>
    <t>Aflatoxin B1 aldehyde reductase member 2 OS=Homo sapiens OX=9606 GN=AKR7A2 PE=1 SV=3</t>
  </si>
  <si>
    <t>sp|Q15436|SC23A_HUMAN</t>
  </si>
  <si>
    <t>SEC23A</t>
  </si>
  <si>
    <t>Protein transport protein Sec23A OS=Homo sapiens OX=9606 GN=SEC23A PE=1 SV=2</t>
  </si>
  <si>
    <t>sp|Q96CD0|FBXL8_HUMAN</t>
  </si>
  <si>
    <t>FBXL8</t>
  </si>
  <si>
    <t>F-box/LRR-repeat protein 8 OS=Homo sapiens OX=9606 GN=FBXL8 PE=1 SV=1</t>
  </si>
  <si>
    <t>sp|Q86TP1|PRUN1_HUMAN</t>
  </si>
  <si>
    <t>PRUNE1</t>
  </si>
  <si>
    <t>Exopolyphosphatase PRUNE1 OS=Homo sapiens OX=9606 GN=PRUNE1 PE=1 SV=2</t>
  </si>
  <si>
    <t>sp|P20338|RAB4A_HUMAN</t>
  </si>
  <si>
    <t>RAB4A</t>
  </si>
  <si>
    <t>Ras-related protein Rab-4A OS=Homo sapiens OX=9606 GN=RAB4A PE=1 SV=3</t>
  </si>
  <si>
    <t>sp|O60306|AQR_HUMAN</t>
  </si>
  <si>
    <t>AQR</t>
  </si>
  <si>
    <t>RNA helicase aquarius OS=Homo sapiens OX=9606 GN=AQR PE=1 SV=4</t>
  </si>
  <si>
    <t>sp|P07237|PDIA1_HUMAN</t>
  </si>
  <si>
    <t>P4HB</t>
  </si>
  <si>
    <t>Protein disulfide-isomerase OS=Homo sapiens OX=9606 GN=P4HB PE=1 SV=3</t>
  </si>
  <si>
    <t>sp|Q8N1F7|NUP93_HUMAN</t>
  </si>
  <si>
    <t>NUP93</t>
  </si>
  <si>
    <t>Nuclear pore complex protein Nup93 OS=Homo sapiens OX=9606 GN=NUP93 PE=1 SV=2</t>
  </si>
  <si>
    <t>sp|Q8WY22|BRI3B_HUMAN</t>
  </si>
  <si>
    <t>BRI3BP</t>
  </si>
  <si>
    <t>BRI3-binding protein OS=Homo sapiens OX=9606 GN=BRI3BP PE=1 SV=1</t>
  </si>
  <si>
    <t>sp|Q14683|SMC1A_HUMAN</t>
  </si>
  <si>
    <t>SMC1A</t>
  </si>
  <si>
    <t>Structural maintenance of chromosomes protein 1A OS=Homo sapiens OX=9606 GN=SMC1A PE=1 SV=2</t>
  </si>
  <si>
    <t>sp|Q9HCD5|NCOA5_HUMAN</t>
  </si>
  <si>
    <t>NCOA5</t>
  </si>
  <si>
    <t>Nuclear receptor coactivator 5 OS=Homo sapiens OX=9606 GN=NCOA5 PE=1 SV=2</t>
  </si>
  <si>
    <t>sp|Q9NQ34|TMM9B_HUMAN</t>
  </si>
  <si>
    <t>TMEM9B</t>
  </si>
  <si>
    <t>Transmembrane protein 9B OS=Homo sapiens OX=9606 GN=TMEM9B PE=1 SV=1</t>
  </si>
  <si>
    <t>sp|Q7L1V2|MON1B_HUMAN</t>
  </si>
  <si>
    <t>MON1B</t>
  </si>
  <si>
    <t>Vacuolar fusion protein MON1 homolog B OS=Homo sapiens OX=9606 GN=MON1B PE=1 SV=1</t>
  </si>
  <si>
    <t>sp|P05114|HMGN1_HUMAN</t>
  </si>
  <si>
    <t>HMGN1</t>
  </si>
  <si>
    <t>Non-histone chromosomal protein HMG-14 OS=Homo sapiens OX=9606 GN=HMGN1 PE=1 SV=3</t>
  </si>
  <si>
    <t>sp|Q8IYD1|ERF3B_HUMAN</t>
  </si>
  <si>
    <t>GSPT2</t>
  </si>
  <si>
    <t>Eukaryotic peptide chain release factor GTP-binding subunit ERF3B OS=Homo sapiens OX=9606 GN=GSPT2 PE=1 SV=2</t>
  </si>
  <si>
    <t>sp|Q13363|CTBP1_HUMAN</t>
  </si>
  <si>
    <t>CTBP1</t>
  </si>
  <si>
    <t>C-terminal-binding protein 1 OS=Homo sapiens OX=9606 GN=CTBP1 PE=1 SV=2</t>
  </si>
  <si>
    <t>sp|Q7Z3D6-2|GLUCM_HUMAN</t>
  </si>
  <si>
    <t>DGLUCY</t>
  </si>
  <si>
    <t>Isoform 2 of D-glutamate cyclase, mitochondrial OS=Homo sapiens OX=9606 GN=DGLUCY</t>
  </si>
  <si>
    <t>tr|A0A0C4DFM2|A0A0C4DFM2_HUMAN</t>
  </si>
  <si>
    <t>ZNF574</t>
  </si>
  <si>
    <t>HCG1643764, isoform CRA_b OS=Homo sapiens OX=9606 GN=ZNF574 PE=1 SV=1</t>
  </si>
  <si>
    <t>sp|Q6JQN1|ACD10_HUMAN</t>
  </si>
  <si>
    <t>ACAD10</t>
  </si>
  <si>
    <t>Acyl-CoA dehydrogenase family member 10 OS=Homo sapiens OX=9606 GN=ACAD10 PE=1 SV=1</t>
  </si>
  <si>
    <t>sp|Q9Y5X2|SNX8_HUMAN</t>
  </si>
  <si>
    <t>SNX8</t>
  </si>
  <si>
    <t>Sorting nexin-8 OS=Homo sapiens OX=9606 GN=SNX8 PE=1 SV=1</t>
  </si>
  <si>
    <t>sp|Q9H4A5|GLP3L_HUMAN</t>
  </si>
  <si>
    <t>GOLPH3L</t>
  </si>
  <si>
    <t>Golgi phosphoprotein 3-like OS=Homo sapiens OX=9606 GN=GOLPH3L PE=1 SV=1</t>
  </si>
  <si>
    <t>sp|Q9H6B4|CLMP_HUMAN</t>
  </si>
  <si>
    <t>CLMP</t>
  </si>
  <si>
    <t>CXADR-like membrane protein OS=Homo sapiens OX=9606 GN=CLMP PE=1 SV=1</t>
  </si>
  <si>
    <t>sp|P61803|DAD1_HUMAN</t>
  </si>
  <si>
    <t>DAD1</t>
  </si>
  <si>
    <t>Dolichyl-diphosphooligosaccharide--protein glycosyltransferase subunit DAD1 OS=Homo sapiens OX=9606 GN=DAD1 PE=1 SV=3</t>
  </si>
  <si>
    <t>sp|Q9ULX6|AKP8L_HUMAN</t>
  </si>
  <si>
    <t>AKAP8L</t>
  </si>
  <si>
    <t>A-kinase anchor protein 8-like OS=Homo sapiens OX=9606 GN=AKAP8L PE=1 SV=4</t>
  </si>
  <si>
    <t>sp|P02790|HEMO_HUMAN</t>
  </si>
  <si>
    <t>HPX</t>
  </si>
  <si>
    <t>Hemopexin OS=Homo sapiens OX=9606 GN=HPX PE=1 SV=2</t>
  </si>
  <si>
    <t>tr|I3L1Q2|I3L1Q2_HUMAN</t>
  </si>
  <si>
    <t>BCL7C</t>
  </si>
  <si>
    <t>B-cell CLL/lymphoma 7 protein family member C (Fragment) OS=Homo sapiens OX=9606 GN=BCL7C PE=1 SV=1</t>
  </si>
  <si>
    <t>sp|O94923|GLCE_HUMAN</t>
  </si>
  <si>
    <t>GLCE</t>
  </si>
  <si>
    <t>D-glucuronyl C5-epimerase OS=Homo sapiens OX=9606 GN=GLCE PE=1 SV=3</t>
  </si>
  <si>
    <t>sp|P22314|UBA1_HUMAN</t>
  </si>
  <si>
    <t>UBA1</t>
  </si>
  <si>
    <t>Ubiquitin-like modifier-activating enzyme 1 OS=Homo sapiens OX=9606 GN=UBA1 PE=1 SV=3</t>
  </si>
  <si>
    <t>sp|P31751|AKT2_HUMAN</t>
  </si>
  <si>
    <t>AKT2</t>
  </si>
  <si>
    <t>RAC-beta serine/threonine-protein kinase OS=Homo sapiens OX=9606 GN=AKT2 PE=1 SV=2</t>
  </si>
  <si>
    <t>tr|E7EPT4|E7EPT4_HUMAN</t>
  </si>
  <si>
    <t>NDUFV2</t>
  </si>
  <si>
    <t>NADH dehydrogenase [ubiquinone] flavoprotein 2, mitochondrial OS=Homo sapiens OX=9606 GN=NDUFV2 PE=1 SV=1</t>
  </si>
  <si>
    <t>sp|Q9Y2Y0|AR2BP_HUMAN</t>
  </si>
  <si>
    <t>ARL2BP</t>
  </si>
  <si>
    <t>ADP-ribosylation factor-like protein 2-binding protein OS=Homo sapiens OX=9606 GN=ARL2BP PE=1 SV=1</t>
  </si>
  <si>
    <t>sp|Q14254|FLOT2_HUMAN</t>
  </si>
  <si>
    <t>FLOT2</t>
  </si>
  <si>
    <t>Flotillin-2 OS=Homo sapiens OX=9606 GN=FLOT2 PE=1 SV=2</t>
  </si>
  <si>
    <t>sp|Q6KC79|NIPBL_HUMAN</t>
  </si>
  <si>
    <t>NIPBL</t>
  </si>
  <si>
    <t>Nipped-B-like protein OS=Homo sapiens OX=9606 GN=NIPBL PE=1 SV=2</t>
  </si>
  <si>
    <t>sp|O00748-4|EST2_HUMAN</t>
  </si>
  <si>
    <t>CES2</t>
  </si>
  <si>
    <t>Isoform 3 of Cocaine esterase OS=Homo sapiens OX=9606 GN=CES2</t>
  </si>
  <si>
    <t>sp|Q9Y689|ARL5A_HUMAN</t>
  </si>
  <si>
    <t>ARL5A</t>
  </si>
  <si>
    <t>ADP-ribosylation factor-like protein 5A OS=Homo sapiens OX=9606 GN=ARL5A PE=1 SV=1</t>
  </si>
  <si>
    <t>sp|Q6IAA8|LTOR1_HUMAN</t>
  </si>
  <si>
    <t>LAMTOR1</t>
  </si>
  <si>
    <t>Ragulator complex protein LAMTOR1 OS=Homo sapiens OX=9606 GN=LAMTOR1 PE=1 SV=2</t>
  </si>
  <si>
    <t>sp|Q96IW7|SC22A_HUMAN</t>
  </si>
  <si>
    <t>SEC22A</t>
  </si>
  <si>
    <t>Vesicle-trafficking protein SEC22a OS=Homo sapiens OX=9606 GN=SEC22A PE=1 SV=1</t>
  </si>
  <si>
    <t>sp|P22304|IDS_HUMAN</t>
  </si>
  <si>
    <t>IDS</t>
  </si>
  <si>
    <t>Iduronate 2-sulfatase OS=Homo sapiens OX=9606 GN=IDS PE=1 SV=1</t>
  </si>
  <si>
    <t>tr|E9PJD7|E9PJD7_HUMAN</t>
  </si>
  <si>
    <t>CYHR1</t>
  </si>
  <si>
    <t>Cysteine and histidine-rich protein 1 OS=Homo sapiens OX=9606 GN=CYHR1 PE=1 SV=1</t>
  </si>
  <si>
    <t>sp|Q8WU17|RN139_HUMAN</t>
  </si>
  <si>
    <t>RNF139</t>
  </si>
  <si>
    <t>E3 ubiquitin-protein ligase RNF139 OS=Homo sapiens OX=9606 GN=RNF139 PE=1 SV=1</t>
  </si>
  <si>
    <t>sp|Q5VT52|RPRD2_HUMAN</t>
  </si>
  <si>
    <t>RPRD2</t>
  </si>
  <si>
    <t>Regulation of nuclear pre-mRNA domain-containing protein 2 OS=Homo sapiens OX=9606 GN=RPRD2 PE=1 SV=1</t>
  </si>
  <si>
    <t>sp|P17050|NAGAB_HUMAN</t>
  </si>
  <si>
    <t>NAGA</t>
  </si>
  <si>
    <t>Alpha-N-acetylgalactosaminidase OS=Homo sapiens OX=9606 GN=NAGA PE=1 SV=2</t>
  </si>
  <si>
    <t>sp|P17096-3|HMGA1_HUMAN</t>
  </si>
  <si>
    <t>HMGA1</t>
  </si>
  <si>
    <t>Isoform HMG-R of High mobility group protein HMG-I/HMG-Y OS=Homo sapiens OX=9606 GN=HMGA1</t>
  </si>
  <si>
    <t>sp|Q08623-4|HDHD1_HUMAN</t>
  </si>
  <si>
    <t>PUDP</t>
  </si>
  <si>
    <t>Isoform 4 of Pseudouridine-5'-phosphatase OS=Homo sapiens OX=9606 GN=PUDP</t>
  </si>
  <si>
    <t>sp|O00461|GOLI4_HUMAN</t>
  </si>
  <si>
    <t>GOLIM4</t>
  </si>
  <si>
    <t>Golgi integral membrane protein 4 OS=Homo sapiens OX=9606 GN=GOLIM4 PE=1 SV=1</t>
  </si>
  <si>
    <t>sp|Q9HBR0|S38AA_HUMAN</t>
  </si>
  <si>
    <t>SLC38A10</t>
  </si>
  <si>
    <t>Putative sodium-coupled neutral amino acid transporter 10 OS=Homo sapiens OX=9606 GN=SLC38A10 PE=1 SV=2</t>
  </si>
  <si>
    <t>sp|Q93084-5|AT2A3_HUMAN</t>
  </si>
  <si>
    <t>ATP2A3</t>
  </si>
  <si>
    <t>Isoform SERCA3E of Sarcoplasmic/endoplasmic reticulum calcium ATPase 3 OS=Homo sapiens OX=9606 GN=ATP2A3</t>
  </si>
  <si>
    <t>sp|Q9NPJ6|MED4_HUMAN</t>
  </si>
  <si>
    <t>MED4</t>
  </si>
  <si>
    <t>Mediator of RNA polymerase II transcription subunit 4 OS=Homo sapiens OX=9606 GN=MED4 PE=1 SV=1</t>
  </si>
  <si>
    <t>sp|Q5T4B2|GT253_HUMAN</t>
  </si>
  <si>
    <t>CERCAM</t>
  </si>
  <si>
    <t>Inactive glycosyltransferase 25 family member 3 OS=Homo sapiens OX=9606 GN=CERCAM PE=1 SV=1</t>
  </si>
  <si>
    <t>sp|O15155|BET1_HUMAN</t>
  </si>
  <si>
    <t>BET1</t>
  </si>
  <si>
    <t>BET1 homolog OS=Homo sapiens OX=9606 GN=BET1 PE=1 SV=1</t>
  </si>
  <si>
    <t>sp|P09622|DLDH_HUMAN</t>
  </si>
  <si>
    <t>DLD</t>
  </si>
  <si>
    <t>Dihydrolipoyl dehydrogenase, mitochondrial OS=Homo sapiens OX=9606 GN=DLD PE=1 SV=2</t>
  </si>
  <si>
    <t>sp|Q9NXJ5|PGPI_HUMAN</t>
  </si>
  <si>
    <t>PGPEP1</t>
  </si>
  <si>
    <t>Pyroglutamyl-peptidase 1 OS=Homo sapiens OX=9606 GN=PGPEP1 PE=1 SV=1</t>
  </si>
  <si>
    <t>tr|B1AP13|B1AP13_HUMAN</t>
  </si>
  <si>
    <t>CD55</t>
  </si>
  <si>
    <t>Complement decay-accelerating factor OS=Homo sapiens OX=9606 GN=CD55 PE=1 SV=1</t>
  </si>
  <si>
    <t>sp|Q9BXP2|S12A9_HUMAN</t>
  </si>
  <si>
    <t>SLC12A9</t>
  </si>
  <si>
    <t>Solute carrier family 12 member 9 OS=Homo sapiens OX=9606 GN=SLC12A9 PE=1 SV=1</t>
  </si>
  <si>
    <t>sp|Q96P50|ACAP3_HUMAN</t>
  </si>
  <si>
    <t>ACAP3</t>
  </si>
  <si>
    <t>Arf-GAP with coiled-coil, ANK repeat and PH domain-containing protein 3 OS=Homo sapiens OX=9606 GN=ACAP3 PE=1 SV=2</t>
  </si>
  <si>
    <t>sp|Q9BV38|WDR18_HUMAN</t>
  </si>
  <si>
    <t>WDR18</t>
  </si>
  <si>
    <t>WD repeat-containing protein 18 OS=Homo sapiens OX=9606 GN=WDR18 PE=1 SV=2</t>
  </si>
  <si>
    <t>sp|O95749|GGPPS_HUMAN</t>
  </si>
  <si>
    <t>GGPS1</t>
  </si>
  <si>
    <t>Geranylgeranyl pyrophosphate synthase OS=Homo sapiens OX=9606 GN=GGPS1 PE=1 SV=1</t>
  </si>
  <si>
    <t>sp|O75882|ATRN_HUMAN</t>
  </si>
  <si>
    <t>ATRN</t>
  </si>
  <si>
    <t>Attractin OS=Homo sapiens OX=9606 GN=ATRN PE=1 SV=2</t>
  </si>
  <si>
    <t>tr|E9PI68|E9PI68_HUMAN</t>
  </si>
  <si>
    <t>SPCS2</t>
  </si>
  <si>
    <t>Signal peptidase complex subunit 2 OS=Homo sapiens OX=9606 GN=SPCS2 PE=1 SV=1</t>
  </si>
  <si>
    <t>sp|A6NHR9|SMHD1_HUMAN</t>
  </si>
  <si>
    <t>SMCHD1</t>
  </si>
  <si>
    <t>Structural maintenance of chromosomes flexible hinge domain-containing protein 1 OS=Homo sapiens OX=9606 GN=SMCHD1 PE=1 SV=2</t>
  </si>
  <si>
    <t>sp|Q96KC2|ARL5B_HUMAN</t>
  </si>
  <si>
    <t>ARL5B</t>
  </si>
  <si>
    <t>ADP-ribosylation factor-like protein 5B OS=Homo sapiens OX=9606 GN=ARL5B PE=1 SV=1</t>
  </si>
  <si>
    <t>sp|O60220|TIM8A_HUMAN</t>
  </si>
  <si>
    <t>TIMM8A</t>
  </si>
  <si>
    <t>Mitochondrial import inner membrane translocase subunit Tim8 A OS=Homo sapiens OX=9606 GN=TIMM8A PE=1 SV=1</t>
  </si>
  <si>
    <t>tr|A0A0A0MQS1|A0A0A0MQS1_HUMAN</t>
  </si>
  <si>
    <t>PYCR3</t>
  </si>
  <si>
    <t>Pyrroline-5-carboxylate reductase OS=Homo sapiens OX=9606 GN=PYCR3 PE=1 SV=1</t>
  </si>
  <si>
    <t>sp|Q96F85|CNRP1_HUMAN</t>
  </si>
  <si>
    <t>CNRIP1</t>
  </si>
  <si>
    <t>CB1 cannabinoid receptor-interacting protein 1 OS=Homo sapiens OX=9606 GN=CNRIP1 PE=1 SV=1</t>
  </si>
  <si>
    <t>sp|Q8NEZ5|FBX22_HUMAN</t>
  </si>
  <si>
    <t>FBXO22</t>
  </si>
  <si>
    <t>F-box only protein 22 OS=Homo sapiens OX=9606 GN=FBXO22 PE=1 SV=1</t>
  </si>
  <si>
    <t>sp|Q9BVK6|TMED9_HUMAN</t>
  </si>
  <si>
    <t>TMED9</t>
  </si>
  <si>
    <t>Transmembrane emp24 domain-containing protein 9 OS=Homo sapiens OX=9606 GN=TMED9 PE=1 SV=2</t>
  </si>
  <si>
    <t>sp|Q92538|GBF1_HUMAN</t>
  </si>
  <si>
    <t>GBF1</t>
  </si>
  <si>
    <t>Golgi-specific brefeldin A-resistance guanine nucleotide exchange factor 1 OS=Homo sapiens OX=9606 GN=GBF1 PE=1 SV=2</t>
  </si>
  <si>
    <t>sp|Q9UKK3|PARP4_HUMAN</t>
  </si>
  <si>
    <t>PARP4</t>
  </si>
  <si>
    <t>Protein mono-ADP-ribosyltransferase PARP4 OS=Homo sapiens OX=9606 GN=PARP4 PE=1 SV=3</t>
  </si>
  <si>
    <t>sp|Q92793|CBP_HUMAN</t>
  </si>
  <si>
    <t>CREBBP</t>
  </si>
  <si>
    <t>CREB-binding protein OS=Homo sapiens OX=9606 GN=CREBBP PE=1 SV=3</t>
  </si>
  <si>
    <t>sp|Q9Y3P4|RHBD3_HUMAN</t>
  </si>
  <si>
    <t>RHBDD3</t>
  </si>
  <si>
    <t>Rhomboid domain-containing protein 3 OS=Homo sapiens OX=9606 GN=RHBDD3 PE=2 SV=1</t>
  </si>
  <si>
    <t>sp|Q13099|IFT88_HUMAN</t>
  </si>
  <si>
    <t>IFT88</t>
  </si>
  <si>
    <t>Intraflagellar transport protein 88 homolog OS=Homo sapiens OX=9606 GN=IFT88 PE=1 SV=2</t>
  </si>
  <si>
    <t>sp|Q9Y316-3|MEMO1_HUMAN</t>
  </si>
  <si>
    <t>MEMO1</t>
  </si>
  <si>
    <t>Isoform 3 of Protein MEMO1 OS=Homo sapiens OX=9606 GN=MEMO1</t>
  </si>
  <si>
    <t>sp|Q7Z3E2|CC186_HUMAN</t>
  </si>
  <si>
    <t>CCDC186</t>
  </si>
  <si>
    <t>Coiled-coil domain-containing protein 186 OS=Homo sapiens OX=9606 GN=CCDC186 PE=1 SV=2</t>
  </si>
  <si>
    <t>sp|Q9UEU0|VTI1B_HUMAN</t>
  </si>
  <si>
    <t>VTI1B</t>
  </si>
  <si>
    <t>Vesicle transport through interaction with t-SNAREs homolog 1B OS=Homo sapiens OX=9606 GN=VTI1B PE=1 SV=3</t>
  </si>
  <si>
    <t>sp|Q6P9B9|INT5_HUMAN</t>
  </si>
  <si>
    <t>INTS5</t>
  </si>
  <si>
    <t>Integrator complex subunit 5 OS=Homo sapiens OX=9606 GN=INTS5 PE=1 SV=1</t>
  </si>
  <si>
    <t>sp|P35611-3|ADDA_HUMAN</t>
  </si>
  <si>
    <t>ADD1</t>
  </si>
  <si>
    <t>Isoform 3 of Alpha-adducin OS=Homo sapiens OX=9606 GN=ADD1</t>
  </si>
  <si>
    <t>sp|Q9UHQ4-2|BAP29_HUMAN</t>
  </si>
  <si>
    <t>BCAP29</t>
  </si>
  <si>
    <t>Isoform 2 of B-cell receptor-associated protein 29 OS=Homo sapiens OX=9606 GN=BCAP29</t>
  </si>
  <si>
    <t>sp|Q9H8Y8|GORS2_HUMAN</t>
  </si>
  <si>
    <t>GORASP2</t>
  </si>
  <si>
    <t>Golgi reassembly-stacking protein 2 OS=Homo sapiens OX=9606 GN=GORASP2 PE=1 SV=3</t>
  </si>
  <si>
    <t>sp|Q9BYB4|GNB1L_HUMAN</t>
  </si>
  <si>
    <t>GNB1L</t>
  </si>
  <si>
    <t>Guanine nucleotide-binding protein subunit beta-like protein 1 OS=Homo sapiens OX=9606 GN=GNB1L PE=1 SV=2</t>
  </si>
  <si>
    <t>tr|A0A2R8YGD3|A0A2R8YGD3_HUMAN</t>
  </si>
  <si>
    <t>RAPGEF2</t>
  </si>
  <si>
    <t>Rap guanine nucleotide exchange factor 2 OS=Homo sapiens OX=9606 GN=RAPGEF2 PE=1 SV=1</t>
  </si>
  <si>
    <t>sp|Q13114|TRAF3_HUMAN</t>
  </si>
  <si>
    <t>TRAF3</t>
  </si>
  <si>
    <t>TNF receptor-associated factor 3 OS=Homo sapiens OX=9606 GN=TRAF3 PE=1 SV=2</t>
  </si>
  <si>
    <t>sp|O60831|PRAF2_HUMAN</t>
  </si>
  <si>
    <t>PRAF2</t>
  </si>
  <si>
    <t>PRA1 family protein 2 OS=Homo sapiens OX=9606 GN=PRAF2 PE=1 SV=1</t>
  </si>
  <si>
    <t>sp|Q8IYM9|TRI22_HUMAN</t>
  </si>
  <si>
    <t>TRIM22</t>
  </si>
  <si>
    <t>E3 ubiquitin-protein ligase TRIM22 OS=Homo sapiens OX=9606 GN=TRIM22 PE=1 SV=1</t>
  </si>
  <si>
    <t>sp|Q5T0D9|TPRGL_HUMAN</t>
  </si>
  <si>
    <t>TPRG1L</t>
  </si>
  <si>
    <t>Tumor protein p63-regulated gene 1-like protein OS=Homo sapiens OX=9606 GN=TPRG1L PE=1 SV=1</t>
  </si>
  <si>
    <t>sp|Q9NRF8|PYRG2_HUMAN</t>
  </si>
  <si>
    <t>CTPS2</t>
  </si>
  <si>
    <t>CTP synthase 2 OS=Homo sapiens OX=9606 GN=CTPS2 PE=1 SV=1</t>
  </si>
  <si>
    <t>sp|P51692|STA5B_HUMAN</t>
  </si>
  <si>
    <t>STAT5B</t>
  </si>
  <si>
    <t>Signal transducer and activator of transcription 5B OS=Homo sapiens OX=9606 GN=STAT5B PE=1 SV=2</t>
  </si>
  <si>
    <t>sp|Q9BT22|ALG1_HUMAN</t>
  </si>
  <si>
    <t>ALG1</t>
  </si>
  <si>
    <t>Chitobiosyldiphosphodolichol beta-mannosyltransferase OS=Homo sapiens OX=9606 GN=ALG1 PE=1 SV=2</t>
  </si>
  <si>
    <t>sp|Q9BVA6|FICD_HUMAN</t>
  </si>
  <si>
    <t>FICD</t>
  </si>
  <si>
    <t>Protein adenylyltransferase FICD OS=Homo sapiens OX=9606 GN=FICD PE=1 SV=2</t>
  </si>
  <si>
    <t>sp|O60341-2|KDM1A_HUMAN</t>
  </si>
  <si>
    <t>KDM1A</t>
  </si>
  <si>
    <t>Isoform 2 of Lysine-specific histone demethylase 1A OS=Homo sapiens OX=9606 GN=KDM1A</t>
  </si>
  <si>
    <t>sp|Q9NS93|TM7S3_HUMAN</t>
  </si>
  <si>
    <t>TM7SF3</t>
  </si>
  <si>
    <t>Transmembrane 7 superfamily member 3 OS=Homo sapiens OX=9606 GN=TM7SF3 PE=2 SV=1</t>
  </si>
  <si>
    <t>sp|O95685|PPR3D_HUMAN</t>
  </si>
  <si>
    <t>PPP1R3D</t>
  </si>
  <si>
    <t>Protein phosphatase 1 regulatory subunit 3D OS=Homo sapiens OX=9606 GN=PPP1R3D PE=1 SV=1</t>
  </si>
  <si>
    <t>sp|Q9ULL5|PRR12_HUMAN</t>
  </si>
  <si>
    <t>PRR12</t>
  </si>
  <si>
    <t>Proline-rich protein 12 OS=Homo sapiens OX=9606 GN=PRR12 PE=1 SV=3</t>
  </si>
  <si>
    <t>sp|Q969G3|SMCE1_HUMAN</t>
  </si>
  <si>
    <t>SMARCE1</t>
  </si>
  <si>
    <t>SWI/SNF-related matrix-associated actin-dependent regulator of chromatin subfamily E member 1 OS=Homo sapiens OX=9606 GN=SMARCE1 PE=1 SV=2</t>
  </si>
  <si>
    <t>sp|Q8WXF1|PSPC1_HUMAN</t>
  </si>
  <si>
    <t>PSPC1</t>
  </si>
  <si>
    <t>Paraspeckle component 1 OS=Homo sapiens OX=9606 GN=PSPC1 PE=1 SV=1</t>
  </si>
  <si>
    <t>tr|E7ERS3|E7ERS3_HUMAN</t>
  </si>
  <si>
    <t>ZC3H18</t>
  </si>
  <si>
    <t>Zinc finger CCCH domain-containing protein 18 OS=Homo sapiens OX=9606 GN=ZC3H18 PE=1 SV=1</t>
  </si>
  <si>
    <t>sp|P61964|WDR5_HUMAN</t>
  </si>
  <si>
    <t>WDR5</t>
  </si>
  <si>
    <t>WD repeat-containing protein 5 OS=Homo sapiens OX=9606 GN=WDR5 PE=1 SV=1</t>
  </si>
  <si>
    <t>sp|Q9BTX1|NDC1_HUMAN</t>
  </si>
  <si>
    <t>NDC1</t>
  </si>
  <si>
    <t>Nucleoporin NDC1 OS=Homo sapiens OX=9606 GN=NDC1 PE=1 SV=2</t>
  </si>
  <si>
    <t>sp|Q6N075-2|MFSD5_HUMAN</t>
  </si>
  <si>
    <t>MFSD5</t>
  </si>
  <si>
    <t>Isoform 2 of Molybdate-anion transporter OS=Homo sapiens OX=9606 GN=MFSD5</t>
  </si>
  <si>
    <t>sp|P02792|FRIL_HUMAN</t>
  </si>
  <si>
    <t>FTL</t>
  </si>
  <si>
    <t>Ferritin light chain OS=Homo sapiens OX=9606 GN=FTL PE=1 SV=2</t>
  </si>
  <si>
    <t>sp|Q8TE77|SSH3_HUMAN</t>
  </si>
  <si>
    <t>SSH3</t>
  </si>
  <si>
    <t>Protein phosphatase Slingshot homolog 3 OS=Homo sapiens OX=9606 GN=SSH3 PE=1 SV=2</t>
  </si>
  <si>
    <t>tr|A0A140T9T7|A0A140T9T7_HUMAN</t>
  </si>
  <si>
    <t>TAP1</t>
  </si>
  <si>
    <t>Antigen peptide transporter 1 OS=Homo sapiens OX=9606 GN=TAP1 PE=1 SV=1</t>
  </si>
  <si>
    <t>sp|Q9BWJ5|SF3B5_HUMAN</t>
  </si>
  <si>
    <t>SF3B5</t>
  </si>
  <si>
    <t>Splicing factor 3B subunit 5 OS=Homo sapiens OX=9606 GN=SF3B5 PE=1 SV=1</t>
  </si>
  <si>
    <t>sp|Q9NRG1|PRDC1_HUMAN</t>
  </si>
  <si>
    <t>PRTFDC1</t>
  </si>
  <si>
    <t>Phosphoribosyltransferase domain-containing protein 1 OS=Homo sapiens OX=9606 GN=PRTFDC1 PE=1 SV=1</t>
  </si>
  <si>
    <t>sp|Q9Y5P6-2|GMPPB_HUMAN</t>
  </si>
  <si>
    <t>GMPPB</t>
  </si>
  <si>
    <t>Isoform 2 of Mannose-1-phosphate guanyltransferase beta OS=Homo sapiens OX=9606 GN=GMPPB</t>
  </si>
  <si>
    <t>sp|Q9P2K3-3|RCOR3_HUMAN</t>
  </si>
  <si>
    <t>RCOR3</t>
  </si>
  <si>
    <t>Isoform 3 of REST corepressor 3 OS=Homo sapiens OX=9606 GN=RCOR3</t>
  </si>
  <si>
    <t>sp|Q96JM3|CHAP1_HUMAN</t>
  </si>
  <si>
    <t>CHAMP1</t>
  </si>
  <si>
    <t>Chromosome alignment-maintaining phosphoprotein 1 OS=Homo sapiens OX=9606 GN=CHAMP1 PE=1 SV=2</t>
  </si>
  <si>
    <t>sp|P83436|COG7_HUMAN</t>
  </si>
  <si>
    <t>COG7</t>
  </si>
  <si>
    <t>Conserved oligomeric Golgi complex subunit 7 OS=Homo sapiens OX=9606 GN=COG7 PE=1 SV=1</t>
  </si>
  <si>
    <t>sp|Q8TBN0|R3GEF_HUMAN</t>
  </si>
  <si>
    <t>RAB3IL1</t>
  </si>
  <si>
    <t>Guanine nucleotide exchange factor for Rab-3A OS=Homo sapiens OX=9606 GN=RAB3IL1 PE=1 SV=1</t>
  </si>
  <si>
    <t>sp|Q8IXM6|NRM_HUMAN</t>
  </si>
  <si>
    <t>NRM</t>
  </si>
  <si>
    <t>Nurim OS=Homo sapiens OX=9606 GN=NRM PE=1 SV=1</t>
  </si>
  <si>
    <t>sp|P78330|SERB_HUMAN</t>
  </si>
  <si>
    <t>PSPH</t>
  </si>
  <si>
    <t>Phosphoserine phosphatase OS=Homo sapiens OX=9606 GN=PSPH PE=1 SV=2</t>
  </si>
  <si>
    <t>sp|Q6PJG6|BRAT1_HUMAN</t>
  </si>
  <si>
    <t>BRAT1</t>
  </si>
  <si>
    <t>BRCA1-associated ATM activator 1 OS=Homo sapiens OX=9606 GN=BRAT1 PE=1 SV=2</t>
  </si>
  <si>
    <t>sp|Q9NVH2|INT7_HUMAN</t>
  </si>
  <si>
    <t>INTS7</t>
  </si>
  <si>
    <t>Integrator complex subunit 7 OS=Homo sapiens OX=9606 GN=INTS7 PE=1 SV=1</t>
  </si>
  <si>
    <t>sp|Q8TEA1|NSUN6_HUMAN</t>
  </si>
  <si>
    <t>NSUN6</t>
  </si>
  <si>
    <t>Putative methyltransferase NSUN6 OS=Homo sapiens OX=9606 GN=NSUN6 PE=1 SV=1</t>
  </si>
  <si>
    <t>sp|P61769|B2MG_HUMAN</t>
  </si>
  <si>
    <t>B2M</t>
  </si>
  <si>
    <t>Beta-2-microglobulin OS=Homo sapiens OX=9606 GN=B2M PE=1 SV=1</t>
  </si>
  <si>
    <t>sp|Q9Y2K7|KDM2A_HUMAN</t>
  </si>
  <si>
    <t>KDM2A</t>
  </si>
  <si>
    <t>Lysine-specific demethylase 2A OS=Homo sapiens OX=9606 GN=KDM2A PE=1 SV=3</t>
  </si>
  <si>
    <t>sp|Q12824|SNF5_HUMAN</t>
  </si>
  <si>
    <t>SMARCB1</t>
  </si>
  <si>
    <t>SWI/SNF-related matrix-associated actin-dependent regulator of chromatin subfamily B member 1 OS=Homo sapiens OX=9606 GN=SMARCB1 PE=1 SV=2</t>
  </si>
  <si>
    <t>sp|Q9UII2|ATIF1_HUMAN</t>
  </si>
  <si>
    <t>ATP5IF1</t>
  </si>
  <si>
    <t>ATPase inhibitor, mitochondrial OS=Homo sapiens OX=9606 GN=ATP5IF1 PE=1 SV=1</t>
  </si>
  <si>
    <t>sp|P61962|DCAF7_HUMAN</t>
  </si>
  <si>
    <t>DCAF7</t>
  </si>
  <si>
    <t>DDB1- and CUL4-associated factor 7 OS=Homo sapiens OX=9606 GN=DCAF7 PE=1 SV=1</t>
  </si>
  <si>
    <t>sp|Q8IXQ6-2|PARP9_HUMAN</t>
  </si>
  <si>
    <t>PARP9</t>
  </si>
  <si>
    <t>Isoform 2 of Protein mono-ADP-ribosyltransferase PARP9 OS=Homo sapiens OX=9606 GN=PARP9</t>
  </si>
  <si>
    <t>sp|Q96L91|EP400_HUMAN</t>
  </si>
  <si>
    <t>EP400</t>
  </si>
  <si>
    <t>E1A-binding protein p400 OS=Homo sapiens OX=9606 GN=EP400 PE=1 SV=4</t>
  </si>
  <si>
    <t>sp|Q8N9A8-2|NEPR1_HUMAN</t>
  </si>
  <si>
    <t>CNEP1R1</t>
  </si>
  <si>
    <t>Isoform 2 of Nuclear envelope phosphatase-regulatory subunit 1 OS=Homo sapiens OX=9606 GN=CNEP1R1</t>
  </si>
  <si>
    <t>tr|J3QLM1|J3QLM1_HUMAN</t>
  </si>
  <si>
    <t>STARD3</t>
  </si>
  <si>
    <t>StAR-related lipid transfer protein 3 OS=Homo sapiens OX=9606 GN=STARD3 PE=1 SV=1</t>
  </si>
  <si>
    <t>tr|F5H2X7|F5H2X7_HUMAN</t>
  </si>
  <si>
    <t>CIZ1</t>
  </si>
  <si>
    <t>Cip1-interacting zinc finger protein OS=Homo sapiens OX=9606 GN=CIZ1 PE=1 SV=2</t>
  </si>
  <si>
    <t>sp|Q7Z7H5|TMED4_HUMAN</t>
  </si>
  <si>
    <t>TMED4</t>
  </si>
  <si>
    <t>Transmembrane emp24 domain-containing protein 4 OS=Homo sapiens OX=9606 GN=TMED4 PE=1 SV=1</t>
  </si>
  <si>
    <t>sp|Q8N3U4-2|STAG2_HUMAN</t>
  </si>
  <si>
    <t>STAG2</t>
  </si>
  <si>
    <t>Isoform 2 of Cohesin subunit SA-2 OS=Homo sapiens OX=9606 GN=STAG2</t>
  </si>
  <si>
    <t>sp|Q8N806|UBR7_HUMAN</t>
  </si>
  <si>
    <t>UBR7</t>
  </si>
  <si>
    <t>Putative E3 ubiquitin-protein ligase UBR7 OS=Homo sapiens OX=9606 GN=UBR7 PE=1 SV=2</t>
  </si>
  <si>
    <t>tr|A0A0G2JJD3|A0A0G2JJD3_HUMAN</t>
  </si>
  <si>
    <t>ABHD16A</t>
  </si>
  <si>
    <t>HLA-B associated transcript 5, isoform CRA_b OS=Homo sapiens OX=9606 GN=ABHD16A PE=1 SV=1</t>
  </si>
  <si>
    <t>sp|Q96AX9-14|MIB2_HUMAN</t>
  </si>
  <si>
    <t>MIB2</t>
  </si>
  <si>
    <t>Isoform 14 of E3 ubiquitin-protein ligase MIB2 OS=Homo sapiens OX=9606 GN=MIB2</t>
  </si>
  <si>
    <t>sp|Q9ULH7-5|MRTFB_HUMAN</t>
  </si>
  <si>
    <t>MRTFB</t>
  </si>
  <si>
    <t>Isoform 5 of Myocardin-related transcription factor B OS=Homo sapiens OX=9606 GN=MRTFB</t>
  </si>
  <si>
    <t>sp|P11117|PPAL_HUMAN</t>
  </si>
  <si>
    <t>ACP2</t>
  </si>
  <si>
    <t>Lysosomal acid phosphatase OS=Homo sapiens OX=9606 GN=ACP2 PE=1 SV=3</t>
  </si>
  <si>
    <t>sp|Q8WU76|SCFD2_HUMAN</t>
  </si>
  <si>
    <t>SCFD2</t>
  </si>
  <si>
    <t>Sec1 family domain-containing protein 2 OS=Homo sapiens OX=9606 GN=SCFD2 PE=1 SV=2</t>
  </si>
  <si>
    <t>sp|Q9HCE5|MET14_HUMAN</t>
  </si>
  <si>
    <t>METTL14</t>
  </si>
  <si>
    <t>N6-adenosine-methyltransferase non-catalytic subunit OS=Homo sapiens OX=9606 GN=METTL14 PE=1 SV=2</t>
  </si>
  <si>
    <t>sp|P13473-2|LAMP2_HUMAN</t>
  </si>
  <si>
    <t>LAMP2</t>
  </si>
  <si>
    <t>Isoform LAMP-2B of Lysosome-associated membrane glycoprotein 2 OS=Homo sapiens OX=9606 GN=LAMP2</t>
  </si>
  <si>
    <t>sp|Q01974|ROR2_HUMAN</t>
  </si>
  <si>
    <t>ROR2</t>
  </si>
  <si>
    <t>Tyrosine-protein kinase transmembrane receptor ROR2 OS=Homo sapiens OX=9606 GN=ROR2 PE=1 SV=2</t>
  </si>
  <si>
    <t>tr|B0QZ18|B0QZ18_HUMAN</t>
  </si>
  <si>
    <t>CPNE1</t>
  </si>
  <si>
    <t>Copine-1 OS=Homo sapiens OX=9606 GN=CPNE1 PE=1 SV=1</t>
  </si>
  <si>
    <t>sp|Q96F86|EDC3_HUMAN</t>
  </si>
  <si>
    <t>EDC3</t>
  </si>
  <si>
    <t>Enhancer of mRNA-decapping protein 3 OS=Homo sapiens OX=9606 GN=EDC3 PE=1 SV=1</t>
  </si>
  <si>
    <t>sp|Q92889|XPF_HUMAN</t>
  </si>
  <si>
    <t>ERCC4</t>
  </si>
  <si>
    <t>DNA repair endonuclease XPF OS=Homo sapiens OX=9606 GN=ERCC4 PE=1 SV=3</t>
  </si>
  <si>
    <t>sp|P51151|RAB9A_HUMAN</t>
  </si>
  <si>
    <t>RAB9A</t>
  </si>
  <si>
    <t>Ras-related protein Rab-9A OS=Homo sapiens OX=9606 GN=RAB9A PE=1 SV=1</t>
  </si>
  <si>
    <t>sp|Q99519|NEUR1_HUMAN</t>
  </si>
  <si>
    <t>NEU1</t>
  </si>
  <si>
    <t>Sialidase-1 OS=Homo sapiens OX=9606 GN=NEU1 PE=1 SV=1</t>
  </si>
  <si>
    <t>sp|P25490|TYY1_HUMAN</t>
  </si>
  <si>
    <t>YY1</t>
  </si>
  <si>
    <t>Transcriptional repressor protein YY1 OS=Homo sapiens OX=9606 GN=YY1 PE=1 SV=2</t>
  </si>
  <si>
    <t>sp|Q86XN8-3|MEX3D_HUMAN</t>
  </si>
  <si>
    <t>MEX3D</t>
  </si>
  <si>
    <t>Isoform 3 of RNA-binding protein MEX3D OS=Homo sapiens OX=9606 GN=MEX3D</t>
  </si>
  <si>
    <t>sp|Q969T3|SNX21_HUMAN</t>
  </si>
  <si>
    <t>SNX21</t>
  </si>
  <si>
    <t>Sorting nexin-21 OS=Homo sapiens OX=9606 GN=SNX21 PE=2 SV=1</t>
  </si>
  <si>
    <t>tr|A0A3B3ISX9|A0A3B3ISX9_HUMAN</t>
  </si>
  <si>
    <t>TNXB</t>
  </si>
  <si>
    <t>Tenascin-X OS=Homo sapiens OX=9606 GN=TNXB PE=1 SV=1</t>
  </si>
  <si>
    <t>sp|Q96CC6|RHDF1_HUMAN</t>
  </si>
  <si>
    <t>RHBDF1</t>
  </si>
  <si>
    <t>Inactive rhomboid protein 1 OS=Homo sapiens OX=9606 GN=RHBDF1 PE=1 SV=2</t>
  </si>
  <si>
    <t>sp|P11362-21|FGFR1_HUMAN</t>
  </si>
  <si>
    <t>FGFR1</t>
  </si>
  <si>
    <t>Isoform 21 of Fibroblast growth factor receptor 1 OS=Homo sapiens OX=9606 GN=FGFR1</t>
  </si>
  <si>
    <t>sp|Q8IYK4|GT252_HUMAN</t>
  </si>
  <si>
    <t>COLGALT2</t>
  </si>
  <si>
    <t>Procollagen galactosyltransferase 2 OS=Homo sapiens OX=9606 GN=COLGALT2 PE=1 SV=1</t>
  </si>
  <si>
    <t>sp|P62487|RPB7_HUMAN</t>
  </si>
  <si>
    <t>POLR2G</t>
  </si>
  <si>
    <t>DNA-directed RNA polymerase II subunit RPB7 OS=Homo sapiens OX=9606 GN=POLR2G PE=1 SV=1</t>
  </si>
  <si>
    <t>sp|P49755|TMEDA_HUMAN</t>
  </si>
  <si>
    <t>TMED10</t>
  </si>
  <si>
    <t>Transmembrane emp24 domain-containing protein 10 OS=Homo sapiens OX=9606 GN=TMED10 PE=1 SV=2</t>
  </si>
  <si>
    <t>sp|Q9P206-2|K1522_HUMAN</t>
  </si>
  <si>
    <t>KIAA1522</t>
  </si>
  <si>
    <t>Isoform 2 of Uncharacterized protein KIAA1522 OS=Homo sapiens OX=9606 GN=KIAA1522</t>
  </si>
  <si>
    <t>sp|Q9H6E4|CC134_HUMAN</t>
  </si>
  <si>
    <t>CCDC134</t>
  </si>
  <si>
    <t>Coiled-coil domain-containing protein 134 OS=Homo sapiens OX=9606 GN=CCDC134 PE=1 SV=1</t>
  </si>
  <si>
    <t>tr|F8VX04|F8VX04_HUMAN</t>
  </si>
  <si>
    <t>SLC38A1</t>
  </si>
  <si>
    <t>Sodium-coupled neutral amino acid transporter 1 OS=Homo sapiens OX=9606 GN=SLC38A1 PE=1 SV=1</t>
  </si>
  <si>
    <t>sp|P61019|RAB2A_HUMAN</t>
  </si>
  <si>
    <t>RAB2A</t>
  </si>
  <si>
    <t>Ras-related protein Rab-2A OS=Homo sapiens OX=9606 GN=RAB2A PE=1 SV=1</t>
  </si>
  <si>
    <t>sp|P52948|NUP98_HUMAN</t>
  </si>
  <si>
    <t>NUP98</t>
  </si>
  <si>
    <t>Nuclear pore complex protein Nup98-Nup96 OS=Homo sapiens OX=9606 GN=NUP98 PE=1 SV=4</t>
  </si>
  <si>
    <t>sp|O15533-3|TPSN_HUMAN</t>
  </si>
  <si>
    <t>TAPBP</t>
  </si>
  <si>
    <t>Isoform 3 of Tapasin OS=Homo sapiens OX=9606 GN=TAPBP</t>
  </si>
  <si>
    <t>sp|Q6P6C2|ALKB5_HUMAN</t>
  </si>
  <si>
    <t>ALKBH5</t>
  </si>
  <si>
    <t>RNA demethylase ALKBH5 OS=Homo sapiens OX=9606 GN=ALKBH5 PE=1 SV=2</t>
  </si>
  <si>
    <t>sp|Q69YN2|C19L1_HUMAN</t>
  </si>
  <si>
    <t>CWF19L1</t>
  </si>
  <si>
    <t>CWF19-like protein 1 OS=Homo sapiens OX=9606 GN=CWF19L1 PE=1 SV=2</t>
  </si>
  <si>
    <t>sp|P42765|THIM_HUMAN</t>
  </si>
  <si>
    <t>3-ketoacyl-CoA thiolase, mitochondrial OS=Homo sapiens OX=9606 GN=ACAA2 PE=1 SV=2</t>
  </si>
  <si>
    <t>sp|O75182|SIN3B_HUMAN</t>
  </si>
  <si>
    <t>SIN3B</t>
  </si>
  <si>
    <t>Paired amphipathic helix protein Sin3b OS=Homo sapiens OX=9606 GN=SIN3B PE=1 SV=2</t>
  </si>
  <si>
    <t>sp|P55795|HNRH2_HUMAN</t>
  </si>
  <si>
    <t>HNRNPH2</t>
  </si>
  <si>
    <t>Heterogeneous nuclear ribonucleoprotein H2 OS=Homo sapiens OX=9606 GN=HNRNPH2 PE=1 SV=1</t>
  </si>
  <si>
    <t>sp|Q8TCA0|LRC20_HUMAN</t>
  </si>
  <si>
    <t>LRRC20</t>
  </si>
  <si>
    <t>Leucine-rich repeat-containing protein 20 OS=Homo sapiens OX=9606 GN=LRRC20 PE=1 SV=1</t>
  </si>
  <si>
    <t>sp|Q71UI9|H2AV_HUMAN</t>
  </si>
  <si>
    <t>H2AFV</t>
  </si>
  <si>
    <t>Histone H2A.V OS=Homo sapiens OX=9606 GN=H2AFV PE=1 SV=3</t>
  </si>
  <si>
    <t>sp|P42229|STA5A_HUMAN</t>
  </si>
  <si>
    <t>STAT5A</t>
  </si>
  <si>
    <t>Signal transducer and activator of transcription 5A OS=Homo sapiens OX=9606 GN=STAT5A PE=1 SV=1</t>
  </si>
  <si>
    <t>sp|O75348|VATG1_HUMAN</t>
  </si>
  <si>
    <t>ATP6V1G1</t>
  </si>
  <si>
    <t>V-type proton ATPase subunit G 1 OS=Homo sapiens OX=9606 GN=ATP6V1G1 PE=1 SV=3</t>
  </si>
  <si>
    <t>sp|Q9H936|GHC1_HUMAN</t>
  </si>
  <si>
    <t>SLC25A22</t>
  </si>
  <si>
    <t>Mitochondrial glutamate carrier 1 OS=Homo sapiens OX=9606 GN=SLC25A22 PE=1 SV=1</t>
  </si>
  <si>
    <t>tr|H0UI80|H0UI80_HUMAN</t>
  </si>
  <si>
    <t>NELFCD</t>
  </si>
  <si>
    <t>Negative elongation factor C/D OS=Homo sapiens OX=9606 GN=NELFCD PE=1 SV=1</t>
  </si>
  <si>
    <t>sp|P36915|GNL1_HUMAN</t>
  </si>
  <si>
    <t>GNL1</t>
  </si>
  <si>
    <t>Guanine nucleotide-binding protein-like 1 OS=Homo sapiens OX=9606 GN=GNL1 PE=1 SV=2</t>
  </si>
  <si>
    <t>sp|P56937|DHB7_HUMAN</t>
  </si>
  <si>
    <t>HSD17B7</t>
  </si>
  <si>
    <t>3-keto-steroid reductase OS=Homo sapiens OX=9606 GN=HSD17B7 PE=1 SV=1</t>
  </si>
  <si>
    <t>sp|Q96DZ1|ERLEC_HUMAN</t>
  </si>
  <si>
    <t>ERLEC1</t>
  </si>
  <si>
    <t>Endoplasmic reticulum lectin 1 OS=Homo sapiens OX=9606 GN=ERLEC1 PE=1 SV=1</t>
  </si>
  <si>
    <t>sp|Q9H1E3|NUCKS_HUMAN</t>
  </si>
  <si>
    <t>NUCKS1</t>
  </si>
  <si>
    <t>Nuclear ubiquitous casein and cyclin-dependent kinase substrate 1 OS=Homo sapiens OX=9606 GN=NUCKS1 PE=1 SV=1</t>
  </si>
  <si>
    <t>sp|O00268|TAF4_HUMAN</t>
  </si>
  <si>
    <t>TAF4</t>
  </si>
  <si>
    <t>Transcription initiation factor TFIID subunit 4 OS=Homo sapiens OX=9606 GN=TAF4 PE=1 SV=2</t>
  </si>
  <si>
    <t>sp|Q9HA47-4|UCK1_HUMAN</t>
  </si>
  <si>
    <t>UCK1</t>
  </si>
  <si>
    <t>Isoform 4 of Uridine-cytidine kinase 1 OS=Homo sapiens OX=9606 GN=UCK1</t>
  </si>
  <si>
    <t>sp|Q9P2K8|E2AK4_HUMAN</t>
  </si>
  <si>
    <t>EIF2AK4</t>
  </si>
  <si>
    <t>eIF-2-alpha kinase GCN2 OS=Homo sapiens OX=9606 GN=EIF2AK4 PE=1 SV=3</t>
  </si>
  <si>
    <t>tr|E7EQB3|E7EQB3_HUMAN</t>
  </si>
  <si>
    <t>TSEN34</t>
  </si>
  <si>
    <t>tRNA-splicing endonuclease subunit Sen34 OS=Homo sapiens OX=9606 GN=TSEN34 PE=1 SV=2</t>
  </si>
  <si>
    <t>sp|Q8NFH5|NUP35_HUMAN</t>
  </si>
  <si>
    <t>NUP35</t>
  </si>
  <si>
    <t>Nucleoporin NUP35 OS=Homo sapiens OX=9606 GN=NUP35 PE=1 SV=1</t>
  </si>
  <si>
    <t>sp|Q96BD5-3|PF21A_HUMAN</t>
  </si>
  <si>
    <t>PHF21A</t>
  </si>
  <si>
    <t>Isoform 3 of PHD finger protein 21A OS=Homo sapiens OX=9606 GN=PHF21A</t>
  </si>
  <si>
    <t>sp|P06396-3|GELS_HUMAN</t>
  </si>
  <si>
    <t>GSN</t>
  </si>
  <si>
    <t>Isoform 3 of Gelsolin OS=Homo sapiens OX=9606 GN=GSN</t>
  </si>
  <si>
    <t>tr|A0A0G2JLB3|A0A0G2JLB3_HUMAN</t>
  </si>
  <si>
    <t>GBA</t>
  </si>
  <si>
    <t>Glucosylceramidase OS=Homo sapiens OX=9606 GN=GBA PE=1 SV=1</t>
  </si>
  <si>
    <t>sp|P85037|FOXK1_HUMAN</t>
  </si>
  <si>
    <t>FOXK1</t>
  </si>
  <si>
    <t>Forkhead box protein K1 OS=Homo sapiens OX=9606 GN=FOXK1 PE=1 SV=1</t>
  </si>
  <si>
    <t>sp|Q9NXU5|ARL15_HUMAN</t>
  </si>
  <si>
    <t>ARL15</t>
  </si>
  <si>
    <t>ADP-ribosylation factor-like protein 15 OS=Homo sapiens OX=9606 GN=ARL15 PE=1 SV=1</t>
  </si>
  <si>
    <t>sp|Q9H3N1|TMX1_HUMAN</t>
  </si>
  <si>
    <t>TMX1</t>
  </si>
  <si>
    <t>Thioredoxin-related transmembrane protein 1 OS=Homo sapiens OX=9606 GN=TMX1 PE=1 SV=1</t>
  </si>
  <si>
    <t>sp|P24043|LAMA2_HUMAN</t>
  </si>
  <si>
    <t>LAMA2</t>
  </si>
  <si>
    <t>Laminin subunit alpha-2 OS=Homo sapiens OX=9606 GN=LAMA2 PE=1 SV=4</t>
  </si>
  <si>
    <t>sp|Q5W111|SPRY7_HUMAN</t>
  </si>
  <si>
    <t>SPRYD7</t>
  </si>
  <si>
    <t>SPRY domain-containing protein 7 OS=Homo sapiens OX=9606 GN=SPRYD7 PE=1 SV=2</t>
  </si>
  <si>
    <t>sp|Q9NZN8|CNOT2_HUMAN</t>
  </si>
  <si>
    <t>CNOT2</t>
  </si>
  <si>
    <t>CCR4-NOT transcription complex subunit 2 OS=Homo sapiens OX=9606 GN=CNOT2 PE=1 SV=1</t>
  </si>
  <si>
    <t>sp|O60216|RAD21_HUMAN</t>
  </si>
  <si>
    <t>RAD21</t>
  </si>
  <si>
    <t>Double-strand-break repair protein rad21 homolog OS=Homo sapiens OX=9606 GN=RAD21 PE=1 SV=2</t>
  </si>
  <si>
    <t>sp|Q8NE00|TM104_HUMAN</t>
  </si>
  <si>
    <t>TMEM104</t>
  </si>
  <si>
    <t>Transmembrane protein 104 OS=Homo sapiens OX=9606 GN=TMEM104 PE=1 SV=2</t>
  </si>
  <si>
    <t>sp|Q86WT1|TT30A_HUMAN</t>
  </si>
  <si>
    <t>TTC30A</t>
  </si>
  <si>
    <t>Tetratricopeptide repeat protein 30A OS=Homo sapiens OX=9606 GN=TTC30A PE=2 SV=3</t>
  </si>
  <si>
    <t>sp|Q07812-2|BAX_HUMAN</t>
  </si>
  <si>
    <t>BAX</t>
  </si>
  <si>
    <t>Isoform Beta of Apoptosis regulator BAX OS=Homo sapiens OX=9606 GN=BAX</t>
  </si>
  <si>
    <t>sp|Q8IWD4|CC117_HUMAN</t>
  </si>
  <si>
    <t>CCDC117</t>
  </si>
  <si>
    <t>Coiled-coil domain-containing protein 117 OS=Homo sapiens OX=9606 GN=CCDC117 PE=1 SV=1</t>
  </si>
  <si>
    <t>sp|Q969X5|ERGI1_HUMAN</t>
  </si>
  <si>
    <t>ERGIC1</t>
  </si>
  <si>
    <t>Endoplasmic reticulum-Golgi intermediate compartment protein 1 OS=Homo sapiens OX=9606 GN=ERGIC1 PE=1 SV=1</t>
  </si>
  <si>
    <t>sp|Q6ZT07|TBCD9_HUMAN</t>
  </si>
  <si>
    <t>TBC1D9</t>
  </si>
  <si>
    <t>TBC1 domain family member 9 OS=Homo sapiens OX=9606 GN=TBC1D9 PE=2 SV=2</t>
  </si>
  <si>
    <t>sp|Q96DM3|RMC1_HUMAN</t>
  </si>
  <si>
    <t>RMC1</t>
  </si>
  <si>
    <t>Regulator of MON1-CCZ1 complex OS=Homo sapiens OX=9606 GN=RMC1 PE=1 SV=2</t>
  </si>
  <si>
    <t>sp|Q5M775|CYTSB_HUMAN</t>
  </si>
  <si>
    <t>SPECC1</t>
  </si>
  <si>
    <t>Cytospin-B OS=Homo sapiens OX=9606 GN=SPECC1 PE=1 SV=1</t>
  </si>
  <si>
    <t>tr|F6XZQ7|F6XZQ7_HUMAN</t>
  </si>
  <si>
    <t>GSTM2</t>
  </si>
  <si>
    <t>Glutathione S-transferase OS=Homo sapiens OX=9606 GN=GSTM2 PE=1 SV=1</t>
  </si>
  <si>
    <t>sp|P56545-2|CTBP2_HUMAN</t>
  </si>
  <si>
    <t>CTBP2</t>
  </si>
  <si>
    <t>Isoform 2 of C-terminal-binding protein 2 OS=Homo sapiens OX=9606 GN=CTBP2</t>
  </si>
  <si>
    <t>sp|Q9BPW8|NIPS1_HUMAN</t>
  </si>
  <si>
    <t>NIPSNAP1</t>
  </si>
  <si>
    <t>Protein NipSnap homolog 1 OS=Homo sapiens OX=9606 GN=NIPSNAP1 PE=1 SV=1</t>
  </si>
  <si>
    <t>sp|Q9Y2G5|OFUT2_HUMAN</t>
  </si>
  <si>
    <t>POFUT2</t>
  </si>
  <si>
    <t>GDP-fucose protein O-fucosyltransferase 2 OS=Homo sapiens OX=9606 GN=POFUT2 PE=1 SV=3</t>
  </si>
  <si>
    <t>sp|Q9Y394|DHRS7_HUMAN</t>
  </si>
  <si>
    <t>DHRS7</t>
  </si>
  <si>
    <t>Dehydrogenase/reductase SDR family member 7 OS=Homo sapiens OX=9606 GN=DHRS7 PE=1 SV=1</t>
  </si>
  <si>
    <t>sp|Q9HD40|SPCS_HUMAN</t>
  </si>
  <si>
    <t>SEPSECS</t>
  </si>
  <si>
    <t>O-phosphoseryl-tRNA(Sec) selenium transferase OS=Homo sapiens OX=9606 GN=SEPSECS PE=1 SV=2</t>
  </si>
  <si>
    <t>sp|P49189|AL9A1_HUMAN</t>
  </si>
  <si>
    <t>ALDH9A1</t>
  </si>
  <si>
    <t>4-trimethylaminobutyraldehyde dehydrogenase OS=Homo sapiens OX=9606 GN=ALDH9A1 PE=1 SV=3</t>
  </si>
  <si>
    <t>sp|Q6UWU4-2|CF089_HUMAN</t>
  </si>
  <si>
    <t>C6orf89</t>
  </si>
  <si>
    <t>Isoform 2 of Bombesin receptor-activated protein C6orf89 OS=Homo sapiens OX=9606 GN=C6orf89</t>
  </si>
  <si>
    <t>tr|B7ZC38|B7ZC38_HUMAN</t>
  </si>
  <si>
    <t>SH3GLB2</t>
  </si>
  <si>
    <t>Endophilin-B2 OS=Homo sapiens OX=9606 GN=SH3GLB2 PE=1 SV=1</t>
  </si>
  <si>
    <t>sp|Q9BS26|ERP44_HUMAN</t>
  </si>
  <si>
    <t>ERP44</t>
  </si>
  <si>
    <t>Endoplasmic reticulum resident protein 44 OS=Homo sapiens OX=9606 GN=ERP44 PE=1 SV=1</t>
  </si>
  <si>
    <t>sp|Q13330|MTA1_HUMAN</t>
  </si>
  <si>
    <t>MTA1</t>
  </si>
  <si>
    <t>Metastasis-associated protein MTA1 OS=Homo sapiens OX=9606 GN=MTA1 PE=1 SV=2</t>
  </si>
  <si>
    <t>sp|Q6NUQ1|RINT1_HUMAN</t>
  </si>
  <si>
    <t>RINT1</t>
  </si>
  <si>
    <t>RAD50-interacting protein 1 OS=Homo sapiens OX=9606 GN=RINT1 PE=1 SV=1</t>
  </si>
  <si>
    <t>sp|O94855-2|SC24D_HUMAN</t>
  </si>
  <si>
    <t>SEC24D</t>
  </si>
  <si>
    <t>Isoform 2 of Protein transport protein Sec24D OS=Homo sapiens OX=9606 GN=SEC24D</t>
  </si>
  <si>
    <t>sp|Q9UBU9|NXF1_HUMAN</t>
  </si>
  <si>
    <t>NXF1</t>
  </si>
  <si>
    <t>Nuclear RNA export factor 1 OS=Homo sapiens OX=9606 GN=NXF1 PE=1 SV=1</t>
  </si>
  <si>
    <t>sp|Q8WXX5|DNJC9_HUMAN</t>
  </si>
  <si>
    <t>DNAJC9</t>
  </si>
  <si>
    <t>DnaJ homolog subfamily C member 9 OS=Homo sapiens OX=9606 GN=DNAJC9 PE=1 SV=1</t>
  </si>
  <si>
    <t>sp|Q9P299|COPZ2_HUMAN</t>
  </si>
  <si>
    <t>COPZ2</t>
  </si>
  <si>
    <t>Coatomer subunit zeta-2 OS=Homo sapiens OX=9606 GN=COPZ2 PE=2 SV=1</t>
  </si>
  <si>
    <t>sp|P0C7T5|ATX1L_HUMAN</t>
  </si>
  <si>
    <t>ATXN1L</t>
  </si>
  <si>
    <t>Ataxin-1-like OS=Homo sapiens OX=9606 GN=ATXN1L PE=1 SV=1</t>
  </si>
  <si>
    <t>sp|Q9BWN1|PRR14_HUMAN</t>
  </si>
  <si>
    <t>PRR14</t>
  </si>
  <si>
    <t>Proline-rich protein 14 OS=Homo sapiens OX=9606 GN=PRR14 PE=1 SV=1</t>
  </si>
  <si>
    <t>sp|Q9BU23|LMF2_HUMAN</t>
  </si>
  <si>
    <t>LMF2</t>
  </si>
  <si>
    <t>Lipase maturation factor 2 OS=Homo sapiens OX=9606 GN=LMF2 PE=1 SV=2</t>
  </si>
  <si>
    <t>sp|Q96EE3-1|SEH1_HUMAN</t>
  </si>
  <si>
    <t>SEH1L</t>
  </si>
  <si>
    <t>Isoform B of Nucleoporin SEH1 OS=Homo sapiens OX=9606 GN=SEH1L</t>
  </si>
  <si>
    <t>sp|Q8N2K0-2|ABD12_HUMAN</t>
  </si>
  <si>
    <t>ABHD12</t>
  </si>
  <si>
    <t>Isoform 2 of Lysophosphatidylserine lipase ABHD12 OS=Homo sapiens OX=9606 GN=ABHD12</t>
  </si>
  <si>
    <t>sp|Q8N6T3|ARFG1_HUMAN</t>
  </si>
  <si>
    <t>ARFGAP1</t>
  </si>
  <si>
    <t>ADP-ribosylation factor GTPase-activating protein 1 OS=Homo sapiens OX=9606 GN=ARFGAP1 PE=1 SV=2</t>
  </si>
  <si>
    <t>tr|A0A140T9U8|A0A140T9U8_HUMAN</t>
  </si>
  <si>
    <t>HLA-C</t>
  </si>
  <si>
    <t>HLA class I histocompatibility antigen, Cw-6 alpha chain OS=Homo sapiens OX=9606 GN=HLA-C PE=1 SV=1</t>
  </si>
  <si>
    <t>sp|Q8WXI9|P66B_HUMAN</t>
  </si>
  <si>
    <t>GATAD2B</t>
  </si>
  <si>
    <t>Transcriptional repressor p66-beta OS=Homo sapiens OX=9606 GN=GATAD2B PE=1 SV=1</t>
  </si>
  <si>
    <t>sp|Q9UPQ7|PZRN3_HUMAN</t>
  </si>
  <si>
    <t>PDZRN3</t>
  </si>
  <si>
    <t>E3 ubiquitin-protein ligase PDZRN3 OS=Homo sapiens OX=9606 GN=PDZRN3 PE=1 SV=2</t>
  </si>
  <si>
    <t>sp|Q9H5K3|SG196_HUMAN</t>
  </si>
  <si>
    <t>POMK</t>
  </si>
  <si>
    <t>Protein O-mannose kinase OS=Homo sapiens OX=9606 GN=POMK PE=1 SV=1</t>
  </si>
  <si>
    <t>sp|P68402|PA1B2_HUMAN</t>
  </si>
  <si>
    <t>PAFAH1B2</t>
  </si>
  <si>
    <t>Platelet-activating factor acetylhydrolase IB subunit beta OS=Homo sapiens OX=9606 GN=PAFAH1B2 PE=1 SV=1</t>
  </si>
  <si>
    <t>sp|Q8IYB7|DI3L2_HUMAN</t>
  </si>
  <si>
    <t>DIS3L2</t>
  </si>
  <si>
    <t>DIS3-like exonuclease 2 OS=Homo sapiens OX=9606 GN=DIS3L2 PE=1 SV=4</t>
  </si>
  <si>
    <t>sp|Q66K89|E4F1_HUMAN</t>
  </si>
  <si>
    <t>E4F1</t>
  </si>
  <si>
    <t>Transcription factor E4F1 OS=Homo sapiens OX=9606 GN=E4F1 PE=1 SV=2</t>
  </si>
  <si>
    <t>sp|O94766|B3GA3_HUMAN</t>
  </si>
  <si>
    <t>B3GAT3</t>
  </si>
  <si>
    <t>Galactosylgalactosylxylosylprotein 3-beta-glucuronosyltransferase 3 OS=Homo sapiens OX=9606 GN=B3GAT3 PE=1 SV=2</t>
  </si>
  <si>
    <t>sp|Q09019|DMWD_HUMAN</t>
  </si>
  <si>
    <t>DMWD</t>
  </si>
  <si>
    <t>Dystrophia myotonica WD repeat-containing protein OS=Homo sapiens OX=9606 GN=DMWD PE=1 SV=3</t>
  </si>
  <si>
    <t>sp|Q6PCB7|S27A1_HUMAN</t>
  </si>
  <si>
    <t>SLC27A1</t>
  </si>
  <si>
    <t>Long-chain fatty acid transport protein 1 OS=Homo sapiens OX=9606 GN=SLC27A1 PE=1 SV=1</t>
  </si>
  <si>
    <t>sp|Q9Y3E1|HDGR3_HUMAN</t>
  </si>
  <si>
    <t>HDGFL3</t>
  </si>
  <si>
    <t>Hepatoma-derived growth factor-related protein 3 OS=Homo sapiens OX=9606 GN=HDGFL3 PE=1 SV=1</t>
  </si>
  <si>
    <t>sp|Q86W34|AMZ2_HUMAN</t>
  </si>
  <si>
    <t>AMZ2</t>
  </si>
  <si>
    <t>Archaemetzincin-2 OS=Homo sapiens OX=9606 GN=AMZ2 PE=1 SV=2</t>
  </si>
  <si>
    <t>sp|O75525|KHDR3_HUMAN</t>
  </si>
  <si>
    <t>KHDRBS3</t>
  </si>
  <si>
    <t>KH domain-containing, RNA-binding, signal transduction-associated protein 3 OS=Homo sapiens OX=9606 GN=KHDRBS3 PE=1 SV=1</t>
  </si>
  <si>
    <t>sp|P07738|PMGE_HUMAN</t>
  </si>
  <si>
    <t>BPGM</t>
  </si>
  <si>
    <t>Bisphosphoglycerate mutase OS=Homo sapiens OX=9606 GN=BPGM PE=1 SV=2</t>
  </si>
  <si>
    <t>sp|P41743|KPCI_HUMAN</t>
  </si>
  <si>
    <t>PRKCI</t>
  </si>
  <si>
    <t>Protein kinase C iota type OS=Homo sapiens OX=9606 GN=PRKCI PE=1 SV=2</t>
  </si>
  <si>
    <t>sp|Q9Y5R8|TPPC1_HUMAN</t>
  </si>
  <si>
    <t>TRAPPC1</t>
  </si>
  <si>
    <t>Trafficking protein particle complex subunit 1 OS=Homo sapiens OX=9606 GN=TRAPPC1 PE=1 SV=1</t>
  </si>
  <si>
    <t>sp|Q969E8|TSR2_HUMAN</t>
  </si>
  <si>
    <t>TSR2</t>
  </si>
  <si>
    <t>Pre-rRNA-processing protein TSR2 homolog OS=Homo sapiens OX=9606 GN=TSR2 PE=1 SV=1</t>
  </si>
  <si>
    <t>sp|O00468|AGRIN_HUMAN</t>
  </si>
  <si>
    <t>AGRN</t>
  </si>
  <si>
    <t>Agrin OS=Homo sapiens OX=9606 GN=AGRN PE=1 SV=6</t>
  </si>
  <si>
    <t>sp|Q9Y4A5|TRRAP_HUMAN</t>
  </si>
  <si>
    <t>TRRAP</t>
  </si>
  <si>
    <t>Transformation/transcription domain-associated protein OS=Homo sapiens OX=9606 GN=TRRAP PE=1 SV=3</t>
  </si>
  <si>
    <t>sp|Q9UBD5-2|ORC3_HUMAN</t>
  </si>
  <si>
    <t>ORC3</t>
  </si>
  <si>
    <t>Isoform 2 of Origin recognition complex subunit 3 OS=Homo sapiens OX=9606 GN=ORC3</t>
  </si>
  <si>
    <t>tr|E7EQ45|E7EQ45_HUMAN</t>
  </si>
  <si>
    <t>AP5M1</t>
  </si>
  <si>
    <t>AP-5 complex subunit mu-1 OS=Homo sapiens OX=9606 GN=AP5M1 PE=1 SV=1</t>
  </si>
  <si>
    <t>sp|P82970|HMGN5_HUMAN</t>
  </si>
  <si>
    <t>HMGN5</t>
  </si>
  <si>
    <t>High mobility group nucleosome-binding domain-containing protein 5 OS=Homo sapiens OX=9606 GN=HMGN5 PE=1 SV=1</t>
  </si>
  <si>
    <t>tr|A0A1B0GVH5|A0A1B0GVH5_HUMAN</t>
  </si>
  <si>
    <t>FTO</t>
  </si>
  <si>
    <t>Alpha-ketoglutarate-dependent dioxygenase FTO OS=Homo sapiens OX=9606 GN=FTO PE=1 SV=1</t>
  </si>
  <si>
    <t>tr|B4DUA7|B4DUA7_HUMAN</t>
  </si>
  <si>
    <t>MED29</t>
  </si>
  <si>
    <t>Intersex-like (Drosophila) OS=Homo sapiens OX=9606 GN=MED29 PE=1 SV=1</t>
  </si>
  <si>
    <t>sp|Q14353|GAMT_HUMAN</t>
  </si>
  <si>
    <t>GAMT</t>
  </si>
  <si>
    <t>Guanidinoacetate N-methyltransferase OS=Homo sapiens OX=9606 GN=GAMT PE=1 SV=1</t>
  </si>
  <si>
    <t>tr|A0A0A0MSY4|A0A0A0MSY4_HUMAN</t>
  </si>
  <si>
    <t>DOCK9</t>
  </si>
  <si>
    <t>Dedicator of cytokinesis protein 9 OS=Homo sapiens OX=9606 GN=DOCK9 PE=1 SV=1</t>
  </si>
  <si>
    <t>sp|O43491|E41L2_HUMAN</t>
  </si>
  <si>
    <t>EPB41L2</t>
  </si>
  <si>
    <t>Band 4.1-like protein 2 OS=Homo sapiens OX=9606 GN=EPB41L2 PE=1 SV=1</t>
  </si>
  <si>
    <t>sp|Q9NRG9|AAAS_HUMAN</t>
  </si>
  <si>
    <t>AAAS</t>
  </si>
  <si>
    <t>Aladin OS=Homo sapiens OX=9606 GN=AAAS PE=1 SV=1</t>
  </si>
  <si>
    <t>sp|Q9Y4W2|LAS1L_HUMAN</t>
  </si>
  <si>
    <t>LAS1L</t>
  </si>
  <si>
    <t>Ribosomal biogenesis protein LAS1L OS=Homo sapiens OX=9606 GN=LAS1L PE=1 SV=2</t>
  </si>
  <si>
    <t>sp|Q5RKV6|EXOS6_HUMAN</t>
  </si>
  <si>
    <t>EXOSC6</t>
  </si>
  <si>
    <t>Exosome complex component MTR3 OS=Homo sapiens OX=9606 GN=EXOSC6 PE=1 SV=1</t>
  </si>
  <si>
    <t>sp|Q14376|GALE_HUMAN</t>
  </si>
  <si>
    <t>GALE</t>
  </si>
  <si>
    <t>UDP-glucose 4-epimerase OS=Homo sapiens OX=9606 GN=GALE PE=1 SV=2</t>
  </si>
  <si>
    <t>sp|P33897|ABCD1_HUMAN</t>
  </si>
  <si>
    <t>ABCD1</t>
  </si>
  <si>
    <t>ATP-binding cassette sub-family D member 1 OS=Homo sapiens OX=9606 GN=ABCD1 PE=1 SV=2</t>
  </si>
  <si>
    <t>sp|Q9UII4|HERC5_HUMAN</t>
  </si>
  <si>
    <t>HERC5</t>
  </si>
  <si>
    <t>E3 ISG15--protein ligase HERC5 OS=Homo sapiens OX=9606 GN=HERC5 PE=1 SV=2</t>
  </si>
  <si>
    <t>sp|Q02040|AK17A_HUMAN</t>
  </si>
  <si>
    <t>AKAP17A</t>
  </si>
  <si>
    <t>A-kinase anchor protein 17A OS=Homo sapiens OX=9606 GN=AKAP17A PE=1 SV=2</t>
  </si>
  <si>
    <t>tr|J3QL71|J3QL71_HUMAN</t>
  </si>
  <si>
    <t>SCRN2</t>
  </si>
  <si>
    <t>Secernin-2 OS=Homo sapiens OX=9606 GN=SCRN2 PE=1 SV=1</t>
  </si>
  <si>
    <t>sp|Q06587|RING1_HUMAN</t>
  </si>
  <si>
    <t>RING1</t>
  </si>
  <si>
    <t>E3 ubiquitin-protein ligase RING1 OS=Homo sapiens OX=9606 GN=RING1 PE=1 SV=2</t>
  </si>
  <si>
    <t>tr|A0A1W2PQA9|A0A1W2PQA9_HUMAN</t>
  </si>
  <si>
    <t>PIGN</t>
  </si>
  <si>
    <t>GPI ethanolamine phosphate transferase 1 OS=Homo sapiens OX=9606 GN=PIGN PE=1 SV=1</t>
  </si>
  <si>
    <t>sp|Q9HC78|ZBT20_HUMAN</t>
  </si>
  <si>
    <t>ZBTB20</t>
  </si>
  <si>
    <t>Zinc finger and BTB domain-containing protein 20 OS=Homo sapiens OX=9606 GN=ZBTB20 PE=1 SV=3</t>
  </si>
  <si>
    <t>sp|Q8WUB8|PHF10_HUMAN</t>
  </si>
  <si>
    <t>PHF10</t>
  </si>
  <si>
    <t>PHD finger protein 10 OS=Homo sapiens OX=9606 GN=PHF10 PE=1 SV=3</t>
  </si>
  <si>
    <t>sp|Q7Z2H8|S36A1_HUMAN</t>
  </si>
  <si>
    <t>SLC36A1</t>
  </si>
  <si>
    <t>Proton-coupled amino acid transporter 1 OS=Homo sapiens OX=9606 GN=SLC36A1 PE=1 SV=1</t>
  </si>
  <si>
    <t>sp|P49189-3|AL9A1_HUMAN</t>
  </si>
  <si>
    <t>Isoform 3 of 4-trimethylaminobutyraldehyde dehydrogenase OS=Homo sapiens OX=9606 GN=ALDH9A1</t>
  </si>
  <si>
    <t>sp|Q15208|STK38_HUMAN</t>
  </si>
  <si>
    <t>STK38</t>
  </si>
  <si>
    <t>Serine/threonine-protein kinase 38 OS=Homo sapiens OX=9606 GN=STK38 PE=1 SV=1</t>
  </si>
  <si>
    <t>sp|P45973|CBX5_HUMAN</t>
  </si>
  <si>
    <t>CBX5</t>
  </si>
  <si>
    <t>Chromobox protein homolog 5 OS=Homo sapiens OX=9606 GN=CBX5 PE=1 SV=1</t>
  </si>
  <si>
    <t>tr|A0A3B3ITH3|A0A3B3ITH3_HUMAN</t>
  </si>
  <si>
    <t>IMPACT</t>
  </si>
  <si>
    <t>Protein IMPACT OS=Homo sapiens OX=9606 GN=IMPACT PE=1 SV=1</t>
  </si>
  <si>
    <t>sp|Q08722|CD47_HUMAN</t>
  </si>
  <si>
    <t>CD47</t>
  </si>
  <si>
    <t>Leukocyte surface antigen CD47 OS=Homo sapiens OX=9606 GN=CD47 PE=1 SV=1</t>
  </si>
  <si>
    <t>sp|Q14141|SEPT6_HUMAN</t>
  </si>
  <si>
    <t>SEPTIN6</t>
  </si>
  <si>
    <t>Septin-6 OS=Homo sapiens OX=9606 GN=SEPTIN6 PE=1 SV=4</t>
  </si>
  <si>
    <t>sp|Q5TZA2|CROCC_HUMAN</t>
  </si>
  <si>
    <t>CROCC</t>
  </si>
  <si>
    <t>Rootletin OS=Homo sapiens OX=9606 GN=CROCC PE=1 SV=1</t>
  </si>
  <si>
    <t>sp|Q99574|NEUS_HUMAN</t>
  </si>
  <si>
    <t>SERPINI1</t>
  </si>
  <si>
    <t>Neuroserpin OS=Homo sapiens OX=9606 GN=SERPINI1 PE=1 SV=1</t>
  </si>
  <si>
    <t>sp|P49761|CLK3_HUMAN</t>
  </si>
  <si>
    <t>CLK3</t>
  </si>
  <si>
    <t>Dual specificity protein kinase CLK3 OS=Homo sapiens OX=9606 GN=CLK3 PE=1 SV=3</t>
  </si>
  <si>
    <t>sp|P80303-2|NUCB2_HUMAN</t>
  </si>
  <si>
    <t>NUCB2</t>
  </si>
  <si>
    <t>Isoform 2 of Nucleobindin-2 OS=Homo sapiens OX=9606 GN=NUCB2</t>
  </si>
  <si>
    <t>sp|Q7Z7A1|CNTRL_HUMAN</t>
  </si>
  <si>
    <t>CNTRL</t>
  </si>
  <si>
    <t>Centriolin OS=Homo sapiens OX=9606 GN=CNTRL PE=1 SV=2</t>
  </si>
  <si>
    <t>sp|Q7Z2K6|ERMP1_HUMAN</t>
  </si>
  <si>
    <t>ERMP1</t>
  </si>
  <si>
    <t>Endoplasmic reticulum metallopeptidase 1 OS=Homo sapiens OX=9606 GN=ERMP1 PE=1 SV=2</t>
  </si>
  <si>
    <t>sp|Q5T9L3-2|WLS_HUMAN</t>
  </si>
  <si>
    <t>WLS</t>
  </si>
  <si>
    <t>Isoform 2 of Protein wntless homolog OS=Homo sapiens OX=9606 GN=WLS</t>
  </si>
  <si>
    <t>sp|Q9BRK5|CAB45_HUMAN</t>
  </si>
  <si>
    <t>SDF4</t>
  </si>
  <si>
    <t>45 kDa calcium-binding protein OS=Homo sapiens OX=9606 GN=SDF4 PE=1 SV=1</t>
  </si>
  <si>
    <t>tr|E9PI62|E9PI62_HUMAN</t>
  </si>
  <si>
    <t>Mitochondrial GTPase 1 OS=Homo sapiens OX=9606 PE=3 SV=1</t>
  </si>
  <si>
    <t>sp|Q8WUY1|THEM6_HUMAN</t>
  </si>
  <si>
    <t>THEM6</t>
  </si>
  <si>
    <t>Protein THEM6 OS=Homo sapiens OX=9606 GN=THEM6 PE=1 SV=2</t>
  </si>
  <si>
    <t>sp|P09874|PARP1_HUMAN</t>
  </si>
  <si>
    <t>PARP1</t>
  </si>
  <si>
    <t>Poly [ADP-ribose] polymerase 1 OS=Homo sapiens OX=9606 GN=PARP1 PE=1 SV=4</t>
  </si>
  <si>
    <t>sp|Q86V87|F16B2_HUMAN</t>
  </si>
  <si>
    <t>FAM160B2</t>
  </si>
  <si>
    <t>Protein FAM160B2 OS=Homo sapiens OX=9606 GN=FAM160B2 PE=2 SV=2</t>
  </si>
  <si>
    <t>sp|Q8TBF5-2|PIGX_HUMAN</t>
  </si>
  <si>
    <t>PIGX</t>
  </si>
  <si>
    <t>Isoform 2 of Phosphatidylinositol-glycan biosynthesis class X protein OS=Homo sapiens OX=9606 GN=PIGX</t>
  </si>
  <si>
    <t>sp|Q9Y4G2|PKHM1_HUMAN</t>
  </si>
  <si>
    <t>PLEKHM1</t>
  </si>
  <si>
    <t>Pleckstrin homology domain-containing family M member 1 OS=Homo sapiens OX=9606 GN=PLEKHM1 PE=1 SV=3</t>
  </si>
  <si>
    <t>sp|Q96N66|MBOA7_HUMAN</t>
  </si>
  <si>
    <t>MBOAT7</t>
  </si>
  <si>
    <t>Lysophospholipid acyltransferase 7 OS=Homo sapiens OX=9606 GN=MBOAT7 PE=1 SV=2</t>
  </si>
  <si>
    <t>sp|Q9NTI5|PDS5B_HUMAN</t>
  </si>
  <si>
    <t>PDS5B</t>
  </si>
  <si>
    <t>Sister chromatid cohesion protein PDS5 homolog B OS=Homo sapiens OX=9606 GN=PDS5B PE=1 SV=1</t>
  </si>
  <si>
    <t>sp|Q9BWF3|RBM4_HUMAN</t>
  </si>
  <si>
    <t>RBM4</t>
  </si>
  <si>
    <t>RNA-binding protein 4 OS=Homo sapiens OX=9606 GN=RBM4 PE=1 SV=1</t>
  </si>
  <si>
    <t>sp|Q9NVE5-3|UBP40_HUMAN</t>
  </si>
  <si>
    <t>USP40</t>
  </si>
  <si>
    <t>Isoform 3 of Ubiquitin carboxyl-terminal hydrolase 40 OS=Homo sapiens OX=9606 GN=USP40</t>
  </si>
  <si>
    <t>sp|Q04656-3|ATP7A_HUMAN</t>
  </si>
  <si>
    <t>ATP7A</t>
  </si>
  <si>
    <t>Isoform 2 of Copper-transporting ATPase 1 OS=Homo sapiens OX=9606 GN=ATP7A</t>
  </si>
  <si>
    <t>sp|P55199|ELL_HUMAN</t>
  </si>
  <si>
    <t>ELL</t>
  </si>
  <si>
    <t>RNA polymerase II elongation factor ELL OS=Homo sapiens OX=9606 GN=ELL PE=1 SV=1</t>
  </si>
  <si>
    <t>sp|Q14980|NUMA1_HUMAN</t>
  </si>
  <si>
    <t>NUMA1</t>
  </si>
  <si>
    <t>Nuclear mitotic apparatus protein 1 OS=Homo sapiens OX=9606 GN=NUMA1 PE=1 SV=2</t>
  </si>
  <si>
    <t>sp|Q96IJ6-2|GMPPA_HUMAN</t>
  </si>
  <si>
    <t>GMPPA</t>
  </si>
  <si>
    <t>Isoform 2 of Mannose-1-phosphate guanyltransferase alpha OS=Homo sapiens OX=9606 GN=GMPPA</t>
  </si>
  <si>
    <t>sp|P12004|PCNA_HUMAN</t>
  </si>
  <si>
    <t>PCNA</t>
  </si>
  <si>
    <t>Proliferating cell nuclear antigen OS=Homo sapiens OX=9606 GN=PCNA PE=1 SV=1</t>
  </si>
  <si>
    <t>sp|Q86U44|MTA70_HUMAN</t>
  </si>
  <si>
    <t>METTL3</t>
  </si>
  <si>
    <t>N6-adenosine-methyltransferase catalytic subunit OS=Homo sapiens OX=9606 GN=METTL3 PE=1 SV=2</t>
  </si>
  <si>
    <t>sp|P29375|KDM5A_HUMAN</t>
  </si>
  <si>
    <t>KDM5A</t>
  </si>
  <si>
    <t>Lysine-specific demethylase 5A OS=Homo sapiens OX=9606 GN=KDM5A PE=1 SV=3</t>
  </si>
  <si>
    <t>sp|O95864|FADS2_HUMAN</t>
  </si>
  <si>
    <t>FADS2</t>
  </si>
  <si>
    <t>Acyl-CoA 6-desaturase OS=Homo sapiens OX=9606 GN=FADS2 PE=1 SV=1</t>
  </si>
  <si>
    <t>sp|P30411|BKRB2_HUMAN</t>
  </si>
  <si>
    <t>BDKRB2</t>
  </si>
  <si>
    <t>B2 bradykinin receptor OS=Homo sapiens OX=9606 GN=BDKRB2 PE=1 SV=2</t>
  </si>
  <si>
    <t>tr|A0A0A0MTC1|A0A0A0MTC1_HUMAN</t>
  </si>
  <si>
    <t>RNF213</t>
  </si>
  <si>
    <t>E3 ubiquitin-protein ligase RNF213 OS=Homo sapiens OX=9606 GN=RNF213 PE=1 SV=1</t>
  </si>
  <si>
    <t>tr|A0A499FJ16|A0A499FJ16_HUMAN</t>
  </si>
  <si>
    <t>TNK2</t>
  </si>
  <si>
    <t>Activated CDC42 kinase 1 OS=Homo sapiens OX=9606 GN=TNK2 PE=1 SV=1</t>
  </si>
  <si>
    <t>sp|P21675-4|TAF1_HUMAN</t>
  </si>
  <si>
    <t>TAF1</t>
  </si>
  <si>
    <t>Isoform 4 of Transcription initiation factor TFIID subunit 1 OS=Homo sapiens OX=9606 GN=TAF1</t>
  </si>
  <si>
    <t>sp|Q15723|ELF2_HUMAN</t>
  </si>
  <si>
    <t>ELF2</t>
  </si>
  <si>
    <t>ETS-related transcription factor Elf-2 OS=Homo sapiens OX=9606 GN=ELF2 PE=1 SV=2</t>
  </si>
  <si>
    <t>tr|G3V3D1|G3V3D1_HUMAN</t>
  </si>
  <si>
    <t>NPC2</t>
  </si>
  <si>
    <t>NPC intracellular cholesterol transporter 2 (Fragment) OS=Homo sapiens OX=9606 GN=NPC2 PE=1 SV=1</t>
  </si>
  <si>
    <t>sp|Q9UBU6|FA8A1_HUMAN</t>
  </si>
  <si>
    <t>FAM8A1</t>
  </si>
  <si>
    <t>Protein FAM8A1 OS=Homo sapiens OX=9606 GN=FAM8A1 PE=1 SV=1</t>
  </si>
  <si>
    <t>sp|P06400|RB_HUMAN</t>
  </si>
  <si>
    <t>RB1</t>
  </si>
  <si>
    <t>Retinoblastoma-associated protein OS=Homo sapiens OX=9606 GN=RB1 PE=1 SV=2</t>
  </si>
  <si>
    <t>sp|Q53GS7|GLE1_HUMAN</t>
  </si>
  <si>
    <t>GLE1</t>
  </si>
  <si>
    <t>Nucleoporin GLE1 OS=Homo sapiens OX=9606 GN=GLE1 PE=1 SV=2</t>
  </si>
  <si>
    <t>sp|Q96JJ3|ELMO2_HUMAN</t>
  </si>
  <si>
    <t>ELMO2</t>
  </si>
  <si>
    <t>Engulfment and cell motility protein 2 OS=Homo sapiens OX=9606 GN=ELMO2 PE=1 SV=2</t>
  </si>
  <si>
    <t>tr|A0A2R8YH03|A0A2R8YH03_HUMAN</t>
  </si>
  <si>
    <t>TASOR2</t>
  </si>
  <si>
    <t>Protein TASOR 2 OS=Homo sapiens OX=9606 GN=TASOR2 PE=1 SV=1</t>
  </si>
  <si>
    <t>sp|Q96BP3|PPWD1_HUMAN</t>
  </si>
  <si>
    <t>PPWD1</t>
  </si>
  <si>
    <t>Peptidylprolyl isomerase domain and WD repeat-containing protein 1 OS=Homo sapiens OX=9606 GN=PPWD1 PE=1 SV=1</t>
  </si>
  <si>
    <t>sp|Q9NTX7|RN146_HUMAN</t>
  </si>
  <si>
    <t>RNF146</t>
  </si>
  <si>
    <t>E3 ubiquitin-protein ligase RNF146 OS=Homo sapiens OX=9606 GN=RNF146 PE=1 SV=1</t>
  </si>
  <si>
    <t>sp|Q8N428|GLT16_HUMAN</t>
  </si>
  <si>
    <t>GALNT16</t>
  </si>
  <si>
    <t>Polypeptide N-acetylgalactosaminyltransferase 16 OS=Homo sapiens OX=9606 GN=GALNT16 PE=1 SV=2</t>
  </si>
  <si>
    <t>sp|P23284|PPIB_HUMAN</t>
  </si>
  <si>
    <t>PPIB</t>
  </si>
  <si>
    <t>Peptidyl-prolyl cis-trans isomerase B OS=Homo sapiens OX=9606 GN=PPIB PE=1 SV=2</t>
  </si>
  <si>
    <t>sp|Q14764|MVP_HUMAN</t>
  </si>
  <si>
    <t>MVP</t>
  </si>
  <si>
    <t>Major vault protein OS=Homo sapiens OX=9606 GN=MVP PE=1 SV=4</t>
  </si>
  <si>
    <t>sp|O60503|ADCY9_HUMAN</t>
  </si>
  <si>
    <t>ADCY9</t>
  </si>
  <si>
    <t>Adenylate cyclase type 9 OS=Homo sapiens OX=9606 GN=ADCY9 PE=1 SV=4</t>
  </si>
  <si>
    <t>sp|Q96HR3|MED30_HUMAN</t>
  </si>
  <si>
    <t>MED30</t>
  </si>
  <si>
    <t>Mediator of RNA polymerase II transcription subunit 30 OS=Homo sapiens OX=9606 GN=MED30 PE=1 SV=1</t>
  </si>
  <si>
    <t>tr|Q5JWT2|Q5JWT2_HUMAN</t>
  </si>
  <si>
    <t>MED23</t>
  </si>
  <si>
    <t>Mediator of RNA polymerase II transcription subunit 23 OS=Homo sapiens OX=9606 GN=MED23 PE=1 SV=1</t>
  </si>
  <si>
    <t>sp|Q07820|MCL1_HUMAN</t>
  </si>
  <si>
    <t>MCL1</t>
  </si>
  <si>
    <t>Induced myeloid leukemia cell differentiation protein Mcl-1 OS=Homo sapiens OX=9606 GN=MCL1 PE=1 SV=3</t>
  </si>
  <si>
    <t>sp|Q5W0Z9|ZDH20_HUMAN</t>
  </si>
  <si>
    <t>ZDHHC20</t>
  </si>
  <si>
    <t>Palmitoyltransferase ZDHHC20 OS=Homo sapiens OX=9606 GN=ZDHHC20 PE=1 SV=1</t>
  </si>
  <si>
    <t>tr|A0A3B3IU69|A0A3B3IU69_HUMAN</t>
  </si>
  <si>
    <t>EML1</t>
  </si>
  <si>
    <t>Echinoderm microtubule-associated protein-like 1 OS=Homo sapiens OX=9606 GN=EML1 PE=1 SV=1</t>
  </si>
  <si>
    <t>sp|Q96BN8|OTUL_HUMAN</t>
  </si>
  <si>
    <t>OTULIN</t>
  </si>
  <si>
    <t>Ubiquitin thioesterase otulin OS=Homo sapiens OX=9606 GN=OTULIN PE=1 SV=3</t>
  </si>
  <si>
    <t>sp|Q9BW27|NUP85_HUMAN</t>
  </si>
  <si>
    <t>NUP85</t>
  </si>
  <si>
    <t>Nuclear pore complex protein Nup85 OS=Homo sapiens OX=9606 GN=NUP85 PE=1 SV=1</t>
  </si>
  <si>
    <t>sp|Q8IZ73|RUSD2_HUMAN</t>
  </si>
  <si>
    <t>RPUSD2</t>
  </si>
  <si>
    <t>RNA pseudouridylate synthase domain-containing protein 2 OS=Homo sapiens OX=9606 GN=RPUSD2 PE=1 SV=2</t>
  </si>
  <si>
    <t>sp|Q9NZJ5|E2AK3_HUMAN</t>
  </si>
  <si>
    <t>EIF2AK3</t>
  </si>
  <si>
    <t>Eukaryotic translation initiation factor 2-alpha kinase 3 OS=Homo sapiens OX=9606 GN=EIF2AK3 PE=1 SV=3</t>
  </si>
  <si>
    <t>sp|P27449|VATL_HUMAN</t>
  </si>
  <si>
    <t>ATP6V0C</t>
  </si>
  <si>
    <t>V-type proton ATPase 16 kDa proteolipid subunit OS=Homo sapiens OX=9606 GN=ATP6V0C PE=1 SV=1</t>
  </si>
  <si>
    <t>sp|Q9H6R3|ACSS3_HUMAN</t>
  </si>
  <si>
    <t>ACSS3</t>
  </si>
  <si>
    <t>Acyl-CoA synthetase short-chain family member 3, mitochondrial OS=Homo sapiens OX=9606 GN=ACSS3 PE=1 SV=1</t>
  </si>
  <si>
    <t>sp|Q9Y487|VPP2_HUMAN</t>
  </si>
  <si>
    <t>ATP6V0A2</t>
  </si>
  <si>
    <t>V-type proton ATPase 116 kDa subunit a isoform 2 OS=Homo sapiens OX=9606 GN=ATP6V0A2 PE=1 SV=2</t>
  </si>
  <si>
    <t>sp|Q96PV6|LENG8_HUMAN</t>
  </si>
  <si>
    <t>LENG8</t>
  </si>
  <si>
    <t>Leukocyte receptor cluster member 8 OS=Homo sapiens OX=9606 GN=LENG8 PE=1 SV=3</t>
  </si>
  <si>
    <t>sp|Q8IXQ3|CI040_HUMAN</t>
  </si>
  <si>
    <t>C9orf40</t>
  </si>
  <si>
    <t>Uncharacterized protein C9orf40 OS=Homo sapiens OX=9606 GN=C9orf40 PE=1 SV=1</t>
  </si>
  <si>
    <t>sp|Q9H0E9|BRD8_HUMAN</t>
  </si>
  <si>
    <t>BRD8</t>
  </si>
  <si>
    <t>Bromodomain-containing protein 8 OS=Homo sapiens OX=9606 GN=BRD8 PE=1 SV=2</t>
  </si>
  <si>
    <t>sp|P38571|LICH_HUMAN</t>
  </si>
  <si>
    <t>LIPA</t>
  </si>
  <si>
    <t>Lysosomal acid lipase/cholesteryl ester hydrolase OS=Homo sapiens OX=9606 GN=LIPA PE=1 SV=2</t>
  </si>
  <si>
    <t>sp|Q9UNH6-3|SNX7_HUMAN</t>
  </si>
  <si>
    <t>SNX7</t>
  </si>
  <si>
    <t>Isoform 3 of Sorting nexin-7 OS=Homo sapiens OX=9606 GN=SNX7</t>
  </si>
  <si>
    <t>sp|Q5VTL8|PR38B_HUMAN</t>
  </si>
  <si>
    <t>PRPF38B</t>
  </si>
  <si>
    <t>Pre-mRNA-splicing factor 38B OS=Homo sapiens OX=9606 GN=PRPF38B PE=1 SV=1</t>
  </si>
  <si>
    <t>sp|P12270|TPR_HUMAN</t>
  </si>
  <si>
    <t>TPR</t>
  </si>
  <si>
    <t>Nucleoprotein TPR OS=Homo sapiens OX=9606 GN=TPR PE=1 SV=3</t>
  </si>
  <si>
    <t>sp|Q9P2H3-3|IFT80_HUMAN</t>
  </si>
  <si>
    <t>IFT80</t>
  </si>
  <si>
    <t>Isoform IFT80-L of Intraflagellar transport protein 80 homolog OS=Homo sapiens OX=9606 GN=IFT80</t>
  </si>
  <si>
    <t>sp|O75110|ATP9A_HUMAN</t>
  </si>
  <si>
    <t>ATP9A</t>
  </si>
  <si>
    <t>Probable phospholipid-transporting ATPase IIA OS=Homo sapiens OX=9606 GN=ATP9A PE=1 SV=3</t>
  </si>
  <si>
    <t>sp|Q3KRA6|CB076_HUMAN</t>
  </si>
  <si>
    <t>C2orf76</t>
  </si>
  <si>
    <t>UPF0538 protein C2orf76 OS=Homo sapiens OX=9606 GN=C2orf76 PE=1 SV=3</t>
  </si>
  <si>
    <t>sp|Q9H7D0|DOCK5_HUMAN</t>
  </si>
  <si>
    <t>DOCK5</t>
  </si>
  <si>
    <t>Dedicator of cytokinesis protein 5 OS=Homo sapiens OX=9606 GN=DOCK5 PE=1 SV=3</t>
  </si>
  <si>
    <t>sp|Q9HA65|TBC17_HUMAN</t>
  </si>
  <si>
    <t>TBC1D17</t>
  </si>
  <si>
    <t>TBC1 domain family member 17 OS=Homo sapiens OX=9606 GN=TBC1D17 PE=1 SV=2</t>
  </si>
  <si>
    <t>sp|Q9UJ14|GGT7_HUMAN</t>
  </si>
  <si>
    <t>GGT7</t>
  </si>
  <si>
    <t>Glutathione hydrolase 7 OS=Homo sapiens OX=9606 GN=GGT7 PE=1 SV=2</t>
  </si>
  <si>
    <t>sp|Q8WWI1-3|LMO7_HUMAN</t>
  </si>
  <si>
    <t>LMO7</t>
  </si>
  <si>
    <t>Isoform 3 of LIM domain only protein 7 OS=Homo sapiens OX=9606 GN=LMO7</t>
  </si>
  <si>
    <t>sp|Q8WUH6|TM263_HUMAN</t>
  </si>
  <si>
    <t>TMEM263</t>
  </si>
  <si>
    <t>Transmembrane protein 263 OS=Homo sapiens OX=9606 GN=TMEM263 PE=1 SV=1</t>
  </si>
  <si>
    <t>sp|P09429|HMGB1_HUMAN</t>
  </si>
  <si>
    <t>HMGB1</t>
  </si>
  <si>
    <t>High mobility group protein B1 OS=Homo sapiens OX=9606 GN=HMGB1 PE=1 SV=3</t>
  </si>
  <si>
    <t>sp|Q9UKL0|RCOR1_HUMAN</t>
  </si>
  <si>
    <t>RCOR1</t>
  </si>
  <si>
    <t>REST corepressor 1 OS=Homo sapiens OX=9606 GN=RCOR1 PE=1 SV=2</t>
  </si>
  <si>
    <t>sp|A8MW92|P20L1_HUMAN</t>
  </si>
  <si>
    <t>PHF20L1</t>
  </si>
  <si>
    <t>PHD finger protein 20-like protein 1 OS=Homo sapiens OX=9606 GN=PHF20L1 PE=1 SV=2</t>
  </si>
  <si>
    <t>sp|Q9GZX9|TWSG1_HUMAN</t>
  </si>
  <si>
    <t>TWSG1</t>
  </si>
  <si>
    <t>Twisted gastrulation protein homolog 1 OS=Homo sapiens OX=9606 GN=TWSG1 PE=1 SV=1</t>
  </si>
  <si>
    <t>sp|O75151|PHF2_HUMAN</t>
  </si>
  <si>
    <t>PHF2</t>
  </si>
  <si>
    <t>Lysine-specific demethylase PHF2 OS=Homo sapiens OX=9606 GN=PHF2 PE=1 SV=4</t>
  </si>
  <si>
    <t>sp|Q5VWJ9|SNX30_HUMAN</t>
  </si>
  <si>
    <t>SNX30</t>
  </si>
  <si>
    <t>Sorting nexin-30 OS=Homo sapiens OX=9606 GN=SNX30 PE=1 SV=1</t>
  </si>
  <si>
    <t>sp|Q6PML9|ZNT9_HUMAN</t>
  </si>
  <si>
    <t>SLC30A9</t>
  </si>
  <si>
    <t>Zinc transporter 9 OS=Homo sapiens OX=9606 GN=SLC30A9 PE=1 SV=1</t>
  </si>
  <si>
    <t>sp|Q13190|STX5_HUMAN</t>
  </si>
  <si>
    <t>STX5</t>
  </si>
  <si>
    <t>Syntaxin-5 OS=Homo sapiens OX=9606 GN=STX5 PE=1 SV=2</t>
  </si>
  <si>
    <t>sp|P09486|SPRC_HUMAN</t>
  </si>
  <si>
    <t>SPARC</t>
  </si>
  <si>
    <t>SPARC OS=Homo sapiens OX=9606 GN=SPARC PE=1 SV=1</t>
  </si>
  <si>
    <t>sp|O75385|ULK1_HUMAN</t>
  </si>
  <si>
    <t>ULK1</t>
  </si>
  <si>
    <t>Serine/threonine-protein kinase ULK1 OS=Homo sapiens OX=9606 GN=ULK1 PE=1 SV=2</t>
  </si>
  <si>
    <t>sp|Q96IY1|NSL1_HUMAN</t>
  </si>
  <si>
    <t>NSL1</t>
  </si>
  <si>
    <t>Kinetochore-associated protein NSL1 homolog OS=Homo sapiens OX=9606 GN=NSL1 PE=1 SV=3</t>
  </si>
  <si>
    <t>sp|O00754|MA2B1_HUMAN</t>
  </si>
  <si>
    <t>MAN2B1</t>
  </si>
  <si>
    <t>Lysosomal alpha-mannosidase OS=Homo sapiens OX=9606 GN=MAN2B1 PE=1 SV=3</t>
  </si>
  <si>
    <t>sp|P07108-5|ACBP_HUMAN</t>
  </si>
  <si>
    <t>DBI</t>
  </si>
  <si>
    <t>Isoform 5 of Acyl-CoA-binding protein OS=Homo sapiens OX=9606 GN=DBI</t>
  </si>
  <si>
    <t>sp|Q92820|GGH_HUMAN</t>
  </si>
  <si>
    <t>GGH</t>
  </si>
  <si>
    <t>Gamma-glutamyl hydrolase OS=Homo sapiens OX=9606 GN=GGH PE=1 SV=2</t>
  </si>
  <si>
    <t>sp|Q9BVT8|TMUB1_HUMAN</t>
  </si>
  <si>
    <t>TMUB1</t>
  </si>
  <si>
    <t>Transmembrane and ubiquitin-like domain-containing protein 1 OS=Homo sapiens OX=9606 GN=TMUB1 PE=1 SV=1</t>
  </si>
  <si>
    <t>sp|Q8NFG4|FLCN_HUMAN</t>
  </si>
  <si>
    <t>FLCN</t>
  </si>
  <si>
    <t>Folliculin OS=Homo sapiens OX=9606 GN=FLCN PE=1 SV=1</t>
  </si>
  <si>
    <t>sp|P30040|ERP29_HUMAN</t>
  </si>
  <si>
    <t>ERP29</t>
  </si>
  <si>
    <t>Endoplasmic reticulum resident protein 29 OS=Homo sapiens OX=9606 GN=ERP29 PE=1 SV=4</t>
  </si>
  <si>
    <t>sp|Q9BXS4|TMM59_HUMAN</t>
  </si>
  <si>
    <t>TMEM59</t>
  </si>
  <si>
    <t>Transmembrane protein 59 OS=Homo sapiens OX=9606 GN=TMEM59 PE=1 SV=1</t>
  </si>
  <si>
    <t>sp|Q14643|ITPR1_HUMAN</t>
  </si>
  <si>
    <t>ITPR1</t>
  </si>
  <si>
    <t>Inositol 1,4,5-trisphosphate receptor type 1 OS=Homo sapiens OX=9606 GN=ITPR1 PE=1 SV=3</t>
  </si>
  <si>
    <t>sp|P56181|NDUV3_HUMAN</t>
  </si>
  <si>
    <t>NDUFV3</t>
  </si>
  <si>
    <t>NADH dehydrogenase [ubiquinone] flavoprotein 3, mitochondrial OS=Homo sapiens OX=9606 GN=NDUFV3 PE=1 SV=2</t>
  </si>
  <si>
    <t>sp|Q9Y2D0|CAH5B_HUMAN</t>
  </si>
  <si>
    <t>CA5B</t>
  </si>
  <si>
    <t>Carbonic anhydrase 5B, mitochondrial OS=Homo sapiens OX=9606 GN=CA5B PE=1 SV=1</t>
  </si>
  <si>
    <t>sp|P27540|ARNT_HUMAN</t>
  </si>
  <si>
    <t>ARNT</t>
  </si>
  <si>
    <t>Aryl hydrocarbon receptor nuclear translocator OS=Homo sapiens OX=9606 GN=ARNT PE=1 SV=1</t>
  </si>
  <si>
    <t>sp|Q96DE0|NUD16_HUMAN</t>
  </si>
  <si>
    <t>NUDT16</t>
  </si>
  <si>
    <t>U8 snoRNA-decapping enzyme OS=Homo sapiens OX=9606 GN=NUDT16 PE=1 SV=2</t>
  </si>
  <si>
    <t>sp|Q8IU81|I2BP1_HUMAN</t>
  </si>
  <si>
    <t>IRF2BP1</t>
  </si>
  <si>
    <t>Interferon regulatory factor 2-binding protein 1 OS=Homo sapiens OX=9606 GN=IRF2BP1 PE=1 SV=1</t>
  </si>
  <si>
    <t>sp|P10588|NR2F6_HUMAN</t>
  </si>
  <si>
    <t>NR2F6</t>
  </si>
  <si>
    <t>Nuclear receptor subfamily 2 group F member 6 OS=Homo sapiens OX=9606 GN=NR2F6 PE=1 SV=2</t>
  </si>
  <si>
    <t>tr|X5CMH5|X5CMH5_HUMAN</t>
  </si>
  <si>
    <t>TAP2</t>
  </si>
  <si>
    <t>Antigen peptide transporter 2 OS=Homo sapiens OX=9606 GN=TAP2 PE=1 SV=1</t>
  </si>
  <si>
    <t>sp|Q92542|NICA_HUMAN</t>
  </si>
  <si>
    <t>NCSTN</t>
  </si>
  <si>
    <t>Nicastrin OS=Homo sapiens OX=9606 GN=NCSTN PE=1 SV=2</t>
  </si>
  <si>
    <t>sp|Q13242|SRSF9_HUMAN</t>
  </si>
  <si>
    <t>SRSF9</t>
  </si>
  <si>
    <t>Serine/arginine-rich splicing factor 9 OS=Homo sapiens OX=9606 GN=SRSF9 PE=1 SV=1</t>
  </si>
  <si>
    <t>sp|Q15363|TMED2_HUMAN</t>
  </si>
  <si>
    <t>TMED2</t>
  </si>
  <si>
    <t>Transmembrane emp24 domain-containing protein 2 OS=Homo sapiens OX=9606 GN=TMED2 PE=1 SV=1</t>
  </si>
  <si>
    <t>sp|P13747|HLAE_HUMAN</t>
  </si>
  <si>
    <t>HLA-E</t>
  </si>
  <si>
    <t>HLA class I histocompatibility antigen, alpha chain E OS=Homo sapiens OX=9606 GN=HLA-E PE=1 SV=4</t>
  </si>
  <si>
    <t>sp|Q13315|ATM_HUMAN</t>
  </si>
  <si>
    <t>ATM</t>
  </si>
  <si>
    <t>Serine-protein kinase ATM OS=Homo sapiens OX=9606 GN=ATM PE=1 SV=4</t>
  </si>
  <si>
    <t>tr|A0A494C1K3|A0A494C1K3_HUMAN</t>
  </si>
  <si>
    <t>GTF2I</t>
  </si>
  <si>
    <t>General transcription factor II-I OS=Homo sapiens OX=9606 GN=GTF2I PE=1 SV=1</t>
  </si>
  <si>
    <t>sp|Q9UL54-2|TAOK2_HUMAN</t>
  </si>
  <si>
    <t>TAOK2</t>
  </si>
  <si>
    <t>Isoform 2 of Serine/threonine-protein kinase TAO2 OS=Homo sapiens OX=9606 GN=TAOK2</t>
  </si>
  <si>
    <t>sp|Q9UGU0|TCF20_HUMAN</t>
  </si>
  <si>
    <t>TCF20</t>
  </si>
  <si>
    <t>Transcription factor 20 OS=Homo sapiens OX=9606 GN=TCF20 PE=1 SV=3</t>
  </si>
  <si>
    <t>sp|O14773|TPP1_HUMAN</t>
  </si>
  <si>
    <t>TPP1</t>
  </si>
  <si>
    <t>Tripeptidyl-peptidase 1 OS=Homo sapiens OX=9606 GN=TPP1 PE=1 SV=2</t>
  </si>
  <si>
    <t>sp|Q9NVA4|T184C_HUMAN</t>
  </si>
  <si>
    <t>TMEM184C</t>
  </si>
  <si>
    <t>Transmembrane protein 184C OS=Homo sapiens OX=9606 GN=TMEM184C PE=1 SV=2</t>
  </si>
  <si>
    <t>sp|Q96FH0|BORC8_HUMAN</t>
  </si>
  <si>
    <t>BORCS8</t>
  </si>
  <si>
    <t>BLOC-1-related complex subunit 8 OS=Homo sapiens OX=9606 GN=BORCS8 PE=1 SV=1</t>
  </si>
  <si>
    <t>sp|Q49AR2|CE022_HUMAN</t>
  </si>
  <si>
    <t>C5orf22</t>
  </si>
  <si>
    <t>UPF0489 protein C5orf22 OS=Homo sapiens OX=9606 GN=C5orf22 PE=1 SV=2</t>
  </si>
  <si>
    <t>sp|Q8WWQ0|PHIP_HUMAN</t>
  </si>
  <si>
    <t>PHIP</t>
  </si>
  <si>
    <t>PH-interacting protein OS=Homo sapiens OX=9606 GN=PHIP PE=1 SV=2</t>
  </si>
  <si>
    <t>sp|Q9Y619|ORNT1_HUMAN</t>
  </si>
  <si>
    <t>SLC25A15</t>
  </si>
  <si>
    <t>Mitochondrial ornithine transporter 1 OS=Homo sapiens OX=9606 GN=SLC25A15 PE=1 SV=1</t>
  </si>
  <si>
    <t>sp|Q9Y547|IFT25_HUMAN</t>
  </si>
  <si>
    <t>HSPB11</t>
  </si>
  <si>
    <t>Intraflagellar transport protein 25 homolog OS=Homo sapiens OX=9606 GN=HSPB11 PE=1 SV=1</t>
  </si>
  <si>
    <t>sp|Q14814|MEF2D_HUMAN</t>
  </si>
  <si>
    <t>MEF2D</t>
  </si>
  <si>
    <t>Myocyte-specific enhancer factor 2D OS=Homo sapiens OX=9606 GN=MEF2D PE=1 SV=1</t>
  </si>
  <si>
    <t>sp|O15047|SET1A_HUMAN</t>
  </si>
  <si>
    <t>SETD1A</t>
  </si>
  <si>
    <t>Histone-lysine N-methyltransferase SETD1A OS=Homo sapiens OX=9606 GN=SETD1A PE=1 SV=3</t>
  </si>
  <si>
    <t>sp|Q8TB61|S35B2_HUMAN</t>
  </si>
  <si>
    <t>SLC35B2</t>
  </si>
  <si>
    <t>Adenosine 3'-phospho 5'-phosphosulfate transporter 1 OS=Homo sapiens OX=9606 GN=SLC35B2 PE=1 SV=1</t>
  </si>
  <si>
    <t>sp|Q9Y2B0|CNPY2_HUMAN</t>
  </si>
  <si>
    <t>CNPY2</t>
  </si>
  <si>
    <t>Protein canopy homolog 2 OS=Homo sapiens OX=9606 GN=CNPY2 PE=1 SV=1</t>
  </si>
  <si>
    <t>sp|Q8N565-2|MREG_HUMAN</t>
  </si>
  <si>
    <t>MREG</t>
  </si>
  <si>
    <t>Isoform 2 of Melanoregulin OS=Homo sapiens OX=9606 GN=MREG</t>
  </si>
  <si>
    <t>sp|Q9BRA2|TXD17_HUMAN</t>
  </si>
  <si>
    <t>TXNDC17</t>
  </si>
  <si>
    <t>Thioredoxin domain-containing protein 17 OS=Homo sapiens OX=9606 GN=TXNDC17 PE=1 SV=1</t>
  </si>
  <si>
    <t>sp|Q96BM9|ARL8A_HUMAN</t>
  </si>
  <si>
    <t>ARL8A</t>
  </si>
  <si>
    <t>ADP-ribosylation factor-like protein 8A OS=Homo sapiens OX=9606 GN=ARL8A PE=1 SV=1</t>
  </si>
  <si>
    <t>sp|O95278|EPM2A_HUMAN</t>
  </si>
  <si>
    <t>EPM2A</t>
  </si>
  <si>
    <t>Laforin OS=Homo sapiens OX=9606 GN=EPM2A PE=1 SV=2</t>
  </si>
  <si>
    <t>sp|Q9H3Q1|BORG4_HUMAN</t>
  </si>
  <si>
    <t>CDC42EP4</t>
  </si>
  <si>
    <t>Cdc42 effector protein 4 OS=Homo sapiens OX=9606 GN=CDC42EP4 PE=1 SV=1</t>
  </si>
  <si>
    <t>sp|P42785|PCP_HUMAN</t>
  </si>
  <si>
    <t>PRCP</t>
  </si>
  <si>
    <t>Lysosomal Pro-X carboxypeptidase OS=Homo sapiens OX=9606 GN=PRCP PE=1 SV=1</t>
  </si>
  <si>
    <t>sp|Q9Y6N7-2|ROBO1_HUMAN</t>
  </si>
  <si>
    <t>ROBO1</t>
  </si>
  <si>
    <t>Isoform 2 of Roundabout homolog 1 OS=Homo sapiens OX=9606 GN=ROBO1</t>
  </si>
  <si>
    <t>sp|P55899|FCGRN_HUMAN</t>
  </si>
  <si>
    <t>FCGRT</t>
  </si>
  <si>
    <t>IgG receptor FcRn large subunit p51 OS=Homo sapiens OX=9606 GN=FCGRT PE=1 SV=1</t>
  </si>
  <si>
    <t>sp|Q02880|TOP2B_HUMAN</t>
  </si>
  <si>
    <t>TOP2B</t>
  </si>
  <si>
    <t>DNA topoisomerase 2-beta OS=Homo sapiens OX=9606 GN=TOP2B PE=1 SV=3</t>
  </si>
  <si>
    <t>sp|P23025|XPA_HUMAN</t>
  </si>
  <si>
    <t>XPA</t>
  </si>
  <si>
    <t>DNA repair protein complementing XP-A cells OS=Homo sapiens OX=9606 GN=XPA PE=1 SV=1</t>
  </si>
  <si>
    <t>sp|Q9BQB6|VKOR1_HUMAN</t>
  </si>
  <si>
    <t>VKORC1</t>
  </si>
  <si>
    <t>Vitamin K epoxide reductase complex subunit 1 OS=Homo sapiens OX=9606 GN=VKORC1 PE=1 SV=1</t>
  </si>
  <si>
    <t>sp|Q9BZG8|DPH1_HUMAN</t>
  </si>
  <si>
    <t>DPH1</t>
  </si>
  <si>
    <t>2-(3-amino-3-carboxypropyl)histidine synthase subunit 1 OS=Homo sapiens OX=9606 GN=DPH1 PE=1 SV=2</t>
  </si>
  <si>
    <t>sp|Q04864-2|REL_HUMAN</t>
  </si>
  <si>
    <t>REL</t>
  </si>
  <si>
    <t>Isoform 2 of Proto-oncogene c-Rel OS=Homo sapiens OX=9606 GN=REL</t>
  </si>
  <si>
    <t>sp|O94886|CSCL1_HUMAN</t>
  </si>
  <si>
    <t>TMEM63A</t>
  </si>
  <si>
    <t>CSC1-like protein 1 OS=Homo sapiens OX=9606 GN=TMEM63A PE=1 SV=3</t>
  </si>
  <si>
    <t>sp|O43295|SRGP3_HUMAN</t>
  </si>
  <si>
    <t>SRGAP3</t>
  </si>
  <si>
    <t>SLIT-ROBO Rho GTPase-activating protein 3 OS=Homo sapiens OX=9606 GN=SRGAP3 PE=1 SV=3</t>
  </si>
  <si>
    <t>tr|A0A0A0MRC4|A0A0A0MRC4_HUMAN</t>
  </si>
  <si>
    <t>GPSM1</t>
  </si>
  <si>
    <t>G-protein-signaling modulator 1 OS=Homo sapiens OX=9606 GN=GPSM1 PE=1 SV=2</t>
  </si>
  <si>
    <t>tr|A0A0A0MT60|A0A0A0MT60_HUMAN</t>
  </si>
  <si>
    <t>FKBP15</t>
  </si>
  <si>
    <t>Peptidylprolyl isomerase (Fragment) OS=Homo sapiens OX=9606 GN=FKBP15 PE=1 SV=1</t>
  </si>
  <si>
    <t>sp|Q460N5|PAR14_HUMAN</t>
  </si>
  <si>
    <t>PARP14</t>
  </si>
  <si>
    <t>Protein mono-ADP-ribosyltransferase PARP14 OS=Homo sapiens OX=9606 GN=PARP14 PE=1 SV=3</t>
  </si>
  <si>
    <t>sp|Q9BVA1|TBB2B_HUMAN</t>
  </si>
  <si>
    <t>TUBB2B</t>
  </si>
  <si>
    <t>Tubulin beta-2B chain OS=Homo sapiens OX=9606 GN=TUBB2B PE=1 SV=1</t>
  </si>
  <si>
    <t>sp|Q8N5X7|IF4E3_HUMAN</t>
  </si>
  <si>
    <t>EIF4E3</t>
  </si>
  <si>
    <t>Eukaryotic translation initiation factor 4E type 3 OS=Homo sapiens OX=9606 GN=EIF4E3 PE=2 SV=4</t>
  </si>
  <si>
    <t>sp|P53999|TCP4_HUMAN</t>
  </si>
  <si>
    <t>SUB1</t>
  </si>
  <si>
    <t>Activated RNA polymerase II transcriptional coactivator p15 OS=Homo sapiens OX=9606 GN=SUB1 PE=1 SV=3</t>
  </si>
  <si>
    <t>sp|Q8NHP8|PLBL2_HUMAN</t>
  </si>
  <si>
    <t>PLBD2</t>
  </si>
  <si>
    <t>Putative phospholipase B-like 2 OS=Homo sapiens OX=9606 GN=PLBD2 PE=1 SV=2</t>
  </si>
  <si>
    <t>sp|Q8NBI6|XXLT1_HUMAN</t>
  </si>
  <si>
    <t>XXYLT1</t>
  </si>
  <si>
    <t>Xyloside xylosyltransferase 1 OS=Homo sapiens OX=9606 GN=XXYLT1 PE=1 SV=1</t>
  </si>
  <si>
    <t>tr|J3QQY7|J3QQY7_HUMAN</t>
  </si>
  <si>
    <t>TANC2</t>
  </si>
  <si>
    <t>Protein TANC2 (Fragment) OS=Homo sapiens OX=9606 GN=TANC2 PE=1 SV=1</t>
  </si>
  <si>
    <t>sp|P55011|S12A2_HUMAN</t>
  </si>
  <si>
    <t>SLC12A2</t>
  </si>
  <si>
    <t>Solute carrier family 12 member 2 OS=Homo sapiens OX=9606 GN=SLC12A2 PE=1 SV=1</t>
  </si>
  <si>
    <t>sp|O60486|PLXC1_HUMAN</t>
  </si>
  <si>
    <t>PLXNC1</t>
  </si>
  <si>
    <t>Plexin-C1 OS=Homo sapiens OX=9606 GN=PLXNC1 PE=1 SV=1</t>
  </si>
  <si>
    <t>sp|Q9BPY3|F118B_HUMAN</t>
  </si>
  <si>
    <t>FAM118B</t>
  </si>
  <si>
    <t>Protein FAM118B OS=Homo sapiens OX=9606 GN=FAM118B PE=1 SV=1</t>
  </si>
  <si>
    <t>tr|A0A2R8YD85|A0A2R8YD85_HUMAN</t>
  </si>
  <si>
    <t>DOCK10</t>
  </si>
  <si>
    <t>Dedicator of cytokinesis protein 10 OS=Homo sapiens OX=9606 GN=DOCK10 PE=1 SV=1</t>
  </si>
  <si>
    <t>tr|J3KQJ1|J3KQJ1_HUMAN</t>
  </si>
  <si>
    <t>SUMF2</t>
  </si>
  <si>
    <t>Inactive C-alpha-formylglycine-generating enzyme 2 OS=Homo sapiens OX=9606 GN=SUMF2 PE=1 SV=1</t>
  </si>
  <si>
    <t>sp|P26358-2|DNMT1_HUMAN</t>
  </si>
  <si>
    <t>DNMT1</t>
  </si>
  <si>
    <t>Isoform 2 of DNA (cytosine-5)-methyltransferase 1 OS=Homo sapiens OX=9606 GN=DNMT1</t>
  </si>
  <si>
    <t>sp|P09543|CN37_HUMAN</t>
  </si>
  <si>
    <t>CNP</t>
  </si>
  <si>
    <t>2',3'-cyclic-nucleotide 3'-phosphodiesterase OS=Homo sapiens OX=9606 GN=CNP PE=1 SV=2</t>
  </si>
  <si>
    <t>sp|Q12857-4|NFIA_HUMAN</t>
  </si>
  <si>
    <t>NFIA</t>
  </si>
  <si>
    <t>Isoform 4 of Nuclear factor 1 A-type OS=Homo sapiens OX=9606 GN=NFIA</t>
  </si>
  <si>
    <t>sp|P43234|CATO_HUMAN</t>
  </si>
  <si>
    <t>CTSO</t>
  </si>
  <si>
    <t>Cathepsin O OS=Homo sapiens OX=9606 GN=CTSO PE=2 SV=1</t>
  </si>
  <si>
    <t>sp|Q8N264|RHG24_HUMAN</t>
  </si>
  <si>
    <t>ARHGAP24</t>
  </si>
  <si>
    <t>Rho GTPase-activating protein 24 OS=Homo sapiens OX=9606 GN=ARHGAP24 PE=1 SV=2</t>
  </si>
  <si>
    <t>sp|Q6YHK3|CD109_HUMAN</t>
  </si>
  <si>
    <t>CD109</t>
  </si>
  <si>
    <t>CD109 antigen OS=Homo sapiens OX=9606 GN=CD109 PE=1 SV=2</t>
  </si>
  <si>
    <t>sp|O95182|NDUA7_HUMAN</t>
  </si>
  <si>
    <t>NDUFA7</t>
  </si>
  <si>
    <t>NADH dehydrogenase [ubiquinone] 1 alpha subcomplex subunit 7 OS=Homo sapiens OX=9606 GN=NDUFA7 PE=1 SV=3</t>
  </si>
  <si>
    <t>sp|O95631|NET1_HUMAN</t>
  </si>
  <si>
    <t>NTN1</t>
  </si>
  <si>
    <t>Netrin-1 OS=Homo sapiens OX=9606 GN=NTN1 PE=1 SV=2</t>
  </si>
  <si>
    <t>sp|Q96ST2|IWS1_HUMAN</t>
  </si>
  <si>
    <t>IWS1</t>
  </si>
  <si>
    <t>Protein IWS1 homolog OS=Homo sapiens OX=9606 GN=IWS1 PE=1 SV=2</t>
  </si>
  <si>
    <t>sp|O75146|HIP1R_HUMAN</t>
  </si>
  <si>
    <t>HIP1R</t>
  </si>
  <si>
    <t>Huntingtin-interacting protein 1-related protein OS=Homo sapiens OX=9606 GN=HIP1R PE=1 SV=2</t>
  </si>
  <si>
    <t>sp|Q9UI09|NDUAC_HUMAN</t>
  </si>
  <si>
    <t>NDUFA12</t>
  </si>
  <si>
    <t>NADH dehydrogenase [ubiquinone] 1 alpha subcomplex subunit 12 OS=Homo sapiens OX=9606 GN=NDUFA12 PE=1 SV=1</t>
  </si>
  <si>
    <t>sp|Q96GX2|A7L3B_HUMAN</t>
  </si>
  <si>
    <t>ATXN7L3B</t>
  </si>
  <si>
    <t>Ataxin-7-like protein 3B OS=Homo sapiens OX=9606 GN=ATXN7L3B PE=1 SV=2</t>
  </si>
  <si>
    <t>sp|Q8IY21|DDX60_HUMAN</t>
  </si>
  <si>
    <t>DDX60</t>
  </si>
  <si>
    <t>Probable ATP-dependent RNA helicase DDX60 OS=Homo sapiens OX=9606 GN=DDX60 PE=1 SV=3</t>
  </si>
  <si>
    <t>sp|Q6UWZ7|ABRX1_HUMAN</t>
  </si>
  <si>
    <t>ABRAXAS1</t>
  </si>
  <si>
    <t>BRCA1-A complex subunit Abraxas 1 OS=Homo sapiens OX=9606 GN=ABRAXAS1 PE=1 SV=2</t>
  </si>
  <si>
    <t>sp|Q9Y2S2|CRYL1_HUMAN</t>
  </si>
  <si>
    <t>CRYL1</t>
  </si>
  <si>
    <t>Lambda-crystallin homolog OS=Homo sapiens OX=9606 GN=CRYL1 PE=1 SV=3</t>
  </si>
  <si>
    <t>sp|Q9NS15|LTBP3_HUMAN</t>
  </si>
  <si>
    <t>LTBP3</t>
  </si>
  <si>
    <t>Latent-transforming growth factor beta-binding protein 3 OS=Homo sapiens OX=9606 GN=LTBP3 PE=1 SV=4</t>
  </si>
  <si>
    <t>tr|A0A3B3ISF9|A0A3B3ISF9_HUMAN</t>
  </si>
  <si>
    <t>ECE1</t>
  </si>
  <si>
    <t>Endothelin-converting enzyme 1 OS=Homo sapiens OX=9606 GN=ECE1 PE=1 SV=1</t>
  </si>
  <si>
    <t>sp|Q8IZD4|DCP1B_HUMAN</t>
  </si>
  <si>
    <t>DCP1B</t>
  </si>
  <si>
    <t>mRNA-decapping enzyme 1B OS=Homo sapiens OX=9606 GN=DCP1B PE=1 SV=2</t>
  </si>
  <si>
    <t>sp|Q9C035|TRIM5_HUMAN</t>
  </si>
  <si>
    <t>TRIM5</t>
  </si>
  <si>
    <t>Tripartite motif-containing protein 5 OS=Homo sapiens OX=9606 GN=TRIM5 PE=1 SV=1</t>
  </si>
  <si>
    <t>sp|Q9H1B7|I2BPL_HUMAN</t>
  </si>
  <si>
    <t>IRF2BPL</t>
  </si>
  <si>
    <t>Probable E3 ubiquitin-protein ligase IRF2BPL OS=Homo sapiens OX=9606 GN=IRF2BPL PE=1 SV=1</t>
  </si>
  <si>
    <t>sp|P11498|PYC_HUMAN</t>
  </si>
  <si>
    <t>PC</t>
  </si>
  <si>
    <t>Pyruvate carboxylase, mitochondrial OS=Homo sapiens OX=9606 GN=PC PE=1 SV=2</t>
  </si>
  <si>
    <t>sp|O75530-2|EED_HUMAN</t>
  </si>
  <si>
    <t>EED</t>
  </si>
  <si>
    <t>Isoform 2 of Polycomb protein EED OS=Homo sapiens OX=9606 GN=EED</t>
  </si>
  <si>
    <t>sp|Q12769|NU160_HUMAN</t>
  </si>
  <si>
    <t>NUP160</t>
  </si>
  <si>
    <t>Nuclear pore complex protein Nup160 OS=Homo sapiens OX=9606 GN=NUP160 PE=1 SV=3</t>
  </si>
  <si>
    <t>sp|P83916|CBX1_HUMAN</t>
  </si>
  <si>
    <t>CBX1</t>
  </si>
  <si>
    <t>Chromobox protein homolog 1 OS=Homo sapiens OX=9606 GN=CBX1 PE=1 SV=1</t>
  </si>
  <si>
    <t>sp|O95881|TXD12_HUMAN</t>
  </si>
  <si>
    <t>TXNDC12</t>
  </si>
  <si>
    <t>Thioredoxin domain-containing protein 12 OS=Homo sapiens OX=9606 GN=TXNDC12 PE=1 SV=1</t>
  </si>
  <si>
    <t>sp|Q9BZL6-3|KPCD2_HUMAN</t>
  </si>
  <si>
    <t>PRKD2</t>
  </si>
  <si>
    <t>Isoform 3 of Serine/threonine-protein kinase D2 OS=Homo sapiens OX=9606 GN=PRKD2</t>
  </si>
  <si>
    <t>sp|P42898-2|MTHR_HUMAN</t>
  </si>
  <si>
    <t>MTHFR</t>
  </si>
  <si>
    <t>Isoform 2 of Methylenetetrahydrofolate reductase OS=Homo sapiens OX=9606 GN=MTHFR</t>
  </si>
  <si>
    <t>tr|Q5T4U5|Q5T4U5_HUMAN</t>
  </si>
  <si>
    <t>ACADM</t>
  </si>
  <si>
    <t>Acyl-Coenzyme A dehydrogenase, C-4 to C-12 straight chain, isoform CRA_a OS=Homo sapiens OX=9606 GN=ACADM PE=1 SV=1</t>
  </si>
  <si>
    <t>sp|Q15048|LRC14_HUMAN</t>
  </si>
  <si>
    <t>LRRC14</t>
  </si>
  <si>
    <t>Leucine-rich repeat-containing protein 14 OS=Homo sapiens OX=9606 GN=LRRC14 PE=1 SV=1</t>
  </si>
  <si>
    <t>sp|Q15198|PGFRL_HUMAN</t>
  </si>
  <si>
    <t>PDGFRL</t>
  </si>
  <si>
    <t>Platelet-derived growth factor receptor-like protein OS=Homo sapiens OX=9606 GN=PDGFRL PE=1 SV=1</t>
  </si>
  <si>
    <t>sp|Q6YN16|HSDL2_HUMAN</t>
  </si>
  <si>
    <t>HSDL2</t>
  </si>
  <si>
    <t>Hydroxysteroid dehydrogenase-like protein 2 OS=Homo sapiens OX=9606 GN=HSDL2 PE=1 SV=1</t>
  </si>
  <si>
    <t>sp|O75694|NU155_HUMAN</t>
  </si>
  <si>
    <t>NUP155</t>
  </si>
  <si>
    <t>Nuclear pore complex protein Nup155 OS=Homo sapiens OX=9606 GN=NUP155 PE=1 SV=1</t>
  </si>
  <si>
    <t>sp|Q92621|NU205_HUMAN</t>
  </si>
  <si>
    <t>NUP205</t>
  </si>
  <si>
    <t>Nuclear pore complex protein Nup205 OS=Homo sapiens OX=9606 GN=NUP205 PE=1 SV=3</t>
  </si>
  <si>
    <t>sp|Q13018|PLA2R_HUMAN</t>
  </si>
  <si>
    <t>PLA2R1</t>
  </si>
  <si>
    <t>Secretory phospholipase A2 receptor OS=Homo sapiens OX=9606 GN=PLA2R1 PE=1 SV=2</t>
  </si>
  <si>
    <t>sp|Q9Y4C2|TCAF1_HUMAN</t>
  </si>
  <si>
    <t>TCAF1</t>
  </si>
  <si>
    <t>TRPM8 channel-associated factor 1 OS=Homo sapiens OX=9606 GN=TCAF1 PE=1 SV=3</t>
  </si>
  <si>
    <t>sp|Q9NVJ2|ARL8B_HUMAN</t>
  </si>
  <si>
    <t>ARL8B</t>
  </si>
  <si>
    <t>ADP-ribosylation factor-like protein 8B OS=Homo sapiens OX=9606 GN=ARL8B PE=1 SV=1</t>
  </si>
  <si>
    <t>sp|Q96F10|SAT2_HUMAN</t>
  </si>
  <si>
    <t>SAT2</t>
  </si>
  <si>
    <t>Diamine acetyltransferase 2 OS=Homo sapiens OX=9606 GN=SAT2 PE=1 SV=1</t>
  </si>
  <si>
    <t>tr|F5GYQ1|F5GYQ1_HUMAN</t>
  </si>
  <si>
    <t>ATP6V0D1</t>
  </si>
  <si>
    <t>V-type proton ATPase subunit OS=Homo sapiens OX=9606 GN=ATP6V0D1 PE=1 SV=1</t>
  </si>
  <si>
    <t>sp|Q96AE7|TTC17_HUMAN</t>
  </si>
  <si>
    <t>TTC17</t>
  </si>
  <si>
    <t>Tetratricopeptide repeat protein 17 OS=Homo sapiens OX=9606 GN=TTC17 PE=1 SV=1</t>
  </si>
  <si>
    <t>sp|Q9NX46|ARHL2_HUMAN</t>
  </si>
  <si>
    <t>ADPRHL2</t>
  </si>
  <si>
    <t>ADP-ribose glycohydrolase ARH3 OS=Homo sapiens OX=9606 GN=ADPRHL2 PE=1 SV=1</t>
  </si>
  <si>
    <t>sp|Q12884|SEPR_HUMAN</t>
  </si>
  <si>
    <t>FAP</t>
  </si>
  <si>
    <t>Prolyl endopeptidase FAP OS=Homo sapiens OX=9606 GN=FAP PE=1 SV=5</t>
  </si>
  <si>
    <t>tr|J3KN66|J3KN66_HUMAN</t>
  </si>
  <si>
    <t>TOR1AIP1</t>
  </si>
  <si>
    <t>Torsin-1A-interacting protein 1 OS=Homo sapiens OX=9606 GN=TOR1AIP1 PE=1 SV=1</t>
  </si>
  <si>
    <t>sp|Q12765-2|SCRN1_HUMAN</t>
  </si>
  <si>
    <t>SCRN1</t>
  </si>
  <si>
    <t>Isoform 2 of Secernin-1 OS=Homo sapiens OX=9606 GN=SCRN1</t>
  </si>
  <si>
    <t>sp|Q14596|NBR1_HUMAN</t>
  </si>
  <si>
    <t>NBR1</t>
  </si>
  <si>
    <t>Next to BRCA1 gene 1 protein OS=Homo sapiens OX=9606 GN=NBR1 PE=1 SV=3</t>
  </si>
  <si>
    <t>sp|Q5SRE7|PHYD1_HUMAN</t>
  </si>
  <si>
    <t>PHYHD1</t>
  </si>
  <si>
    <t>Phytanoyl-CoA dioxygenase domain-containing protein 1 OS=Homo sapiens OX=9606 GN=PHYHD1 PE=1 SV=2</t>
  </si>
  <si>
    <t>tr|A0A087X279|A0A087X279_HUMAN</t>
  </si>
  <si>
    <t>IFIT2</t>
  </si>
  <si>
    <t>Interferon-induced protein with tetratricopeptide repeats 2 OS=Homo sapiens OX=9606 GN=IFIT2 PE=1 SV=1</t>
  </si>
  <si>
    <t>sp|P13667|PDIA4_HUMAN</t>
  </si>
  <si>
    <t>PDIA4</t>
  </si>
  <si>
    <t>Protein disulfide-isomerase A4 OS=Homo sapiens OX=9606 GN=PDIA4 PE=1 SV=2</t>
  </si>
  <si>
    <t>tr|J3KNW5|J3KNW5_HUMAN</t>
  </si>
  <si>
    <t>CLUAP1</t>
  </si>
  <si>
    <t>Clusterin-associated protein 1 OS=Homo sapiens OX=9606 GN=CLUAP1 PE=1 SV=1</t>
  </si>
  <si>
    <t>sp|O00291|HIP1_HUMAN</t>
  </si>
  <si>
    <t>HIP1</t>
  </si>
  <si>
    <t>Huntingtin-interacting protein 1 OS=Homo sapiens OX=9606 GN=HIP1 PE=1 SV=5</t>
  </si>
  <si>
    <t>sp|Q9Y6Q2|STON1_HUMAN</t>
  </si>
  <si>
    <t>STON1</t>
  </si>
  <si>
    <t>Stonin-1 OS=Homo sapiens OX=9606 GN=STON1 PE=1 SV=2</t>
  </si>
  <si>
    <t>sp|Q86WA6|BPHL_HUMAN</t>
  </si>
  <si>
    <t>BPHL</t>
  </si>
  <si>
    <t>Valacyclovir hydrolase OS=Homo sapiens OX=9606 GN=BPHL PE=1 SV=1</t>
  </si>
  <si>
    <t>sp|P43353|AL3B1_HUMAN</t>
  </si>
  <si>
    <t>ALDH3B1</t>
  </si>
  <si>
    <t>Aldehyde dehydrogenase family 3 member B1 OS=Homo sapiens OX=9606 GN=ALDH3B1 PE=1 SV=1</t>
  </si>
  <si>
    <t>sp|P54760|EPHB4_HUMAN</t>
  </si>
  <si>
    <t>EPHB4</t>
  </si>
  <si>
    <t>Ephrin type-B receptor 4 OS=Homo sapiens OX=9606 GN=EPHB4 PE=1 SV=2</t>
  </si>
  <si>
    <t>tr|A0A499FI48|A0A499FI48_HUMAN</t>
  </si>
  <si>
    <t>Protein disulfide-isomerase OS=Homo sapiens OX=9606 GN=PDIA4 PE=1 SV=1</t>
  </si>
  <si>
    <t>tr|J3KTA1|J3KTA1_HUMAN</t>
  </si>
  <si>
    <t>FBXL20</t>
  </si>
  <si>
    <t>F-box and leucine-rich repeat protein 20, isoform CRA_a OS=Homo sapiens OX=9606 GN=FBXL20 PE=1 SV=1</t>
  </si>
  <si>
    <t>sp|O95169|NDUB8_HUMAN</t>
  </si>
  <si>
    <t>NDUFB8</t>
  </si>
  <si>
    <t>NADH dehydrogenase [ubiquinone] 1 beta subcomplex subunit 8, mitochondrial OS=Homo sapiens OX=9606 GN=NDUFB8 PE=1 SV=1</t>
  </si>
  <si>
    <t>sp|Q8IUR0|TPPC5_HUMAN</t>
  </si>
  <si>
    <t>TRAPPC5</t>
  </si>
  <si>
    <t>Trafficking protein particle complex subunit 5 OS=Homo sapiens OX=9606 GN=TRAPPC5 PE=1 SV=1</t>
  </si>
  <si>
    <t>tr|B3KY94|B3KY94_HUMAN</t>
  </si>
  <si>
    <t>CDIPT</t>
  </si>
  <si>
    <t>CDP-diacylglycerol--inositol 3-phosphatidyltransferase OS=Homo sapiens OX=9606 GN=CDIPT PE=1 SV=1</t>
  </si>
  <si>
    <t>sp|Q7Z7A4|PXK_HUMAN</t>
  </si>
  <si>
    <t>PXK</t>
  </si>
  <si>
    <t>PX domain-containing protein kinase-like protein OS=Homo sapiens OX=9606 GN=PXK PE=1 SV=1</t>
  </si>
  <si>
    <t>sp|Q9Y5J7|TIM9_HUMAN</t>
  </si>
  <si>
    <t>TIMM9</t>
  </si>
  <si>
    <t>Mitochondrial import inner membrane translocase subunit Tim9 OS=Homo sapiens OX=9606 GN=TIMM9 PE=1 SV=1</t>
  </si>
  <si>
    <t>sp|O94898|LRIG2_HUMAN</t>
  </si>
  <si>
    <t>LRIG2</t>
  </si>
  <si>
    <t>Leucine-rich repeats and immunoglobulin-like domains protein 2 OS=Homo sapiens OX=9606 GN=LRIG2 PE=2 SV=3</t>
  </si>
  <si>
    <t>tr|A0A024R571|A0A024R571_HUMAN</t>
  </si>
  <si>
    <t>EHD1</t>
  </si>
  <si>
    <t>EH domain-containing protein 1 OS=Homo sapiens OX=9606 GN=EHD1 PE=1 SV=1</t>
  </si>
  <si>
    <t>sp|Q9UPQ8|DOLK_HUMAN</t>
  </si>
  <si>
    <t>DOLK</t>
  </si>
  <si>
    <t>Dolichol kinase OS=Homo sapiens OX=9606 GN=DOLK PE=1 SV=1</t>
  </si>
  <si>
    <t>sp|O95983|MBD3_HUMAN</t>
  </si>
  <si>
    <t>MBD3</t>
  </si>
  <si>
    <t>Methyl-CpG-binding domain protein 3 OS=Homo sapiens OX=9606 GN=MBD3 PE=1 SV=1</t>
  </si>
  <si>
    <t>sp|Q8WVM7|STAG1_HUMAN</t>
  </si>
  <si>
    <t>STAG1</t>
  </si>
  <si>
    <t>Cohesin subunit SA-1 OS=Homo sapiens OX=9606 GN=STAG1 PE=1 SV=3</t>
  </si>
  <si>
    <t>sp|Q75T13|PGAP1_HUMAN</t>
  </si>
  <si>
    <t>PGAP1</t>
  </si>
  <si>
    <t>GPI inositol-deacylase OS=Homo sapiens OX=9606 GN=PGAP1 PE=1 SV=1</t>
  </si>
  <si>
    <t>sp|Q9Y2J8|PADI2_HUMAN</t>
  </si>
  <si>
    <t>PADI2</t>
  </si>
  <si>
    <t>Protein-arginine deiminase type-2 OS=Homo sapiens OX=9606 GN=PADI2 PE=1 SV=2</t>
  </si>
  <si>
    <t>sp|Q15788|NCOA1_HUMAN</t>
  </si>
  <si>
    <t>NCOA1</t>
  </si>
  <si>
    <t>Nuclear receptor coactivator 1 OS=Homo sapiens OX=9606 GN=NCOA1 PE=1 SV=3</t>
  </si>
  <si>
    <t>sp|Q5SRE5|NU188_HUMAN</t>
  </si>
  <si>
    <t>NUP188</t>
  </si>
  <si>
    <t>Nucleoporin NUP188 homolog OS=Homo sapiens OX=9606 GN=NUP188 PE=1 SV=1</t>
  </si>
  <si>
    <t>sp|Q9H6Y2|WDR55_HUMAN</t>
  </si>
  <si>
    <t>WDR55</t>
  </si>
  <si>
    <t>WD repeat-containing protein 55 OS=Homo sapiens OX=9606 GN=WDR55 PE=1 SV=2</t>
  </si>
  <si>
    <t>sp|Q07954|LRP1_HUMAN</t>
  </si>
  <si>
    <t>LRP1</t>
  </si>
  <si>
    <t>Prolow-density lipoprotein receptor-related protein 1 OS=Homo sapiens OX=9606 GN=LRP1 PE=1 SV=2</t>
  </si>
  <si>
    <t>tr|A0A3B3ISV5|A0A3B3ISV5_HUMAN</t>
  </si>
  <si>
    <t>sp|Q969Q5|RAB24_HUMAN</t>
  </si>
  <si>
    <t>RAB24</t>
  </si>
  <si>
    <t>Ras-related protein Rab-24 OS=Homo sapiens OX=9606 GN=RAB24 PE=1 SV=1</t>
  </si>
  <si>
    <t>sp|P09630|HXC6_HUMAN</t>
  </si>
  <si>
    <t>HOXC6</t>
  </si>
  <si>
    <t>Homeobox protein Hox-C6 OS=Homo sapiens OX=9606 GN=HOXC6 PE=2 SV=3</t>
  </si>
  <si>
    <t>sp|Q13332|PTPRS_HUMAN</t>
  </si>
  <si>
    <t>PTPRS</t>
  </si>
  <si>
    <t>Receptor-type tyrosine-protein phosphatase S OS=Homo sapiens OX=9606 GN=PTPRS PE=1 SV=3</t>
  </si>
  <si>
    <t>sp|Q9NXF1|TEX10_HUMAN</t>
  </si>
  <si>
    <t>TEX10</t>
  </si>
  <si>
    <t>Testis-expressed protein 10 OS=Homo sapiens OX=9606 GN=TEX10 PE=1 SV=2</t>
  </si>
  <si>
    <t>sp|Q9Y6D9|MD1L1_HUMAN</t>
  </si>
  <si>
    <t>MAD1L1</t>
  </si>
  <si>
    <t>Mitotic spindle assembly checkpoint protein MAD1 OS=Homo sapiens OX=9606 GN=MAD1L1 PE=1 SV=2</t>
  </si>
  <si>
    <t>sp|Q9UN70|PCDGK_HUMAN</t>
  </si>
  <si>
    <t>PCDHGC3</t>
  </si>
  <si>
    <t>Protocadherin gamma-C3 OS=Homo sapiens OX=9606 GN=PCDHGC3 PE=1 SV=1</t>
  </si>
  <si>
    <t>sp|Q9HAJ7|SP30L_HUMAN</t>
  </si>
  <si>
    <t>SAP30L</t>
  </si>
  <si>
    <t>Histone deacetylase complex subunit SAP30L OS=Homo sapiens OX=9606 GN=SAP30L PE=1 SV=1</t>
  </si>
  <si>
    <t>tr|A0A2Y9D025|A0A2Y9D025_HUMAN</t>
  </si>
  <si>
    <t>NDUFA6</t>
  </si>
  <si>
    <t>NADH dehydrogenase [ubiquinone] 1 alpha subcomplex subunit 6 OS=Homo sapiens OX=9606 GN=NDUFA6 PE=1 SV=1</t>
  </si>
  <si>
    <t>tr|C9JFV4|C9JFV4_HUMAN</t>
  </si>
  <si>
    <t>PELP1</t>
  </si>
  <si>
    <t>Proline-, glutamic acid- and leucine-rich protein 1 OS=Homo sapiens OX=9606 GN=PELP1 PE=1 SV=2</t>
  </si>
  <si>
    <t>sp|P09619|PGFRB_HUMAN</t>
  </si>
  <si>
    <t>PDGFRB</t>
  </si>
  <si>
    <t>Platelet-derived growth factor receptor beta OS=Homo sapiens OX=9606 GN=PDGFRB PE=1 SV=1</t>
  </si>
  <si>
    <t>sp|Q86WC4|OSTM1_HUMAN</t>
  </si>
  <si>
    <t>OSTM1</t>
  </si>
  <si>
    <t>Osteopetrosis-associated transmembrane protein 1 OS=Homo sapiens OX=9606 GN=OSTM1 PE=1 SV=1</t>
  </si>
  <si>
    <t>sp|O95168|NDUB4_HUMAN</t>
  </si>
  <si>
    <t>NDUFB4</t>
  </si>
  <si>
    <t>NADH dehydrogenase [ubiquinone] 1 beta subcomplex subunit 4 OS=Homo sapiens OX=9606 GN=NDUFB4 PE=1 SV=3</t>
  </si>
  <si>
    <t>sp|Q9H8W4|PKHF2_HUMAN</t>
  </si>
  <si>
    <t>PLEKHF2</t>
  </si>
  <si>
    <t>Pleckstrin homology domain-containing family F member 2 OS=Homo sapiens OX=9606 GN=PLEKHF2 PE=1 SV=1</t>
  </si>
  <si>
    <t>sp|Q7Z6M4|MTEF4_HUMAN</t>
  </si>
  <si>
    <t>MTERF4</t>
  </si>
  <si>
    <t>Transcription termination factor 4, mitochondrial OS=Homo sapiens OX=9606 GN=MTERF4 PE=1 SV=3</t>
  </si>
  <si>
    <t>tr|M0R2Z9|M0R2Z9_HUMAN</t>
  </si>
  <si>
    <t>SUGP2</t>
  </si>
  <si>
    <t>SURP and G-patch domain-containing protein 2 OS=Homo sapiens OX=9606 GN=SUGP2 PE=1 SV=1</t>
  </si>
  <si>
    <t>sp|Q9Y6M9|NDUB9_HUMAN</t>
  </si>
  <si>
    <t>NDUFB9</t>
  </si>
  <si>
    <t>NADH dehydrogenase [ubiquinone] 1 beta subcomplex subunit 9 OS=Homo sapiens OX=9606 GN=NDUFB9 PE=1 SV=3</t>
  </si>
  <si>
    <t>sp|Q8WWX9|SELM_HUMAN</t>
  </si>
  <si>
    <t>SELENOM</t>
  </si>
  <si>
    <t>Selenoprotein M OS=Homo sapiens OX=9606 GN=SELENOM PE=1 SV=3</t>
  </si>
  <si>
    <t>sp|Q7L804-2|RFIP2_HUMAN</t>
  </si>
  <si>
    <t>RAB11FIP2</t>
  </si>
  <si>
    <t>Isoform 2 of Rab11 family-interacting protein 2 OS=Homo sapiens OX=9606 GN=RAB11FIP2</t>
  </si>
  <si>
    <t>sp|Q96PQ0|SORC2_HUMAN</t>
  </si>
  <si>
    <t>SORCS2</t>
  </si>
  <si>
    <t>VPS10 domain-containing receptor SorCS2 OS=Homo sapiens OX=9606 GN=SORCS2 PE=1 SV=3</t>
  </si>
  <si>
    <t>sp|P00441|SODC_HUMAN</t>
  </si>
  <si>
    <t>SOD1</t>
  </si>
  <si>
    <t>Superoxide dismutase [Cu-Zn] OS=Homo sapiens OX=9606 GN=SOD1 PE=1 SV=2</t>
  </si>
  <si>
    <t>sp|Q9UKA9-3|PTBP2_HUMAN</t>
  </si>
  <si>
    <t>PTBP2</t>
  </si>
  <si>
    <t>Isoform 3 of Polypyrimidine tract-binding protein 2 OS=Homo sapiens OX=9606 GN=PTBP2</t>
  </si>
  <si>
    <t>sp|Q9NVR2|INT10_HUMAN</t>
  </si>
  <si>
    <t>INTS10</t>
  </si>
  <si>
    <t>Integrator complex subunit 10 OS=Homo sapiens OX=9606 GN=INTS10 PE=1 SV=2</t>
  </si>
  <si>
    <t>sp|Q8TB24|RIN3_HUMAN</t>
  </si>
  <si>
    <t>RIN3</t>
  </si>
  <si>
    <t>Ras and Rab interactor 3 OS=Homo sapiens OX=9606 GN=RIN3 PE=1 SV=4</t>
  </si>
  <si>
    <t>tr|A0A0D9SG04|A0A0D9SG04_HUMAN</t>
  </si>
  <si>
    <t>COBLL1</t>
  </si>
  <si>
    <t>Cordon-bleu protein-like 1 OS=Homo sapiens OX=9606 GN=COBLL1 PE=1 SV=2</t>
  </si>
  <si>
    <t>sp|Q9NZD8|SPG21_HUMAN</t>
  </si>
  <si>
    <t>SPG21</t>
  </si>
  <si>
    <t>Maspardin OS=Homo sapiens OX=9606 GN=SPG21 PE=1 SV=1</t>
  </si>
  <si>
    <t>sp|P48740-2|MASP1_HUMAN</t>
  </si>
  <si>
    <t>MASP1</t>
  </si>
  <si>
    <t>Isoform 2 of Mannan-binding lectin serine protease 1 OS=Homo sapiens OX=9606 GN=MASP1</t>
  </si>
  <si>
    <t>sp|P14373|TRI27_HUMAN</t>
  </si>
  <si>
    <t>TRIM27</t>
  </si>
  <si>
    <t>Zinc finger protein RFP OS=Homo sapiens OX=9606 GN=TRIM27 PE=1 SV=1</t>
  </si>
  <si>
    <t>sp|P62380|TBPL1_HUMAN</t>
  </si>
  <si>
    <t>TBPL1</t>
  </si>
  <si>
    <t>TATA box-binding protein-like protein 1 OS=Homo sapiens OX=9606 GN=TBPL1 PE=1 SV=1</t>
  </si>
  <si>
    <t>sp|Q9H0Q0|FA49A_HUMAN</t>
  </si>
  <si>
    <t>FAM49A</t>
  </si>
  <si>
    <t>Protein FAM49A OS=Homo sapiens OX=9606 GN=FAM49A PE=2 SV=1</t>
  </si>
  <si>
    <t>sp|Q9H1E5|TMX4_HUMAN</t>
  </si>
  <si>
    <t>TMX4</t>
  </si>
  <si>
    <t>Thioredoxin-related transmembrane protein 4 OS=Homo sapiens OX=9606 GN=TMX4 PE=1 SV=1</t>
  </si>
  <si>
    <t>sp|Q92871|PMM1_HUMAN</t>
  </si>
  <si>
    <t>PMM1</t>
  </si>
  <si>
    <t>Phosphomannomutase 1 OS=Homo sapiens OX=9606 GN=PMM1 PE=1 SV=2</t>
  </si>
  <si>
    <t>sp|P07093-3|GDN_HUMAN</t>
  </si>
  <si>
    <t>SERPINE2</t>
  </si>
  <si>
    <t>Isoform 3 of Glia-derived nexin OS=Homo sapiens OX=9606 GN=SERPINE2</t>
  </si>
  <si>
    <t>tr|F8W930|F8W930_HUMAN</t>
  </si>
  <si>
    <t>IGF2BP2</t>
  </si>
  <si>
    <t>Insulin-like growth factor 2 mRNA-binding protein 2 OS=Homo sapiens OX=9606 GN=IGF2BP2 PE=1 SV=1</t>
  </si>
  <si>
    <t>sp|Q96PE7|MCEE_HUMAN</t>
  </si>
  <si>
    <t>MCEE</t>
  </si>
  <si>
    <t>Methylmalonyl-CoA epimerase, mitochondrial OS=Homo sapiens OX=9606 GN=MCEE PE=1 SV=1</t>
  </si>
  <si>
    <t>sp|P51531|SMCA2_HUMAN</t>
  </si>
  <si>
    <t>SMARCA2</t>
  </si>
  <si>
    <t>Probable global transcription activator SNF2L2 OS=Homo sapiens OX=9606 GN=SMARCA2 PE=1 SV=2</t>
  </si>
  <si>
    <t>sp|Q17RB0|RTL8B_HUMAN</t>
  </si>
  <si>
    <t>RTL8B</t>
  </si>
  <si>
    <t>Retrotransposon Gag-like protein 8B OS=Homo sapiens OX=9606 GN=RTL8B PE=1 SV=1</t>
  </si>
  <si>
    <t>sp|Q9NPB8|GPCP1_HUMAN</t>
  </si>
  <si>
    <t>GPCPD1</t>
  </si>
  <si>
    <t>Glycerophosphocholine phosphodiesterase GPCPD1 OS=Homo sapiens OX=9606 GN=GPCPD1 PE=1 SV=2</t>
  </si>
  <si>
    <t>sp|Q6ZVM7|TM1L2_HUMAN</t>
  </si>
  <si>
    <t>TOM1L2</t>
  </si>
  <si>
    <t>TOM1-like protein 2 OS=Homo sapiens OX=9606 GN=TOM1L2 PE=1 SV=1</t>
  </si>
  <si>
    <t>sp|O60318|GANP_HUMAN</t>
  </si>
  <si>
    <t>MCM3AP</t>
  </si>
  <si>
    <t>Germinal-center associated nuclear protein OS=Homo sapiens OX=9606 GN=MCM3AP PE=1 SV=2</t>
  </si>
  <si>
    <t>sp|Q7L775|EPMIP_HUMAN</t>
  </si>
  <si>
    <t>EPM2AIP1</t>
  </si>
  <si>
    <t>EPM2A-interacting protein 1 OS=Homo sapiens OX=9606 GN=EPM2AIP1 PE=1 SV=1</t>
  </si>
  <si>
    <t>sp|Q9NXE4-4|NSMA3_HUMAN</t>
  </si>
  <si>
    <t>SMPD4</t>
  </si>
  <si>
    <t>Isoform 4 of Sphingomyelin phosphodiesterase 4 OS=Homo sapiens OX=9606 GN=SMPD4</t>
  </si>
  <si>
    <t>tr|F8VU11|F8VU11_HUMAN</t>
  </si>
  <si>
    <t>PRPF40B</t>
  </si>
  <si>
    <t>PRP40 pre-mRNA processing factor 40 homolog B (Yeast), isoform CRA_a OS=Homo sapiens OX=9606 GN=PRPF40B PE=1 SV=2</t>
  </si>
  <si>
    <t>sp|Q9BWS9-2|CHID1_HUMAN</t>
  </si>
  <si>
    <t>CHID1</t>
  </si>
  <si>
    <t>Isoform 2 of Chitinase domain-containing protein 1 OS=Homo sapiens OX=9606 GN=CHID1</t>
  </si>
  <si>
    <t>sp|Q9Y2C2|UST_HUMAN</t>
  </si>
  <si>
    <t>UST</t>
  </si>
  <si>
    <t>Uronyl 2-sulfotransferase OS=Homo sapiens OX=9606 GN=UST PE=2 SV=1</t>
  </si>
  <si>
    <t>sp|Q9Y3B1|PLD3B_HUMAN</t>
  </si>
  <si>
    <t>PRELID3B</t>
  </si>
  <si>
    <t>PRELI domain containing protein 3B OS=Homo sapiens OX=9606 GN=PRELID3B PE=1 SV=2</t>
  </si>
  <si>
    <t>sp|Q9NZT2|OGFR_HUMAN</t>
  </si>
  <si>
    <t>OGFR</t>
  </si>
  <si>
    <t>Opioid growth factor receptor OS=Homo sapiens OX=9606 GN=OGFR PE=1 SV=3</t>
  </si>
  <si>
    <t>sp|Q15582|BGH3_HUMAN</t>
  </si>
  <si>
    <t>TGFBI</t>
  </si>
  <si>
    <t>Transforming growth factor-beta-induced protein ig-h3 OS=Homo sapiens OX=9606 GN=TGFBI PE=1 SV=1</t>
  </si>
  <si>
    <t>sp|O15260|SURF4_HUMAN</t>
  </si>
  <si>
    <t>SURF4</t>
  </si>
  <si>
    <t>Surfeit locus protein 4 OS=Homo sapiens OX=9606 GN=SURF4 PE=1 SV=3</t>
  </si>
  <si>
    <t>sp|Q5EBL8-2|PDZ11_HUMAN</t>
  </si>
  <si>
    <t>PDZD11</t>
  </si>
  <si>
    <t>Isoform 2 of PDZ domain-containing protein 11 OS=Homo sapiens OX=9606 GN=PDZD11</t>
  </si>
  <si>
    <t>sp|Q9UG01|IF172_HUMAN</t>
  </si>
  <si>
    <t>IFT172</t>
  </si>
  <si>
    <t>Intraflagellar transport protein 172 homolog OS=Homo sapiens OX=9606 GN=IFT172 PE=1 SV=2</t>
  </si>
  <si>
    <t>sp|Q96M27|PRRC1_HUMAN</t>
  </si>
  <si>
    <t>PRRC1</t>
  </si>
  <si>
    <t>Protein PRRC1 OS=Homo sapiens OX=9606 GN=PRRC1 PE=1 SV=1</t>
  </si>
  <si>
    <t>sp|Q5T0N5-4|FBP1L_HUMAN</t>
  </si>
  <si>
    <t>FNBP1L</t>
  </si>
  <si>
    <t>Isoform 4 of Formin-binding protein 1-like OS=Homo sapiens OX=9606 GN=FNBP1L</t>
  </si>
  <si>
    <t>sp|Q92610|ZN592_HUMAN</t>
  </si>
  <si>
    <t>ZNF592</t>
  </si>
  <si>
    <t>Zinc finger protein 592 OS=Homo sapiens OX=9606 GN=ZNF592 PE=1 SV=2</t>
  </si>
  <si>
    <t>sp|P20908-2|CO5A1_HUMAN</t>
  </si>
  <si>
    <t>COL5A1</t>
  </si>
  <si>
    <t>Isoform 2 of Collagen alpha-1(V) chain OS=Homo sapiens OX=9606 GN=COL5A1</t>
  </si>
  <si>
    <t>tr|A0A0J9YXJ0|A0A0J9YXJ0_HUMAN</t>
  </si>
  <si>
    <t>CELF2</t>
  </si>
  <si>
    <t>CUGBP Elav-like family member 2 OS=Homo sapiens OX=9606 GN=CELF2 PE=1 SV=1</t>
  </si>
  <si>
    <t>sp|O95164|UBL3_HUMAN</t>
  </si>
  <si>
    <t>UBL3</t>
  </si>
  <si>
    <t>Ubiquitin-like protein 3 OS=Homo sapiens OX=9606 GN=UBL3 PE=1 SV=1</t>
  </si>
  <si>
    <t>sp|O95302|FKBP9_HUMAN</t>
  </si>
  <si>
    <t>FKBP9</t>
  </si>
  <si>
    <t>Peptidyl-prolyl cis-trans isomerase FKBP9 OS=Homo sapiens OX=9606 GN=FKBP9 PE=1 SV=2</t>
  </si>
  <si>
    <t>sp|A6NFY4|NEMP2_HUMAN</t>
  </si>
  <si>
    <t>NEMP2</t>
  </si>
  <si>
    <t>Nuclear envelope integral membrane protein 2 OS=Homo sapiens OX=9606 GN=NEMP2 PE=2 SV=3</t>
  </si>
  <si>
    <t>sp|O75071|EFC14_HUMAN</t>
  </si>
  <si>
    <t>EFCAB14</t>
  </si>
  <si>
    <t>EF-hand calcium-binding domain-containing protein 14 OS=Homo sapiens OX=9606 GN=EFCAB14 PE=1 SV=1</t>
  </si>
  <si>
    <t>sp|A0PK00|T120B_HUMAN</t>
  </si>
  <si>
    <t>TMEM120B</t>
  </si>
  <si>
    <t>Transmembrane protein 120B OS=Homo sapiens OX=9606 GN=TMEM120B PE=1 SV=1</t>
  </si>
  <si>
    <t>sp|Q68DK2|ZFY26_HUMAN</t>
  </si>
  <si>
    <t>ZFYVE26</t>
  </si>
  <si>
    <t>Zinc finger FYVE domain-containing protein 26 OS=Homo sapiens OX=9606 GN=ZFYVE26 PE=1 SV=3</t>
  </si>
  <si>
    <t>sp|Q5T3U5|MRP7_HUMAN</t>
  </si>
  <si>
    <t>ABCC10</t>
  </si>
  <si>
    <t>Multidrug resistance-associated protein 7 OS=Homo sapiens OX=9606 GN=ABCC10 PE=1 SV=1</t>
  </si>
  <si>
    <t>sp|Q5VWQ8|DAB2P_HUMAN</t>
  </si>
  <si>
    <t>DAB2IP</t>
  </si>
  <si>
    <t>Disabled homolog 2-interacting protein OS=Homo sapiens OX=9606 GN=DAB2IP PE=1 SV=2</t>
  </si>
  <si>
    <t>sp|Q86V97|KBTB6_HUMAN</t>
  </si>
  <si>
    <t>KBTBD6</t>
  </si>
  <si>
    <t>Kelch repeat and BTB domain-containing protein 6 OS=Homo sapiens OX=9606 GN=KBTBD6 PE=1 SV=1</t>
  </si>
  <si>
    <t>sp|Q99674|CGRE1_HUMAN</t>
  </si>
  <si>
    <t>CGREF1</t>
  </si>
  <si>
    <t>Cell growth regulator with EF hand domain protein 1 OS=Homo sapiens OX=9606 GN=CGREF1 PE=2 SV=3</t>
  </si>
  <si>
    <t>sp|P27987|IP3KB_HUMAN</t>
  </si>
  <si>
    <t>ITPKB</t>
  </si>
  <si>
    <t>Inositol-trisphosphate 3-kinase B OS=Homo sapiens OX=9606 GN=ITPKB PE=1 SV=5</t>
  </si>
  <si>
    <t>sp|P48382|RFX5_HUMAN</t>
  </si>
  <si>
    <t>RFX5</t>
  </si>
  <si>
    <t>DNA-binding protein RFX5 OS=Homo sapiens OX=9606 GN=RFX5 PE=1 SV=1</t>
  </si>
  <si>
    <t>sp|Q7Z3E5|ARMC9_HUMAN</t>
  </si>
  <si>
    <t>ARMC9</t>
  </si>
  <si>
    <t>LisH domain-containing protein ARMC9 OS=Homo sapiens OX=9606 GN=ARMC9 PE=1 SV=3</t>
  </si>
  <si>
    <t>sp|P24385|CCND1_HUMAN</t>
  </si>
  <si>
    <t>CCND1</t>
  </si>
  <si>
    <t>G1/S-specific cyclin-D1 OS=Homo sapiens OX=9606 GN=CCND1 PE=1 SV=1</t>
  </si>
  <si>
    <t>sp|Q6UWP2|DHR11_HUMAN</t>
  </si>
  <si>
    <t>DHRS11</t>
  </si>
  <si>
    <t>Dehydrogenase/reductase SDR family member 11 OS=Homo sapiens OX=9606 GN=DHRS11 PE=1 SV=1</t>
  </si>
  <si>
    <t>sp|Q15532|SSXT_HUMAN</t>
  </si>
  <si>
    <t>SS18</t>
  </si>
  <si>
    <t>Protein SSXT OS=Homo sapiens OX=9606 GN=SS18 PE=1 SV=3</t>
  </si>
  <si>
    <t>sp|Q5SQI0|ATAT_HUMAN</t>
  </si>
  <si>
    <t>ATAT1</t>
  </si>
  <si>
    <t>Alpha-tubulin N-acetyltransferase 1 OS=Homo sapiens OX=9606 GN=ATAT1 PE=1 SV=1</t>
  </si>
  <si>
    <t>sp|Q86WA9|S2611_HUMAN</t>
  </si>
  <si>
    <t>SLC26A11</t>
  </si>
  <si>
    <t>Sodium-independent sulfate anion transporter OS=Homo sapiens OX=9606 GN=SLC26A11 PE=2 SV=2</t>
  </si>
  <si>
    <t>sp|P15848|ARSB_HUMAN</t>
  </si>
  <si>
    <t>ARSB</t>
  </si>
  <si>
    <t>Arylsulfatase B OS=Homo sapiens OX=9606 GN=ARSB PE=1 SV=1</t>
  </si>
  <si>
    <t>sp|Q9NRB3|CHSTC_HUMAN</t>
  </si>
  <si>
    <t>CHST12</t>
  </si>
  <si>
    <t>Carbohydrate sulfotransferase 12 OS=Homo sapiens OX=9606 GN=CHST12 PE=2 SV=2</t>
  </si>
  <si>
    <t>sp|O43516-3|WIPF1_HUMAN</t>
  </si>
  <si>
    <t>WIPF1</t>
  </si>
  <si>
    <t>Isoform 3 of WAS/WASL-interacting protein family member 1 OS=Homo sapiens OX=9606 GN=WIPF1</t>
  </si>
  <si>
    <t>sp|Q7L5N7|PCAT2_HUMAN</t>
  </si>
  <si>
    <t>LPCAT2</t>
  </si>
  <si>
    <t>Lysophosphatidylcholine acyltransferase 2 OS=Homo sapiens OX=9606 GN=LPCAT2 PE=1 SV=1</t>
  </si>
  <si>
    <t>sp|Q9UMX5|NENF_HUMAN</t>
  </si>
  <si>
    <t>NENF</t>
  </si>
  <si>
    <t>Neudesin OS=Homo sapiens OX=9606 GN=NENF PE=1 SV=1</t>
  </si>
  <si>
    <t>sp|Q7Z7M9|GALT5_HUMAN</t>
  </si>
  <si>
    <t>GALNT5</t>
  </si>
  <si>
    <t>Polypeptide N-acetylgalactosaminyltransferase 5 OS=Homo sapiens OX=9606 GN=GALNT5 PE=1 SV=1</t>
  </si>
  <si>
    <t>tr|J3KSJ5|J3KSJ5_HUMAN</t>
  </si>
  <si>
    <t>CYBC1</t>
  </si>
  <si>
    <t>Cytochrome b-245 chaperone 1 OS=Homo sapiens OX=9606 GN=CYBC1 PE=1 SV=1</t>
  </si>
  <si>
    <t>tr|A0A087WU02|A0A087WU02_HUMAN</t>
  </si>
  <si>
    <t>ERGIC2</t>
  </si>
  <si>
    <t>Endoplasmic reticulum-Golgi intermediate compartment protein 2 OS=Homo sapiens OX=9606 GN=ERGIC2 PE=1 SV=1</t>
  </si>
  <si>
    <t>sp|Q9HCS7|SYF1_HUMAN</t>
  </si>
  <si>
    <t>XAB2</t>
  </si>
  <si>
    <t>Pre-mRNA-splicing factor SYF1 OS=Homo sapiens OX=9606 GN=XAB2 PE=1 SV=2</t>
  </si>
  <si>
    <t>sp|Q96AY3|FKB10_HUMAN</t>
  </si>
  <si>
    <t>FKBP10</t>
  </si>
  <si>
    <t>Peptidyl-prolyl cis-trans isomerase FKBP10 OS=Homo sapiens OX=9606 GN=FKBP10 PE=1 SV=1</t>
  </si>
  <si>
    <t>sp|P20337|RAB3B_HUMAN</t>
  </si>
  <si>
    <t>RAB3B</t>
  </si>
  <si>
    <t>Ras-related protein Rab-3B OS=Homo sapiens OX=9606 GN=RAB3B PE=1 SV=2</t>
  </si>
  <si>
    <t>sp|Q06330|SUH_HUMAN</t>
  </si>
  <si>
    <t>RBPJ</t>
  </si>
  <si>
    <t>Recombining binding protein suppressor of hairless OS=Homo sapiens OX=9606 GN=RBPJ PE=1 SV=3</t>
  </si>
  <si>
    <t>sp|P15882|CHIN_HUMAN</t>
  </si>
  <si>
    <t>CHN1</t>
  </si>
  <si>
    <t>N-chimaerin OS=Homo sapiens OX=9606 GN=CHN1 PE=1 SV=3</t>
  </si>
  <si>
    <t>sp|P48061-4|SDF1_HUMAN</t>
  </si>
  <si>
    <t>CXCL12</t>
  </si>
  <si>
    <t>Isoform Delta of Stromal cell-derived factor 1 OS=Homo sapiens OX=9606 GN=CXCL12</t>
  </si>
  <si>
    <t>sp|Q8N0Z8|PUSL1_HUMAN</t>
  </si>
  <si>
    <t>PUSL1</t>
  </si>
  <si>
    <t>tRNA pseudouridine synthase-like 1 OS=Homo sapiens OX=9606 GN=PUSL1 PE=1 SV=1</t>
  </si>
  <si>
    <t>sp|P07585|PGS2_HUMAN</t>
  </si>
  <si>
    <t>DCN</t>
  </si>
  <si>
    <t>Decorin OS=Homo sapiens OX=9606 GN=DCN PE=1 SV=1</t>
  </si>
  <si>
    <t>sp|Q13228-4|SBP1_HUMAN</t>
  </si>
  <si>
    <t>SELENBP1</t>
  </si>
  <si>
    <t>Isoform 4 of Methanethiol oxidase OS=Homo sapiens OX=9606 GN=SELENBP1</t>
  </si>
  <si>
    <t>sp|P20700|LMNB1_HUMAN</t>
  </si>
  <si>
    <t>LMNB1</t>
  </si>
  <si>
    <t>Lamin-B1 OS=Homo sapiens OX=9606 GN=LMNB1 PE=1 SV=2</t>
  </si>
  <si>
    <t>sp|Q9P0M6|H2AW_HUMAN</t>
  </si>
  <si>
    <t>H2AFY2</t>
  </si>
  <si>
    <t>Core histone macro-H2A.2 OS=Homo sapiens OX=9606 GN=H2AFY2 PE=1 SV=3</t>
  </si>
  <si>
    <t>sp|Q9HAU0-6|PKHA5_HUMAN</t>
  </si>
  <si>
    <t>PLEKHA5</t>
  </si>
  <si>
    <t>Isoform 6 of Pleckstrin homology domain-containing family A member 5 OS=Homo sapiens OX=9606 GN=PLEKHA5</t>
  </si>
  <si>
    <t>sp|O96011|PX11B_HUMAN</t>
  </si>
  <si>
    <t>PEX11B</t>
  </si>
  <si>
    <t>Peroxisomal membrane protein 11B OS=Homo sapiens OX=9606 GN=PEX11B PE=1 SV=1</t>
  </si>
  <si>
    <t>sp|Q9NRW3|ABC3C_HUMAN</t>
  </si>
  <si>
    <t>APOBEC3C</t>
  </si>
  <si>
    <t>DNA dC-&gt;dU-editing enzyme APOBEC-3C OS=Homo sapiens OX=9606 GN=APOBEC3C PE=1 SV=2</t>
  </si>
  <si>
    <t>sp|P54753|EPHB3_HUMAN</t>
  </si>
  <si>
    <t>EPHB3</t>
  </si>
  <si>
    <t>Ephrin type-B receptor 3 OS=Homo sapiens OX=9606 GN=EPHB3 PE=1 SV=2</t>
  </si>
  <si>
    <t>sp|Q9BYX4|IFIH1_HUMAN</t>
  </si>
  <si>
    <t>IFIH1</t>
  </si>
  <si>
    <t>Interferon-induced helicase C domain-containing protein 1 OS=Homo sapiens OX=9606 GN=IFIH1 PE=1 SV=3</t>
  </si>
  <si>
    <t>sp|P39748|FEN1_HUMAN</t>
  </si>
  <si>
    <t>FEN1</t>
  </si>
  <si>
    <t>Flap endonuclease 1 OS=Homo sapiens OX=9606 GN=FEN1 PE=1 SV=1</t>
  </si>
  <si>
    <t>sp|P56962|STX17_HUMAN</t>
  </si>
  <si>
    <t>STX17</t>
  </si>
  <si>
    <t>Syntaxin-17 OS=Homo sapiens OX=9606 GN=STX17 PE=1 SV=2</t>
  </si>
  <si>
    <t>sp|Q9Y5S1|TRPV2_HUMAN</t>
  </si>
  <si>
    <t>TRPV2</t>
  </si>
  <si>
    <t>Transient receptor potential cation channel subfamily V member 2 OS=Homo sapiens OX=9606 GN=TRPV2 PE=1 SV=1</t>
  </si>
  <si>
    <t>sp|Q96RW7|HMCN1_HUMAN</t>
  </si>
  <si>
    <t>HMCN1</t>
  </si>
  <si>
    <t>Hemicentin-1 OS=Homo sapiens OX=9606 GN=HMCN1 PE=1 SV=2</t>
  </si>
  <si>
    <t>sp|Q53TN4|CYBR1_HUMAN</t>
  </si>
  <si>
    <t>CYBRD1</t>
  </si>
  <si>
    <t>Cytochrome b reductase 1 OS=Homo sapiens OX=9606 GN=CYBRD1 PE=1 SV=1</t>
  </si>
  <si>
    <t>sp|Q8NG27|PJA1_HUMAN</t>
  </si>
  <si>
    <t>PJA1</t>
  </si>
  <si>
    <t>E3 ubiquitin-protein ligase Praja-1 OS=Homo sapiens OX=9606 GN=PJA1 PE=1 SV=2</t>
  </si>
  <si>
    <t>sp|O75718|CRTAP_HUMAN</t>
  </si>
  <si>
    <t>CRTAP</t>
  </si>
  <si>
    <t>Cartilage-associated protein OS=Homo sapiens OX=9606 GN=CRTAP PE=1 SV=1</t>
  </si>
  <si>
    <t>sp|Q9HCE3|ZN532_HUMAN</t>
  </si>
  <si>
    <t>ZNF532</t>
  </si>
  <si>
    <t>Zinc finger protein 532 OS=Homo sapiens OX=9606 GN=ZNF532 PE=1 SV=2</t>
  </si>
  <si>
    <t>sp|Q8TCG2|P4K2B_HUMAN</t>
  </si>
  <si>
    <t>PI4K2B</t>
  </si>
  <si>
    <t>Phosphatidylinositol 4-kinase type 2-beta OS=Homo sapiens OX=9606 GN=PI4K2B PE=1 SV=1</t>
  </si>
  <si>
    <t>sp|P11137|MTAP2_HUMAN</t>
  </si>
  <si>
    <t>MAP2</t>
  </si>
  <si>
    <t>Microtubule-associated protein 2 OS=Homo sapiens OX=9606 GN=MAP2 PE=1 SV=4</t>
  </si>
  <si>
    <t>sp|P19474|RO52_HUMAN</t>
  </si>
  <si>
    <t>TRIM21</t>
  </si>
  <si>
    <t>E3 ubiquitin-protein ligase TRIM21 OS=Homo sapiens OX=9606 GN=TRIM21 PE=1 SV=1</t>
  </si>
  <si>
    <t>sp|Q8N9R8-2|SCAI_HUMAN</t>
  </si>
  <si>
    <t>SCAI</t>
  </si>
  <si>
    <t>Isoform 2 of Protein SCAI OS=Homo sapiens OX=9606 GN=SCAI</t>
  </si>
  <si>
    <t>tr|A0A1W2PRS1|A0A1W2PRS1_HUMAN</t>
  </si>
  <si>
    <t>SCARB2</t>
  </si>
  <si>
    <t>Lysosome membrane protein 2 (Fragment) OS=Homo sapiens OX=9606 GN=SCARB2 PE=1 SV=1</t>
  </si>
  <si>
    <t>sp|Q86V85|GP180_HUMAN</t>
  </si>
  <si>
    <t>GPR180</t>
  </si>
  <si>
    <t>Integral membrane protein GPR180 OS=Homo sapiens OX=9606 GN=GPR180 PE=2 SV=1</t>
  </si>
  <si>
    <t>sp|P31483|TIA1_HUMAN</t>
  </si>
  <si>
    <t>TIA1</t>
  </si>
  <si>
    <t>Nucleolysin TIA-1 isoform p40 OS=Homo sapiens OX=9606 GN=TIA1 PE=1 SV=3</t>
  </si>
  <si>
    <t>sp|Q15906-2|VPS72_HUMAN</t>
  </si>
  <si>
    <t>VPS72</t>
  </si>
  <si>
    <t>Isoform 2 of Vacuolar protein sorting-associated protein 72 homolog OS=Homo sapiens OX=9606 GN=VPS72</t>
  </si>
  <si>
    <t>sp|Q07065|CKAP4_HUMAN</t>
  </si>
  <si>
    <t>CKAP4</t>
  </si>
  <si>
    <t>Cytoskeleton-associated protein 4 OS=Homo sapiens OX=9606 GN=CKAP4 PE=1 SV=2</t>
  </si>
  <si>
    <t>sp|O15127|SCAM2_HUMAN</t>
  </si>
  <si>
    <t>SCAMP2</t>
  </si>
  <si>
    <t>Secretory carrier-associated membrane protein 2 OS=Homo sapiens OX=9606 GN=SCAMP2 PE=1 SV=2</t>
  </si>
  <si>
    <t>sp|P30838|AL3A1_HUMAN</t>
  </si>
  <si>
    <t>ALDH3A1</t>
  </si>
  <si>
    <t>Aldehyde dehydrogenase, dimeric NADP-preferring OS=Homo sapiens OX=9606 GN=ALDH3A1 PE=1 SV=3</t>
  </si>
  <si>
    <t>sp|Q6UX72|B3GN9_HUMAN</t>
  </si>
  <si>
    <t>B3GNT9</t>
  </si>
  <si>
    <t>UDP-GlcNAc:betaGal beta-1,3-N-acetylglucosaminyltransferase 9 OS=Homo sapiens OX=9606 GN=B3GNT9 PE=2 SV=1</t>
  </si>
  <si>
    <t>sp|Q6PI78|TMM65_HUMAN</t>
  </si>
  <si>
    <t>TMEM65</t>
  </si>
  <si>
    <t>Transmembrane protein 65 OS=Homo sapiens OX=9606 GN=TMEM65 PE=1 SV=2</t>
  </si>
  <si>
    <t>sp|Q8TED1|GPX8_HUMAN</t>
  </si>
  <si>
    <t>GPX8</t>
  </si>
  <si>
    <t>Probable glutathione peroxidase 8 OS=Homo sapiens OX=9606 GN=GPX8 PE=1 SV=2</t>
  </si>
  <si>
    <t>sp|Q05823|RN5A_HUMAN</t>
  </si>
  <si>
    <t>RNASEL</t>
  </si>
  <si>
    <t>2-5A-dependent ribonuclease OS=Homo sapiens OX=9606 GN=RNASEL PE=1 SV=2</t>
  </si>
  <si>
    <t>sp|Q99584|S10AD_HUMAN</t>
  </si>
  <si>
    <t>S100A13</t>
  </si>
  <si>
    <t>Protein S100-A13 OS=Homo sapiens OX=9606 GN=S100A13 PE=1 SV=1</t>
  </si>
  <si>
    <t>sp|Q96BF6|NACC2_HUMAN</t>
  </si>
  <si>
    <t>NACC2</t>
  </si>
  <si>
    <t>Nucleus accumbens-associated protein 2 OS=Homo sapiens OX=9606 GN=NACC2 PE=1 SV=1</t>
  </si>
  <si>
    <t>tr|H3BMF4|H3BMF4_HUMAN</t>
  </si>
  <si>
    <t>SPNS1</t>
  </si>
  <si>
    <t>Protein spinster homolog 1 OS=Homo sapiens OX=9606 GN=SPNS1 PE=1 SV=1</t>
  </si>
  <si>
    <t>sp|Q8WUU5|GATD1_HUMAN</t>
  </si>
  <si>
    <t>GATAD1</t>
  </si>
  <si>
    <t>GATA zinc finger domain-containing protein 1 OS=Homo sapiens OX=9606 GN=GATAD1 PE=1 SV=1</t>
  </si>
  <si>
    <t>sp|Q03252|LMNB2_HUMAN</t>
  </si>
  <si>
    <t>LMNB2</t>
  </si>
  <si>
    <t>Lamin-B2 OS=Homo sapiens OX=9606 GN=LMNB2 PE=1 SV=4</t>
  </si>
  <si>
    <t>sp|Q8N6R0|EFNMT_HUMAN</t>
  </si>
  <si>
    <t>EEF1AKNMT</t>
  </si>
  <si>
    <t>eEF1A lysine and N-terminal methyltransferase OS=Homo sapiens OX=9606 GN=EEF1AKNMT PE=1 SV=1</t>
  </si>
  <si>
    <t>tr|D6RE79|D6RE79_HUMAN</t>
  </si>
  <si>
    <t>MFSD10</t>
  </si>
  <si>
    <t>Major facilitator superfamily domain-containing protein 10 OS=Homo sapiens OX=9606 GN=MFSD10 PE=1 SV=1</t>
  </si>
  <si>
    <t>sp|O14545|TRAD1_HUMAN</t>
  </si>
  <si>
    <t>TRAFD1</t>
  </si>
  <si>
    <t>TRAF-type zinc finger domain-containing protein 1 OS=Homo sapiens OX=9606 GN=TRAFD1 PE=1 SV=1</t>
  </si>
  <si>
    <t>sp|Q96RE7|NACC1_HUMAN</t>
  </si>
  <si>
    <t>NACC1</t>
  </si>
  <si>
    <t>Nucleus accumbens-associated protein 1 OS=Homo sapiens OX=9606 GN=NACC1 PE=1 SV=1</t>
  </si>
  <si>
    <t>sp|O43609|SPY1_HUMAN</t>
  </si>
  <si>
    <t>SPRY1</t>
  </si>
  <si>
    <t>Protein sprouty homolog 1 OS=Homo sapiens OX=9606 GN=SPRY1 PE=1 SV=2</t>
  </si>
  <si>
    <t>sp|P25774|CATS_HUMAN</t>
  </si>
  <si>
    <t>CTSS</t>
  </si>
  <si>
    <t>Cathepsin S OS=Homo sapiens OX=9606 GN=CTSS PE=1 SV=3</t>
  </si>
  <si>
    <t>sp|Q8NFI3|ENASE_HUMAN</t>
  </si>
  <si>
    <t>ENGASE</t>
  </si>
  <si>
    <t>Cytosolic endo-beta-N-acetylglucosaminidase OS=Homo sapiens OX=9606 GN=ENGASE PE=1 SV=1</t>
  </si>
  <si>
    <t>sp|Q9H425|CA198_HUMAN</t>
  </si>
  <si>
    <t>C1orf198</t>
  </si>
  <si>
    <t>Uncharacterized protein C1orf198 OS=Homo sapiens OX=9606 GN=C1orf198 PE=1 SV=1</t>
  </si>
  <si>
    <t>sp|Q12899|TRI26_HUMAN</t>
  </si>
  <si>
    <t>TRIM26</t>
  </si>
  <si>
    <t>Tripartite motif-containing protein 26 OS=Homo sapiens OX=9606 GN=TRIM26 PE=1 SV=1</t>
  </si>
  <si>
    <t>sp|P0CK96|S352B_HUMAN</t>
  </si>
  <si>
    <t>SLC35E2B</t>
  </si>
  <si>
    <t>Solute carrier family 35 member E2B OS=Homo sapiens OX=9606 GN=SLC35E2B PE=2 SV=1</t>
  </si>
  <si>
    <t>sp|Q9ULP9|TBC24_HUMAN</t>
  </si>
  <si>
    <t>TBC1D24</t>
  </si>
  <si>
    <t>TBC1 domain family member 24 OS=Homo sapiens OX=9606 GN=TBC1D24 PE=1 SV=2</t>
  </si>
  <si>
    <t>sp|Q15274|NADC_HUMAN</t>
  </si>
  <si>
    <t>QPRT</t>
  </si>
  <si>
    <t>Nicotinate-nucleotide pyrophosphorylase [carboxylating] OS=Homo sapiens OX=9606 GN=QPRT PE=1 SV=3</t>
  </si>
  <si>
    <t>sp|O60906|NSMA_HUMAN</t>
  </si>
  <si>
    <t>SMPD2</t>
  </si>
  <si>
    <t>Sphingomyelin phosphodiesterase 2 OS=Homo sapiens OX=9606 GN=SMPD2 PE=1 SV=2</t>
  </si>
  <si>
    <t>sp|Q96S06|LMF1_HUMAN</t>
  </si>
  <si>
    <t>LMF1</t>
  </si>
  <si>
    <t>Lipase maturation factor 1 OS=Homo sapiens OX=9606 GN=LMF1 PE=1 SV=1</t>
  </si>
  <si>
    <t>sp|Q7Z736|PKHH3_HUMAN</t>
  </si>
  <si>
    <t>PLEKHH3</t>
  </si>
  <si>
    <t>Pleckstrin homology domain-containing family H member 3 OS=Homo sapiens OX=9606 GN=PLEKHH3 PE=1 SV=2</t>
  </si>
  <si>
    <t>sp|Q32P28|P3H1_HUMAN</t>
  </si>
  <si>
    <t>P3H1</t>
  </si>
  <si>
    <t>Prolyl 3-hydroxylase 1 OS=Homo sapiens OX=9606 GN=P3H1 PE=1 SV=2</t>
  </si>
  <si>
    <t>sp|Q9H0N5|PHS2_HUMAN</t>
  </si>
  <si>
    <t>PCBD2</t>
  </si>
  <si>
    <t>Pterin-4-alpha-carbinolamine dehydratase 2 OS=Homo sapiens OX=9606 GN=PCBD2 PE=1 SV=4</t>
  </si>
  <si>
    <t>sp|P34059|GALNS_HUMAN</t>
  </si>
  <si>
    <t>GALNS</t>
  </si>
  <si>
    <t>N-acetylgalactosamine-6-sulfatase OS=Homo sapiens OX=9606 GN=GALNS PE=1 SV=1</t>
  </si>
  <si>
    <t>sp|Q5MNZ6|WIPI3_HUMAN</t>
  </si>
  <si>
    <t>WDR45B</t>
  </si>
  <si>
    <t>WD repeat domain phosphoinositide-interacting protein 3 OS=Homo sapiens OX=9606 GN=WDR45B PE=1 SV=2</t>
  </si>
  <si>
    <t>sp|Q99720|SGMR1_HUMAN</t>
  </si>
  <si>
    <t>SIGMAR1</t>
  </si>
  <si>
    <t>Sigma non-opioid intracellular receptor 1 OS=Homo sapiens OX=9606 GN=SIGMAR1 PE=1 SV=1</t>
  </si>
  <si>
    <t>sp|Q99081-3|HTF4_HUMAN</t>
  </si>
  <si>
    <t>TCF12</t>
  </si>
  <si>
    <t>Isoform 3 of Transcription factor 12 OS=Homo sapiens OX=9606 GN=TCF12</t>
  </si>
  <si>
    <t>sp|Q9BTU6|P4K2A_HUMAN</t>
  </si>
  <si>
    <t>PI4K2A</t>
  </si>
  <si>
    <t>Phosphatidylinositol 4-kinase type 2-alpha OS=Homo sapiens OX=9606 GN=PI4K2A PE=1 SV=1</t>
  </si>
  <si>
    <t>sp|P11279|LAMP1_HUMAN</t>
  </si>
  <si>
    <t>LAMP1</t>
  </si>
  <si>
    <t>Lysosome-associated membrane glycoprotein 1 OS=Homo sapiens OX=9606 GN=LAMP1 PE=1 SV=3</t>
  </si>
  <si>
    <t>sp|Q6T4R5|NHS_HUMAN</t>
  </si>
  <si>
    <t>NHS</t>
  </si>
  <si>
    <t>Nance-Horan syndrome protein OS=Homo sapiens OX=9606 GN=NHS PE=1 SV=2</t>
  </si>
  <si>
    <t>sp|Q92556|ELMO1_HUMAN</t>
  </si>
  <si>
    <t>ELMO1</t>
  </si>
  <si>
    <t>Engulfment and cell motility protein 1 OS=Homo sapiens OX=9606 GN=ELMO1 PE=1 SV=2</t>
  </si>
  <si>
    <t>sp|Q53GT1|KLH22_HUMAN</t>
  </si>
  <si>
    <t>KLHL22</t>
  </si>
  <si>
    <t>Kelch-like protein 22 OS=Homo sapiens OX=9606 GN=KLHL22 PE=1 SV=2</t>
  </si>
  <si>
    <t>sp|Q6UX65|DRAM2_HUMAN</t>
  </si>
  <si>
    <t>DRAM2</t>
  </si>
  <si>
    <t>DNA damage-regulated autophagy modulator protein 2 OS=Homo sapiens OX=9606 GN=DRAM2 PE=1 SV=1</t>
  </si>
  <si>
    <t>tr|A0A140TA46|A0A140TA46_HUMAN</t>
  </si>
  <si>
    <t>RPP21</t>
  </si>
  <si>
    <t>Ribonuclease P protein subunit p21 OS=Homo sapiens OX=9606 GN=RPP21 PE=1 SV=1</t>
  </si>
  <si>
    <t>sp|Q9NUM4|T106B_HUMAN</t>
  </si>
  <si>
    <t>TMEM106B</t>
  </si>
  <si>
    <t>Transmembrane protein 106B OS=Homo sapiens OX=9606 GN=TMEM106B PE=1 SV=2</t>
  </si>
  <si>
    <t>sp|Q9BYK8|HELZ2_HUMAN</t>
  </si>
  <si>
    <t>HELZ2</t>
  </si>
  <si>
    <t>Helicase with zinc finger domain 2 OS=Homo sapiens OX=9606 GN=HELZ2 PE=1 SV=6</t>
  </si>
  <si>
    <t>sp|P50607-2|TUB_HUMAN</t>
  </si>
  <si>
    <t>TUB</t>
  </si>
  <si>
    <t>Isoform 2 of Tubby protein homolog OS=Homo sapiens OX=9606 GN=TUB</t>
  </si>
  <si>
    <t>sp|P51798|CLCN7_HUMAN</t>
  </si>
  <si>
    <t>CLCN7</t>
  </si>
  <si>
    <t>H(+)/Cl(-) exchange transporter 7 OS=Homo sapiens OX=9606 GN=CLCN7 PE=1 SV=2</t>
  </si>
  <si>
    <t>sp|P02647|APOA1_HUMAN</t>
  </si>
  <si>
    <t>APOA1</t>
  </si>
  <si>
    <t>Apolipoprotein A-I OS=Homo sapiens OX=9606 GN=APOA1 PE=1 SV=1</t>
  </si>
  <si>
    <t>sp|Q96AB6|NTAN1_HUMAN</t>
  </si>
  <si>
    <t>NTAN1</t>
  </si>
  <si>
    <t>Protein N-terminal asparagine amidohydrolase OS=Homo sapiens OX=9606 GN=NTAN1 PE=1 SV=3</t>
  </si>
  <si>
    <t>sp|Q8IWU6|SULF1_HUMAN</t>
  </si>
  <si>
    <t>SULF1</t>
  </si>
  <si>
    <t>Extracellular sulfatase Sulf-1 OS=Homo sapiens OX=9606 GN=SULF1 PE=1 SV=1</t>
  </si>
  <si>
    <t>sp|P08758|ANXA5_HUMAN</t>
  </si>
  <si>
    <t>ANXA5</t>
  </si>
  <si>
    <t>Annexin A5 OS=Homo sapiens OX=9606 GN=ANXA5 PE=1 SV=2</t>
  </si>
  <si>
    <t>sp|Q6UVY6|MOXD1_HUMAN</t>
  </si>
  <si>
    <t>MOXD1</t>
  </si>
  <si>
    <t>DBH-like monooxygenase protein 1 OS=Homo sapiens OX=9606 GN=MOXD1 PE=1 SV=1</t>
  </si>
  <si>
    <t>sp|O14879|IFIT3_HUMAN</t>
  </si>
  <si>
    <t>IFIT3</t>
  </si>
  <si>
    <t>Interferon-induced protein with tetratricopeptide repeats 3 OS=Homo sapiens OX=9606 GN=IFIT3 PE=1 SV=1</t>
  </si>
  <si>
    <t>sp|Q01167|FOXK2_HUMAN</t>
  </si>
  <si>
    <t>FOXK2</t>
  </si>
  <si>
    <t>Forkhead box protein K2 OS=Homo sapiens OX=9606 GN=FOXK2 PE=1 SV=3</t>
  </si>
  <si>
    <t>sp|Q8IUX4|ABC3F_HUMAN</t>
  </si>
  <si>
    <t>APOBEC3F</t>
  </si>
  <si>
    <t>DNA dC-&gt;dU-editing enzyme APOBEC-3F OS=Homo sapiens OX=9606 GN=APOBEC3F PE=1 SV=3</t>
  </si>
  <si>
    <t>sp|Q9NZR1|TMOD2_HUMAN</t>
  </si>
  <si>
    <t>TMOD2</t>
  </si>
  <si>
    <t>Tropomodulin-2 OS=Homo sapiens OX=9606 GN=TMOD2 PE=1 SV=1</t>
  </si>
  <si>
    <t>sp|P60891|PRPS1_HUMAN</t>
  </si>
  <si>
    <t>PRPS1</t>
  </si>
  <si>
    <t>Ribose-phosphate pyrophosphokinase 1 OS=Homo sapiens OX=9606 GN=PRPS1 PE=1 SV=2</t>
  </si>
  <si>
    <t>tr|G3V5T9|G3V5T9_HUMAN</t>
  </si>
  <si>
    <t>CDK2</t>
  </si>
  <si>
    <t>Cyclin-dependent kinase 2 OS=Homo sapiens OX=9606 GN=CDK2 PE=1 SV=1</t>
  </si>
  <si>
    <t>sp|Q8IYS2-2|K2013_HUMAN</t>
  </si>
  <si>
    <t>KIAA2013</t>
  </si>
  <si>
    <t>Isoform 2 of Uncharacterized protein KIAA2013 OS=Homo sapiens OX=9606 GN=KIAA2013</t>
  </si>
  <si>
    <t>sp|Q9NQX3-2|GEPH_HUMAN</t>
  </si>
  <si>
    <t>GPHN</t>
  </si>
  <si>
    <t>Isoform 2 of Gephyrin OS=Homo sapiens OX=9606 GN=GPHN</t>
  </si>
  <si>
    <t>sp|O14531|DPYL4_HUMAN</t>
  </si>
  <si>
    <t>DPYSL4</t>
  </si>
  <si>
    <t>Dihydropyrimidinase-related protein 4 OS=Homo sapiens OX=9606 GN=DPYSL4 PE=1 SV=2</t>
  </si>
  <si>
    <t>sp|Q68CQ7|GL8D1_HUMAN</t>
  </si>
  <si>
    <t>GLT8D1</t>
  </si>
  <si>
    <t>Glycosyltransferase 8 domain-containing protein 1 OS=Homo sapiens OX=9606 GN=GLT8D1 PE=1 SV=2</t>
  </si>
  <si>
    <t>sp|Q2VPB7|AP5B1_HUMAN</t>
  </si>
  <si>
    <t>AP5B1</t>
  </si>
  <si>
    <t>AP-5 complex subunit beta-1 OS=Homo sapiens OX=9606 GN=AP5B1 PE=1 SV=4</t>
  </si>
  <si>
    <t>sp|Q8TC71|MIEAP_HUMAN</t>
  </si>
  <si>
    <t>SPATA18</t>
  </si>
  <si>
    <t>Mitochondria-eating protein OS=Homo sapiens OX=9606 GN=SPATA18 PE=1 SV=1</t>
  </si>
  <si>
    <t>sp|P49257|LMAN1_HUMAN</t>
  </si>
  <si>
    <t>LMAN1</t>
  </si>
  <si>
    <t>Protein ERGIC-53 OS=Homo sapiens OX=9606 GN=LMAN1 PE=1 SV=2</t>
  </si>
  <si>
    <t>sp|Q8TDR0|MIPT3_HUMAN</t>
  </si>
  <si>
    <t>TRAF3IP1</t>
  </si>
  <si>
    <t>TRAF3-interacting protein 1 OS=Homo sapiens OX=9606 GN=TRAF3IP1 PE=1 SV=1</t>
  </si>
  <si>
    <t>sp|Q9UQ16-4|DYN3_HUMAN</t>
  </si>
  <si>
    <t>DNM3</t>
  </si>
  <si>
    <t>Isoform 4 of Dynamin-3 OS=Homo sapiens OX=9606 GN=DNM3</t>
  </si>
  <si>
    <t>sp|Q96FQ6|S10AG_HUMAN</t>
  </si>
  <si>
    <t>S100A16</t>
  </si>
  <si>
    <t>Protein S100-A16 OS=Homo sapiens OX=9606 GN=S100A16 PE=1 SV=1</t>
  </si>
  <si>
    <t>tr|A0A2R8YDT1|A0A2R8YDT1_HUMAN</t>
  </si>
  <si>
    <t>GLUL</t>
  </si>
  <si>
    <t>Glutamine synthetase OS=Homo sapiens OX=9606 GN=GLUL PE=1 SV=1</t>
  </si>
  <si>
    <t>sp|Q9Y6R0|NUMBL_HUMAN</t>
  </si>
  <si>
    <t>NUMBL</t>
  </si>
  <si>
    <t>Numb-like protein OS=Homo sapiens OX=9606 GN=NUMBL PE=1 SV=1</t>
  </si>
  <si>
    <t>sp|Q8WUY8|NAT14_HUMAN</t>
  </si>
  <si>
    <t>NAT14</t>
  </si>
  <si>
    <t>N-acetyltransferase 14 OS=Homo sapiens OX=9606 GN=NAT14 PE=1 SV=1</t>
  </si>
  <si>
    <t>sp|Q8NBM8|PCYXL_HUMAN</t>
  </si>
  <si>
    <t>PCYOX1L</t>
  </si>
  <si>
    <t>Prenylcysteine oxidase-like OS=Homo sapiens OX=9606 GN=PCYOX1L PE=1 SV=2</t>
  </si>
  <si>
    <t>sp|Q02318|CP27A_HUMAN</t>
  </si>
  <si>
    <t>CYP27A1</t>
  </si>
  <si>
    <t>Sterol 26-hydroxylase, mitochondrial OS=Homo sapiens OX=9606 GN=CYP27A1 PE=1 SV=1</t>
  </si>
  <si>
    <t>tr|E9PCH4|E9PCH4_HUMAN</t>
  </si>
  <si>
    <t>sp|Q8WWI5|CTL1_HUMAN</t>
  </si>
  <si>
    <t>SLC44A1</t>
  </si>
  <si>
    <t>Choline transporter-like protein 1 OS=Homo sapiens OX=9606 GN=SLC44A1 PE=1 SV=1</t>
  </si>
  <si>
    <t>sp|Q9ULQ1-3|TPC1_HUMAN</t>
  </si>
  <si>
    <t>TPCN1</t>
  </si>
  <si>
    <t>Isoform 3 of Two pore calcium channel protein 1 OS=Homo sapiens OX=9606 GN=TPCN1</t>
  </si>
  <si>
    <t>sp|Q8NEL9|DDHD1_HUMAN</t>
  </si>
  <si>
    <t>DDHD1</t>
  </si>
  <si>
    <t>Phospholipase DDHD1 OS=Homo sapiens OX=9606 GN=DDHD1 PE=1 SV=2</t>
  </si>
  <si>
    <t>sp|P40425|PBX2_HUMAN</t>
  </si>
  <si>
    <t>PBX2</t>
  </si>
  <si>
    <t>Pre-B-cell leukemia transcription factor 2 OS=Homo sapiens OX=9606 GN=PBX2 PE=1 SV=2</t>
  </si>
  <si>
    <t>sp|Q5JS37|NHLC3_HUMAN</t>
  </si>
  <si>
    <t>NHLRC3</t>
  </si>
  <si>
    <t>NHL repeat-containing protein 3 OS=Homo sapiens OX=9606 GN=NHLRC3 PE=2 SV=1</t>
  </si>
  <si>
    <t>sp|Q96QE2|MYCT_HUMAN</t>
  </si>
  <si>
    <t>SLC2A13</t>
  </si>
  <si>
    <t>Proton myo-inositol cotransporter OS=Homo sapiens OX=9606 GN=SLC2A13 PE=1 SV=3</t>
  </si>
  <si>
    <t>tr|R4GMU1|R4GMU1_HUMAN</t>
  </si>
  <si>
    <t>H6PD</t>
  </si>
  <si>
    <t>GDH/6PGL endoplasmic bifunctional protein OS=Homo sapiens OX=9606 GN=H6PD PE=1 SV=1</t>
  </si>
  <si>
    <t>sp|Q9Y287|ITM2B_HUMAN</t>
  </si>
  <si>
    <t>ITM2B</t>
  </si>
  <si>
    <t>Integral membrane protein 2B OS=Homo sapiens OX=9606 GN=ITM2B PE=1 SV=1</t>
  </si>
  <si>
    <t>sp|Q8WWB7|GLMP_HUMAN</t>
  </si>
  <si>
    <t>GLMP</t>
  </si>
  <si>
    <t>Glycosylated lysosomal membrane protein OS=Homo sapiens OX=9606 GN=GLMP PE=1 SV=1</t>
  </si>
  <si>
    <t>sp|Q9GZV5|WWTR1_HUMAN</t>
  </si>
  <si>
    <t>WWTR1</t>
  </si>
  <si>
    <t>WW domain-containing transcription regulator protein 1 OS=Homo sapiens OX=9606 GN=WWTR1 PE=1 SV=1</t>
  </si>
  <si>
    <t>sp|Q12923-4|PTN13_HUMAN</t>
  </si>
  <si>
    <t>PTPN13</t>
  </si>
  <si>
    <t>Isoform 4 of Tyrosine-protein phosphatase non-receptor type 13 OS=Homo sapiens OX=9606 GN=PTPN13</t>
  </si>
  <si>
    <t>sp|P41221|WNT5A_HUMAN</t>
  </si>
  <si>
    <t>WNT5A</t>
  </si>
  <si>
    <t>Protein Wnt-5a OS=Homo sapiens OX=9606 GN=WNT5A PE=1 SV=2</t>
  </si>
  <si>
    <t>sp|Q9Y3Z3|SAMH1_HUMAN</t>
  </si>
  <si>
    <t>SAMHD1</t>
  </si>
  <si>
    <t>Deoxynucleoside triphosphate triphosphohydrolase SAMHD1 OS=Homo sapiens OX=9606 GN=SAMHD1 PE=1 SV=2</t>
  </si>
  <si>
    <t>sp|Q9H3Z4|DNJC5_HUMAN</t>
  </si>
  <si>
    <t>DNAJC5</t>
  </si>
  <si>
    <t>DnaJ homolog subfamily C member 5 OS=Homo sapiens OX=9606 GN=DNAJC5 PE=1 SV=1</t>
  </si>
  <si>
    <t>tr|A0A096LNH6|A0A096LNH6_HUMAN</t>
  </si>
  <si>
    <t>DOCK1</t>
  </si>
  <si>
    <t>Dedicator of cytokinesis protein 1 OS=Homo sapiens OX=9606 GN=DOCK1 PE=1 SV=1</t>
  </si>
  <si>
    <t>sp|Q8N2U0|TM256_HUMAN</t>
  </si>
  <si>
    <t>TMEM256</t>
  </si>
  <si>
    <t>Transmembrane protein 256 OS=Homo sapiens OX=9606 GN=TMEM256 PE=3 SV=1</t>
  </si>
  <si>
    <t>sp|Q9P003|CNIH4_HUMAN</t>
  </si>
  <si>
    <t>CNIH4</t>
  </si>
  <si>
    <t>Protein cornichon homolog 4 OS=Homo sapiens OX=9606 GN=CNIH4 PE=1 SV=1</t>
  </si>
  <si>
    <t>sp|O43567|RNF13_HUMAN</t>
  </si>
  <si>
    <t>RNF13</t>
  </si>
  <si>
    <t>E3 ubiquitin-protein ligase RNF13 OS=Homo sapiens OX=9606 GN=RNF13 PE=1 SV=1</t>
  </si>
  <si>
    <t>sp|Q5EBM0|CMPK2_HUMAN</t>
  </si>
  <si>
    <t>CMPK2</t>
  </si>
  <si>
    <t>UMP-CMP kinase 2, mitochondrial OS=Homo sapiens OX=9606 GN=CMPK2 PE=1 SV=3</t>
  </si>
  <si>
    <t>sp|Q9H0K1|SIK2_HUMAN</t>
  </si>
  <si>
    <t>SIK2</t>
  </si>
  <si>
    <t>Serine/threonine-protein kinase SIK2 OS=Homo sapiens OX=9606 GN=SIK2 PE=1 SV=1</t>
  </si>
  <si>
    <t>sp|Q53EL6|PDCD4_HUMAN</t>
  </si>
  <si>
    <t>PDCD4</t>
  </si>
  <si>
    <t>Programmed cell death protein 4 OS=Homo sapiens OX=9606 GN=PDCD4 PE=1 SV=2</t>
  </si>
  <si>
    <t>sp|P09936|UCHL1_HUMAN</t>
  </si>
  <si>
    <t>UCHL1</t>
  </si>
  <si>
    <t>Ubiquitin carboxyl-terminal hydrolase isozyme L1 OS=Homo sapiens OX=9606 GN=UCHL1 PE=1 SV=2</t>
  </si>
  <si>
    <t>sp|Q9UPR0|PLCL2_HUMAN</t>
  </si>
  <si>
    <t>PLCL2</t>
  </si>
  <si>
    <t>Inactive phospholipase C-like protein 2 OS=Homo sapiens OX=9606 GN=PLCL2 PE=1 SV=2</t>
  </si>
  <si>
    <t>sp|Q6ZWJ1|STXB4_HUMAN</t>
  </si>
  <si>
    <t>STXBP4</t>
  </si>
  <si>
    <t>Syntaxin-binding protein 4 OS=Homo sapiens OX=9606 GN=STXBP4 PE=1 SV=2</t>
  </si>
  <si>
    <t>sp|Q99569|PKP4_HUMAN</t>
  </si>
  <si>
    <t>PKP4</t>
  </si>
  <si>
    <t>Plakophilin-4 OS=Homo sapiens OX=9606 GN=PKP4 PE=1 SV=2</t>
  </si>
  <si>
    <t>sp|Q9NXG6-3|P4HTM_HUMAN</t>
  </si>
  <si>
    <t>P4HTM</t>
  </si>
  <si>
    <t>Isoform 3 of Transmembrane prolyl 4-hydroxylase OS=Homo sapiens OX=9606 GN=P4HTM</t>
  </si>
  <si>
    <t>sp|P28799|GRN_HUMAN</t>
  </si>
  <si>
    <t>GRN</t>
  </si>
  <si>
    <t>Progranulin OS=Homo sapiens OX=9606 GN=GRN PE=1 SV=2</t>
  </si>
  <si>
    <t>sp|O15344|TRI18_HUMAN</t>
  </si>
  <si>
    <t>MID1</t>
  </si>
  <si>
    <t>E3 ubiquitin-protein ligase Midline-1 OS=Homo sapiens OX=9606 GN=MID1 PE=1 SV=1</t>
  </si>
  <si>
    <t>sp|Q5BJH2|TM128_HUMAN</t>
  </si>
  <si>
    <t>TMEM128</t>
  </si>
  <si>
    <t>Transmembrane protein 128 OS=Homo sapiens OX=9606 GN=TMEM128 PE=1 SV=2</t>
  </si>
  <si>
    <t>sp|Q9NXH8|TOR4A_HUMAN</t>
  </si>
  <si>
    <t>TOR4A</t>
  </si>
  <si>
    <t>Torsin-4A OS=Homo sapiens OX=9606 GN=TOR4A PE=1 SV=2</t>
  </si>
  <si>
    <t>sp|Q96MK3|FA20A_HUMAN</t>
  </si>
  <si>
    <t>FAM20A</t>
  </si>
  <si>
    <t>Pseudokinase FAM20A OS=Homo sapiens OX=9606 GN=FAM20A PE=1 SV=4</t>
  </si>
  <si>
    <t>sp|Q13724|MOGS_HUMAN</t>
  </si>
  <si>
    <t>MOGS</t>
  </si>
  <si>
    <t>Mannosyl-oligosaccharide glucosidase OS=Homo sapiens OX=9606 GN=MOGS PE=1 SV=5</t>
  </si>
  <si>
    <t>sp|Q9H7S9|ZN703_HUMAN</t>
  </si>
  <si>
    <t>ZNF703</t>
  </si>
  <si>
    <t>Zinc finger protein 703 OS=Homo sapiens OX=9606 GN=ZNF703 PE=1 SV=1</t>
  </si>
  <si>
    <t>sp|P48681|NEST_HUMAN</t>
  </si>
  <si>
    <t>NES</t>
  </si>
  <si>
    <t>Nestin OS=Homo sapiens OX=9606 GN=NES PE=1 SV=2</t>
  </si>
  <si>
    <t>sp|P34913|HYES_HUMAN</t>
  </si>
  <si>
    <t>EPHX2</t>
  </si>
  <si>
    <t>Bifunctional epoxide hydrolase 2 OS=Homo sapiens OX=9606 GN=EPHX2 PE=1 SV=2</t>
  </si>
  <si>
    <t>sp|O14727|APAF_HUMAN</t>
  </si>
  <si>
    <t>APAF1</t>
  </si>
  <si>
    <t>Apoptotic protease-activating factor 1 OS=Homo sapiens OX=9606 GN=APAF1 PE=1 SV=2</t>
  </si>
  <si>
    <t>sp|P49321|NASP_HUMAN</t>
  </si>
  <si>
    <t>NASP</t>
  </si>
  <si>
    <t>Nuclear autoantigenic sperm protein OS=Homo sapiens OX=9606 GN=NASP PE=1 SV=2</t>
  </si>
  <si>
    <t>sp|Q13488|VPP3_HUMAN</t>
  </si>
  <si>
    <t>TCIRG1</t>
  </si>
  <si>
    <t>V-type proton ATPase 116 kDa subunit a isoform 3 OS=Homo sapiens OX=9606 GN=TCIRG1 PE=1 SV=3</t>
  </si>
  <si>
    <t>tr|G3V2N0|G3V2N0_HUMAN</t>
  </si>
  <si>
    <t>GNG2</t>
  </si>
  <si>
    <t>Guanine nucleotide-binding protein subunit gamma OS=Homo sapiens OX=9606 GN=GNG2 PE=1 SV=1</t>
  </si>
  <si>
    <t>sp|Q9UBF2|COPG2_HUMAN</t>
  </si>
  <si>
    <t>COPG2</t>
  </si>
  <si>
    <t>Coatomer subunit gamma-2 OS=Homo sapiens OX=9606 GN=COPG2 PE=1 SV=1</t>
  </si>
  <si>
    <t>sp|P25205-2|MCM3_HUMAN</t>
  </si>
  <si>
    <t>MCM3</t>
  </si>
  <si>
    <t>Isoform 2 of DNA replication licensing factor MCM3 OS=Homo sapiens OX=9606 GN=MCM3</t>
  </si>
  <si>
    <t>sp|Q5VUJ6|LRCH2_HUMAN</t>
  </si>
  <si>
    <t>LRCH2</t>
  </si>
  <si>
    <t>Leucine-rich repeat and calponin homology domain-containing protein 2 OS=Homo sapiens OX=9606 GN=LRCH2 PE=2 SV=2</t>
  </si>
  <si>
    <t>sp|O94819|KBTBB_HUMAN</t>
  </si>
  <si>
    <t>KBTBD11</t>
  </si>
  <si>
    <t>Kelch repeat and BTB domain-containing protein 11 OS=Homo sapiens OX=9606 GN=KBTBD11 PE=1 SV=1</t>
  </si>
  <si>
    <t>tr|A0A1W2PRB8|A0A1W2PRB8_HUMAN</t>
  </si>
  <si>
    <t>DUF1907 domain-containing protein OS=Homo sapiens OX=9606 PE=4 SV=1</t>
  </si>
  <si>
    <t>sp|Q9BQS8-4|FYCO1_HUMAN</t>
  </si>
  <si>
    <t>FYCO1</t>
  </si>
  <si>
    <t>Isoform 4 of FYVE and coiled-coil domain-containing protein 1 OS=Homo sapiens OX=9606 GN=FYCO1</t>
  </si>
  <si>
    <t>sp|O94760|DDAH1_HUMAN</t>
  </si>
  <si>
    <t>DDAH1</t>
  </si>
  <si>
    <t>N(G),N(G)-dimethylarginine dimethylaminohydrolase 1 OS=Homo sapiens OX=9606 GN=DDAH1 PE=1 SV=3</t>
  </si>
  <si>
    <t>sp|P23560-4|BDNF_HUMAN</t>
  </si>
  <si>
    <t>BDNF</t>
  </si>
  <si>
    <t>Isoform 4 of Brain-derived neurotrophic factor OS=Homo sapiens OX=9606 GN=BDNF</t>
  </si>
  <si>
    <t>sp|Q9H8M5|CNNM2_HUMAN</t>
  </si>
  <si>
    <t>CNNM2</t>
  </si>
  <si>
    <t>Metal transporter CNNM2 OS=Homo sapiens OX=9606 GN=CNNM2 PE=1 SV=2</t>
  </si>
  <si>
    <t>tr|A0A1X7SBR1|A0A1X7SBR1_HUMAN</t>
  </si>
  <si>
    <t>PRICKLE2</t>
  </si>
  <si>
    <t>Prickle-like protein 2 OS=Homo sapiens OX=9606 GN=PRICKLE2 PE=1 SV=1</t>
  </si>
  <si>
    <t>sp|O43281|EFS_HUMAN</t>
  </si>
  <si>
    <t>EFS</t>
  </si>
  <si>
    <t>Embryonal Fyn-associated substrate OS=Homo sapiens OX=9606 GN=EFS PE=1 SV=1</t>
  </si>
  <si>
    <t>sp|P41226|UBA7_HUMAN</t>
  </si>
  <si>
    <t>UBA7</t>
  </si>
  <si>
    <t>Ubiquitin-like modifier-activating enzyme 7 OS=Homo sapiens OX=9606 GN=UBA7 PE=1 SV=2</t>
  </si>
  <si>
    <t>sp|Q4G148|GXLT1_HUMAN</t>
  </si>
  <si>
    <t>GXYLT1</t>
  </si>
  <si>
    <t>Glucoside xylosyltransferase 1 OS=Homo sapiens OX=9606 GN=GXYLT1 PE=1 SV=2</t>
  </si>
  <si>
    <t>sp|Q14554|PDIA5_HUMAN</t>
  </si>
  <si>
    <t>PDIA5</t>
  </si>
  <si>
    <t>Protein disulfide-isomerase A5 OS=Homo sapiens OX=9606 GN=PDIA5 PE=1 SV=1</t>
  </si>
  <si>
    <t>sp|Q8N4Q0|PTGR3_HUMAN</t>
  </si>
  <si>
    <t>ZADH2</t>
  </si>
  <si>
    <t>Prostaglandin reductase 3 OS=Homo sapiens OX=9606 GN=ZADH2 PE=1 SV=1</t>
  </si>
  <si>
    <t>sp|Q86T03-2|PP4P1_HUMAN</t>
  </si>
  <si>
    <t>PIP4P1</t>
  </si>
  <si>
    <t>Isoform 2 of Type 1 phosphatidylinositol 4,5-bisphosphate 4-phosphatase OS=Homo sapiens OX=9606 GN=PIP4P1</t>
  </si>
  <si>
    <t>sp|Q9Y6N5|SQOR_HUMAN</t>
  </si>
  <si>
    <t>SQOR</t>
  </si>
  <si>
    <t>Sulfide:quinone oxidoreductase, mitochondrial OS=Homo sapiens OX=9606 GN=SQOR PE=1 SV=1</t>
  </si>
  <si>
    <t>sp|Q5VST6|AB17B_HUMAN</t>
  </si>
  <si>
    <t>ABHD17B</t>
  </si>
  <si>
    <t>Alpha/beta hydrolase domain-containing protein 17B OS=Homo sapiens OX=9606 GN=ABHD17B PE=1 SV=1</t>
  </si>
  <si>
    <t>sp|Q7L9B9|EEPD1_HUMAN</t>
  </si>
  <si>
    <t>EEPD1</t>
  </si>
  <si>
    <t>Endonuclease/exonuclease/phosphatase family domain-containing protein 1 OS=Homo sapiens OX=9606 GN=EEPD1 PE=1 SV=2</t>
  </si>
  <si>
    <t>sp|O60733|PLPL9_HUMAN</t>
  </si>
  <si>
    <t>PLA2G6</t>
  </si>
  <si>
    <t>85/88 kDa calcium-independent phospholipase A2 OS=Homo sapiens OX=9606 GN=PLA2G6 PE=1 SV=2</t>
  </si>
  <si>
    <t>sp|P35568|IRS1_HUMAN</t>
  </si>
  <si>
    <t>IRS1</t>
  </si>
  <si>
    <t>Insulin receptor substrate 1 OS=Homo sapiens OX=9606 GN=IRS1 PE=1 SV=1</t>
  </si>
  <si>
    <t>sp|Q9Y6K5|OAS3_HUMAN</t>
  </si>
  <si>
    <t>OAS3</t>
  </si>
  <si>
    <t>2'-5'-oligoadenylate synthase 3 OS=Homo sapiens OX=9606 GN=OAS3 PE=1 SV=3</t>
  </si>
  <si>
    <t>sp|O00264|PGRC1_HUMAN</t>
  </si>
  <si>
    <t>PGRMC1</t>
  </si>
  <si>
    <t>Membrane-associated progesterone receptor component 1 OS=Homo sapiens OX=9606 GN=PGRMC1 PE=1 SV=3</t>
  </si>
  <si>
    <t>sp|Q562E7|WDR81_HUMAN</t>
  </si>
  <si>
    <t>WDR81</t>
  </si>
  <si>
    <t>WD repeat-containing protein 81 OS=Homo sapiens OX=9606 GN=WDR81 PE=1 SV=2</t>
  </si>
  <si>
    <t>sp|Q5SNT2|TM201_HUMAN</t>
  </si>
  <si>
    <t>TMEM201</t>
  </si>
  <si>
    <t>Transmembrane protein 201 OS=Homo sapiens OX=9606 GN=TMEM201 PE=1 SV=1</t>
  </si>
  <si>
    <t>sp|P30533|AMRP_HUMAN</t>
  </si>
  <si>
    <t>LRPAP1</t>
  </si>
  <si>
    <t>Alpha-2-macroglobulin receptor-associated protein OS=Homo sapiens OX=9606 GN=LRPAP1 PE=1 SV=1</t>
  </si>
  <si>
    <t>sp|Q8N4L2|PP4P2_HUMAN</t>
  </si>
  <si>
    <t>PIP4P2</t>
  </si>
  <si>
    <t>Type 2 phosphatidylinositol 4,5-bisphosphate 4-phosphatase OS=Homo sapiens OX=9606 GN=PIP4P2 PE=1 SV=1</t>
  </si>
  <si>
    <t>sp|Q00978|IRF9_HUMAN</t>
  </si>
  <si>
    <t>IRF9</t>
  </si>
  <si>
    <t>Interferon regulatory factor 9 OS=Homo sapiens OX=9606 GN=IRF9 PE=1 SV=1</t>
  </si>
  <si>
    <t>sp|Q9NQX7|ITM2C_HUMAN</t>
  </si>
  <si>
    <t>ITM2C</t>
  </si>
  <si>
    <t>Integral membrane protein 2C OS=Homo sapiens OX=9606 GN=ITM2C PE=1 SV=1</t>
  </si>
  <si>
    <t>tr|E7EQN9|E7EQN9_HUMAN</t>
  </si>
  <si>
    <t>INPP4B</t>
  </si>
  <si>
    <t>Inositol polyphosphate 4-phosphatase type II OS=Homo sapiens OX=9606 GN=INPP4B PE=1 SV=1</t>
  </si>
  <si>
    <t>sp|O95425|SVIL_HUMAN</t>
  </si>
  <si>
    <t>SVIL</t>
  </si>
  <si>
    <t>Supervillin OS=Homo sapiens OX=9606 GN=SVIL PE=1 SV=2</t>
  </si>
  <si>
    <t>sp|Q9H0V9-2|LMA2L_HUMAN</t>
  </si>
  <si>
    <t>LMAN2L</t>
  </si>
  <si>
    <t>Isoform 2 of VIP36-like protein OS=Homo sapiens OX=9606 GN=LMAN2L</t>
  </si>
  <si>
    <t>sp|Q14938|NFIX_HUMAN</t>
  </si>
  <si>
    <t>NFIX</t>
  </si>
  <si>
    <t>Nuclear factor 1 X-type OS=Homo sapiens OX=9606 GN=NFIX PE=1 SV=2</t>
  </si>
  <si>
    <t>sp|Q92791|SC65_HUMAN</t>
  </si>
  <si>
    <t>P3H4</t>
  </si>
  <si>
    <t>Endoplasmic reticulum protein SC65 OS=Homo sapiens OX=9606 GN=P3H4 PE=1 SV=1</t>
  </si>
  <si>
    <t>tr|A0A0C4DH75|A0A0C4DH75_HUMAN</t>
  </si>
  <si>
    <t>MPP2</t>
  </si>
  <si>
    <t>MAGUK p55 subfamily member 2 OS=Homo sapiens OX=9606 GN=MPP2 PE=1 SV=1</t>
  </si>
  <si>
    <t>sp|P69905|HBA_HUMAN</t>
  </si>
  <si>
    <t>HBA1</t>
  </si>
  <si>
    <t>Hemoglobin subunit alpha OS=Homo sapiens OX=9606 GN=HBA1 PE=1 SV=2</t>
  </si>
  <si>
    <t>sp|Q02930|CREB5_HUMAN</t>
  </si>
  <si>
    <t>CREB5</t>
  </si>
  <si>
    <t>Cyclic AMP-responsive element-binding protein 5 OS=Homo sapiens OX=9606 GN=CREB5 PE=1 SV=3</t>
  </si>
  <si>
    <t>sp|Q96FJ0-2|STALP_HUMAN</t>
  </si>
  <si>
    <t>STAMBPL1</t>
  </si>
  <si>
    <t>Isoform 2 of AMSH-like protease OS=Homo sapiens OX=9606 GN=STAMBPL1</t>
  </si>
  <si>
    <t>sp|P48735|IDHP_HUMAN</t>
  </si>
  <si>
    <t>IDH2</t>
  </si>
  <si>
    <t>Isocitrate dehydrogenase [NADP], mitochondrial OS=Homo sapiens OX=9606 GN=IDH2 PE=1 SV=2</t>
  </si>
  <si>
    <t>sp|Q9HCB6|SPON1_HUMAN</t>
  </si>
  <si>
    <t>SPON1</t>
  </si>
  <si>
    <t>Spondin-1 OS=Homo sapiens OX=9606 GN=SPON1 PE=1 SV=2</t>
  </si>
  <si>
    <t>sp|Q7Z4N8|P4HA3_HUMAN</t>
  </si>
  <si>
    <t>P4HA3</t>
  </si>
  <si>
    <t>Prolyl 4-hydroxylase subunit alpha-3 OS=Homo sapiens OX=9606 GN=P4HA3 PE=1 SV=1</t>
  </si>
  <si>
    <t>sp|Q8NDZ4|DIK2A_HUMAN</t>
  </si>
  <si>
    <t>DIPK2A</t>
  </si>
  <si>
    <t>Divergent protein kinase domain 2A OS=Homo sapiens OX=9606 GN=DIPK2A PE=1 SV=1</t>
  </si>
  <si>
    <t>sp|Q70UQ0-4|IKIP_HUMAN</t>
  </si>
  <si>
    <t>IKBIP</t>
  </si>
  <si>
    <t>Isoform 4 of Inhibitor of nuclear factor kappa-B kinase-interacting protein OS=Homo sapiens OX=9606 GN=IKBIP</t>
  </si>
  <si>
    <t>sp|A4D1P6|WDR91_HUMAN</t>
  </si>
  <si>
    <t>WDR91</t>
  </si>
  <si>
    <t>WD repeat-containing protein 91 OS=Homo sapiens OX=9606 GN=WDR91 PE=1 SV=2</t>
  </si>
  <si>
    <t>sp|Q13308-6|PTK7_HUMAN</t>
  </si>
  <si>
    <t>PTK7</t>
  </si>
  <si>
    <t>Isoform 6 of Inactive tyrosine-protein kinase 7 OS=Homo sapiens OX=9606 GN=PTK7</t>
  </si>
  <si>
    <t>tr|A0A0G2JH66|A0A0G2JH66_HUMAN</t>
  </si>
  <si>
    <t>HLA-F</t>
  </si>
  <si>
    <t>HLA class I histocompatibility antigen, alpha chain F OS=Homo sapiens OX=9606 GN=HLA-F PE=1 SV=1</t>
  </si>
  <si>
    <t>sp|P36959|GMPR1_HUMAN</t>
  </si>
  <si>
    <t>GMPR</t>
  </si>
  <si>
    <t>GMP reductase 1 OS=Homo sapiens OX=9606 GN=GMPR PE=1 SV=1</t>
  </si>
  <si>
    <t>sp|Q9H1C3|GL8D2_HUMAN</t>
  </si>
  <si>
    <t>GLT8D2</t>
  </si>
  <si>
    <t>Glycosyltransferase 8 domain-containing protein 2 OS=Homo sapiens OX=9606 GN=GLT8D2 PE=2 SV=1</t>
  </si>
  <si>
    <t>tr|A0A087X0V5|A0A087X0V5_HUMAN</t>
  </si>
  <si>
    <t>OAS2</t>
  </si>
  <si>
    <t>2'-5'-oligoadenylate synthase 2 OS=Homo sapiens OX=9606 GN=OAS2 PE=1 SV=1</t>
  </si>
  <si>
    <t>sp|P45877|PPIC_HUMAN</t>
  </si>
  <si>
    <t>PPIC</t>
  </si>
  <si>
    <t>Peptidyl-prolyl cis-trans isomerase C OS=Homo sapiens OX=9606 GN=PPIC PE=1 SV=1</t>
  </si>
  <si>
    <t>sp|O95786|DDX58_HUMAN</t>
  </si>
  <si>
    <t>DDX58</t>
  </si>
  <si>
    <t>Probable ATP-dependent RNA helicase DDX58 OS=Homo sapiens OX=9606 GN=DDX58 PE=1 SV=2</t>
  </si>
  <si>
    <t>sp|O76062|ERG24_HUMAN</t>
  </si>
  <si>
    <t>TM7SF2</t>
  </si>
  <si>
    <t>Delta(14)-sterol reductase TM7SF2 OS=Homo sapiens OX=9606 GN=TM7SF2 PE=1 SV=3</t>
  </si>
  <si>
    <t>sp|Q6BCY4|NB5R2_HUMAN</t>
  </si>
  <si>
    <t>CYB5R2</t>
  </si>
  <si>
    <t>NADH-cytochrome b5 reductase 2 OS=Homo sapiens OX=9606 GN=CYB5R2 PE=1 SV=1</t>
  </si>
  <si>
    <t>sp|Q9Y624|JAM1_HUMAN</t>
  </si>
  <si>
    <t>F11R</t>
  </si>
  <si>
    <t>Junctional adhesion molecule A OS=Homo sapiens OX=9606 GN=F11R PE=1 SV=1</t>
  </si>
  <si>
    <t>sp|P13674-2|P4HA1_HUMAN</t>
  </si>
  <si>
    <t>P4HA1</t>
  </si>
  <si>
    <t>Isoform 2 of Prolyl 4-hydroxylase subunit alpha-1 OS=Homo sapiens OX=9606 GN=P4HA1</t>
  </si>
  <si>
    <t>sp|Q9P0M2|AKA7G_HUMAN</t>
  </si>
  <si>
    <t>AKAP7</t>
  </si>
  <si>
    <t>A-kinase anchor protein 7 isoform gamma OS=Homo sapiens OX=9606 GN=AKAP7 PE=1 SV=2</t>
  </si>
  <si>
    <t>sp|O43657|TSN6_HUMAN</t>
  </si>
  <si>
    <t>TSPAN6</t>
  </si>
  <si>
    <t>Tetraspanin-6 OS=Homo sapiens OX=9606 GN=TSPAN6 PE=1 SV=1</t>
  </si>
  <si>
    <t>sp|Q04724|TLE1_HUMAN</t>
  </si>
  <si>
    <t>TLE1</t>
  </si>
  <si>
    <t>Transducin-like enhancer protein 1 OS=Homo sapiens OX=9606 GN=TLE1 PE=1 SV=2</t>
  </si>
  <si>
    <t>sp|Q9BWW4|SSBP3_HUMAN</t>
  </si>
  <si>
    <t>SSBP3</t>
  </si>
  <si>
    <t>Single-stranded DNA-binding protein 3 OS=Homo sapiens OX=9606 GN=SSBP3 PE=1 SV=1</t>
  </si>
  <si>
    <t>sp|P12755|SKI_HUMAN</t>
  </si>
  <si>
    <t>SKI</t>
  </si>
  <si>
    <t>Ski oncogene OS=Homo sapiens OX=9606 GN=SKI PE=1 SV=1</t>
  </si>
  <si>
    <t>sp|Q5BJF2|SGMR2_HUMAN</t>
  </si>
  <si>
    <t>TMEM97</t>
  </si>
  <si>
    <t>Sigma intracellular receptor 2 OS=Homo sapiens OX=9606 GN=TMEM97 PE=1 SV=1</t>
  </si>
  <si>
    <t>sp|O75976|CBPD_HUMAN</t>
  </si>
  <si>
    <t>CPD</t>
  </si>
  <si>
    <t>Carboxypeptidase D OS=Homo sapiens OX=9606 GN=CPD PE=1 SV=2</t>
  </si>
  <si>
    <t>sp|P23142|FBLN1_HUMAN</t>
  </si>
  <si>
    <t>FBLN1</t>
  </si>
  <si>
    <t>Fibulin-1 OS=Homo sapiens OX=9606 GN=FBLN1 PE=1 SV=4</t>
  </si>
  <si>
    <t>sp|Q9H4L5|OSBL3_HUMAN</t>
  </si>
  <si>
    <t>OSBPL3</t>
  </si>
  <si>
    <t>Oxysterol-binding protein-related protein 3 OS=Homo sapiens OX=9606 GN=OSBPL3 PE=1 SV=1</t>
  </si>
  <si>
    <t>sp|P09914|IFIT1_HUMAN</t>
  </si>
  <si>
    <t>IFIT1</t>
  </si>
  <si>
    <t>Interferon-induced protein with tetratricopeptide repeats 1 OS=Homo sapiens OX=9606 GN=IFIT1 PE=1 SV=2</t>
  </si>
  <si>
    <t>sp|Q12851|M4K2_HUMAN</t>
  </si>
  <si>
    <t>MAP4K2</t>
  </si>
  <si>
    <t>Mitogen-activated protein kinase kinase kinase kinase 2 OS=Homo sapiens OX=9606 GN=MAP4K2 PE=1 SV=2</t>
  </si>
  <si>
    <t>sp|O76038|SEGN_HUMAN</t>
  </si>
  <si>
    <t>SCGN</t>
  </si>
  <si>
    <t>Secretagogin OS=Homo sapiens OX=9606 GN=SCGN PE=2 SV=2</t>
  </si>
  <si>
    <t>tr|A0A087X1N8|A0A087X1N8_HUMAN</t>
  </si>
  <si>
    <t>SERPINB6</t>
  </si>
  <si>
    <t>Serpin B6 OS=Homo sapiens OX=9606 GN=SERPINB6 PE=1 SV=1</t>
  </si>
  <si>
    <t>sp|Q9HBL8|NMRL1_HUMAN</t>
  </si>
  <si>
    <t>NMRAL1</t>
  </si>
  <si>
    <t>NmrA-like family domain-containing protein 1 OS=Homo sapiens OX=9606 GN=NMRAL1 PE=1 SV=1</t>
  </si>
  <si>
    <t>sp|Q9BRX8|PXL2A_HUMAN</t>
  </si>
  <si>
    <t>PRXL2A</t>
  </si>
  <si>
    <t>Peroxiredoxin-like 2A OS=Homo sapiens OX=9606 GN=PRXL2A PE=1 SV=3</t>
  </si>
  <si>
    <t>sp|Q6ZP29|LAAT1_HUMAN</t>
  </si>
  <si>
    <t>SLC66A1</t>
  </si>
  <si>
    <t>Lysosomal amino acid transporter 1 homolog OS=Homo sapiens OX=9606 GN=SLC66A1 PE=1 SV=1</t>
  </si>
  <si>
    <t>sp|Q16658|FSCN1_HUMAN</t>
  </si>
  <si>
    <t>FSCN1</t>
  </si>
  <si>
    <t>Fascin OS=Homo sapiens OX=9606 GN=FSCN1 PE=1 SV=3</t>
  </si>
  <si>
    <t>sp|P00734|THRB_HUMAN</t>
  </si>
  <si>
    <t>F2</t>
  </si>
  <si>
    <t>Prothrombin OS=Homo sapiens OX=9606 GN=F2 PE=1 SV=2</t>
  </si>
  <si>
    <t>sp|Q8IWU5|SULF2_HUMAN</t>
  </si>
  <si>
    <t>SULF2</t>
  </si>
  <si>
    <t>Extracellular sulfatase Sulf-2 OS=Homo sapiens OX=9606 GN=SULF2 PE=1 SV=1</t>
  </si>
  <si>
    <t>sp|Q8IVL6|P3H3_HUMAN</t>
  </si>
  <si>
    <t>P3H3</t>
  </si>
  <si>
    <t>Prolyl 3-hydroxylase 3 OS=Homo sapiens OX=9606 GN=P3H3 PE=1 SV=1</t>
  </si>
  <si>
    <t>sp|O95450|ATS2_HUMAN</t>
  </si>
  <si>
    <t>ADAMTS2</t>
  </si>
  <si>
    <t>A disintegrin and metalloproteinase with thrombospondin motifs 2 OS=Homo sapiens OX=9606 GN=ADAMTS2 PE=2 SV=2</t>
  </si>
  <si>
    <t>tr|A0A2R8Y7X9|A0A2R8Y7X9_HUMAN</t>
  </si>
  <si>
    <t>GLOBIN domain-containing protein OS=Homo sapiens OX=9606 PE=3 SV=1</t>
  </si>
  <si>
    <t>sp|Q96AQ6|PBIP1_HUMAN</t>
  </si>
  <si>
    <t>PBXIP1</t>
  </si>
  <si>
    <t>Pre-B-cell leukemia transcription factor-interacting protein 1 OS=Homo sapiens OX=9606 GN=PBXIP1 PE=1 SV=1</t>
  </si>
  <si>
    <t>sp|Q92484|ASM3A_HUMAN</t>
  </si>
  <si>
    <t>SMPDL3A</t>
  </si>
  <si>
    <t>Acid sphingomyelinase-like phosphodiesterase 3a OS=Homo sapiens OX=9606 GN=SMPDL3A PE=1 SV=2</t>
  </si>
  <si>
    <t>sp|O14495|PLPP3_HUMAN</t>
  </si>
  <si>
    <t>PLPP3</t>
  </si>
  <si>
    <t>Phospholipid phosphatase 3 OS=Homo sapiens OX=9606 GN=PLPP3 PE=1 SV=1</t>
  </si>
  <si>
    <t>sp|Q9NPH2|INO1_HUMAN</t>
  </si>
  <si>
    <t>ISYNA1</t>
  </si>
  <si>
    <t>Inositol-3-phosphate synthase 1 OS=Homo sapiens OX=9606 GN=ISYNA1 PE=1 SV=1</t>
  </si>
  <si>
    <t>sp|P23219-6|PGH1_HUMAN</t>
  </si>
  <si>
    <t>PTGS1</t>
  </si>
  <si>
    <t>Isoform 6 of Prostaglandin G/H synthase 1 OS=Homo sapiens OX=9606 GN=PTGS1</t>
  </si>
  <si>
    <t>sp|Q9NZJ4|SACS_HUMAN</t>
  </si>
  <si>
    <t>SACS</t>
  </si>
  <si>
    <t>Sacsin OS=Homo sapiens OX=9606 GN=SACS PE=1 SV=2</t>
  </si>
  <si>
    <t>sp|P14543|NID1_HUMAN</t>
  </si>
  <si>
    <t>NID1</t>
  </si>
  <si>
    <t>Nidogen-1 OS=Homo sapiens OX=9606 GN=NID1 PE=1 SV=3</t>
  </si>
  <si>
    <t>sp|P51688|SPHM_HUMAN</t>
  </si>
  <si>
    <t>SGSH</t>
  </si>
  <si>
    <t>N-sulphoglucosamine sulphohydrolase OS=Homo sapiens OX=9606 GN=SGSH PE=1 SV=1</t>
  </si>
  <si>
    <t>sp|O95359|TACC2_HUMAN</t>
  </si>
  <si>
    <t>TACC2</t>
  </si>
  <si>
    <t>Transforming acidic coiled-coil-containing protein 2 OS=Homo sapiens OX=9606 GN=TACC2 PE=1 SV=3</t>
  </si>
  <si>
    <t>sp|P34947|GRK5_HUMAN</t>
  </si>
  <si>
    <t>GRK5</t>
  </si>
  <si>
    <t>G protein-coupled receptor kinase 5 OS=Homo sapiens OX=9606 GN=GRK5 PE=1 SV=1</t>
  </si>
  <si>
    <t>sp|O00425|IF2B3_HUMAN</t>
  </si>
  <si>
    <t>IGF2BP3</t>
  </si>
  <si>
    <t>Insulin-like growth factor 2 mRNA-binding protein 3 OS=Homo sapiens OX=9606 GN=IGF2BP3 PE=1 SV=2</t>
  </si>
  <si>
    <t>sp|Q96MC5|MERB1_HUMAN</t>
  </si>
  <si>
    <t>BMERB1</t>
  </si>
  <si>
    <t>bMERB domain-containing protein 1 OS=Homo sapiens OX=9606 GN=BMERB1 PE=1 SV=1</t>
  </si>
  <si>
    <t>sp|P50453|SPB9_HUMAN</t>
  </si>
  <si>
    <t>SERPINB9</t>
  </si>
  <si>
    <t>Serpin B9 OS=Homo sapiens OX=9606 GN=SERPINB9 PE=1 SV=1</t>
  </si>
  <si>
    <t>sp|Q8N465|D2HDH_HUMAN</t>
  </si>
  <si>
    <t>D2HGDH</t>
  </si>
  <si>
    <t>D-2-hydroxyglutarate dehydrogenase, mitochondrial OS=Homo sapiens OX=9606 GN=D2HGDH PE=1 SV=3</t>
  </si>
  <si>
    <t>sp|P57768|SNX16_HUMAN</t>
  </si>
  <si>
    <t>SNX16</t>
  </si>
  <si>
    <t>Sorting nexin-16 OS=Homo sapiens OX=9606 GN=SNX16 PE=1 SV=2</t>
  </si>
  <si>
    <t>sp|Q96CX2|KCD12_HUMAN</t>
  </si>
  <si>
    <t>KCTD12</t>
  </si>
  <si>
    <t>BTB/POZ domain-containing protein KCTD12 OS=Homo sapiens OX=9606 GN=KCTD12 PE=1 SV=1</t>
  </si>
  <si>
    <t>sp|P53634|CATC_HUMAN</t>
  </si>
  <si>
    <t>CTSC</t>
  </si>
  <si>
    <t>Dipeptidyl peptidase 1 OS=Homo sapiens OX=9606 GN=CTSC PE=1 SV=2</t>
  </si>
  <si>
    <t>sp|O75629|CREG1_HUMAN</t>
  </si>
  <si>
    <t>CREG1</t>
  </si>
  <si>
    <t>Protein CREG1 OS=Homo sapiens OX=9606 GN=CREG1 PE=1 SV=1</t>
  </si>
  <si>
    <t>sp|Q86VQ1|GLCI1_HUMAN</t>
  </si>
  <si>
    <t>GLCCI1</t>
  </si>
  <si>
    <t>Glucocorticoid-induced transcript 1 protein OS=Homo sapiens OX=9606 GN=GLCCI1 PE=1 SV=1</t>
  </si>
  <si>
    <t>sp|P12821|ACE_HUMAN</t>
  </si>
  <si>
    <t>ACE</t>
  </si>
  <si>
    <t>Angiotensin-converting enzyme OS=Homo sapiens OX=9606 GN=ACE PE=1 SV=1</t>
  </si>
  <si>
    <t>sp|Q92466|DDB2_HUMAN</t>
  </si>
  <si>
    <t>DDB2</t>
  </si>
  <si>
    <t>DNA damage-binding protein 2 OS=Homo sapiens OX=9606 GN=DDB2 PE=1 SV=1</t>
  </si>
  <si>
    <t>sp|P98066|TSG6_HUMAN</t>
  </si>
  <si>
    <t>TNFAIP6</t>
  </si>
  <si>
    <t>Tumor necrosis factor-inducible gene 6 protein OS=Homo sapiens OX=9606 GN=TNFAIP6 PE=1 SV=2</t>
  </si>
  <si>
    <t>sp|Q8IY34|S15A3_HUMAN</t>
  </si>
  <si>
    <t>SLC15A3</t>
  </si>
  <si>
    <t>Solute carrier family 15 member 3 OS=Homo sapiens OX=9606 GN=SLC15A3 PE=1 SV=2</t>
  </si>
  <si>
    <t>sp|Q7Z4H8|PLGT3_HUMAN</t>
  </si>
  <si>
    <t>POGLUT3</t>
  </si>
  <si>
    <t>Protein O-glucosyltransferase 3 OS=Homo sapiens OX=9606 GN=POGLUT3 PE=1 SV=2</t>
  </si>
  <si>
    <t>sp|Q70UQ0|IKIP_HUMAN</t>
  </si>
  <si>
    <t>Inhibitor of nuclear factor kappa-B kinase-interacting protein OS=Homo sapiens OX=9606 GN=IKBIP PE=1 SV=1</t>
  </si>
  <si>
    <t>sp|P27658|CO8A1_HUMAN</t>
  </si>
  <si>
    <t>COL8A1</t>
  </si>
  <si>
    <t>Collagen alpha-1(VIII) chain OS=Homo sapiens OX=9606 GN=COL8A1 PE=1 SV=2</t>
  </si>
  <si>
    <t>sp|A0PJZ3|GXLT2_HUMAN</t>
  </si>
  <si>
    <t>GXYLT2</t>
  </si>
  <si>
    <t>Glucoside xylosyltransferase 2 OS=Homo sapiens OX=9606 GN=GXYLT2 PE=2 SV=2</t>
  </si>
  <si>
    <t>sp|Q9Y2H6|FND3A_HUMAN</t>
  </si>
  <si>
    <t>FNDC3A</t>
  </si>
  <si>
    <t>Fibronectin type-III domain-containing protein 3A OS=Homo sapiens OX=9606 GN=FNDC3A PE=1 SV=4</t>
  </si>
  <si>
    <t>sp|P53801|PTTG_HUMAN</t>
  </si>
  <si>
    <t>PTTG1IP</t>
  </si>
  <si>
    <t>Pituitary tumor-transforming gene 1 protein-interacting protein OS=Homo sapiens OX=9606 GN=PTTG1IP PE=1 SV=1</t>
  </si>
  <si>
    <t>sp|P19021-5|AMD_HUMAN</t>
  </si>
  <si>
    <t>PAM</t>
  </si>
  <si>
    <t>Isoform 5 of Peptidyl-glycine alpha-amidating monooxygenase OS=Homo sapiens OX=9606 GN=PAM</t>
  </si>
  <si>
    <t>sp|P05161|ISG15_HUMAN</t>
  </si>
  <si>
    <t>ISG15</t>
  </si>
  <si>
    <t>Ubiquitin-like protein ISG15 OS=Homo sapiens OX=9606 GN=ISG15 PE=1 SV=5</t>
  </si>
  <si>
    <t>tr|A0A3B3IU55|A0A3B3IU55_HUMAN</t>
  </si>
  <si>
    <t>STON2</t>
  </si>
  <si>
    <t>Stonin-2 OS=Homo sapiens OX=9606 GN=STON2 PE=1 SV=1</t>
  </si>
  <si>
    <t>tr|A0A0A0MRL7|A0A0A0MRL7_HUMAN</t>
  </si>
  <si>
    <t>CASP7</t>
  </si>
  <si>
    <t>Caspase-7 OS=Homo sapiens OX=9606 GN=CASP7 PE=1 SV=1</t>
  </si>
  <si>
    <t>sp|Q9Y2V2|CHSP1_HUMAN</t>
  </si>
  <si>
    <t>CARHSP1</t>
  </si>
  <si>
    <t>Calcium-regulated heat-stable protein 1 OS=Homo sapiens OX=9606 GN=CARHSP1 PE=1 SV=2</t>
  </si>
  <si>
    <t>sp|Q96AM1|MRGRF_HUMAN</t>
  </si>
  <si>
    <t>MRGPRF</t>
  </si>
  <si>
    <t>Mas-related G-protein coupled receptor member F OS=Homo sapiens OX=9606 GN=MRGPRF PE=2 SV=1</t>
  </si>
  <si>
    <t>tr|X6R3P0|X6R3P0_HUMAN</t>
  </si>
  <si>
    <t>SLIT2</t>
  </si>
  <si>
    <t>Slit homolog 2 protein OS=Homo sapiens OX=9606 GN=SLIT2 PE=1 SV=1</t>
  </si>
  <si>
    <t>sp|Q8ND94|LRN4L_HUMAN</t>
  </si>
  <si>
    <t>LRRN4CL</t>
  </si>
  <si>
    <t>LRRN4 C-terminal-like protein OS=Homo sapiens OX=9606 GN=LRRN4CL PE=2 SV=1</t>
  </si>
  <si>
    <t>sp|O15460|P4HA2_HUMAN</t>
  </si>
  <si>
    <t>P4HA2</t>
  </si>
  <si>
    <t>Prolyl 4-hydroxylase subunit alpha-2 OS=Homo sapiens OX=9606 GN=P4HA2 PE=1 SV=1</t>
  </si>
  <si>
    <t>sp|Q9NRA2|S17A5_HUMAN</t>
  </si>
  <si>
    <t>SLC17A5</t>
  </si>
  <si>
    <t>Sialin OS=Homo sapiens OX=9606 GN=SLC17A5 PE=1 SV=2</t>
  </si>
  <si>
    <t>sp|Q9NYL4|FKB11_HUMAN</t>
  </si>
  <si>
    <t>FKBP11</t>
  </si>
  <si>
    <t>Peptidyl-prolyl cis-trans isomerase FKBP11 OS=Homo sapiens OX=9606 GN=FKBP11 PE=1 SV=1</t>
  </si>
  <si>
    <t>sp|Q02156|KPCE_HUMAN</t>
  </si>
  <si>
    <t>PRKCE</t>
  </si>
  <si>
    <t>Protein kinase C epsilon type OS=Homo sapiens OX=9606 GN=PRKCE PE=1 SV=1</t>
  </si>
  <si>
    <t>sp|Q9Y3Q3|TMED3_HUMAN</t>
  </si>
  <si>
    <t>TMED3</t>
  </si>
  <si>
    <t>Transmembrane emp24 domain-containing protein 3 OS=Homo sapiens OX=9606 GN=TMED3 PE=1 SV=1</t>
  </si>
  <si>
    <t>sp|Q15773|MLF2_HUMAN</t>
  </si>
  <si>
    <t>MLF2</t>
  </si>
  <si>
    <t>Myeloid leukemia factor 2 OS=Homo sapiens OX=9606 GN=MLF2 PE=1 SV=1</t>
  </si>
  <si>
    <t>sp|Q01469|FABP5_HUMAN</t>
  </si>
  <si>
    <t>FABP5</t>
  </si>
  <si>
    <t>Fatty acid-binding protein 5 OS=Homo sapiens OX=9606 GN=FABP5 PE=1 SV=3</t>
  </si>
  <si>
    <t>sp|Q8N490|PNKD_HUMAN</t>
  </si>
  <si>
    <t>PNKD</t>
  </si>
  <si>
    <t>Probable hydrolase PNKD OS=Homo sapiens OX=9606 GN=PNKD PE=1 SV=2</t>
  </si>
  <si>
    <t>sp|Q8NHS3|MFSD8_HUMAN</t>
  </si>
  <si>
    <t>MFSD8</t>
  </si>
  <si>
    <t>Major facilitator superfamily domain-containing protein 8 OS=Homo sapiens OX=9606 GN=MFSD8 PE=1 SV=1</t>
  </si>
  <si>
    <t>sp|O14524|NEMP1_HUMAN</t>
  </si>
  <si>
    <t>NEMP1</t>
  </si>
  <si>
    <t>Nuclear envelope integral membrane protein 1 OS=Homo sapiens OX=9606 GN=NEMP1 PE=1 SV=2</t>
  </si>
  <si>
    <t>sp|O14498|ISLR_HUMAN</t>
  </si>
  <si>
    <t>ISLR</t>
  </si>
  <si>
    <t>Immunoglobulin superfamily containing leucine-rich repeat protein OS=Homo sapiens OX=9606 GN=ISLR PE=2 SV=1</t>
  </si>
  <si>
    <t>sp|Q8TCU6|PREX1_HUMAN</t>
  </si>
  <si>
    <t>PREX1</t>
  </si>
  <si>
    <t>Phosphatidylinositol 3,4,5-trisphosphate-dependent Rac exchanger 1 protein OS=Homo sapiens OX=9606 GN=PREX1 PE=1 SV=3</t>
  </si>
  <si>
    <t>sp|O60861|GAS7_HUMAN</t>
  </si>
  <si>
    <t>GAS7</t>
  </si>
  <si>
    <t>Growth arrest-specific protein 7 OS=Homo sapiens OX=9606 GN=GAS7 PE=1 SV=3</t>
  </si>
  <si>
    <t>sp|Q8N1A6|CD033_HUMAN</t>
  </si>
  <si>
    <t>C4orf33</t>
  </si>
  <si>
    <t>UPF0462 protein C4orf33 OS=Homo sapiens OX=9606 GN=C4orf33 PE=1 SV=2</t>
  </si>
  <si>
    <t>sp|P40424|PBX1_HUMAN</t>
  </si>
  <si>
    <t>PBX1</t>
  </si>
  <si>
    <t>Pre-B-cell leukemia transcription factor 1 OS=Homo sapiens OX=9606 GN=PBX1 PE=1 SV=1</t>
  </si>
  <si>
    <t>sp|Q6DKJ4|NXN_HUMAN</t>
  </si>
  <si>
    <t>NXN</t>
  </si>
  <si>
    <t>Nucleoredoxin OS=Homo sapiens OX=9606 GN=NXN PE=1 SV=2</t>
  </si>
  <si>
    <t>sp|P20933|ASPG_HUMAN</t>
  </si>
  <si>
    <t>AGA</t>
  </si>
  <si>
    <t>N(4)-(beta-N-acetylglucosaminyl)-L-asparaginase OS=Homo sapiens OX=9606 GN=AGA PE=1 SV=2</t>
  </si>
  <si>
    <t>sp|Q9Y6X5|ENPP4_HUMAN</t>
  </si>
  <si>
    <t>ENPP4</t>
  </si>
  <si>
    <t>Bis(5'-adenosyl)-triphosphatase ENPP4 OS=Homo sapiens OX=9606 GN=ENPP4 PE=1 SV=3</t>
  </si>
  <si>
    <t>sp|Q9H8M2|BRD9_HUMAN</t>
  </si>
  <si>
    <t>BRD9</t>
  </si>
  <si>
    <t>Bromodomain-containing protein 9 OS=Homo sapiens OX=9606 GN=BRD9 PE=1 SV=2</t>
  </si>
  <si>
    <t>sp|P04004|VTNC_HUMAN</t>
  </si>
  <si>
    <t>VTN</t>
  </si>
  <si>
    <t>Vitronectin OS=Homo sapiens OX=9606 GN=VTN PE=1 SV=1</t>
  </si>
  <si>
    <t>sp|P01308|INS_HUMAN</t>
  </si>
  <si>
    <t>INS</t>
  </si>
  <si>
    <t>Insulin OS=Homo sapiens OX=9606 GN=INS PE=1 SV=1</t>
  </si>
  <si>
    <t>tr|A0A0A0MSJ9|A0A0A0MSJ9_HUMAN</t>
  </si>
  <si>
    <t>RASA2</t>
  </si>
  <si>
    <t>Ras GTPase-activating protein 2 OS=Homo sapiens OX=9606 GN=RASA2 PE=1 SV=1</t>
  </si>
  <si>
    <t>sp|Q9NPG3|UBN1_HUMAN</t>
  </si>
  <si>
    <t>UBN1</t>
  </si>
  <si>
    <t>Ubinuclein-1 OS=Homo sapiens OX=9606 GN=UBN1 PE=1 SV=2</t>
  </si>
  <si>
    <t>sp|Q9UK22|FBX2_HUMAN</t>
  </si>
  <si>
    <t>FBXO2</t>
  </si>
  <si>
    <t>F-box only protein 2 OS=Homo sapiens OX=9606 GN=FBXO2 PE=1 SV=2</t>
  </si>
  <si>
    <t>sp|Q14244-7|MAP7_HUMAN</t>
  </si>
  <si>
    <t>MAP7</t>
  </si>
  <si>
    <t>Isoform 7 of Ensconsin OS=Homo sapiens OX=9606 GN=MAP7</t>
  </si>
  <si>
    <t>sp|P08962|CD63_HUMAN</t>
  </si>
  <si>
    <t>CD63</t>
  </si>
  <si>
    <t>CD63 antigen OS=Homo sapiens OX=9606 GN=CD63 PE=1 SV=2</t>
  </si>
  <si>
    <t>sp|Q9UHL4|DPP2_HUMAN</t>
  </si>
  <si>
    <t>DPP7</t>
  </si>
  <si>
    <t>Dipeptidyl peptidase 2 OS=Homo sapiens OX=9606 GN=DPP7 PE=1 SV=3</t>
  </si>
  <si>
    <t>sp|P00966|ASSY_HUMAN</t>
  </si>
  <si>
    <t>ASS1</t>
  </si>
  <si>
    <t>Argininosuccinate synthase OS=Homo sapiens OX=9606 GN=ASS1 PE=1 SV=2</t>
  </si>
  <si>
    <t>sp|P14778|IL1R1_HUMAN</t>
  </si>
  <si>
    <t>IL1R1</t>
  </si>
  <si>
    <t>Interleukin-1 receptor type 1 OS=Homo sapiens OX=9606 GN=IL1R1 PE=1 SV=1</t>
  </si>
  <si>
    <t>sp|P20591|MX1_HUMAN</t>
  </si>
  <si>
    <t>MX1</t>
  </si>
  <si>
    <t>Interferon-induced GTP-binding protein Mx1 OS=Homo sapiens OX=9606 GN=MX1 PE=1 SV=4</t>
  </si>
  <si>
    <t>sp|Q96GX9|MTNB_HUMAN</t>
  </si>
  <si>
    <t>APIP</t>
  </si>
  <si>
    <t>Methylthioribulose-1-phosphate dehydratase OS=Homo sapiens OX=9606 GN=APIP PE=1 SV=1</t>
  </si>
  <si>
    <t>sp|Q9BPX1|DHB14_HUMAN</t>
  </si>
  <si>
    <t>HSD17B14</t>
  </si>
  <si>
    <t>17-beta-hydroxysteroid dehydrogenase 14 OS=Homo sapiens OX=9606 GN=HSD17B14 PE=1 SV=1</t>
  </si>
  <si>
    <t>sp|P51884|LUM_HUMAN</t>
  </si>
  <si>
    <t>LUM</t>
  </si>
  <si>
    <t>Lumican OS=Homo sapiens OX=9606 GN=LUM PE=1 SV=2</t>
  </si>
  <si>
    <t>sp|Q7Z7N9|T179B_HUMAN</t>
  </si>
  <si>
    <t>TMEM179B</t>
  </si>
  <si>
    <t>Transmembrane protein 179B OS=Homo sapiens OX=9606 GN=TMEM179B PE=1 SV=1</t>
  </si>
  <si>
    <t>sp|O15247|CLIC2_HUMAN</t>
  </si>
  <si>
    <t>CLIC2</t>
  </si>
  <si>
    <t>Chloride intracellular channel protein 2 OS=Homo sapiens OX=9606 GN=CLIC2 PE=1 SV=3</t>
  </si>
  <si>
    <t>tr|F5H6H0|F5H6H0_HUMAN</t>
  </si>
  <si>
    <t>HMGA2</t>
  </si>
  <si>
    <t>High mobility group protein HMGI-C OS=Homo sapiens OX=9606 GN=HMGA2 PE=1 SV=1</t>
  </si>
  <si>
    <t>sp|Q9BSA9|TM175_HUMAN</t>
  </si>
  <si>
    <t>TMEM175</t>
  </si>
  <si>
    <t>Endosomal/lysosomal potassium channel TMEM175 OS=Homo sapiens OX=9606 GN=TMEM175 PE=1 SV=1</t>
  </si>
  <si>
    <t>sp|Q9BQI0|AIF1L_HUMAN</t>
  </si>
  <si>
    <t>AIF1L</t>
  </si>
  <si>
    <t>Allograft inflammatory factor 1-like OS=Homo sapiens OX=9606 GN=AIF1L PE=1 SV=1</t>
  </si>
  <si>
    <t>sp|O95661|DIRA3_HUMAN</t>
  </si>
  <si>
    <t>DIRAS3</t>
  </si>
  <si>
    <t>GTP-binding protein Di-Ras3 OS=Homo sapiens OX=9606 GN=DIRAS3 PE=1 SV=1</t>
  </si>
  <si>
    <t>sp|Q9Y680|FKBP7_HUMAN</t>
  </si>
  <si>
    <t>FKBP7</t>
  </si>
  <si>
    <t>Peptidyl-prolyl cis-trans isomerase FKBP7 OS=Homo sapiens OX=9606 GN=FKBP7 PE=1 SV=2</t>
  </si>
  <si>
    <t>sp|Q9BY67-3|CADM1_HUMAN</t>
  </si>
  <si>
    <t>CADM1</t>
  </si>
  <si>
    <t>Isoform 3 of Cell adhesion molecule 1 OS=Homo sapiens OX=9606 GN=CADM1</t>
  </si>
  <si>
    <t>sp|Q96HF1|SFRP2_HUMAN</t>
  </si>
  <si>
    <t>SFRP2</t>
  </si>
  <si>
    <t>Secreted frizzled-related protein 2 OS=Homo sapiens OX=9606 GN=SFRP2 PE=1 SV=2</t>
  </si>
  <si>
    <t>sp|Q969R2|OSBP2_HUMAN</t>
  </si>
  <si>
    <t>OSBP2</t>
  </si>
  <si>
    <t>Oxysterol-binding protein 2 OS=Homo sapiens OX=9606 GN=OSBP2 PE=1 SV=2</t>
  </si>
  <si>
    <t>sp|P01008|ANT3_HUMAN</t>
  </si>
  <si>
    <t>SERPINC1</t>
  </si>
  <si>
    <t>Antithrombin-III OS=Homo sapiens OX=9606 GN=SERPINC1 PE=1 SV=1</t>
  </si>
  <si>
    <t>sp|Q9UM22|EPDR1_HUMAN</t>
  </si>
  <si>
    <t>EPDR1</t>
  </si>
  <si>
    <t>Mammalian ependymin-related protein 1 OS=Homo sapiens OX=9606 GN=EPDR1 PE=1 SV=2</t>
  </si>
  <si>
    <t>sp|P16885|PLCG2_HUMAN</t>
  </si>
  <si>
    <t>PLCG2</t>
  </si>
  <si>
    <t>1-phosphatidylinositol 4,5-bisphosphate phosphodiesterase gamma-2 OS=Homo sapiens OX=9606 GN=PLCG2 PE=1 SV=4</t>
  </si>
  <si>
    <t>sp|Q15672|TWST1_HUMAN</t>
  </si>
  <si>
    <t>TWIST1</t>
  </si>
  <si>
    <t>Twist-related protein 1 OS=Homo sapiens OX=9606 GN=TWIST1 PE=1 SV=1</t>
  </si>
  <si>
    <t>sp|P51689|ARSD_HUMAN</t>
  </si>
  <si>
    <t>ARSD</t>
  </si>
  <si>
    <t>Arylsulfatase D OS=Homo sapiens OX=9606 GN=ARSD PE=1 SV=2</t>
  </si>
  <si>
    <t>sp|P35475|IDUA_HUMAN</t>
  </si>
  <si>
    <t>IDUA</t>
  </si>
  <si>
    <t>Alpha-L-iduronidase OS=Homo sapiens OX=9606 GN=IDUA PE=1 SV=2</t>
  </si>
  <si>
    <t>sp|O75462|CRLF1_HUMAN</t>
  </si>
  <si>
    <t>CRLF1</t>
  </si>
  <si>
    <t>Cytokine receptor-like factor 1 OS=Homo sapiens OX=9606 GN=CRLF1 PE=1 SV=1</t>
  </si>
  <si>
    <t>sp|Q8IV08|PLD3_HUMAN</t>
  </si>
  <si>
    <t>PLD3</t>
  </si>
  <si>
    <t>Phospholipase D3 OS=Homo sapiens OX=9606 GN=PLD3 PE=1 SV=1</t>
  </si>
  <si>
    <t>sp|P15144|AMPN_HUMAN</t>
  </si>
  <si>
    <t>ANPEP</t>
  </si>
  <si>
    <t>Aminopeptidase N OS=Homo sapiens OX=9606 GN=ANPEP PE=1 SV=4</t>
  </si>
  <si>
    <t>tr|Q5TF85|Q5TF85_HUMAN</t>
  </si>
  <si>
    <t>TENT5A</t>
  </si>
  <si>
    <t>Family with sequence similarity 46, member A, isoform CRA_a OS=Homo sapiens OX=9606 GN=TENT5A PE=1 SV=1</t>
  </si>
  <si>
    <t>sp|Q8NFZ8|CADM4_HUMAN</t>
  </si>
  <si>
    <t>CADM4</t>
  </si>
  <si>
    <t>Cell adhesion molecule 4 OS=Homo sapiens OX=9606 GN=CADM4 PE=1 SV=1</t>
  </si>
  <si>
    <t>sp|Q9NZN3|EHD3_HUMAN</t>
  </si>
  <si>
    <t>EHD3</t>
  </si>
  <si>
    <t>EH domain-containing protein 3 OS=Homo sapiens OX=9606 GN=EHD3 PE=1 SV=2</t>
  </si>
  <si>
    <t>tr|A0A0G2JIF2|A0A0G2JIF2_HUMAN</t>
  </si>
  <si>
    <t>sp|P20265|PO3F2_HUMAN</t>
  </si>
  <si>
    <t>POU3F2</t>
  </si>
  <si>
    <t>POU domain, class 3, transcription factor 2 OS=Homo sapiens OX=9606 GN=POU3F2 PE=1 SV=4</t>
  </si>
  <si>
    <t>sp|P30281|CCND3_HUMAN</t>
  </si>
  <si>
    <t>CCND3</t>
  </si>
  <si>
    <t>G1/S-specific cyclin-D3 OS=Homo sapiens OX=9606 GN=CCND3 PE=1 SV=2</t>
  </si>
  <si>
    <t>sp|Q96JB6|LOXL4_HUMAN</t>
  </si>
  <si>
    <t>LOXL4</t>
  </si>
  <si>
    <t>Lysyl oxidase homolog 4 OS=Homo sapiens OX=9606 GN=LOXL4 PE=1 SV=1</t>
  </si>
  <si>
    <t>sp|Q5TH69|BIG3_HUMAN</t>
  </si>
  <si>
    <t>ARFGEF3</t>
  </si>
  <si>
    <t>Brefeldin A-inhibited guanine nucleotide-exchange protein 3 OS=Homo sapiens OX=9606 GN=ARFGEF3 PE=1 SV=3</t>
  </si>
  <si>
    <t>sp|P20592|MX2_HUMAN</t>
  </si>
  <si>
    <t>MX2</t>
  </si>
  <si>
    <t>Interferon-induced GTP-binding protein Mx2 OS=Homo sapiens OX=9606 GN=MX2 PE=1 SV=1</t>
  </si>
  <si>
    <t>sp|Q16647|PTGIS_HUMAN</t>
  </si>
  <si>
    <t>PTGIS</t>
  </si>
  <si>
    <t>Prostacyclin synthase OS=Homo sapiens OX=9606 GN=PTGIS PE=1 SV=1</t>
  </si>
  <si>
    <t>sp|Q13591|SEM5A_HUMAN</t>
  </si>
  <si>
    <t>SEMA5A</t>
  </si>
  <si>
    <t>Semaphorin-5A OS=Homo sapiens OX=9606 GN=SEMA5A PE=1 SV=3</t>
  </si>
  <si>
    <t>sp|Q96SL4|GPX7_HUMAN</t>
  </si>
  <si>
    <t>GPX7</t>
  </si>
  <si>
    <t>Glutathione peroxidase 7 OS=Homo sapiens OX=9606 GN=GPX7 PE=1 SV=1</t>
  </si>
  <si>
    <t>tr|A0A0D9SFE4|A0A0D9SFE4_HUMAN</t>
  </si>
  <si>
    <t>DNM1</t>
  </si>
  <si>
    <t>Dynamin-1 OS=Homo sapiens OX=9606 GN=DNM1 PE=1 SV=1</t>
  </si>
  <si>
    <t>sp|Q8N474|SFRP1_HUMAN</t>
  </si>
  <si>
    <t>SFRP1</t>
  </si>
  <si>
    <t>Secreted frizzled-related protein 1 OS=Homo sapiens OX=9606 GN=SFRP1 PE=1 SV=1</t>
  </si>
  <si>
    <t>sp|Q9ULZ3|ASC_HUMAN</t>
  </si>
  <si>
    <t>PYCARD</t>
  </si>
  <si>
    <t>Apoptosis-associated speck-like protein containing a CARD OS=Homo sapiens OX=9606 GN=PYCARD PE=1 SV=2</t>
  </si>
  <si>
    <t>sp|Q9UJA9|ENPP5_HUMAN</t>
  </si>
  <si>
    <t>ENPP5</t>
  </si>
  <si>
    <t>Ectonucleotide pyrophosphatase/phosphodiesterase family member 5 OS=Homo sapiens OX=9606 GN=ENPP5 PE=1 SV=1</t>
  </si>
  <si>
    <t>sp|Q9NR63|CP26B_HUMAN</t>
  </si>
  <si>
    <t>CYP26B1</t>
  </si>
  <si>
    <t>Cytochrome P450 26B1 OS=Homo sapiens OX=9606 GN=CYP26B1 PE=1 SV=1</t>
  </si>
  <si>
    <t>sp|Q641Q3|METRL_HUMAN</t>
  </si>
  <si>
    <t>METRNL</t>
  </si>
  <si>
    <t>Meteorin-like protein OS=Homo sapiens OX=9606 GN=METRNL PE=2 SV=1</t>
  </si>
  <si>
    <t>sp|P50553|ASCL1_HUMAN</t>
  </si>
  <si>
    <t>ASCL1</t>
  </si>
  <si>
    <t>Achaete-scute homolog 1 OS=Homo sapiens OX=9606 GN=ASCL1 PE=1 SV=2</t>
  </si>
  <si>
    <t>sp|Q9H2A3|NGN2_HUMAN</t>
  </si>
  <si>
    <t>NEUROG2</t>
  </si>
  <si>
    <t>Neurogenin-2 OS=Homo sapiens OX=9606 GN=NEUROG2 PE=2 SV=2</t>
  </si>
  <si>
    <t>sp|Q6ZT62|BGIN_HUMAN</t>
  </si>
  <si>
    <t>BARGIN</t>
  </si>
  <si>
    <t>Bargin OS=Homo sapiens OX=9606 GN=BARGIN PE=1 SV=2</t>
  </si>
  <si>
    <t>sp|Q9Y2J2-2|E41L3_HUMAN</t>
  </si>
  <si>
    <t>EPB41L3</t>
  </si>
  <si>
    <t>Isoform 2 of Band 4.1-like protein 3 OS=Homo sapiens OX=9606 GN=EPB41L3</t>
  </si>
  <si>
    <t>sp|Q9NUD5|ZCHC3_HUMAN</t>
  </si>
  <si>
    <t>ZCCHC3</t>
  </si>
  <si>
    <t>Zinc finger CCHC domain-containing protein 3 OS=Homo sapiens OX=9606 GN=ZCCHC3 PE=1 SV=2</t>
  </si>
  <si>
    <t>sp|Q15493|RGN_HUMAN</t>
  </si>
  <si>
    <t>RGN</t>
  </si>
  <si>
    <t>Regucalcin OS=Homo sapiens OX=9606 GN=RGN PE=1 SV=1</t>
  </si>
  <si>
    <t>sp|Q96DC8|ECHD3_HUMAN</t>
  </si>
  <si>
    <t>ECHDC3</t>
  </si>
  <si>
    <t>Enoyl-CoA hydratase domain-containing protein 3, mitochondrial OS=Homo sapiens OX=9606 GN=ECHDC3 PE=1 SV=2</t>
  </si>
  <si>
    <t>sp|Q8WXS8-4|ATS14_HUMAN</t>
  </si>
  <si>
    <t>ADAMTS14</t>
  </si>
  <si>
    <t>Isoform D of A disintegrin and metalloproteinase with thrombospondin motifs 14 OS=Homo sapiens OX=9606 GN=ADAMTS14</t>
  </si>
  <si>
    <t>sp|Q8N4T8|CBR4_HUMAN</t>
  </si>
  <si>
    <t>CBR4</t>
  </si>
  <si>
    <t>Carbonyl reductase family member 4 OS=Homo sapiens OX=9606 GN=CBR4 PE=1 SV=3</t>
  </si>
  <si>
    <t>sp|P18510-3|IL1RA_HUMAN</t>
  </si>
  <si>
    <t>IL1RN</t>
  </si>
  <si>
    <t>Isoform 3 of Interleukin-1 receptor antagonist protein OS=Homo sapiens OX=9606 GN=IL1RN</t>
  </si>
  <si>
    <t>sp|A6NMZ7|CO6A6_HUMAN</t>
  </si>
  <si>
    <t>COL6A6</t>
  </si>
  <si>
    <t>Collagen alpha-6(VI) chain OS=Homo sapiens OX=9606 GN=COL6A6 PE=1 SV=2</t>
  </si>
  <si>
    <t>tr|C9JF17|C9JF17_HUMAN</t>
  </si>
  <si>
    <t>APOD</t>
  </si>
  <si>
    <t>Apolipoprotein D (Fragment) OS=Homo sapiens OX=9606 GN=APOD PE=1 SV=1</t>
  </si>
  <si>
    <t>sp|P27544|CERS1_HUMAN</t>
  </si>
  <si>
    <t>CERS1</t>
  </si>
  <si>
    <t>Ceramide synthase 1 OS=Homo sapiens OX=9606 GN=CERS1 PE=1 SV=1</t>
  </si>
  <si>
    <t>sp|Q92729|PTPRU_HUMAN</t>
  </si>
  <si>
    <t>PTPRU</t>
  </si>
  <si>
    <t>Receptor-type tyrosine-protein phosphatase U OS=Homo sapiens OX=9606 GN=PTPRU PE=1 SV=2</t>
  </si>
  <si>
    <t>sp|Q13797|ITA9_HUMAN</t>
  </si>
  <si>
    <t>ITGA9</t>
  </si>
  <si>
    <t>Integrin alpha-9 OS=Homo sapiens OX=9606 GN=ITGA9 PE=1 SV=2</t>
  </si>
  <si>
    <t>sp|O76074|PDE5A_HUMAN</t>
  </si>
  <si>
    <t>PDE5A</t>
  </si>
  <si>
    <t>cGMP-specific 3',5'-cyclic phosphodiesterase OS=Homo sapiens OX=9606 GN=PDE5A PE=1 SV=2</t>
  </si>
  <si>
    <t>sp|P29466|CASP1_HUMAN</t>
  </si>
  <si>
    <t>CASP1</t>
  </si>
  <si>
    <t>Caspase-1 OS=Homo sapiens OX=9606 GN=CASP1 PE=1 SV=1</t>
  </si>
  <si>
    <t>sp|P28906|CD34_HUMAN</t>
  </si>
  <si>
    <t>CD34</t>
  </si>
  <si>
    <t>Hematopoietic progenitor cell antigen CD34 OS=Homo sapiens OX=9606 GN=CD34 PE=1 SV=2</t>
  </si>
  <si>
    <t>sp|P09471-2|GNAO_HUMAN</t>
  </si>
  <si>
    <t>GNAO1</t>
  </si>
  <si>
    <t>Isoform Alpha-2 of Guanine nucleotide-binding protein G(o) subunit alpha OS=Homo sapiens OX=9606 GN=GNAO1</t>
  </si>
  <si>
    <t>sp|P10909-2|CLUS_HUMAN</t>
  </si>
  <si>
    <t>CLU</t>
  </si>
  <si>
    <t>Isoform 2 of Clusterin OS=Homo sapiens OX=9606 GN=CLU</t>
  </si>
  <si>
    <t>tr|A0A140T9M0|A0A140T9M0_HUMAN</t>
  </si>
  <si>
    <t>sp|Q8TDB4|HUMMR_HUMAN</t>
  </si>
  <si>
    <t>MGARP</t>
  </si>
  <si>
    <t>Protein MGARP OS=Homo sapiens OX=9606 GN=MGARP PE=1 SV=1</t>
  </si>
  <si>
    <t>sp|Q9UPQ0|LIMC1_HUMAN</t>
  </si>
  <si>
    <t>LIMCH1</t>
  </si>
  <si>
    <t>LIM and calponin homology domains-containing protein 1 OS=Homo sapiens OX=9606 GN=LIMCH1 PE=1 SV=4</t>
  </si>
  <si>
    <t>sp|P17936-2|IBP3_HUMAN</t>
  </si>
  <si>
    <t>IGFBP3</t>
  </si>
  <si>
    <t>Isoform 2 of Insulin-like growth factor-binding protein 3 OS=Homo sapiens OX=9606 GN=IGFBP3</t>
  </si>
  <si>
    <t>sp|O43692|PI15_HUMAN</t>
  </si>
  <si>
    <t>PI15</t>
  </si>
  <si>
    <t>Peptidase inhibitor 15 OS=Homo sapiens OX=9606 GN=PI15 PE=1 SV=1</t>
  </si>
  <si>
    <t>sp|P02654|APOC1_HUMAN</t>
  </si>
  <si>
    <t>APOC1</t>
  </si>
  <si>
    <t>Apolipoprotein C-I OS=Homo sapiens OX=9606 GN=APOC1 PE=1 SV=1</t>
  </si>
  <si>
    <t>sp|Q5VXT5|SYPL2_HUMAN</t>
  </si>
  <si>
    <t>SYPL2</t>
  </si>
  <si>
    <t>Synaptophysin-like protein 2 OS=Homo sapiens OX=9606 GN=SYPL2 PE=2 SV=1</t>
  </si>
  <si>
    <t>sp|P29373|RABP2_HUMAN</t>
  </si>
  <si>
    <t>CRABP2</t>
  </si>
  <si>
    <t>Cellular retinoic acid-binding protein 2 OS=Homo sapiens OX=9606 GN=CRABP2 PE=1 SV=2</t>
  </si>
  <si>
    <t>sp|Q8NE62|CHDH_HUMAN</t>
  </si>
  <si>
    <t>CHDH</t>
  </si>
  <si>
    <t>Choline dehydrogenase, mitochondrial OS=Homo sapiens OX=9606 GN=CHDH PE=1 SV=2</t>
  </si>
  <si>
    <t>sp|P05413|FABPH_HUMAN</t>
  </si>
  <si>
    <t>FABP3</t>
  </si>
  <si>
    <t>Fatty acid-binding protein, heart OS=Homo sapiens OX=9606 GN=FABP3 PE=1 SV=4</t>
  </si>
  <si>
    <t>sp|Q8IVL5|P3H2_HUMAN</t>
  </si>
  <si>
    <t>P3H2</t>
  </si>
  <si>
    <t>Prolyl 3-hydroxylase 2 OS=Homo sapiens OX=9606 GN=P3H2 PE=1 SV=1</t>
  </si>
  <si>
    <t>sp|P30512|1A29_HUMAN</t>
  </si>
  <si>
    <t>HLA class I histocompatibility antigen, A-29 alpha chain OS=Homo sapiens OX=9606 GN=HLA-A PE=1 SV=2</t>
  </si>
  <si>
    <t>tr|A0A0A0MRJ7|A0A0A0MRJ7_HUMAN</t>
  </si>
  <si>
    <t>F5</t>
  </si>
  <si>
    <t>Coagulation factor V OS=Homo sapiens OX=9606 GN=F5 PE=1 SV=1</t>
  </si>
  <si>
    <t>sp|P00352|AL1A1_HUMAN</t>
  </si>
  <si>
    <t>ALDH1A1</t>
  </si>
  <si>
    <t>Retinal dehydrogenase 1 OS=Homo sapiens OX=9606 GN=ALDH1A1 PE=1 SV=2</t>
  </si>
  <si>
    <t>sp|Q6P179|ERAP2_HUMAN</t>
  </si>
  <si>
    <t>ERAP2</t>
  </si>
  <si>
    <t>Endoplasmic reticulum aminopeptidase 2 OS=Homo sapiens OX=9606 GN=ERAP2 PE=1 SV=2</t>
  </si>
  <si>
    <t>Young
Average</t>
  </si>
  <si>
    <t>Aged
Average</t>
  </si>
  <si>
    <t>fAD-PSEN1
Average</t>
  </si>
  <si>
    <t>Aged/sAD
Average</t>
  </si>
  <si>
    <t>Human tNeuron
protein quants</t>
  </si>
  <si>
    <t>TMT ID</t>
  </si>
  <si>
    <t>TMT-02</t>
  </si>
  <si>
    <t>Experiment</t>
  </si>
  <si>
    <t>tNeurons</t>
  </si>
  <si>
    <t>Instrument</t>
  </si>
  <si>
    <t>Lumos</t>
  </si>
  <si>
    <t>MS runs</t>
  </si>
  <si>
    <t>Method</t>
  </si>
  <si>
    <t>FAIMS-RTS-MS3</t>
  </si>
  <si>
    <t>Method duration (min)</t>
  </si>
  <si>
    <t>FAIMS CV</t>
  </si>
  <si>
    <t>-40/-60/-80</t>
  </si>
  <si>
    <t>MS1 detector</t>
  </si>
  <si>
    <t>Orbitrap</t>
  </si>
  <si>
    <t>MS1 Resolution</t>
  </si>
  <si>
    <t>60k</t>
  </si>
  <si>
    <t>MS1 Scan Range (m/z)</t>
  </si>
  <si>
    <t>400-1600</t>
  </si>
  <si>
    <t>MS1 Max Inj Time (ms)</t>
  </si>
  <si>
    <t>MS1 AGC Target</t>
  </si>
  <si>
    <t>400k</t>
  </si>
  <si>
    <t>MS2 Iso Window (Th)</t>
  </si>
  <si>
    <t>CID Colision Energy (%)</t>
  </si>
  <si>
    <t>MS2 detector</t>
  </si>
  <si>
    <t>Ion Trap</t>
  </si>
  <si>
    <t>MS2 Scan Rate</t>
  </si>
  <si>
    <t>Turbo</t>
  </si>
  <si>
    <t>MS2 Max Inj Time (ms)</t>
  </si>
  <si>
    <t>MS2 AGC Target</t>
  </si>
  <si>
    <t>10k</t>
  </si>
  <si>
    <t>MS3 Iso Window (Th)</t>
  </si>
  <si>
    <t>Maximum SPS ions</t>
  </si>
  <si>
    <t>HCD Colision Energy (%)</t>
  </si>
  <si>
    <t>MS3 detector</t>
  </si>
  <si>
    <t>MS3 Resolution</t>
  </si>
  <si>
    <t>50k</t>
  </si>
  <si>
    <t>MS3 Scan Range (m/z)</t>
  </si>
  <si>
    <t>100-1000</t>
  </si>
  <si>
    <t>MS3 Max Inj Time (ms)</t>
  </si>
  <si>
    <t>MS3 AGC Target</t>
  </si>
  <si>
    <t>250k</t>
  </si>
  <si>
    <t>Run Ids</t>
  </si>
  <si>
    <t>a22515-a22526</t>
  </si>
  <si>
    <t>TMT kit</t>
  </si>
  <si>
    <t>TMTpro</t>
  </si>
  <si>
    <t>Channel</t>
  </si>
  <si>
    <t>Sample Information</t>
  </si>
  <si>
    <t>Replicate</t>
  </si>
  <si>
    <t>Young</t>
  </si>
  <si>
    <t>127N</t>
  </si>
  <si>
    <t>127C</t>
  </si>
  <si>
    <t>128N</t>
  </si>
  <si>
    <t>Aged</t>
  </si>
  <si>
    <t>128C</t>
  </si>
  <si>
    <t>129N</t>
  </si>
  <si>
    <t>129C</t>
  </si>
  <si>
    <t>Sporadic AD</t>
  </si>
  <si>
    <t>130N</t>
  </si>
  <si>
    <t>130C</t>
  </si>
  <si>
    <t>131N</t>
  </si>
  <si>
    <t>131C</t>
  </si>
  <si>
    <t>132N</t>
  </si>
  <si>
    <t>132C</t>
  </si>
  <si>
    <t>133N</t>
  </si>
  <si>
    <t>133C</t>
  </si>
  <si>
    <t>134N</t>
  </si>
  <si>
    <t>134C</t>
  </si>
  <si>
    <t>135N</t>
  </si>
  <si>
    <t>familial AD with PSEN1 mutation</t>
  </si>
  <si>
    <t>Aged vs. Young
FC (log2)</t>
  </si>
  <si>
    <t>Aged/sAD vs. Aged FC (log2)</t>
  </si>
  <si>
    <t>Aged/sAD vs. Young FC (log2)</t>
  </si>
  <si>
    <t>fAD-PSEN1 vs. Aged/sAD FC (log2)</t>
  </si>
  <si>
    <t>Table S4. TMT quantitative proteomics analysis of human tNeurons from young, aged and AD donors</t>
  </si>
  <si>
    <t>fAD-PSEN1 vs. Young FC (log2)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</si>
</sst>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2E2E2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7">
    <xf numFmtId="0" fontId="0" fillId="0" borderId="0" xfId="0"/>
    <xf numFmtId="165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2" applyFont="1" applyBorder="1" applyAlignment="1">
      <alignment horizontal="center" vertical="center"/>
    </xf>
    <xf numFmtId="0" fontId="2" fillId="0" borderId="0" xfId="2" applyFont="1"/>
    <xf numFmtId="0" fontId="1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1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0" xfId="2" applyNumberFormat="1" applyFont="1"/>
    <xf numFmtId="0" fontId="2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3" xfId="2" applyFont="1" applyBorder="1"/>
    <xf numFmtId="0" fontId="5" fillId="0" borderId="0" xfId="2" applyFont="1"/>
    <xf numFmtId="0" fontId="1" fillId="0" borderId="5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0" fontId="7" fillId="0" borderId="0" xfId="0" applyFont="1"/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</cellXfs>
  <cellStyles count="3">
    <cellStyle name="Normal" xfId="0" builtinId="0"/>
    <cellStyle name="Normal 2" xfId="1" xr:uid="{726B744B-1CE1-5D4C-8AA3-2DA6AE51BD62}"/>
    <cellStyle name="Normal 3" xfId="2" xr:uid="{079B737F-53D0-C041-A07F-E2DF3B82D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A297-93E4-6943-994F-0F6DFC06F8FD}">
  <dimension ref="A1:A4"/>
  <sheetViews>
    <sheetView workbookViewId="0">
      <selection activeCell="A4" sqref="A4"/>
    </sheetView>
  </sheetViews>
  <sheetFormatPr baseColWidth="10" defaultRowHeight="16" x14ac:dyDescent="0.2"/>
  <sheetData>
    <row r="1" spans="1:1" x14ac:dyDescent="0.2">
      <c r="A1" s="38" t="s">
        <v>18059</v>
      </c>
    </row>
    <row r="2" spans="1:1" x14ac:dyDescent="0.2">
      <c r="A2" t="str">
        <f>"(1) Mass spectrometry data acquisition parameters"</f>
        <v>(1) Mass spectrometry data acquisition parameters</v>
      </c>
    </row>
    <row r="3" spans="1:1" x14ac:dyDescent="0.2">
      <c r="A3" t="str">
        <f>"(2) Sample information of human tNeurons utilized for mass spectrometry analysis"</f>
        <v>(2) Sample information of human tNeurons utilized for mass spectrometry analysis</v>
      </c>
    </row>
    <row r="4" spans="1:1" x14ac:dyDescent="0.2">
      <c r="A4" t="str">
        <f>"(3) List of all protein quants of young, aged, aged/sAD and fAD-PSEN1 tNeurons"</f>
        <v>(3) List of all protein quants of young, aged, aged/sAD and fAD-PSEN1 tNeurons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695E-1880-5742-B432-6400A5D0C952}">
  <dimension ref="A1:B26"/>
  <sheetViews>
    <sheetView workbookViewId="0">
      <selection activeCell="D4" sqref="D4"/>
    </sheetView>
  </sheetViews>
  <sheetFormatPr baseColWidth="10" defaultColWidth="8.83203125" defaultRowHeight="16" x14ac:dyDescent="0.2"/>
  <cols>
    <col min="1" max="1" width="22.5" style="5" customWidth="1"/>
    <col min="2" max="2" width="15.5" style="20" customWidth="1"/>
    <col min="3" max="16384" width="8.83203125" style="5"/>
  </cols>
  <sheetData>
    <row r="1" spans="1:2" ht="17" thickBot="1" x14ac:dyDescent="0.25">
      <c r="A1" s="4" t="s">
        <v>17986</v>
      </c>
      <c r="B1" s="4" t="s">
        <v>17987</v>
      </c>
    </row>
    <row r="2" spans="1:2" s="7" customFormat="1" ht="51" customHeight="1" thickBot="1" x14ac:dyDescent="0.25">
      <c r="A2" s="4" t="s">
        <v>17988</v>
      </c>
      <c r="B2" s="6" t="s">
        <v>17989</v>
      </c>
    </row>
    <row r="3" spans="1:2" x14ac:dyDescent="0.2">
      <c r="A3" s="8" t="s">
        <v>17990</v>
      </c>
      <c r="B3" s="9" t="s">
        <v>17991</v>
      </c>
    </row>
    <row r="4" spans="1:2" x14ac:dyDescent="0.2">
      <c r="A4" s="10" t="s">
        <v>17992</v>
      </c>
      <c r="B4" s="11">
        <v>12</v>
      </c>
    </row>
    <row r="5" spans="1:2" x14ac:dyDescent="0.2">
      <c r="A5" s="10" t="s">
        <v>17993</v>
      </c>
      <c r="B5" s="11" t="s">
        <v>17994</v>
      </c>
    </row>
    <row r="6" spans="1:2" s="7" customFormat="1" ht="17" x14ac:dyDescent="0.2">
      <c r="A6" s="12" t="s">
        <v>17995</v>
      </c>
      <c r="B6" s="13">
        <v>90</v>
      </c>
    </row>
    <row r="7" spans="1:2" s="16" customFormat="1" x14ac:dyDescent="0.2">
      <c r="A7" s="14" t="s">
        <v>17996</v>
      </c>
      <c r="B7" s="15" t="s">
        <v>17997</v>
      </c>
    </row>
    <row r="8" spans="1:2" s="16" customFormat="1" x14ac:dyDescent="0.2">
      <c r="A8" s="14" t="s">
        <v>17998</v>
      </c>
      <c r="B8" s="15" t="s">
        <v>17999</v>
      </c>
    </row>
    <row r="9" spans="1:2" x14ac:dyDescent="0.2">
      <c r="A9" s="10" t="s">
        <v>18000</v>
      </c>
      <c r="B9" s="11" t="s">
        <v>18001</v>
      </c>
    </row>
    <row r="10" spans="1:2" x14ac:dyDescent="0.2">
      <c r="A10" s="10" t="s">
        <v>18002</v>
      </c>
      <c r="B10" s="11" t="s">
        <v>18003</v>
      </c>
    </row>
    <row r="11" spans="1:2" x14ac:dyDescent="0.2">
      <c r="A11" s="10" t="s">
        <v>18004</v>
      </c>
      <c r="B11" s="11">
        <v>50</v>
      </c>
    </row>
    <row r="12" spans="1:2" x14ac:dyDescent="0.2">
      <c r="A12" s="10" t="s">
        <v>18005</v>
      </c>
      <c r="B12" s="11" t="s">
        <v>18006</v>
      </c>
    </row>
    <row r="13" spans="1:2" x14ac:dyDescent="0.2">
      <c r="A13" s="10" t="s">
        <v>18007</v>
      </c>
      <c r="B13" s="11">
        <v>0.6</v>
      </c>
    </row>
    <row r="14" spans="1:2" x14ac:dyDescent="0.2">
      <c r="A14" s="10" t="s">
        <v>18008</v>
      </c>
      <c r="B14" s="11">
        <v>35</v>
      </c>
    </row>
    <row r="15" spans="1:2" x14ac:dyDescent="0.2">
      <c r="A15" s="10" t="s">
        <v>18009</v>
      </c>
      <c r="B15" s="11" t="s">
        <v>18010</v>
      </c>
    </row>
    <row r="16" spans="1:2" x14ac:dyDescent="0.2">
      <c r="A16" s="10" t="s">
        <v>18011</v>
      </c>
      <c r="B16" s="11" t="s">
        <v>18012</v>
      </c>
    </row>
    <row r="17" spans="1:2" x14ac:dyDescent="0.2">
      <c r="A17" s="10" t="s">
        <v>18013</v>
      </c>
      <c r="B17" s="11">
        <v>35</v>
      </c>
    </row>
    <row r="18" spans="1:2" x14ac:dyDescent="0.2">
      <c r="A18" s="10" t="s">
        <v>18014</v>
      </c>
      <c r="B18" s="11" t="s">
        <v>18015</v>
      </c>
    </row>
    <row r="19" spans="1:2" x14ac:dyDescent="0.2">
      <c r="A19" s="10" t="s">
        <v>18016</v>
      </c>
      <c r="B19" s="17">
        <v>1.2</v>
      </c>
    </row>
    <row r="20" spans="1:2" x14ac:dyDescent="0.2">
      <c r="A20" s="10" t="s">
        <v>18017</v>
      </c>
      <c r="B20" s="17">
        <v>10</v>
      </c>
    </row>
    <row r="21" spans="1:2" x14ac:dyDescent="0.2">
      <c r="A21" s="10" t="s">
        <v>18018</v>
      </c>
      <c r="B21" s="17">
        <v>55</v>
      </c>
    </row>
    <row r="22" spans="1:2" x14ac:dyDescent="0.2">
      <c r="A22" s="10" t="s">
        <v>18019</v>
      </c>
      <c r="B22" s="17" t="s">
        <v>17999</v>
      </c>
    </row>
    <row r="23" spans="1:2" x14ac:dyDescent="0.2">
      <c r="A23" s="10" t="s">
        <v>18020</v>
      </c>
      <c r="B23" s="17" t="s">
        <v>18021</v>
      </c>
    </row>
    <row r="24" spans="1:2" x14ac:dyDescent="0.2">
      <c r="A24" s="10" t="s">
        <v>18022</v>
      </c>
      <c r="B24" s="17" t="s">
        <v>18023</v>
      </c>
    </row>
    <row r="25" spans="1:2" x14ac:dyDescent="0.2">
      <c r="A25" s="10" t="s">
        <v>18024</v>
      </c>
      <c r="B25" s="17">
        <v>200</v>
      </c>
    </row>
    <row r="26" spans="1:2" ht="17" thickBot="1" x14ac:dyDescent="0.25">
      <c r="A26" s="18" t="s">
        <v>18025</v>
      </c>
      <c r="B26" s="19" t="s">
        <v>18026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4789-B817-3143-9036-D90B62DABB4F}">
  <dimension ref="A1:D29"/>
  <sheetViews>
    <sheetView workbookViewId="0">
      <selection activeCell="F27" sqref="F27"/>
    </sheetView>
  </sheetViews>
  <sheetFormatPr baseColWidth="10" defaultColWidth="8.83203125" defaultRowHeight="16" x14ac:dyDescent="0.2"/>
  <cols>
    <col min="1" max="1" width="12.5" style="5" customWidth="1"/>
    <col min="2" max="2" width="32.33203125" style="5" customWidth="1"/>
    <col min="3" max="3" width="9.6640625" style="5" customWidth="1"/>
    <col min="4" max="4" width="2.83203125" style="5" customWidth="1"/>
    <col min="5" max="16384" width="8.83203125" style="5"/>
  </cols>
  <sheetData>
    <row r="1" spans="1:4" x14ac:dyDescent="0.2">
      <c r="A1" s="21"/>
      <c r="B1" s="41" t="s">
        <v>17987</v>
      </c>
      <c r="C1" s="42"/>
    </row>
    <row r="2" spans="1:4" ht="17" x14ac:dyDescent="0.2">
      <c r="A2" s="12" t="s">
        <v>18027</v>
      </c>
      <c r="B2" s="43" t="s">
        <v>18028</v>
      </c>
      <c r="C2" s="44"/>
      <c r="D2" s="22"/>
    </row>
    <row r="3" spans="1:4" ht="17" x14ac:dyDescent="0.2">
      <c r="A3" s="12" t="s">
        <v>17988</v>
      </c>
      <c r="B3" s="43" t="s">
        <v>17989</v>
      </c>
      <c r="C3" s="45"/>
    </row>
    <row r="4" spans="1:4" ht="18" thickBot="1" x14ac:dyDescent="0.25">
      <c r="A4" s="23" t="s">
        <v>18029</v>
      </c>
      <c r="B4" s="39" t="s">
        <v>18030</v>
      </c>
      <c r="C4" s="40"/>
    </row>
    <row r="5" spans="1:4" s="26" customFormat="1" ht="18" thickBot="1" x14ac:dyDescent="0.25">
      <c r="A5" s="6" t="s">
        <v>18031</v>
      </c>
      <c r="B5" s="24" t="s">
        <v>18032</v>
      </c>
      <c r="C5" s="25" t="s">
        <v>18033</v>
      </c>
    </row>
    <row r="6" spans="1:4" s="29" customFormat="1" x14ac:dyDescent="0.2">
      <c r="A6" s="11">
        <v>126</v>
      </c>
      <c r="B6" s="27" t="s">
        <v>18034</v>
      </c>
      <c r="C6" s="28">
        <v>1</v>
      </c>
    </row>
    <row r="7" spans="1:4" s="29" customFormat="1" x14ac:dyDescent="0.2">
      <c r="A7" s="11" t="s">
        <v>18035</v>
      </c>
      <c r="B7" s="27" t="s">
        <v>18034</v>
      </c>
      <c r="C7" s="28">
        <v>2</v>
      </c>
    </row>
    <row r="8" spans="1:4" s="29" customFormat="1" x14ac:dyDescent="0.2">
      <c r="A8" s="11" t="s">
        <v>18036</v>
      </c>
      <c r="B8" s="27" t="s">
        <v>18034</v>
      </c>
      <c r="C8" s="28">
        <v>3</v>
      </c>
    </row>
    <row r="9" spans="1:4" s="29" customFormat="1" x14ac:dyDescent="0.2">
      <c r="A9" s="11" t="s">
        <v>18037</v>
      </c>
      <c r="B9" s="27" t="s">
        <v>18038</v>
      </c>
      <c r="C9" s="28">
        <v>1</v>
      </c>
    </row>
    <row r="10" spans="1:4" s="29" customFormat="1" x14ac:dyDescent="0.2">
      <c r="A10" s="11" t="s">
        <v>18039</v>
      </c>
      <c r="B10" s="27" t="s">
        <v>18038</v>
      </c>
      <c r="C10" s="28">
        <v>2</v>
      </c>
    </row>
    <row r="11" spans="1:4" s="29" customFormat="1" x14ac:dyDescent="0.2">
      <c r="A11" s="11" t="s">
        <v>18040</v>
      </c>
      <c r="B11" s="27" t="s">
        <v>18038</v>
      </c>
      <c r="C11" s="28">
        <v>3</v>
      </c>
    </row>
    <row r="12" spans="1:4" s="29" customFormat="1" x14ac:dyDescent="0.2">
      <c r="A12" s="11" t="s">
        <v>18041</v>
      </c>
      <c r="B12" s="27" t="s">
        <v>18042</v>
      </c>
      <c r="C12" s="28">
        <v>1</v>
      </c>
    </row>
    <row r="13" spans="1:4" s="29" customFormat="1" x14ac:dyDescent="0.2">
      <c r="A13" s="11" t="s">
        <v>18043</v>
      </c>
      <c r="B13" s="27" t="s">
        <v>18042</v>
      </c>
      <c r="C13" s="28">
        <v>2</v>
      </c>
    </row>
    <row r="14" spans="1:4" s="29" customFormat="1" x14ac:dyDescent="0.2">
      <c r="A14" s="11" t="s">
        <v>18044</v>
      </c>
      <c r="B14" s="27" t="s">
        <v>18042</v>
      </c>
      <c r="C14" s="28">
        <v>3</v>
      </c>
    </row>
    <row r="15" spans="1:4" s="29" customFormat="1" x14ac:dyDescent="0.2">
      <c r="A15" s="11" t="s">
        <v>18045</v>
      </c>
      <c r="B15" s="27" t="s">
        <v>18042</v>
      </c>
      <c r="C15" s="28">
        <v>4</v>
      </c>
    </row>
    <row r="16" spans="1:4" s="29" customFormat="1" x14ac:dyDescent="0.2">
      <c r="A16" s="11" t="s">
        <v>18046</v>
      </c>
      <c r="B16" s="27" t="s">
        <v>18042</v>
      </c>
      <c r="C16" s="28">
        <v>5</v>
      </c>
    </row>
    <row r="17" spans="1:3" s="29" customFormat="1" x14ac:dyDescent="0.2">
      <c r="A17" s="11" t="s">
        <v>18047</v>
      </c>
      <c r="B17" s="27" t="s">
        <v>18042</v>
      </c>
      <c r="C17" s="28">
        <v>6</v>
      </c>
    </row>
    <row r="18" spans="1:3" s="29" customFormat="1" x14ac:dyDescent="0.2">
      <c r="A18" s="11" t="s">
        <v>18048</v>
      </c>
      <c r="B18" s="27" t="s">
        <v>18054</v>
      </c>
      <c r="C18" s="28">
        <v>1</v>
      </c>
    </row>
    <row r="19" spans="1:3" s="29" customFormat="1" x14ac:dyDescent="0.2">
      <c r="A19" s="11" t="s">
        <v>18049</v>
      </c>
      <c r="B19" s="27" t="s">
        <v>18054</v>
      </c>
      <c r="C19" s="28">
        <v>2</v>
      </c>
    </row>
    <row r="20" spans="1:3" s="29" customFormat="1" x14ac:dyDescent="0.2">
      <c r="A20" s="11" t="s">
        <v>18050</v>
      </c>
      <c r="B20" s="27"/>
      <c r="C20" s="28"/>
    </row>
    <row r="21" spans="1:3" s="29" customFormat="1" x14ac:dyDescent="0.2">
      <c r="A21" s="11" t="s">
        <v>18051</v>
      </c>
      <c r="B21" s="27"/>
      <c r="C21" s="28"/>
    </row>
    <row r="22" spans="1:3" s="29" customFormat="1" x14ac:dyDescent="0.2">
      <c r="A22" s="11" t="s">
        <v>18052</v>
      </c>
      <c r="B22" s="27"/>
      <c r="C22" s="28"/>
    </row>
    <row r="23" spans="1:3" s="29" customFormat="1" ht="17" thickBot="1" x14ac:dyDescent="0.25">
      <c r="A23" s="30" t="s">
        <v>18053</v>
      </c>
      <c r="B23" s="31"/>
      <c r="C23" s="32"/>
    </row>
    <row r="24" spans="1:3" s="29" customFormat="1" x14ac:dyDescent="0.2"/>
    <row r="25" spans="1:3" s="29" customFormat="1" x14ac:dyDescent="0.2"/>
    <row r="26" spans="1:3" s="29" customFormat="1" x14ac:dyDescent="0.2"/>
    <row r="27" spans="1:3" s="29" customFormat="1" x14ac:dyDescent="0.2"/>
    <row r="28" spans="1:3" s="29" customFormat="1" x14ac:dyDescent="0.2"/>
    <row r="29" spans="1:3" s="29" customFormat="1" x14ac:dyDescent="0.2"/>
  </sheetData>
  <mergeCells count="4">
    <mergeCell ref="B4:C4"/>
    <mergeCell ref="B1:C1"/>
    <mergeCell ref="B2:C2"/>
    <mergeCell ref="B3:C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F2B3-1FDC-B741-952D-7FC26B734B38}">
  <dimension ref="A1:O6016"/>
  <sheetViews>
    <sheetView tabSelected="1" workbookViewId="0">
      <selection activeCell="P9" sqref="P9"/>
    </sheetView>
  </sheetViews>
  <sheetFormatPr baseColWidth="10" defaultRowHeight="16" x14ac:dyDescent="0.2"/>
  <cols>
    <col min="1" max="1" width="14.1640625" style="35" bestFit="1" customWidth="1"/>
    <col min="2" max="2" width="23.33203125" style="35" customWidth="1"/>
    <col min="3" max="4" width="10.83203125" style="35"/>
    <col min="5" max="6" width="11" style="35" bestFit="1" customWidth="1"/>
    <col min="7" max="8" width="8.83203125" style="37" bestFit="1" customWidth="1"/>
    <col min="9" max="9" width="9.1640625" style="37" bestFit="1" customWidth="1"/>
    <col min="10" max="10" width="10.33203125" style="37" bestFit="1" customWidth="1"/>
    <col min="11" max="11" width="13.6640625" style="37" customWidth="1"/>
    <col min="12" max="12" width="13.1640625" style="37" bestFit="1" customWidth="1"/>
    <col min="13" max="13" width="14" style="37" bestFit="1" customWidth="1"/>
    <col min="14" max="14" width="17.5" style="37" bestFit="1" customWidth="1"/>
    <col min="15" max="15" width="14" style="37" bestFit="1" customWidth="1"/>
    <col min="16" max="16384" width="10.83203125" style="35"/>
  </cols>
  <sheetData>
    <row r="1" spans="1:15" ht="51" x14ac:dyDescent="0.2">
      <c r="A1" s="34" t="s">
        <v>17985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17981</v>
      </c>
      <c r="H1" s="1" t="s">
        <v>17982</v>
      </c>
      <c r="I1" s="1" t="s">
        <v>17984</v>
      </c>
      <c r="J1" s="1" t="s">
        <v>17983</v>
      </c>
      <c r="K1" s="1" t="s">
        <v>18055</v>
      </c>
      <c r="L1" s="1" t="s">
        <v>18056</v>
      </c>
      <c r="M1" s="1" t="s">
        <v>18057</v>
      </c>
      <c r="N1" s="1" t="s">
        <v>18058</v>
      </c>
      <c r="O1" s="1" t="s">
        <v>18060</v>
      </c>
    </row>
    <row r="2" spans="1:15" x14ac:dyDescent="0.2">
      <c r="B2" s="33" t="s">
        <v>5</v>
      </c>
      <c r="C2" s="33" t="s">
        <v>6</v>
      </c>
      <c r="D2" s="33" t="s">
        <v>7</v>
      </c>
      <c r="E2" s="33">
        <v>1128</v>
      </c>
      <c r="F2" s="33">
        <v>2</v>
      </c>
      <c r="G2" s="36">
        <v>1.8152733333333337</v>
      </c>
      <c r="H2" s="36">
        <v>26.222986666666667</v>
      </c>
      <c r="I2" s="36">
        <v>2.0012402166666665</v>
      </c>
      <c r="J2" s="36">
        <v>1.9388650000000001</v>
      </c>
      <c r="K2" s="36">
        <v>3.8525733083029983</v>
      </c>
      <c r="L2" s="36">
        <v>-3.7118657555857637</v>
      </c>
      <c r="M2" s="36">
        <v>0.14070755271723456</v>
      </c>
      <c r="N2" s="36">
        <v>-4.5681995504281897E-2</v>
      </c>
      <c r="O2" s="46">
        <v>9.5025557212952541E-2</v>
      </c>
    </row>
    <row r="3" spans="1:15" x14ac:dyDescent="0.2">
      <c r="B3" s="33" t="s">
        <v>8</v>
      </c>
      <c r="C3" s="33" t="s">
        <v>9</v>
      </c>
      <c r="D3" s="33" t="s">
        <v>10</v>
      </c>
      <c r="E3" s="33">
        <v>4077</v>
      </c>
      <c r="F3" s="33">
        <v>14</v>
      </c>
      <c r="G3" s="36">
        <v>1.1233663333333332</v>
      </c>
      <c r="H3" s="36">
        <v>15.167563333333334</v>
      </c>
      <c r="I3" s="36">
        <v>6.1289911666666663</v>
      </c>
      <c r="J3" s="36">
        <v>2.9751699999999999</v>
      </c>
      <c r="K3" s="36">
        <v>3.7550889584495355</v>
      </c>
      <c r="L3" s="36">
        <v>-1.3072678048281852</v>
      </c>
      <c r="M3" s="36">
        <v>2.4478211536213501</v>
      </c>
      <c r="N3" s="36">
        <v>-1.0426775197453924</v>
      </c>
      <c r="O3" s="46">
        <v>1.405143633875958</v>
      </c>
    </row>
    <row r="4" spans="1:15" x14ac:dyDescent="0.2">
      <c r="B4" s="33" t="s">
        <v>11</v>
      </c>
      <c r="C4" s="33" t="s">
        <v>12</v>
      </c>
      <c r="D4" s="33" t="s">
        <v>13</v>
      </c>
      <c r="E4" s="33">
        <v>1454</v>
      </c>
      <c r="F4" s="33">
        <v>5</v>
      </c>
      <c r="G4" s="36">
        <v>1.9150533333333335</v>
      </c>
      <c r="H4" s="36">
        <v>17.391633333333335</v>
      </c>
      <c r="I4" s="36">
        <v>4.7921889999999996</v>
      </c>
      <c r="J4" s="36">
        <v>4.1420199999999996</v>
      </c>
      <c r="K4" s="36">
        <v>3.1829369533536886</v>
      </c>
      <c r="L4" s="36">
        <v>-1.8596367164840026</v>
      </c>
      <c r="M4" s="36">
        <v>1.3233002368696865</v>
      </c>
      <c r="N4" s="36">
        <v>-0.21035028823921126</v>
      </c>
      <c r="O4" s="46">
        <v>1.112949948630475</v>
      </c>
    </row>
    <row r="5" spans="1:15" x14ac:dyDescent="0.2">
      <c r="B5" s="33" t="s">
        <v>14</v>
      </c>
      <c r="C5" s="33" t="s">
        <v>15</v>
      </c>
      <c r="D5" s="33" t="s">
        <v>16</v>
      </c>
      <c r="E5" s="33">
        <v>2347</v>
      </c>
      <c r="F5" s="33">
        <v>4</v>
      </c>
      <c r="G5" s="36">
        <v>2.62493</v>
      </c>
      <c r="H5" s="36">
        <v>20.071566666666666</v>
      </c>
      <c r="I5" s="36">
        <v>3.9759726666666668</v>
      </c>
      <c r="J5" s="36">
        <v>3.7744850000000003</v>
      </c>
      <c r="K5" s="36">
        <v>2.9348023737468423</v>
      </c>
      <c r="L5" s="36">
        <v>-2.3357734852024246</v>
      </c>
      <c r="M5" s="36">
        <v>0.5990288885444176</v>
      </c>
      <c r="N5" s="36">
        <v>-7.5028025930247516E-2</v>
      </c>
      <c r="O5" s="46">
        <v>0.52400086261417034</v>
      </c>
    </row>
    <row r="6" spans="1:15" x14ac:dyDescent="0.2">
      <c r="B6" s="33" t="s">
        <v>17</v>
      </c>
      <c r="C6" s="33" t="s">
        <v>18</v>
      </c>
      <c r="D6" s="33" t="s">
        <v>19</v>
      </c>
      <c r="E6" s="33">
        <v>4188</v>
      </c>
      <c r="F6" s="33">
        <v>5</v>
      </c>
      <c r="G6" s="36">
        <v>1.7289190000000001</v>
      </c>
      <c r="H6" s="36">
        <v>11.382606666666668</v>
      </c>
      <c r="I6" s="36">
        <v>8.9550473333333329</v>
      </c>
      <c r="J6" s="36">
        <v>3.36592</v>
      </c>
      <c r="K6" s="36">
        <v>2.718888793656034</v>
      </c>
      <c r="L6" s="36">
        <v>-0.34605801600943892</v>
      </c>
      <c r="M6" s="36">
        <v>2.3728307776465951</v>
      </c>
      <c r="N6" s="36">
        <v>-1.4117001702183174</v>
      </c>
      <c r="O6" s="46">
        <v>0.96113060742827761</v>
      </c>
    </row>
    <row r="7" spans="1:15" x14ac:dyDescent="0.2">
      <c r="B7" s="33" t="s">
        <v>20</v>
      </c>
      <c r="C7" s="33" t="s">
        <v>21</v>
      </c>
      <c r="D7" s="33" t="s">
        <v>22</v>
      </c>
      <c r="E7" s="33">
        <v>837</v>
      </c>
      <c r="F7" s="33">
        <v>2</v>
      </c>
      <c r="G7" s="36">
        <v>0.64913999999999994</v>
      </c>
      <c r="H7" s="36">
        <v>4.0094966666666663</v>
      </c>
      <c r="I7" s="36">
        <v>13.054604500000002</v>
      </c>
      <c r="J7" s="36">
        <v>3.8482335000000001</v>
      </c>
      <c r="K7" s="36">
        <v>2.626819576023478</v>
      </c>
      <c r="L7" s="36">
        <v>1.7030657066608248</v>
      </c>
      <c r="M7" s="36">
        <v>4.3298852826843026</v>
      </c>
      <c r="N7" s="36">
        <v>-1.7622905051184203</v>
      </c>
      <c r="O7" s="46">
        <v>2.5675947775658825</v>
      </c>
    </row>
    <row r="8" spans="1:15" x14ac:dyDescent="0.2">
      <c r="B8" s="33" t="s">
        <v>23</v>
      </c>
      <c r="C8" s="33" t="s">
        <v>24</v>
      </c>
      <c r="D8" s="33" t="s">
        <v>25</v>
      </c>
      <c r="E8" s="33">
        <v>2570</v>
      </c>
      <c r="F8" s="33">
        <v>13</v>
      </c>
      <c r="G8" s="36">
        <v>2.4621100000000005</v>
      </c>
      <c r="H8" s="36">
        <v>14.383276666666667</v>
      </c>
      <c r="I8" s="36">
        <v>5.5830916666666655</v>
      </c>
      <c r="J8" s="36">
        <v>4.3385350000000003</v>
      </c>
      <c r="K8" s="36">
        <v>2.5464252509774159</v>
      </c>
      <c r="L8" s="36">
        <v>-1.3652562263326351</v>
      </c>
      <c r="M8" s="36">
        <v>1.181169024644781</v>
      </c>
      <c r="N8" s="36">
        <v>-0.36385627559956368</v>
      </c>
      <c r="O8" s="46">
        <v>0.81731274904521745</v>
      </c>
    </row>
    <row r="9" spans="1:15" x14ac:dyDescent="0.2">
      <c r="B9" s="33" t="s">
        <v>26</v>
      </c>
      <c r="C9" s="33" t="s">
        <v>27</v>
      </c>
      <c r="D9" s="33" t="s">
        <v>28</v>
      </c>
      <c r="E9" s="33">
        <v>4362</v>
      </c>
      <c r="F9" s="33">
        <v>4</v>
      </c>
      <c r="G9" s="36">
        <v>3.7626200000000001</v>
      </c>
      <c r="H9" s="36">
        <v>19.913713333333334</v>
      </c>
      <c r="I9" s="36">
        <v>4.1105816666666666</v>
      </c>
      <c r="J9" s="36">
        <v>2.1537850000000001</v>
      </c>
      <c r="K9" s="36">
        <v>2.4039527680531787</v>
      </c>
      <c r="L9" s="36">
        <v>-2.2763478055612052</v>
      </c>
      <c r="M9" s="36">
        <v>0.12760496249197309</v>
      </c>
      <c r="N9" s="36">
        <v>-0.93246831539487329</v>
      </c>
      <c r="O9" s="46">
        <v>-0.8048633529028999</v>
      </c>
    </row>
    <row r="10" spans="1:15" x14ac:dyDescent="0.2">
      <c r="B10" s="33" t="s">
        <v>29</v>
      </c>
      <c r="C10" s="33" t="s">
        <v>30</v>
      </c>
      <c r="D10" s="33" t="s">
        <v>31</v>
      </c>
      <c r="E10" s="33">
        <v>1388</v>
      </c>
      <c r="F10" s="33">
        <v>18</v>
      </c>
      <c r="G10" s="36">
        <v>2.097496</v>
      </c>
      <c r="H10" s="36">
        <v>11.028598000000001</v>
      </c>
      <c r="I10" s="36">
        <v>3.9302671666666669</v>
      </c>
      <c r="J10" s="36">
        <v>6.4204699999999999</v>
      </c>
      <c r="K10" s="36">
        <v>2.394509436845607</v>
      </c>
      <c r="L10" s="36">
        <v>-1.4885501107495973</v>
      </c>
      <c r="M10" s="36">
        <v>0.90595932609601004</v>
      </c>
      <c r="N10" s="36">
        <v>0.70805152585032705</v>
      </c>
      <c r="O10" s="46">
        <v>1.614010851946337</v>
      </c>
    </row>
    <row r="11" spans="1:15" x14ac:dyDescent="0.2">
      <c r="B11" s="33" t="s">
        <v>32</v>
      </c>
      <c r="C11" s="33" t="s">
        <v>33</v>
      </c>
      <c r="D11" s="33" t="s">
        <v>34</v>
      </c>
      <c r="E11" s="33">
        <v>4005</v>
      </c>
      <c r="F11" s="33">
        <v>5</v>
      </c>
      <c r="G11" s="36">
        <v>3.3015100000000004</v>
      </c>
      <c r="H11" s="36">
        <v>16.825097666666668</v>
      </c>
      <c r="I11" s="36">
        <v>4.9791883333333331</v>
      </c>
      <c r="J11" s="36">
        <v>2.207125</v>
      </c>
      <c r="K11" s="36">
        <v>2.3494169585716835</v>
      </c>
      <c r="L11" s="36">
        <v>-1.7566323892504712</v>
      </c>
      <c r="M11" s="36">
        <v>0.59278456932121215</v>
      </c>
      <c r="N11" s="36">
        <v>-1.1737422464598797</v>
      </c>
      <c r="O11" s="46">
        <v>-0.58095767713866753</v>
      </c>
    </row>
    <row r="12" spans="1:15" x14ac:dyDescent="0.2">
      <c r="B12" s="33" t="s">
        <v>35</v>
      </c>
      <c r="C12" s="33" t="s">
        <v>36</v>
      </c>
      <c r="D12" s="33" t="s">
        <v>37</v>
      </c>
      <c r="E12" s="33">
        <v>2812</v>
      </c>
      <c r="F12" s="33">
        <v>5</v>
      </c>
      <c r="G12" s="36">
        <v>2.7797700000000005</v>
      </c>
      <c r="H12" s="36">
        <v>12.267600000000002</v>
      </c>
      <c r="I12" s="36">
        <v>6.9060983333333334</v>
      </c>
      <c r="J12" s="36">
        <v>4.4628699999999997</v>
      </c>
      <c r="K12" s="36">
        <v>2.1418156081981992</v>
      </c>
      <c r="L12" s="36">
        <v>-0.82891025021859899</v>
      </c>
      <c r="M12" s="36">
        <v>1.3129053579796</v>
      </c>
      <c r="N12" s="36">
        <v>-0.62989909373351993</v>
      </c>
      <c r="O12" s="46">
        <v>0.68300626424608013</v>
      </c>
    </row>
    <row r="13" spans="1:15" x14ac:dyDescent="0.2">
      <c r="B13" s="33" t="s">
        <v>38</v>
      </c>
      <c r="C13" s="33" t="s">
        <v>39</v>
      </c>
      <c r="D13" s="33" t="s">
        <v>40</v>
      </c>
      <c r="E13" s="33">
        <v>4254</v>
      </c>
      <c r="F13" s="33">
        <v>9</v>
      </c>
      <c r="G13" s="36">
        <v>3.17754</v>
      </c>
      <c r="H13" s="36">
        <v>13.451076666666665</v>
      </c>
      <c r="I13" s="36">
        <v>6.6003816666666664</v>
      </c>
      <c r="J13" s="36">
        <v>4.4856550000000004</v>
      </c>
      <c r="K13" s="36">
        <v>2.0817394636583066</v>
      </c>
      <c r="L13" s="36">
        <v>-1.0271002995237029</v>
      </c>
      <c r="M13" s="36">
        <v>1.054639164134604</v>
      </c>
      <c r="N13" s="36">
        <v>-0.5572307862814263</v>
      </c>
      <c r="O13" s="46">
        <v>0.49740837785317782</v>
      </c>
    </row>
    <row r="14" spans="1:15" x14ac:dyDescent="0.2">
      <c r="B14" s="33" t="s">
        <v>41</v>
      </c>
      <c r="C14" s="33" t="s">
        <v>42</v>
      </c>
      <c r="D14" s="33" t="s">
        <v>43</v>
      </c>
      <c r="E14" s="33">
        <v>526</v>
      </c>
      <c r="F14" s="33">
        <v>4</v>
      </c>
      <c r="G14" s="36">
        <v>2.1812999999999998</v>
      </c>
      <c r="H14" s="36">
        <v>9.000474333333333</v>
      </c>
      <c r="I14" s="36">
        <v>8.6527266666666662</v>
      </c>
      <c r="J14" s="36">
        <v>7.2692050000000004</v>
      </c>
      <c r="K14" s="36">
        <v>2.0448128334939839</v>
      </c>
      <c r="L14" s="36">
        <v>-5.6846205112506709E-2</v>
      </c>
      <c r="M14" s="36">
        <v>1.9879666283814774</v>
      </c>
      <c r="N14" s="36">
        <v>-0.2513572379430109</v>
      </c>
      <c r="O14" s="46">
        <v>1.7366093904384665</v>
      </c>
    </row>
    <row r="15" spans="1:15" x14ac:dyDescent="0.2">
      <c r="B15" s="33" t="s">
        <v>44</v>
      </c>
      <c r="C15" s="33" t="s">
        <v>45</v>
      </c>
      <c r="D15" s="33" t="s">
        <v>46</v>
      </c>
      <c r="E15" s="33">
        <v>2878</v>
      </c>
      <c r="F15" s="33">
        <v>4</v>
      </c>
      <c r="G15" s="36">
        <v>4.1320399999999999</v>
      </c>
      <c r="H15" s="36">
        <v>14.939300000000001</v>
      </c>
      <c r="I15" s="36">
        <v>4.1372583333333344</v>
      </c>
      <c r="J15" s="36">
        <v>6.143275</v>
      </c>
      <c r="K15" s="36">
        <v>1.8541864250722289</v>
      </c>
      <c r="L15" s="36">
        <v>-1.8523656019944843</v>
      </c>
      <c r="M15" s="36">
        <v>1.8208230777442028E-3</v>
      </c>
      <c r="N15" s="36">
        <v>0.57033292283746706</v>
      </c>
      <c r="O15" s="46">
        <v>0.5721537459152114</v>
      </c>
    </row>
    <row r="16" spans="1:15" x14ac:dyDescent="0.2">
      <c r="B16" s="33" t="s">
        <v>47</v>
      </c>
      <c r="C16" s="33" t="s">
        <v>48</v>
      </c>
      <c r="D16" s="33" t="s">
        <v>49</v>
      </c>
      <c r="E16" s="33">
        <v>4402</v>
      </c>
      <c r="F16" s="33">
        <v>3</v>
      </c>
      <c r="G16" s="36">
        <v>2.9811599999999996</v>
      </c>
      <c r="H16" s="36">
        <v>10.650830000000001</v>
      </c>
      <c r="I16" s="36">
        <v>6.0371699999999997</v>
      </c>
      <c r="J16" s="36">
        <v>11.44049</v>
      </c>
      <c r="K16" s="36">
        <v>1.8370201489426887</v>
      </c>
      <c r="L16" s="36">
        <v>-0.81902152993342048</v>
      </c>
      <c r="M16" s="36">
        <v>1.0179986190092685</v>
      </c>
      <c r="N16" s="36">
        <v>0.92220451302428286</v>
      </c>
      <c r="O16" s="46">
        <v>1.9402031320335515</v>
      </c>
    </row>
    <row r="17" spans="2:15" x14ac:dyDescent="0.2">
      <c r="B17" s="33" t="s">
        <v>50</v>
      </c>
      <c r="C17" s="33" t="s">
        <v>51</v>
      </c>
      <c r="D17" s="33" t="s">
        <v>52</v>
      </c>
      <c r="E17" s="33">
        <v>5431</v>
      </c>
      <c r="F17" s="33">
        <v>5</v>
      </c>
      <c r="G17" s="36">
        <v>3.5017833333333335</v>
      </c>
      <c r="H17" s="36">
        <v>12.473980000000003</v>
      </c>
      <c r="I17" s="36">
        <v>6.3941333333333334</v>
      </c>
      <c r="J17" s="36">
        <v>5.0185300000000002</v>
      </c>
      <c r="K17" s="36">
        <v>1.8327601234701001</v>
      </c>
      <c r="L17" s="36">
        <v>-0.96410111763669426</v>
      </c>
      <c r="M17" s="36">
        <v>0.86865900583340605</v>
      </c>
      <c r="N17" s="36">
        <v>-0.34948398833818073</v>
      </c>
      <c r="O17" s="46">
        <v>0.51917501749522521</v>
      </c>
    </row>
    <row r="18" spans="2:15" x14ac:dyDescent="0.2">
      <c r="B18" s="33" t="s">
        <v>53</v>
      </c>
      <c r="C18" s="33" t="s">
        <v>54</v>
      </c>
      <c r="D18" s="33" t="s">
        <v>55</v>
      </c>
      <c r="E18" s="33">
        <v>5680</v>
      </c>
      <c r="F18" s="33">
        <v>3</v>
      </c>
      <c r="G18" s="36">
        <v>4.7786533333333336</v>
      </c>
      <c r="H18" s="36">
        <v>16.595433333333336</v>
      </c>
      <c r="I18" s="36">
        <v>2.8235233333333336</v>
      </c>
      <c r="J18" s="36">
        <v>9.46828</v>
      </c>
      <c r="K18" s="36">
        <v>1.7961102845807002</v>
      </c>
      <c r="L18" s="36">
        <v>-2.5552178422070075</v>
      </c>
      <c r="M18" s="36">
        <v>-0.75910755762630755</v>
      </c>
      <c r="N18" s="36">
        <v>1.7456058170285964</v>
      </c>
      <c r="O18" s="46">
        <v>0.9864982594022893</v>
      </c>
    </row>
    <row r="19" spans="2:15" x14ac:dyDescent="0.2">
      <c r="B19" s="33" t="s">
        <v>56</v>
      </c>
      <c r="C19" s="33" t="s">
        <v>57</v>
      </c>
      <c r="D19" s="33" t="s">
        <v>58</v>
      </c>
      <c r="E19" s="33">
        <v>6236</v>
      </c>
      <c r="F19" s="33">
        <v>4</v>
      </c>
      <c r="G19" s="36">
        <v>3.6807766666666666</v>
      </c>
      <c r="H19" s="36">
        <v>12.422966666666667</v>
      </c>
      <c r="I19" s="36">
        <v>4.5369466666666662</v>
      </c>
      <c r="J19" s="36">
        <v>4.0220750000000001</v>
      </c>
      <c r="K19" s="36">
        <v>1.7549276164013563</v>
      </c>
      <c r="L19" s="36">
        <v>-1.4532161319683037</v>
      </c>
      <c r="M19" s="36">
        <v>0.30171148443305235</v>
      </c>
      <c r="N19" s="36">
        <v>-0.1737817164627864</v>
      </c>
      <c r="O19" s="46">
        <v>0.12792976797026612</v>
      </c>
    </row>
    <row r="20" spans="2:15" x14ac:dyDescent="0.2">
      <c r="B20" s="33" t="s">
        <v>59</v>
      </c>
      <c r="C20" s="33" t="s">
        <v>60</v>
      </c>
      <c r="D20" s="33" t="s">
        <v>61</v>
      </c>
      <c r="E20" s="33">
        <v>179</v>
      </c>
      <c r="F20" s="33">
        <v>29</v>
      </c>
      <c r="G20" s="36">
        <v>3.5176099999999999</v>
      </c>
      <c r="H20" s="36">
        <v>11.842396666666668</v>
      </c>
      <c r="I20" s="36">
        <v>6.2741233333333328</v>
      </c>
      <c r="J20" s="36">
        <v>4.9053649999999998</v>
      </c>
      <c r="K20" s="36">
        <v>1.7512936393020928</v>
      </c>
      <c r="L20" s="36">
        <v>-0.91647528913986265</v>
      </c>
      <c r="M20" s="36">
        <v>0.83481835016223038</v>
      </c>
      <c r="N20" s="36">
        <v>-0.3550534002194255</v>
      </c>
      <c r="O20" s="46">
        <v>0.479764949942805</v>
      </c>
    </row>
    <row r="21" spans="2:15" x14ac:dyDescent="0.2">
      <c r="B21" s="33" t="s">
        <v>62</v>
      </c>
      <c r="C21" s="33" t="s">
        <v>63</v>
      </c>
      <c r="D21" s="33" t="s">
        <v>64</v>
      </c>
      <c r="E21" s="33">
        <v>414</v>
      </c>
      <c r="F21" s="33">
        <v>8</v>
      </c>
      <c r="G21" s="36">
        <v>4.8799233333333332</v>
      </c>
      <c r="H21" s="36">
        <v>16.074943333333334</v>
      </c>
      <c r="I21" s="36">
        <v>4.3369866666666672</v>
      </c>
      <c r="J21" s="36">
        <v>4.4683150000000005</v>
      </c>
      <c r="K21" s="36">
        <v>1.7198832644067534</v>
      </c>
      <c r="L21" s="36">
        <v>-1.8900487388404423</v>
      </c>
      <c r="M21" s="36">
        <v>-0.17016547443368904</v>
      </c>
      <c r="N21" s="36">
        <v>4.3037886288247861E-2</v>
      </c>
      <c r="O21" s="46">
        <v>-0.12712758814544134</v>
      </c>
    </row>
    <row r="22" spans="2:15" x14ac:dyDescent="0.2">
      <c r="B22" s="33" t="s">
        <v>65</v>
      </c>
      <c r="C22" s="33" t="s">
        <v>66</v>
      </c>
      <c r="D22" s="33" t="s">
        <v>67</v>
      </c>
      <c r="E22" s="33">
        <v>5554</v>
      </c>
      <c r="F22" s="33">
        <v>3</v>
      </c>
      <c r="G22" s="36">
        <v>2.3929066666666667</v>
      </c>
      <c r="H22" s="36">
        <v>7.6650533333333328</v>
      </c>
      <c r="I22" s="36">
        <v>7.2665033333333326</v>
      </c>
      <c r="J22" s="36">
        <v>2.5984499999999997</v>
      </c>
      <c r="K22" s="36">
        <v>1.6795317033165664</v>
      </c>
      <c r="L22" s="36">
        <v>-7.7034528915908063E-2</v>
      </c>
      <c r="M22" s="36">
        <v>1.6024971744006582</v>
      </c>
      <c r="N22" s="36">
        <v>-1.4836100026670205</v>
      </c>
      <c r="O22" s="46">
        <v>0.11888717173363818</v>
      </c>
    </row>
    <row r="23" spans="2:15" x14ac:dyDescent="0.2">
      <c r="B23" s="33" t="s">
        <v>68</v>
      </c>
      <c r="C23" s="33" t="s">
        <v>69</v>
      </c>
      <c r="D23" s="33" t="s">
        <v>70</v>
      </c>
      <c r="E23" s="33">
        <v>5164</v>
      </c>
      <c r="F23" s="33">
        <v>8</v>
      </c>
      <c r="G23" s="36">
        <v>4.8819633333333323</v>
      </c>
      <c r="H23" s="36">
        <v>14.864609999999999</v>
      </c>
      <c r="I23" s="36">
        <v>5.7146616666666672</v>
      </c>
      <c r="J23" s="36">
        <v>3.2361899999999997</v>
      </c>
      <c r="K23" s="36">
        <v>1.6063482473113795</v>
      </c>
      <c r="L23" s="36">
        <v>-1.3791416198900279</v>
      </c>
      <c r="M23" s="36">
        <v>0.2272066274213515</v>
      </c>
      <c r="N23" s="36">
        <v>-0.82037177467393263</v>
      </c>
      <c r="O23" s="46">
        <v>-0.59316514725258118</v>
      </c>
    </row>
    <row r="24" spans="2:15" x14ac:dyDescent="0.2">
      <c r="B24" s="33" t="s">
        <v>71</v>
      </c>
      <c r="C24" s="33" t="s">
        <v>72</v>
      </c>
      <c r="D24" s="33" t="s">
        <v>73</v>
      </c>
      <c r="E24" s="33">
        <v>3941</v>
      </c>
      <c r="F24" s="33">
        <v>3</v>
      </c>
      <c r="G24" s="36">
        <v>2.1613733333333336</v>
      </c>
      <c r="H24" s="36">
        <v>6.4996566666666666</v>
      </c>
      <c r="I24" s="36">
        <v>4.6269166666666672</v>
      </c>
      <c r="J24" s="36">
        <v>4.5203299999999995</v>
      </c>
      <c r="K24" s="36">
        <v>1.5884152222560304</v>
      </c>
      <c r="L24" s="36">
        <v>-0.49031239683656286</v>
      </c>
      <c r="M24" s="36">
        <v>1.0981028254194676</v>
      </c>
      <c r="N24" s="36">
        <v>-3.3623017099136204E-2</v>
      </c>
      <c r="O24" s="46">
        <v>1.0644798083203315</v>
      </c>
    </row>
    <row r="25" spans="2:15" x14ac:dyDescent="0.2">
      <c r="B25" s="33" t="s">
        <v>74</v>
      </c>
      <c r="C25" s="33" t="s">
        <v>75</v>
      </c>
      <c r="D25" s="33" t="s">
        <v>76</v>
      </c>
      <c r="E25" s="33">
        <v>2138</v>
      </c>
      <c r="F25" s="33">
        <v>6</v>
      </c>
      <c r="G25" s="36">
        <v>4.0480533333333328</v>
      </c>
      <c r="H25" s="36">
        <v>11.92662</v>
      </c>
      <c r="I25" s="36">
        <v>7.9988183333333325</v>
      </c>
      <c r="J25" s="36">
        <v>2.0415549999999998</v>
      </c>
      <c r="K25" s="36">
        <v>1.5588850388203737</v>
      </c>
      <c r="L25" s="36">
        <v>-0.57632645038691144</v>
      </c>
      <c r="M25" s="36">
        <v>0.98255858843346233</v>
      </c>
      <c r="N25" s="36">
        <v>-1.9701184515300612</v>
      </c>
      <c r="O25" s="46">
        <v>-0.98755986309659871</v>
      </c>
    </row>
    <row r="26" spans="2:15" x14ac:dyDescent="0.2">
      <c r="B26" s="33" t="s">
        <v>77</v>
      </c>
      <c r="C26" s="33" t="s">
        <v>78</v>
      </c>
      <c r="D26" s="33" t="s">
        <v>79</v>
      </c>
      <c r="E26" s="33">
        <v>4028</v>
      </c>
      <c r="F26" s="33">
        <v>2</v>
      </c>
      <c r="G26" s="36">
        <v>3.3570266666666666</v>
      </c>
      <c r="H26" s="36">
        <v>9.5688133333333329</v>
      </c>
      <c r="I26" s="36">
        <v>8.5119933333333346</v>
      </c>
      <c r="J26" s="36">
        <v>5.0752649999999999</v>
      </c>
      <c r="K26" s="36">
        <v>1.5111560242612452</v>
      </c>
      <c r="L26" s="36">
        <v>-0.16884300053581411</v>
      </c>
      <c r="M26" s="36">
        <v>1.342313023725431</v>
      </c>
      <c r="N26" s="36">
        <v>-0.74601386773277001</v>
      </c>
      <c r="O26" s="46">
        <v>0.59629915599266103</v>
      </c>
    </row>
    <row r="27" spans="2:15" x14ac:dyDescent="0.2">
      <c r="B27" s="33" t="s">
        <v>80</v>
      </c>
      <c r="C27" s="33" t="s">
        <v>81</v>
      </c>
      <c r="D27" s="33" t="s">
        <v>82</v>
      </c>
      <c r="E27" s="33">
        <v>5169</v>
      </c>
      <c r="F27" s="33">
        <v>6</v>
      </c>
      <c r="G27" s="36">
        <v>4.2046133333333335</v>
      </c>
      <c r="H27" s="36">
        <v>11.885276666666668</v>
      </c>
      <c r="I27" s="36">
        <v>5.8487833333333334</v>
      </c>
      <c r="J27" s="36">
        <v>8.3187899999999999</v>
      </c>
      <c r="K27" s="36">
        <v>1.4991304489912762</v>
      </c>
      <c r="L27" s="36">
        <v>-1.0229670359553735</v>
      </c>
      <c r="M27" s="36">
        <v>0.47616341303590287</v>
      </c>
      <c r="N27" s="36">
        <v>0.50823715228032196</v>
      </c>
      <c r="O27" s="46">
        <v>0.98440056531622477</v>
      </c>
    </row>
    <row r="28" spans="2:15" x14ac:dyDescent="0.2">
      <c r="B28" s="33" t="s">
        <v>83</v>
      </c>
      <c r="C28" s="33" t="s">
        <v>84</v>
      </c>
      <c r="D28" s="33" t="s">
        <v>85</v>
      </c>
      <c r="E28" s="33">
        <v>4711</v>
      </c>
      <c r="F28" s="33">
        <v>2</v>
      </c>
      <c r="G28" s="36">
        <v>2.1959233333333334</v>
      </c>
      <c r="H28" s="36">
        <v>6.1830466666666668</v>
      </c>
      <c r="I28" s="36">
        <v>9.7642216666666659</v>
      </c>
      <c r="J28" s="36">
        <v>8.1389099999999992</v>
      </c>
      <c r="K28" s="36">
        <v>1.493490208258019</v>
      </c>
      <c r="L28" s="36">
        <v>0.65918715304248088</v>
      </c>
      <c r="M28" s="36">
        <v>2.1526773613004999</v>
      </c>
      <c r="N28" s="36">
        <v>-0.26266945233195849</v>
      </c>
      <c r="O28" s="46">
        <v>1.8900079089685418</v>
      </c>
    </row>
    <row r="29" spans="2:15" x14ac:dyDescent="0.2">
      <c r="B29" s="33" t="s">
        <v>86</v>
      </c>
      <c r="C29" s="33" t="s">
        <v>87</v>
      </c>
      <c r="D29" s="33" t="s">
        <v>88</v>
      </c>
      <c r="E29" s="33">
        <v>3141</v>
      </c>
      <c r="F29" s="33">
        <v>6</v>
      </c>
      <c r="G29" s="36">
        <v>4.4059833333333334</v>
      </c>
      <c r="H29" s="36">
        <v>12.170023333333333</v>
      </c>
      <c r="I29" s="36">
        <v>6.7029600000000009</v>
      </c>
      <c r="J29" s="36">
        <v>5.0271249999999998</v>
      </c>
      <c r="K29" s="36">
        <v>1.465795991274615</v>
      </c>
      <c r="L29" s="36">
        <v>-0.86046170442178849</v>
      </c>
      <c r="M29" s="36">
        <v>0.60533428685282686</v>
      </c>
      <c r="N29" s="36">
        <v>-0.41506476232360501</v>
      </c>
      <c r="O29" s="46">
        <v>0.1902695245292218</v>
      </c>
    </row>
    <row r="30" spans="2:15" x14ac:dyDescent="0.2">
      <c r="B30" s="33" t="s">
        <v>89</v>
      </c>
      <c r="C30" s="33" t="s">
        <v>90</v>
      </c>
      <c r="D30" s="33" t="s">
        <v>91</v>
      </c>
      <c r="E30" s="33">
        <v>5633</v>
      </c>
      <c r="F30" s="33">
        <v>4</v>
      </c>
      <c r="G30" s="36">
        <v>3.1548233333333329</v>
      </c>
      <c r="H30" s="36">
        <v>8.2578399999999998</v>
      </c>
      <c r="I30" s="36">
        <v>4.7330558333333332</v>
      </c>
      <c r="J30" s="36">
        <v>8.1888249999999996</v>
      </c>
      <c r="K30" s="36">
        <v>1.3882052476878861</v>
      </c>
      <c r="L30" s="36">
        <v>-0.80299252492850248</v>
      </c>
      <c r="M30" s="36">
        <v>0.58521272275938363</v>
      </c>
      <c r="N30" s="36">
        <v>0.79088451607963728</v>
      </c>
      <c r="O30" s="46">
        <v>1.3760972388390209</v>
      </c>
    </row>
    <row r="31" spans="2:15" x14ac:dyDescent="0.2">
      <c r="B31" s="33" t="s">
        <v>92</v>
      </c>
      <c r="C31" s="33" t="s">
        <v>93</v>
      </c>
      <c r="D31" s="33" t="s">
        <v>94</v>
      </c>
      <c r="E31" s="33">
        <v>258</v>
      </c>
      <c r="F31" s="33">
        <v>11</v>
      </c>
      <c r="G31" s="36">
        <v>3.9316800000000001</v>
      </c>
      <c r="H31" s="36">
        <v>10.259443333333333</v>
      </c>
      <c r="I31" s="36">
        <v>5.6224383333333323</v>
      </c>
      <c r="J31" s="36">
        <v>4.7036350000000002</v>
      </c>
      <c r="K31" s="36">
        <v>1.3837346435316038</v>
      </c>
      <c r="L31" s="36">
        <v>-0.86768461616020964</v>
      </c>
      <c r="M31" s="36">
        <v>0.51605002737139405</v>
      </c>
      <c r="N31" s="36">
        <v>-0.2574198206521035</v>
      </c>
      <c r="O31" s="46">
        <v>0.25863020671929043</v>
      </c>
    </row>
    <row r="32" spans="2:15" x14ac:dyDescent="0.2">
      <c r="B32" s="33" t="s">
        <v>95</v>
      </c>
      <c r="C32" s="33" t="s">
        <v>96</v>
      </c>
      <c r="D32" s="33" t="s">
        <v>97</v>
      </c>
      <c r="E32" s="33">
        <v>240</v>
      </c>
      <c r="F32" s="33">
        <v>30</v>
      </c>
      <c r="G32" s="36">
        <v>3.3446566666666668</v>
      </c>
      <c r="H32" s="36">
        <v>8.7059933333333337</v>
      </c>
      <c r="I32" s="36">
        <v>6.9682583333333339</v>
      </c>
      <c r="J32" s="36">
        <v>6.4603999999999999</v>
      </c>
      <c r="K32" s="36">
        <v>1.3801507914187381</v>
      </c>
      <c r="L32" s="36">
        <v>-0.32121080560033699</v>
      </c>
      <c r="M32" s="36">
        <v>1.0589399858184012</v>
      </c>
      <c r="N32" s="36">
        <v>-0.10917461665757605</v>
      </c>
      <c r="O32" s="46">
        <v>0.94976536916082499</v>
      </c>
    </row>
    <row r="33" spans="2:15" x14ac:dyDescent="0.2">
      <c r="B33" s="33" t="s">
        <v>98</v>
      </c>
      <c r="C33" s="33" t="s">
        <v>99</v>
      </c>
      <c r="D33" s="33" t="s">
        <v>100</v>
      </c>
      <c r="E33" s="33">
        <v>2812</v>
      </c>
      <c r="F33" s="33">
        <v>18</v>
      </c>
      <c r="G33" s="36">
        <v>4.1728966666666674</v>
      </c>
      <c r="H33" s="36">
        <v>10.729983333333331</v>
      </c>
      <c r="I33" s="36">
        <v>6.4209683333333318</v>
      </c>
      <c r="J33" s="36">
        <v>5.0280450000000005</v>
      </c>
      <c r="K33" s="36">
        <v>1.3625267344511629</v>
      </c>
      <c r="L33" s="36">
        <v>-0.74078504637910991</v>
      </c>
      <c r="M33" s="36">
        <v>0.62174168807205299</v>
      </c>
      <c r="N33" s="36">
        <v>-0.35279332204622493</v>
      </c>
      <c r="O33" s="46">
        <v>0.26894836602582811</v>
      </c>
    </row>
    <row r="34" spans="2:15" x14ac:dyDescent="0.2">
      <c r="B34" s="33" t="s">
        <v>101</v>
      </c>
      <c r="C34" s="33" t="s">
        <v>102</v>
      </c>
      <c r="D34" s="33" t="s">
        <v>103</v>
      </c>
      <c r="E34" s="33">
        <v>2524</v>
      </c>
      <c r="F34" s="33">
        <v>8</v>
      </c>
      <c r="G34" s="36">
        <v>4.3067166666666665</v>
      </c>
      <c r="H34" s="36">
        <v>11.0665</v>
      </c>
      <c r="I34" s="36">
        <v>6.7352266666666658</v>
      </c>
      <c r="J34" s="36">
        <v>6.7344650000000001</v>
      </c>
      <c r="K34" s="36">
        <v>1.3615386945835994</v>
      </c>
      <c r="L34" s="36">
        <v>-0.71640060941591976</v>
      </c>
      <c r="M34" s="36">
        <v>0.64513808516767968</v>
      </c>
      <c r="N34" s="36">
        <v>-1.6315929884274966E-4</v>
      </c>
      <c r="O34" s="46">
        <v>0.64497492586883698</v>
      </c>
    </row>
    <row r="35" spans="2:15" x14ac:dyDescent="0.2">
      <c r="B35" s="33" t="s">
        <v>104</v>
      </c>
      <c r="C35" s="33" t="s">
        <v>105</v>
      </c>
      <c r="D35" s="33" t="s">
        <v>106</v>
      </c>
      <c r="E35" s="33">
        <v>4447</v>
      </c>
      <c r="F35" s="33">
        <v>4</v>
      </c>
      <c r="G35" s="36">
        <v>2.8868433333333332</v>
      </c>
      <c r="H35" s="36">
        <v>7.3893033333333333</v>
      </c>
      <c r="I35" s="36">
        <v>6.9467116666666655</v>
      </c>
      <c r="J35" s="36">
        <v>5.5215050000000003</v>
      </c>
      <c r="K35" s="36">
        <v>1.3559455370814297</v>
      </c>
      <c r="L35" s="36">
        <v>-8.9108135454177964E-2</v>
      </c>
      <c r="M35" s="36">
        <v>1.2668374016272517</v>
      </c>
      <c r="N35" s="36">
        <v>-0.33126866054909043</v>
      </c>
      <c r="O35" s="46">
        <v>0.93556874107816113</v>
      </c>
    </row>
    <row r="36" spans="2:15" x14ac:dyDescent="0.2">
      <c r="B36" s="33" t="s">
        <v>107</v>
      </c>
      <c r="C36" s="33" t="s">
        <v>108</v>
      </c>
      <c r="D36" s="33" t="s">
        <v>109</v>
      </c>
      <c r="E36" s="33">
        <v>4325</v>
      </c>
      <c r="F36" s="33">
        <v>2</v>
      </c>
      <c r="G36" s="36">
        <v>3.9098133333333336</v>
      </c>
      <c r="H36" s="36">
        <v>9.8871166666666657</v>
      </c>
      <c r="I36" s="36">
        <v>6.9301599999999999</v>
      </c>
      <c r="J36" s="36">
        <v>5.243595</v>
      </c>
      <c r="K36" s="36">
        <v>1.338450125528146</v>
      </c>
      <c r="L36" s="36">
        <v>-0.51266119499567364</v>
      </c>
      <c r="M36" s="36">
        <v>0.82578893053247215</v>
      </c>
      <c r="N36" s="36">
        <v>-0.40233240065320058</v>
      </c>
      <c r="O36" s="46">
        <v>0.42345652987927185</v>
      </c>
    </row>
    <row r="37" spans="2:15" x14ac:dyDescent="0.2">
      <c r="B37" s="33" t="s">
        <v>110</v>
      </c>
      <c r="C37" s="33" t="s">
        <v>111</v>
      </c>
      <c r="D37" s="33" t="s">
        <v>112</v>
      </c>
      <c r="E37" s="33">
        <v>1539</v>
      </c>
      <c r="F37" s="33">
        <v>4</v>
      </c>
      <c r="G37" s="36">
        <v>3.6254600000000003</v>
      </c>
      <c r="H37" s="36">
        <v>9.1470266666666671</v>
      </c>
      <c r="I37" s="36">
        <v>6.4844583333333334</v>
      </c>
      <c r="J37" s="36">
        <v>8.3569549999999992</v>
      </c>
      <c r="K37" s="36">
        <v>1.3351388004786342</v>
      </c>
      <c r="L37" s="36">
        <v>-0.496316790243088</v>
      </c>
      <c r="M37" s="36">
        <v>0.83882201023554614</v>
      </c>
      <c r="N37" s="36">
        <v>0.36599130057539159</v>
      </c>
      <c r="O37" s="46">
        <v>1.2048133108109378</v>
      </c>
    </row>
    <row r="38" spans="2:15" x14ac:dyDescent="0.2">
      <c r="B38" s="33" t="s">
        <v>113</v>
      </c>
      <c r="C38" s="33" t="s">
        <v>114</v>
      </c>
      <c r="D38" s="33" t="s">
        <v>115</v>
      </c>
      <c r="E38" s="33">
        <v>1428</v>
      </c>
      <c r="F38" s="33">
        <v>2</v>
      </c>
      <c r="G38" s="36">
        <v>5.3610566666666664</v>
      </c>
      <c r="H38" s="36">
        <v>13.516680000000001</v>
      </c>
      <c r="I38" s="36">
        <v>5.0601033333333332</v>
      </c>
      <c r="J38" s="36">
        <v>6.5031300000000005</v>
      </c>
      <c r="K38" s="36">
        <v>1.334151547187248</v>
      </c>
      <c r="L38" s="36">
        <v>-1.417502084964648</v>
      </c>
      <c r="M38" s="36">
        <v>-8.3350537777400091E-2</v>
      </c>
      <c r="N38" s="36">
        <v>0.36196741730922877</v>
      </c>
      <c r="O38" s="46">
        <v>0.27861687953182879</v>
      </c>
    </row>
    <row r="39" spans="2:15" x14ac:dyDescent="0.2">
      <c r="B39" s="33" t="s">
        <v>116</v>
      </c>
      <c r="C39" s="33" t="s">
        <v>117</v>
      </c>
      <c r="D39" s="33" t="s">
        <v>118</v>
      </c>
      <c r="E39" s="33">
        <v>1374</v>
      </c>
      <c r="F39" s="33">
        <v>2</v>
      </c>
      <c r="G39" s="36">
        <v>4.8811266666666668</v>
      </c>
      <c r="H39" s="36">
        <v>12.04002</v>
      </c>
      <c r="I39" s="36">
        <v>7.4418383333333331</v>
      </c>
      <c r="J39" s="36">
        <v>2.2927599999999999</v>
      </c>
      <c r="K39" s="36">
        <v>1.3025516929101317</v>
      </c>
      <c r="L39" s="36">
        <v>-0.69410683382243199</v>
      </c>
      <c r="M39" s="36">
        <v>0.60844485908769974</v>
      </c>
      <c r="N39" s="36">
        <v>-1.698573704309686</v>
      </c>
      <c r="O39" s="46">
        <v>-1.0901288452219864</v>
      </c>
    </row>
    <row r="40" spans="2:15" x14ac:dyDescent="0.2">
      <c r="B40" s="33" t="s">
        <v>119</v>
      </c>
      <c r="C40" s="33" t="s">
        <v>120</v>
      </c>
      <c r="D40" s="33" t="s">
        <v>121</v>
      </c>
      <c r="E40" s="33">
        <v>3223</v>
      </c>
      <c r="F40" s="33">
        <v>7</v>
      </c>
      <c r="G40" s="36">
        <v>3.9038233333333334</v>
      </c>
      <c r="H40" s="36">
        <v>9.4582033333333317</v>
      </c>
      <c r="I40" s="36">
        <v>7.1039500000000011</v>
      </c>
      <c r="J40" s="36">
        <v>6.994885</v>
      </c>
      <c r="K40" s="36">
        <v>1.2766783917898483</v>
      </c>
      <c r="L40" s="36">
        <v>-0.41294472977235508</v>
      </c>
      <c r="M40" s="36">
        <v>0.86373366201749313</v>
      </c>
      <c r="N40" s="36">
        <v>-2.2321088713832191E-2</v>
      </c>
      <c r="O40" s="46">
        <v>0.84141257330366093</v>
      </c>
    </row>
    <row r="41" spans="2:15" x14ac:dyDescent="0.2">
      <c r="B41" s="33" t="s">
        <v>122</v>
      </c>
      <c r="C41" s="33" t="s">
        <v>123</v>
      </c>
      <c r="D41" s="33" t="s">
        <v>124</v>
      </c>
      <c r="E41" s="33">
        <v>240</v>
      </c>
      <c r="F41" s="33">
        <v>26</v>
      </c>
      <c r="G41" s="36">
        <v>4.5383766666666672</v>
      </c>
      <c r="H41" s="36">
        <v>10.834756666666669</v>
      </c>
      <c r="I41" s="36">
        <v>6.7260616666666673</v>
      </c>
      <c r="J41" s="36">
        <v>6.0715750000000002</v>
      </c>
      <c r="K41" s="36">
        <v>1.2554184960334764</v>
      </c>
      <c r="L41" s="36">
        <v>-0.68783284177876636</v>
      </c>
      <c r="M41" s="36">
        <v>0.56758565425470997</v>
      </c>
      <c r="N41" s="36">
        <v>-0.14769119794051186</v>
      </c>
      <c r="O41" s="46">
        <v>0.41989445631419808</v>
      </c>
    </row>
    <row r="42" spans="2:15" x14ac:dyDescent="0.2">
      <c r="B42" s="33" t="s">
        <v>125</v>
      </c>
      <c r="C42" s="33" t="s">
        <v>126</v>
      </c>
      <c r="D42" s="33" t="s">
        <v>127</v>
      </c>
      <c r="E42" s="33">
        <v>1287</v>
      </c>
      <c r="F42" s="33">
        <v>9</v>
      </c>
      <c r="G42" s="36">
        <v>4.1697033333333335</v>
      </c>
      <c r="H42" s="36">
        <v>9.9542400000000004</v>
      </c>
      <c r="I42" s="36">
        <v>5.5973983333333335</v>
      </c>
      <c r="J42" s="36">
        <v>5.0673050000000002</v>
      </c>
      <c r="K42" s="36">
        <v>1.25536642904406</v>
      </c>
      <c r="L42" s="36">
        <v>-0.83055475192919914</v>
      </c>
      <c r="M42" s="36">
        <v>0.42481167711486095</v>
      </c>
      <c r="N42" s="36">
        <v>-0.14353775237832314</v>
      </c>
      <c r="O42" s="46">
        <v>0.28127392473653773</v>
      </c>
    </row>
    <row r="43" spans="2:15" x14ac:dyDescent="0.2">
      <c r="B43" s="33" t="s">
        <v>128</v>
      </c>
      <c r="C43" s="33" t="s">
        <v>129</v>
      </c>
      <c r="D43" s="33" t="s">
        <v>130</v>
      </c>
      <c r="E43" s="33">
        <v>837</v>
      </c>
      <c r="F43" s="33">
        <v>8</v>
      </c>
      <c r="G43" s="36">
        <v>4.459626666666666</v>
      </c>
      <c r="H43" s="36">
        <v>10.622893333333332</v>
      </c>
      <c r="I43" s="36">
        <v>6.7103949999999992</v>
      </c>
      <c r="J43" s="36">
        <v>4.834435</v>
      </c>
      <c r="K43" s="36">
        <v>1.2521819167432824</v>
      </c>
      <c r="L43" s="36">
        <v>-0.66270716654648487</v>
      </c>
      <c r="M43" s="36">
        <v>0.58947475019679751</v>
      </c>
      <c r="N43" s="36">
        <v>-0.47305039966788687</v>
      </c>
      <c r="O43" s="46">
        <v>0.11642435052891065</v>
      </c>
    </row>
    <row r="44" spans="2:15" x14ac:dyDescent="0.2">
      <c r="B44" s="33" t="s">
        <v>131</v>
      </c>
      <c r="C44" s="33" t="s">
        <v>132</v>
      </c>
      <c r="D44" s="33" t="s">
        <v>133</v>
      </c>
      <c r="E44" s="33">
        <v>396</v>
      </c>
      <c r="F44" s="33">
        <v>11</v>
      </c>
      <c r="G44" s="36">
        <v>3.8148166666666667</v>
      </c>
      <c r="H44" s="36">
        <v>9.0394033333333326</v>
      </c>
      <c r="I44" s="36">
        <v>6.8524266666666662</v>
      </c>
      <c r="J44" s="36">
        <v>7.5498650000000005</v>
      </c>
      <c r="K44" s="36">
        <v>1.2446138220124394</v>
      </c>
      <c r="L44" s="36">
        <v>-0.39961256367662229</v>
      </c>
      <c r="M44" s="36">
        <v>0.84500125833581696</v>
      </c>
      <c r="N44" s="36">
        <v>0.13983586398044368</v>
      </c>
      <c r="O44" s="46">
        <v>0.98483712231626064</v>
      </c>
    </row>
    <row r="45" spans="2:15" x14ac:dyDescent="0.2">
      <c r="B45" s="33" t="s">
        <v>134</v>
      </c>
      <c r="C45" s="33" t="s">
        <v>129</v>
      </c>
      <c r="D45" s="33" t="s">
        <v>135</v>
      </c>
      <c r="E45" s="33">
        <v>837</v>
      </c>
      <c r="F45" s="33">
        <v>3</v>
      </c>
      <c r="G45" s="36">
        <v>4.3246866666666675</v>
      </c>
      <c r="H45" s="36">
        <v>10.233613333333333</v>
      </c>
      <c r="I45" s="36">
        <v>5.9022899999999998</v>
      </c>
      <c r="J45" s="36">
        <v>5.1809200000000004</v>
      </c>
      <c r="K45" s="36">
        <v>1.2426481135975771</v>
      </c>
      <c r="L45" s="36">
        <v>-0.7939689164859618</v>
      </c>
      <c r="M45" s="36">
        <v>0.44867919711161541</v>
      </c>
      <c r="N45" s="36">
        <v>-0.18806650041563305</v>
      </c>
      <c r="O45" s="46">
        <v>0.26061269669598219</v>
      </c>
    </row>
    <row r="46" spans="2:15" x14ac:dyDescent="0.2">
      <c r="B46" s="33" t="s">
        <v>136</v>
      </c>
      <c r="C46" s="33" t="s">
        <v>137</v>
      </c>
      <c r="D46" s="33" t="s">
        <v>138</v>
      </c>
      <c r="E46" s="33">
        <v>3965</v>
      </c>
      <c r="F46" s="33">
        <v>4</v>
      </c>
      <c r="G46" s="36">
        <v>3.8826000000000001</v>
      </c>
      <c r="H46" s="36">
        <v>9.1147899999999993</v>
      </c>
      <c r="I46" s="36">
        <v>7.2936450000000006</v>
      </c>
      <c r="J46" s="36">
        <v>6.1883499999999998</v>
      </c>
      <c r="K46" s="36">
        <v>1.2311863346539176</v>
      </c>
      <c r="L46" s="36">
        <v>-0.32156943591136805</v>
      </c>
      <c r="M46" s="36">
        <v>0.90961689874254981</v>
      </c>
      <c r="N46" s="36">
        <v>-0.23708518691829428</v>
      </c>
      <c r="O46" s="46">
        <v>0.67253171182425542</v>
      </c>
    </row>
    <row r="47" spans="2:15" x14ac:dyDescent="0.2">
      <c r="B47" s="33" t="s">
        <v>139</v>
      </c>
      <c r="C47" s="33" t="s">
        <v>140</v>
      </c>
      <c r="D47" s="33" t="s">
        <v>141</v>
      </c>
      <c r="E47" s="33">
        <v>4041</v>
      </c>
      <c r="F47" s="33">
        <v>7</v>
      </c>
      <c r="G47" s="36">
        <v>3.0648599999999999</v>
      </c>
      <c r="H47" s="36">
        <v>7.1916566666666668</v>
      </c>
      <c r="I47" s="36">
        <v>5.8589666666666673</v>
      </c>
      <c r="J47" s="36">
        <v>5.8852899999999995</v>
      </c>
      <c r="K47" s="36">
        <v>1.2305029730721242</v>
      </c>
      <c r="L47" s="36">
        <v>-0.29567790543867345</v>
      </c>
      <c r="M47" s="36">
        <v>0.93482506763345086</v>
      </c>
      <c r="N47" s="36">
        <v>6.4672643204269353E-3</v>
      </c>
      <c r="O47" s="46">
        <v>0.94129233195387774</v>
      </c>
    </row>
    <row r="48" spans="2:15" x14ac:dyDescent="0.2">
      <c r="B48" s="33" t="s">
        <v>142</v>
      </c>
      <c r="C48" s="33" t="s">
        <v>143</v>
      </c>
      <c r="D48" s="33" t="s">
        <v>144</v>
      </c>
      <c r="E48" s="33">
        <v>837</v>
      </c>
      <c r="F48" s="33">
        <v>17</v>
      </c>
      <c r="G48" s="36">
        <v>4.3867033333333332</v>
      </c>
      <c r="H48" s="36">
        <v>10.292106666666667</v>
      </c>
      <c r="I48" s="36">
        <v>6.6513099999999996</v>
      </c>
      <c r="J48" s="36">
        <v>5.4510149999999999</v>
      </c>
      <c r="K48" s="36">
        <v>1.2303292669486512</v>
      </c>
      <c r="L48" s="36">
        <v>-0.62982789643812731</v>
      </c>
      <c r="M48" s="36">
        <v>0.60050137051052399</v>
      </c>
      <c r="N48" s="36">
        <v>-0.28711362242100796</v>
      </c>
      <c r="O48" s="46">
        <v>0.31338774808951597</v>
      </c>
    </row>
    <row r="49" spans="2:15" x14ac:dyDescent="0.2">
      <c r="B49" s="33" t="s">
        <v>145</v>
      </c>
      <c r="C49" s="33" t="s">
        <v>143</v>
      </c>
      <c r="D49" s="33" t="s">
        <v>146</v>
      </c>
      <c r="E49" s="33">
        <v>837</v>
      </c>
      <c r="F49" s="33">
        <v>2</v>
      </c>
      <c r="G49" s="36">
        <v>4.9650733333333337</v>
      </c>
      <c r="H49" s="36">
        <v>11.645703333333332</v>
      </c>
      <c r="I49" s="36">
        <v>6.5477699999999999</v>
      </c>
      <c r="J49" s="36">
        <v>5.4405000000000001</v>
      </c>
      <c r="K49" s="36">
        <v>1.2299108412449971</v>
      </c>
      <c r="L49" s="36">
        <v>-0.83072222160110554</v>
      </c>
      <c r="M49" s="36">
        <v>0.39918861964389124</v>
      </c>
      <c r="N49" s="36">
        <v>-0.26726439989891099</v>
      </c>
      <c r="O49" s="46">
        <v>0.13192421974498036</v>
      </c>
    </row>
    <row r="50" spans="2:15" x14ac:dyDescent="0.2">
      <c r="B50" s="33" t="s">
        <v>147</v>
      </c>
      <c r="C50" s="33" t="s">
        <v>148</v>
      </c>
      <c r="D50" s="33" t="s">
        <v>149</v>
      </c>
      <c r="E50" s="33">
        <v>179</v>
      </c>
      <c r="F50" s="33">
        <v>9</v>
      </c>
      <c r="G50" s="36">
        <v>4.3668466666666665</v>
      </c>
      <c r="H50" s="36">
        <v>10.074053333333334</v>
      </c>
      <c r="I50" s="36">
        <v>6.0178749999999992</v>
      </c>
      <c r="J50" s="36">
        <v>5.0927249999999997</v>
      </c>
      <c r="K50" s="36">
        <v>1.2059804942541523</v>
      </c>
      <c r="L50" s="36">
        <v>-0.74331822871722819</v>
      </c>
      <c r="M50" s="36">
        <v>0.46266226553692408</v>
      </c>
      <c r="N50" s="36">
        <v>-0.24081632428009517</v>
      </c>
      <c r="O50" s="46">
        <v>0.22184594125682897</v>
      </c>
    </row>
    <row r="51" spans="2:15" x14ac:dyDescent="0.2">
      <c r="B51" s="33" t="s">
        <v>150</v>
      </c>
      <c r="C51" s="33" t="s">
        <v>151</v>
      </c>
      <c r="D51" s="33" t="s">
        <v>152</v>
      </c>
      <c r="E51" s="33">
        <v>3522</v>
      </c>
      <c r="F51" s="33">
        <v>16</v>
      </c>
      <c r="G51" s="36">
        <v>4.5295499999999995</v>
      </c>
      <c r="H51" s="36">
        <v>10.22434</v>
      </c>
      <c r="I51" s="36">
        <v>7.0276116666666661</v>
      </c>
      <c r="J51" s="36">
        <v>5.9781300000000002</v>
      </c>
      <c r="K51" s="36">
        <v>1.1745680833590664</v>
      </c>
      <c r="L51" s="36">
        <v>-0.54090133965055887</v>
      </c>
      <c r="M51" s="36">
        <v>0.63366674370850717</v>
      </c>
      <c r="N51" s="36">
        <v>-0.23334020268104791</v>
      </c>
      <c r="O51" s="46">
        <v>0.40032654102745935</v>
      </c>
    </row>
    <row r="52" spans="2:15" x14ac:dyDescent="0.2">
      <c r="B52" s="33" t="s">
        <v>153</v>
      </c>
      <c r="C52" s="33" t="s">
        <v>154</v>
      </c>
      <c r="D52" s="33" t="s">
        <v>155</v>
      </c>
      <c r="E52" s="33">
        <v>6795</v>
      </c>
      <c r="F52" s="33">
        <v>2</v>
      </c>
      <c r="G52" s="36">
        <v>4.5980600000000003</v>
      </c>
      <c r="H52" s="36">
        <v>10.375019999999999</v>
      </c>
      <c r="I52" s="36">
        <v>6.7670749999999993</v>
      </c>
      <c r="J52" s="36">
        <v>7.239139999999999</v>
      </c>
      <c r="K52" s="36">
        <v>1.1740169205632582</v>
      </c>
      <c r="L52" s="36">
        <v>-0.61650983430963857</v>
      </c>
      <c r="M52" s="36">
        <v>0.55750708625361944</v>
      </c>
      <c r="N52" s="36">
        <v>9.7285939143227834E-2</v>
      </c>
      <c r="O52" s="46">
        <v>0.65479302539684747</v>
      </c>
    </row>
    <row r="53" spans="2:15" x14ac:dyDescent="0.2">
      <c r="B53" s="33" t="s">
        <v>156</v>
      </c>
      <c r="C53" s="33" t="s">
        <v>157</v>
      </c>
      <c r="D53" s="33" t="s">
        <v>158</v>
      </c>
      <c r="E53" s="33">
        <v>2545</v>
      </c>
      <c r="F53" s="33">
        <v>7</v>
      </c>
      <c r="G53" s="36">
        <v>5.8045633333333333</v>
      </c>
      <c r="H53" s="36">
        <v>13.077300000000001</v>
      </c>
      <c r="I53" s="36">
        <v>5.6419700000000006</v>
      </c>
      <c r="J53" s="36">
        <v>4.7512749999999997</v>
      </c>
      <c r="K53" s="36">
        <v>1.1718052610925016</v>
      </c>
      <c r="L53" s="36">
        <v>-1.2127938062466943</v>
      </c>
      <c r="M53" s="36">
        <v>-4.0988545154192882E-2</v>
      </c>
      <c r="N53" s="36">
        <v>-0.24788428351218078</v>
      </c>
      <c r="O53" s="46">
        <v>-0.28887282866637376</v>
      </c>
    </row>
    <row r="54" spans="2:15" x14ac:dyDescent="0.2">
      <c r="B54" s="33" t="s">
        <v>159</v>
      </c>
      <c r="C54" s="33" t="s">
        <v>160</v>
      </c>
      <c r="D54" s="33" t="s">
        <v>161</v>
      </c>
      <c r="E54" s="33">
        <v>3420</v>
      </c>
      <c r="F54" s="33">
        <v>9</v>
      </c>
      <c r="G54" s="36">
        <v>4.7945133333333336</v>
      </c>
      <c r="H54" s="36">
        <v>10.70261</v>
      </c>
      <c r="I54" s="36">
        <v>6.452208333333334</v>
      </c>
      <c r="J54" s="36">
        <v>6.883985</v>
      </c>
      <c r="K54" s="36">
        <v>1.1585063762877184</v>
      </c>
      <c r="L54" s="36">
        <v>-0.73009773635207487</v>
      </c>
      <c r="M54" s="36">
        <v>0.42840863993564338</v>
      </c>
      <c r="N54" s="36">
        <v>9.3450931817872715E-2</v>
      </c>
      <c r="O54" s="46">
        <v>0.52185957175351605</v>
      </c>
    </row>
    <row r="55" spans="2:15" x14ac:dyDescent="0.2">
      <c r="B55" s="33" t="s">
        <v>162</v>
      </c>
      <c r="C55" s="33" t="s">
        <v>163</v>
      </c>
      <c r="D55" s="33" t="s">
        <v>164</v>
      </c>
      <c r="E55" s="33">
        <v>2719</v>
      </c>
      <c r="F55" s="33">
        <v>8</v>
      </c>
      <c r="G55" s="36">
        <v>3.9963466666666663</v>
      </c>
      <c r="H55" s="36">
        <v>8.9101033333333337</v>
      </c>
      <c r="I55" s="36">
        <v>5.7867966666666666</v>
      </c>
      <c r="J55" s="36">
        <v>2.7441300000000002</v>
      </c>
      <c r="K55" s="36">
        <v>1.1567604268118845</v>
      </c>
      <c r="L55" s="36">
        <v>-0.6226772108822638</v>
      </c>
      <c r="M55" s="36">
        <v>0.53408321592962038</v>
      </c>
      <c r="N55" s="36">
        <v>-1.0764161232136622</v>
      </c>
      <c r="O55" s="46">
        <v>-0.54233290728404171</v>
      </c>
    </row>
    <row r="56" spans="2:15" x14ac:dyDescent="0.2">
      <c r="B56" s="33" t="s">
        <v>165</v>
      </c>
      <c r="C56" s="33" t="s">
        <v>166</v>
      </c>
      <c r="D56" s="33" t="s">
        <v>167</v>
      </c>
      <c r="E56" s="33">
        <v>3289</v>
      </c>
      <c r="F56" s="33">
        <v>2</v>
      </c>
      <c r="G56" s="36">
        <v>4.6235033333333337</v>
      </c>
      <c r="H56" s="36">
        <v>10.299659999999999</v>
      </c>
      <c r="I56" s="36">
        <v>7.4710066666666668</v>
      </c>
      <c r="J56" s="36">
        <v>5.2022649999999997</v>
      </c>
      <c r="K56" s="36">
        <v>1.1555383798072167</v>
      </c>
      <c r="L56" s="36">
        <v>-0.46322215923912041</v>
      </c>
      <c r="M56" s="36">
        <v>0.69231622056809627</v>
      </c>
      <c r="N56" s="36">
        <v>-0.52216275822658953</v>
      </c>
      <c r="O56" s="46">
        <v>0.17015346234150677</v>
      </c>
    </row>
    <row r="57" spans="2:15" x14ac:dyDescent="0.2">
      <c r="B57" s="33" t="s">
        <v>168</v>
      </c>
      <c r="C57" s="33" t="s">
        <v>169</v>
      </c>
      <c r="D57" s="33" t="s">
        <v>170</v>
      </c>
      <c r="E57" s="33">
        <v>855</v>
      </c>
      <c r="F57" s="33">
        <v>3</v>
      </c>
      <c r="G57" s="36">
        <v>5.1355200000000005</v>
      </c>
      <c r="H57" s="36">
        <v>11.42451</v>
      </c>
      <c r="I57" s="36">
        <v>7.0864366666666667</v>
      </c>
      <c r="J57" s="36">
        <v>3.9006350000000003</v>
      </c>
      <c r="K57" s="36">
        <v>1.1535500191109698</v>
      </c>
      <c r="L57" s="36">
        <v>-0.68900001680486556</v>
      </c>
      <c r="M57" s="36">
        <v>0.46455000230610399</v>
      </c>
      <c r="N57" s="36">
        <v>-0.86135136195310102</v>
      </c>
      <c r="O57" s="46">
        <v>-0.39680135964699709</v>
      </c>
    </row>
    <row r="58" spans="2:15" x14ac:dyDescent="0.2">
      <c r="B58" s="33" t="s">
        <v>171</v>
      </c>
      <c r="C58" s="33" t="s">
        <v>172</v>
      </c>
      <c r="D58" s="33" t="s">
        <v>173</v>
      </c>
      <c r="E58" s="33">
        <v>5886</v>
      </c>
      <c r="F58" s="33">
        <v>3</v>
      </c>
      <c r="G58" s="36">
        <v>4.683443333333333</v>
      </c>
      <c r="H58" s="36">
        <v>10.350366666666666</v>
      </c>
      <c r="I58" s="36">
        <v>7.8148283333333337</v>
      </c>
      <c r="J58" s="36">
        <v>4.0048149999999998</v>
      </c>
      <c r="K58" s="36">
        <v>1.1440403620974759</v>
      </c>
      <c r="L58" s="36">
        <v>-0.40539578947704069</v>
      </c>
      <c r="M58" s="36">
        <v>0.73864457262043504</v>
      </c>
      <c r="N58" s="36">
        <v>-0.96447858244803664</v>
      </c>
      <c r="O58" s="46">
        <v>-0.22583400982760177</v>
      </c>
    </row>
    <row r="59" spans="2:15" x14ac:dyDescent="0.2">
      <c r="B59" s="33" t="s">
        <v>174</v>
      </c>
      <c r="C59" s="33" t="s">
        <v>175</v>
      </c>
      <c r="D59" s="33" t="s">
        <v>176</v>
      </c>
      <c r="E59" s="33">
        <v>6477</v>
      </c>
      <c r="F59" s="33">
        <v>2</v>
      </c>
      <c r="G59" s="36">
        <v>3.9295833333333334</v>
      </c>
      <c r="H59" s="36">
        <v>8.6746499999999997</v>
      </c>
      <c r="I59" s="36">
        <v>8.9207833333333326</v>
      </c>
      <c r="J59" s="36">
        <v>4.3313199999999998</v>
      </c>
      <c r="K59" s="36">
        <v>1.1424292029149379</v>
      </c>
      <c r="L59" s="36">
        <v>4.0364848853826678E-2</v>
      </c>
      <c r="M59" s="36">
        <v>1.1827940517687645</v>
      </c>
      <c r="N59" s="36">
        <v>-1.0423636353092196</v>
      </c>
      <c r="O59" s="46">
        <v>0.14043041645954485</v>
      </c>
    </row>
    <row r="60" spans="2:15" x14ac:dyDescent="0.2">
      <c r="B60" s="33" t="s">
        <v>177</v>
      </c>
      <c r="C60" s="33" t="s">
        <v>178</v>
      </c>
      <c r="D60" s="33" t="s">
        <v>179</v>
      </c>
      <c r="E60" s="33">
        <v>2412</v>
      </c>
      <c r="F60" s="33">
        <v>9</v>
      </c>
      <c r="G60" s="36">
        <v>3.8892986666666669</v>
      </c>
      <c r="H60" s="36">
        <v>8.4918533333333333</v>
      </c>
      <c r="I60" s="36">
        <v>9.3164499999999997</v>
      </c>
      <c r="J60" s="36">
        <v>3.4788999999999999</v>
      </c>
      <c r="K60" s="36">
        <v>1.1265694276838722</v>
      </c>
      <c r="L60" s="36">
        <v>0.1337008717817553</v>
      </c>
      <c r="M60" s="36">
        <v>1.2602702994656276</v>
      </c>
      <c r="N60" s="36">
        <v>-1.4211491161056014</v>
      </c>
      <c r="O60" s="46">
        <v>-0.160878816639974</v>
      </c>
    </row>
    <row r="61" spans="2:15" x14ac:dyDescent="0.2">
      <c r="B61" s="33" t="s">
        <v>180</v>
      </c>
      <c r="C61" s="33" t="s">
        <v>181</v>
      </c>
      <c r="D61" s="33" t="s">
        <v>182</v>
      </c>
      <c r="E61" s="33">
        <v>5141</v>
      </c>
      <c r="F61" s="33">
        <v>6</v>
      </c>
      <c r="G61" s="36">
        <v>4.404396666666667</v>
      </c>
      <c r="H61" s="36">
        <v>9.6022800000000004</v>
      </c>
      <c r="I61" s="36">
        <v>7.3246599999999988</v>
      </c>
      <c r="J61" s="36">
        <v>7.0159800000000008</v>
      </c>
      <c r="K61" s="36">
        <v>1.1244325991594388</v>
      </c>
      <c r="L61" s="36">
        <v>-0.39061521192772147</v>
      </c>
      <c r="M61" s="36">
        <v>0.73381738723171752</v>
      </c>
      <c r="N61" s="36">
        <v>-6.2117158105067148E-2</v>
      </c>
      <c r="O61" s="46">
        <v>0.67170022912665039</v>
      </c>
    </row>
    <row r="62" spans="2:15" x14ac:dyDescent="0.2">
      <c r="B62" s="33" t="s">
        <v>183</v>
      </c>
      <c r="C62" s="33" t="s">
        <v>184</v>
      </c>
      <c r="D62" s="33" t="s">
        <v>185</v>
      </c>
      <c r="E62" s="33">
        <v>1196</v>
      </c>
      <c r="F62" s="33">
        <v>25</v>
      </c>
      <c r="G62" s="36">
        <v>3.8485499999999995</v>
      </c>
      <c r="H62" s="36">
        <v>8.3773133333333334</v>
      </c>
      <c r="I62" s="36">
        <v>6.7851266666666659</v>
      </c>
      <c r="J62" s="36">
        <v>7.2798100000000003</v>
      </c>
      <c r="K62" s="36">
        <v>1.122172644292019</v>
      </c>
      <c r="L62" s="36">
        <v>-0.30411188654123478</v>
      </c>
      <c r="M62" s="36">
        <v>0.81806075775078402</v>
      </c>
      <c r="N62" s="36">
        <v>0.10152504864219991</v>
      </c>
      <c r="O62" s="46">
        <v>0.91958580639298393</v>
      </c>
    </row>
    <row r="63" spans="2:15" x14ac:dyDescent="0.2">
      <c r="B63" s="33" t="s">
        <v>186</v>
      </c>
      <c r="C63" s="33" t="s">
        <v>187</v>
      </c>
      <c r="D63" s="33" t="s">
        <v>188</v>
      </c>
      <c r="E63" s="33">
        <v>1530</v>
      </c>
      <c r="F63" s="33">
        <v>2</v>
      </c>
      <c r="G63" s="36">
        <v>6.3659266666666667</v>
      </c>
      <c r="H63" s="36">
        <v>13.779606666666666</v>
      </c>
      <c r="I63" s="36">
        <v>4.821555</v>
      </c>
      <c r="J63" s="36">
        <v>5.3170400000000004</v>
      </c>
      <c r="K63" s="36">
        <v>1.1140922646591878</v>
      </c>
      <c r="L63" s="36">
        <v>-1.5149642972000861</v>
      </c>
      <c r="M63" s="36">
        <v>-0.40087203254089876</v>
      </c>
      <c r="N63" s="36">
        <v>0.14112481466423638</v>
      </c>
      <c r="O63" s="46">
        <v>-0.2597472178766625</v>
      </c>
    </row>
    <row r="64" spans="2:15" x14ac:dyDescent="0.2">
      <c r="B64" s="33" t="s">
        <v>189</v>
      </c>
      <c r="C64" s="33" t="s">
        <v>21</v>
      </c>
      <c r="D64" s="33" t="s">
        <v>190</v>
      </c>
      <c r="E64" s="33">
        <v>837</v>
      </c>
      <c r="F64" s="33">
        <v>4</v>
      </c>
      <c r="G64" s="36">
        <v>4.9666299999999994</v>
      </c>
      <c r="H64" s="36">
        <v>10.740693333333333</v>
      </c>
      <c r="I64" s="36">
        <v>6.8831533333333326</v>
      </c>
      <c r="J64" s="36">
        <v>5.7895649999999996</v>
      </c>
      <c r="K64" s="36">
        <v>1.1127479460344216</v>
      </c>
      <c r="L64" s="36">
        <v>-0.64194557141233088</v>
      </c>
      <c r="M64" s="36">
        <v>0.47080237462209074</v>
      </c>
      <c r="N64" s="36">
        <v>-0.24961469353062268</v>
      </c>
      <c r="O64" s="46">
        <v>0.22118768109146789</v>
      </c>
    </row>
    <row r="65" spans="2:15" x14ac:dyDescent="0.2">
      <c r="B65" s="33" t="s">
        <v>191</v>
      </c>
      <c r="C65" s="33" t="s">
        <v>192</v>
      </c>
      <c r="D65" s="33" t="s">
        <v>193</v>
      </c>
      <c r="E65" s="33">
        <v>1041</v>
      </c>
      <c r="F65" s="33">
        <v>9</v>
      </c>
      <c r="G65" s="36">
        <v>4.606983333333333</v>
      </c>
      <c r="H65" s="36">
        <v>9.9290233333333333</v>
      </c>
      <c r="I65" s="36">
        <v>6.5559599999999998</v>
      </c>
      <c r="J65" s="36">
        <v>5.7602849999999997</v>
      </c>
      <c r="K65" s="36">
        <v>1.1078294355649487</v>
      </c>
      <c r="L65" s="36">
        <v>-0.59884476216167914</v>
      </c>
      <c r="M65" s="36">
        <v>0.50898467340326969</v>
      </c>
      <c r="N65" s="36">
        <v>-0.18666685887226017</v>
      </c>
      <c r="O65" s="46">
        <v>0.32231781453100938</v>
      </c>
    </row>
    <row r="66" spans="2:15" x14ac:dyDescent="0.2">
      <c r="B66" s="33" t="s">
        <v>194</v>
      </c>
      <c r="C66" s="33" t="s">
        <v>195</v>
      </c>
      <c r="D66" s="33" t="s">
        <v>196</v>
      </c>
      <c r="E66" s="33">
        <v>4631</v>
      </c>
      <c r="F66" s="33">
        <v>3</v>
      </c>
      <c r="G66" s="36">
        <v>2.8026833333333339</v>
      </c>
      <c r="H66" s="36">
        <v>6.0379399999999999</v>
      </c>
      <c r="I66" s="36">
        <v>2.2799479999999996</v>
      </c>
      <c r="J66" s="36">
        <v>2.9239649999999999</v>
      </c>
      <c r="K66" s="36">
        <v>1.1072476727723999</v>
      </c>
      <c r="L66" s="36">
        <v>-1.405055500181859</v>
      </c>
      <c r="M66" s="36">
        <v>-0.29780782740945921</v>
      </c>
      <c r="N66" s="36">
        <v>0.35892512182182074</v>
      </c>
      <c r="O66" s="46">
        <v>6.1117294412361682E-2</v>
      </c>
    </row>
    <row r="67" spans="2:15" x14ac:dyDescent="0.2">
      <c r="B67" s="33" t="s">
        <v>197</v>
      </c>
      <c r="C67" s="33" t="s">
        <v>198</v>
      </c>
      <c r="D67" s="33" t="s">
        <v>199</v>
      </c>
      <c r="E67" s="33">
        <v>4170</v>
      </c>
      <c r="F67" s="33">
        <v>5</v>
      </c>
      <c r="G67" s="36">
        <v>4.25054</v>
      </c>
      <c r="H67" s="36">
        <v>9.1084166666666668</v>
      </c>
      <c r="I67" s="36">
        <v>6.7887650000000006</v>
      </c>
      <c r="J67" s="36">
        <v>9.5952400000000004</v>
      </c>
      <c r="K67" s="36">
        <v>1.0995541526681472</v>
      </c>
      <c r="L67" s="36">
        <v>-0.42405114357344909</v>
      </c>
      <c r="M67" s="36">
        <v>0.67550300909469818</v>
      </c>
      <c r="N67" s="36">
        <v>0.49916974630501737</v>
      </c>
      <c r="O67" s="46">
        <v>1.1746727553997156</v>
      </c>
    </row>
    <row r="68" spans="2:15" x14ac:dyDescent="0.2">
      <c r="B68" s="33" t="s">
        <v>200</v>
      </c>
      <c r="C68" s="33" t="s">
        <v>201</v>
      </c>
      <c r="D68" s="33" t="s">
        <v>202</v>
      </c>
      <c r="E68" s="33">
        <v>1458</v>
      </c>
      <c r="F68" s="33">
        <v>16</v>
      </c>
      <c r="G68" s="36">
        <v>3.9962973333333331</v>
      </c>
      <c r="H68" s="36">
        <v>8.5597410000000007</v>
      </c>
      <c r="I68" s="36">
        <v>8.664531666666667</v>
      </c>
      <c r="J68" s="36">
        <v>0.56979950000000001</v>
      </c>
      <c r="K68" s="36">
        <v>1.0989032175128577</v>
      </c>
      <c r="L68" s="36">
        <v>1.7554626933555556E-2</v>
      </c>
      <c r="M68" s="36">
        <v>1.1164578444464135</v>
      </c>
      <c r="N68" s="36">
        <v>-3.9265955104545633</v>
      </c>
      <c r="O68" s="46">
        <v>-2.8101376660081501</v>
      </c>
    </row>
    <row r="69" spans="2:15" x14ac:dyDescent="0.2">
      <c r="B69" s="33" t="s">
        <v>203</v>
      </c>
      <c r="C69" s="33" t="s">
        <v>204</v>
      </c>
      <c r="D69" s="33" t="s">
        <v>205</v>
      </c>
      <c r="E69" s="33">
        <v>1150</v>
      </c>
      <c r="F69" s="33">
        <v>3</v>
      </c>
      <c r="G69" s="36">
        <v>3.7709499999999996</v>
      </c>
      <c r="H69" s="36">
        <v>7.9488266666666663</v>
      </c>
      <c r="I69" s="36">
        <v>3.9042516666666667</v>
      </c>
      <c r="J69" s="36">
        <v>3.4156399999999998</v>
      </c>
      <c r="K69" s="36">
        <v>1.07581389708189</v>
      </c>
      <c r="L69" s="36">
        <v>-1.0256958671173888</v>
      </c>
      <c r="M69" s="36">
        <v>5.0118029964501327E-2</v>
      </c>
      <c r="N69" s="36">
        <v>-0.19289012501937619</v>
      </c>
      <c r="O69" s="46">
        <v>-0.14277209505487509</v>
      </c>
    </row>
    <row r="70" spans="2:15" x14ac:dyDescent="0.2">
      <c r="B70" s="33" t="s">
        <v>206</v>
      </c>
      <c r="C70" s="33" t="s">
        <v>207</v>
      </c>
      <c r="D70" s="33" t="s">
        <v>208</v>
      </c>
      <c r="E70" s="33">
        <v>2262</v>
      </c>
      <c r="F70" s="33">
        <v>4</v>
      </c>
      <c r="G70" s="36">
        <v>4.8023666666666669</v>
      </c>
      <c r="H70" s="36">
        <v>10.029809999999999</v>
      </c>
      <c r="I70" s="36">
        <v>2.3713433333333334</v>
      </c>
      <c r="J70" s="36">
        <v>2.6819899999999999</v>
      </c>
      <c r="K70" s="36">
        <v>1.0624768120264911</v>
      </c>
      <c r="L70" s="36">
        <v>-2.0805178137965799</v>
      </c>
      <c r="M70" s="36">
        <v>-1.0180410017700889</v>
      </c>
      <c r="N70" s="36">
        <v>0.17759930049231856</v>
      </c>
      <c r="O70" s="46">
        <v>-0.84044170127776996</v>
      </c>
    </row>
    <row r="71" spans="2:15" x14ac:dyDescent="0.2">
      <c r="B71" s="33" t="s">
        <v>209</v>
      </c>
      <c r="C71" s="33" t="s">
        <v>210</v>
      </c>
      <c r="D71" s="33" t="s">
        <v>211</v>
      </c>
      <c r="E71" s="33">
        <v>408</v>
      </c>
      <c r="F71" s="33">
        <v>5</v>
      </c>
      <c r="G71" s="36">
        <v>0.85976833333333336</v>
      </c>
      <c r="H71" s="36">
        <v>1.7860933333333333</v>
      </c>
      <c r="I71" s="36">
        <v>0.81763866666666674</v>
      </c>
      <c r="J71" s="36">
        <v>1.1352504999999999</v>
      </c>
      <c r="K71" s="36">
        <v>1.0547875916806249</v>
      </c>
      <c r="L71" s="36">
        <v>-1.127272142294842</v>
      </c>
      <c r="M71" s="36">
        <v>-7.2484550614217269E-2</v>
      </c>
      <c r="N71" s="36">
        <v>0.47347534317825685</v>
      </c>
      <c r="O71" s="46">
        <v>0.40099079256403969</v>
      </c>
    </row>
    <row r="72" spans="2:15" x14ac:dyDescent="0.2">
      <c r="B72" s="33" t="s">
        <v>212</v>
      </c>
      <c r="C72" s="33" t="s">
        <v>213</v>
      </c>
      <c r="D72" s="33" t="s">
        <v>214</v>
      </c>
      <c r="E72" s="33">
        <v>968</v>
      </c>
      <c r="F72" s="33">
        <v>9</v>
      </c>
      <c r="G72" s="36">
        <v>5.120473333333333</v>
      </c>
      <c r="H72" s="36">
        <v>10.55766</v>
      </c>
      <c r="I72" s="36">
        <v>6.505325</v>
      </c>
      <c r="J72" s="36">
        <v>6.966825</v>
      </c>
      <c r="K72" s="36">
        <v>1.0439410278413654</v>
      </c>
      <c r="L72" s="36">
        <v>-0.69859707160389783</v>
      </c>
      <c r="M72" s="36">
        <v>0.34534395623746783</v>
      </c>
      <c r="N72" s="36">
        <v>9.888019017447236E-2</v>
      </c>
      <c r="O72" s="46">
        <v>0.44422414641194019</v>
      </c>
    </row>
    <row r="73" spans="2:15" x14ac:dyDescent="0.2">
      <c r="B73" s="33" t="s">
        <v>215</v>
      </c>
      <c r="C73" s="33" t="s">
        <v>216</v>
      </c>
      <c r="D73" s="33" t="s">
        <v>217</v>
      </c>
      <c r="E73" s="33">
        <v>3496</v>
      </c>
      <c r="F73" s="33">
        <v>2</v>
      </c>
      <c r="G73" s="36">
        <v>3.3562566666666669</v>
      </c>
      <c r="H73" s="36">
        <v>6.8643399999999994</v>
      </c>
      <c r="I73" s="36">
        <v>5.7939183333333331</v>
      </c>
      <c r="J73" s="36">
        <v>3.7729650000000001</v>
      </c>
      <c r="K73" s="36">
        <v>1.0322679644508868</v>
      </c>
      <c r="L73" s="36">
        <v>-0.24458166361509062</v>
      </c>
      <c r="M73" s="36">
        <v>0.78768630083579605</v>
      </c>
      <c r="N73" s="36">
        <v>-0.61884063260440547</v>
      </c>
      <c r="O73" s="46">
        <v>0.16884566823139069</v>
      </c>
    </row>
    <row r="74" spans="2:15" x14ac:dyDescent="0.2">
      <c r="B74" s="33" t="s">
        <v>218</v>
      </c>
      <c r="C74" s="33" t="s">
        <v>219</v>
      </c>
      <c r="D74" s="33" t="s">
        <v>220</v>
      </c>
      <c r="E74" s="33">
        <v>2284</v>
      </c>
      <c r="F74" s="33">
        <v>6</v>
      </c>
      <c r="G74" s="36">
        <v>7.6477499999999994</v>
      </c>
      <c r="H74" s="36">
        <v>15.568466666666666</v>
      </c>
      <c r="I74" s="36">
        <v>0.67397000000000007</v>
      </c>
      <c r="J74" s="36">
        <v>5.4693700000000005</v>
      </c>
      <c r="K74" s="36">
        <v>1.0255195924031884</v>
      </c>
      <c r="L74" s="36">
        <v>-4.529798675547271</v>
      </c>
      <c r="M74" s="36">
        <v>-3.5042790831440827</v>
      </c>
      <c r="N74" s="36">
        <v>3.0206183827814552</v>
      </c>
      <c r="O74" s="46">
        <v>-0.48366070036262687</v>
      </c>
    </row>
    <row r="75" spans="2:15" x14ac:dyDescent="0.2">
      <c r="B75" s="33" t="s">
        <v>221</v>
      </c>
      <c r="C75" s="33" t="s">
        <v>222</v>
      </c>
      <c r="D75" s="33" t="s">
        <v>223</v>
      </c>
      <c r="E75" s="33">
        <v>2286</v>
      </c>
      <c r="F75" s="33">
        <v>11</v>
      </c>
      <c r="G75" s="36">
        <v>3.7383633333333335</v>
      </c>
      <c r="H75" s="36">
        <v>7.6010366666666664</v>
      </c>
      <c r="I75" s="36">
        <v>5.6333983333333331</v>
      </c>
      <c r="J75" s="36">
        <v>5.8064749999999998</v>
      </c>
      <c r="K75" s="36">
        <v>1.0237894016783762</v>
      </c>
      <c r="L75" s="36">
        <v>-0.43219070674290633</v>
      </c>
      <c r="M75" s="36">
        <v>0.59159869493547002</v>
      </c>
      <c r="N75" s="36">
        <v>4.3657109727252653E-2</v>
      </c>
      <c r="O75" s="46">
        <v>0.6352558046627228</v>
      </c>
    </row>
    <row r="76" spans="2:15" x14ac:dyDescent="0.2">
      <c r="B76" s="33" t="s">
        <v>224</v>
      </c>
      <c r="C76" s="33" t="s">
        <v>225</v>
      </c>
      <c r="D76" s="33" t="s">
        <v>226</v>
      </c>
      <c r="E76" s="33">
        <v>5544</v>
      </c>
      <c r="F76" s="33">
        <v>3</v>
      </c>
      <c r="G76" s="36">
        <v>4.780613333333334</v>
      </c>
      <c r="H76" s="36">
        <v>9.7067999999999994</v>
      </c>
      <c r="I76" s="36">
        <v>6.8839833333333331</v>
      </c>
      <c r="J76" s="36">
        <v>7.6169449999999994</v>
      </c>
      <c r="K76" s="36">
        <v>1.021800044793886</v>
      </c>
      <c r="L76" s="36">
        <v>-0.49575216230243269</v>
      </c>
      <c r="M76" s="36">
        <v>0.52604788249145318</v>
      </c>
      <c r="N76" s="36">
        <v>0.1459688739106518</v>
      </c>
      <c r="O76" s="46">
        <v>0.67201675640210501</v>
      </c>
    </row>
    <row r="77" spans="2:15" x14ac:dyDescent="0.2">
      <c r="B77" s="33" t="s">
        <v>227</v>
      </c>
      <c r="C77" s="33" t="s">
        <v>228</v>
      </c>
      <c r="D77" s="33" t="s">
        <v>229</v>
      </c>
      <c r="E77" s="33">
        <v>4047</v>
      </c>
      <c r="F77" s="33">
        <v>5</v>
      </c>
      <c r="G77" s="36">
        <v>3.8923299999999998</v>
      </c>
      <c r="H77" s="36">
        <v>7.8978033333333331</v>
      </c>
      <c r="I77" s="36">
        <v>6.7655366666666659</v>
      </c>
      <c r="J77" s="36">
        <v>5.3562599999999998</v>
      </c>
      <c r="K77" s="36">
        <v>1.0208174130107497</v>
      </c>
      <c r="L77" s="36">
        <v>-0.22324706457023741</v>
      </c>
      <c r="M77" s="36">
        <v>0.79757034844051222</v>
      </c>
      <c r="N77" s="36">
        <v>-0.33697838579070777</v>
      </c>
      <c r="O77" s="46">
        <v>0.46059196264980451</v>
      </c>
    </row>
    <row r="78" spans="2:15" x14ac:dyDescent="0.2">
      <c r="B78" s="33" t="s">
        <v>230</v>
      </c>
      <c r="C78" s="33" t="s">
        <v>231</v>
      </c>
      <c r="D78" s="33" t="s">
        <v>232</v>
      </c>
      <c r="E78" s="33">
        <v>2013</v>
      </c>
      <c r="F78" s="33">
        <v>24</v>
      </c>
      <c r="G78" s="36">
        <v>3.9794133333333335</v>
      </c>
      <c r="H78" s="36">
        <v>8.0316933333333349</v>
      </c>
      <c r="I78" s="36">
        <v>8.6793783333333323</v>
      </c>
      <c r="J78" s="36">
        <v>3.1300400000000002</v>
      </c>
      <c r="K78" s="36">
        <v>1.0131484287305543</v>
      </c>
      <c r="L78" s="36">
        <v>0.1118875270493464</v>
      </c>
      <c r="M78" s="36">
        <v>1.1250359557799008</v>
      </c>
      <c r="N78" s="36">
        <v>-1.4714106182710514</v>
      </c>
      <c r="O78" s="46">
        <v>-0.34637466249115045</v>
      </c>
    </row>
    <row r="79" spans="2:15" x14ac:dyDescent="0.2">
      <c r="B79" s="33" t="s">
        <v>233</v>
      </c>
      <c r="C79" s="33" t="s">
        <v>234</v>
      </c>
      <c r="D79" s="33" t="s">
        <v>235</v>
      </c>
      <c r="E79" s="33">
        <v>2680</v>
      </c>
      <c r="F79" s="33">
        <v>4</v>
      </c>
      <c r="G79" s="36">
        <v>6.9084600000000007</v>
      </c>
      <c r="H79" s="36">
        <v>13.840423333333334</v>
      </c>
      <c r="I79" s="36">
        <v>5.0582316666666669</v>
      </c>
      <c r="J79" s="36">
        <v>3.7019549999999999</v>
      </c>
      <c r="K79" s="36">
        <v>1.0024520179106249</v>
      </c>
      <c r="L79" s="36">
        <v>-1.4521830520157357</v>
      </c>
      <c r="M79" s="36">
        <v>-0.44973103410511062</v>
      </c>
      <c r="N79" s="36">
        <v>-0.45034575555895284</v>
      </c>
      <c r="O79" s="46">
        <v>-0.90007678966406368</v>
      </c>
    </row>
    <row r="80" spans="2:15" x14ac:dyDescent="0.2">
      <c r="B80" s="33" t="s">
        <v>236</v>
      </c>
      <c r="C80" s="33" t="s">
        <v>237</v>
      </c>
      <c r="D80" s="33" t="s">
        <v>238</v>
      </c>
      <c r="E80" s="33">
        <v>5450</v>
      </c>
      <c r="F80" s="33">
        <v>3</v>
      </c>
      <c r="G80" s="36">
        <v>5.2861133333333337</v>
      </c>
      <c r="H80" s="36">
        <v>10.456596666666668</v>
      </c>
      <c r="I80" s="36">
        <v>6.9523850000000005</v>
      </c>
      <c r="J80" s="36">
        <v>5.5287950000000006</v>
      </c>
      <c r="K80" s="36">
        <v>0.98413410905362486</v>
      </c>
      <c r="L80" s="36">
        <v>-0.58883348946456016</v>
      </c>
      <c r="M80" s="36">
        <v>0.39530061958906465</v>
      </c>
      <c r="N80" s="36">
        <v>-0.33054289646273349</v>
      </c>
      <c r="O80" s="46">
        <v>6.4757723126331018E-2</v>
      </c>
    </row>
    <row r="81" spans="2:15" x14ac:dyDescent="0.2">
      <c r="B81" s="33" t="s">
        <v>239</v>
      </c>
      <c r="C81" s="33" t="s">
        <v>240</v>
      </c>
      <c r="D81" s="33" t="s">
        <v>241</v>
      </c>
      <c r="E81" s="33">
        <v>2778</v>
      </c>
      <c r="F81" s="33">
        <v>5</v>
      </c>
      <c r="G81" s="36">
        <v>2.9035633333333331</v>
      </c>
      <c r="H81" s="36">
        <v>5.7180166666666672</v>
      </c>
      <c r="I81" s="36">
        <v>5.9676550000000006</v>
      </c>
      <c r="J81" s="36">
        <v>7.0948650000000004</v>
      </c>
      <c r="K81" s="36">
        <v>0.97769032223962882</v>
      </c>
      <c r="L81" s="36">
        <v>6.1649308328781988E-2</v>
      </c>
      <c r="M81" s="36">
        <v>1.0393396305684106</v>
      </c>
      <c r="N81" s="36">
        <v>0.24961109974878037</v>
      </c>
      <c r="O81" s="46">
        <v>1.288950730317191</v>
      </c>
    </row>
    <row r="82" spans="2:15" x14ac:dyDescent="0.2">
      <c r="B82" s="33" t="s">
        <v>242</v>
      </c>
      <c r="C82" s="33" t="s">
        <v>243</v>
      </c>
      <c r="D82" s="33" t="s">
        <v>244</v>
      </c>
      <c r="E82" s="33">
        <v>5737</v>
      </c>
      <c r="F82" s="33">
        <v>4</v>
      </c>
      <c r="G82" s="36">
        <v>4.6675999999999993</v>
      </c>
      <c r="H82" s="36">
        <v>9.1685500000000015</v>
      </c>
      <c r="I82" s="36">
        <v>6.2439249999999999</v>
      </c>
      <c r="J82" s="36">
        <v>7.5558649999999998</v>
      </c>
      <c r="K82" s="36">
        <v>0.97401265911774626</v>
      </c>
      <c r="L82" s="36">
        <v>-0.55424038237687823</v>
      </c>
      <c r="M82" s="36">
        <v>0.41977227674086798</v>
      </c>
      <c r="N82" s="36">
        <v>0.27514371721100961</v>
      </c>
      <c r="O82" s="46">
        <v>0.69491599395187753</v>
      </c>
    </row>
    <row r="83" spans="2:15" x14ac:dyDescent="0.2">
      <c r="B83" s="33" t="s">
        <v>245</v>
      </c>
      <c r="C83" s="33" t="s">
        <v>246</v>
      </c>
      <c r="D83" s="33" t="s">
        <v>247</v>
      </c>
      <c r="E83" s="33">
        <v>555</v>
      </c>
      <c r="F83" s="33">
        <v>5</v>
      </c>
      <c r="G83" s="36">
        <v>5.7077499999999999</v>
      </c>
      <c r="H83" s="36">
        <v>11.199649999999998</v>
      </c>
      <c r="I83" s="36">
        <v>7.5395616666666676</v>
      </c>
      <c r="J83" s="36">
        <v>2.0202200000000001</v>
      </c>
      <c r="K83" s="36">
        <v>0.97245959623006362</v>
      </c>
      <c r="L83" s="36">
        <v>-0.5709010913922058</v>
      </c>
      <c r="M83" s="36">
        <v>0.4015585048378576</v>
      </c>
      <c r="N83" s="36">
        <v>-1.8999682412297108</v>
      </c>
      <c r="O83" s="46">
        <v>-1.4984097363918532</v>
      </c>
    </row>
    <row r="84" spans="2:15" x14ac:dyDescent="0.2">
      <c r="B84" s="33" t="s">
        <v>248</v>
      </c>
      <c r="C84" s="33" t="s">
        <v>249</v>
      </c>
      <c r="D84" s="33" t="s">
        <v>250</v>
      </c>
      <c r="E84" s="33">
        <v>2430</v>
      </c>
      <c r="F84" s="33">
        <v>5</v>
      </c>
      <c r="G84" s="36">
        <v>4.6537800000000002</v>
      </c>
      <c r="H84" s="36">
        <v>8.9918233333333344</v>
      </c>
      <c r="I84" s="36">
        <v>8.0875216666666674</v>
      </c>
      <c r="J84" s="36">
        <v>5.2690249999999992</v>
      </c>
      <c r="K84" s="36">
        <v>0.95021067925913805</v>
      </c>
      <c r="L84" s="36">
        <v>-0.1529160183903997</v>
      </c>
      <c r="M84" s="36">
        <v>0.79729466086873857</v>
      </c>
      <c r="N84" s="36">
        <v>-0.61816164722690281</v>
      </c>
      <c r="O84" s="46">
        <v>0.17913301364183556</v>
      </c>
    </row>
    <row r="85" spans="2:15" x14ac:dyDescent="0.2">
      <c r="B85" s="33" t="s">
        <v>251</v>
      </c>
      <c r="C85" s="33" t="s">
        <v>252</v>
      </c>
      <c r="D85" s="33" t="s">
        <v>253</v>
      </c>
      <c r="E85" s="33">
        <v>917</v>
      </c>
      <c r="F85" s="33">
        <v>8</v>
      </c>
      <c r="G85" s="36">
        <v>4.9881633333333335</v>
      </c>
      <c r="H85" s="36">
        <v>9.5988333333333333</v>
      </c>
      <c r="I85" s="36">
        <v>5.3547399999999996</v>
      </c>
      <c r="J85" s="36">
        <v>5.3041900000000002</v>
      </c>
      <c r="K85" s="36">
        <v>0.94435036184548038</v>
      </c>
      <c r="L85" s="36">
        <v>-0.84204254120007038</v>
      </c>
      <c r="M85" s="36">
        <v>0.10230782064541002</v>
      </c>
      <c r="N85" s="36">
        <v>-1.3684071679851792E-2</v>
      </c>
      <c r="O85" s="46">
        <v>8.862374896555815E-2</v>
      </c>
    </row>
    <row r="86" spans="2:15" x14ac:dyDescent="0.2">
      <c r="B86" s="33" t="s">
        <v>254</v>
      </c>
      <c r="C86" s="33" t="s">
        <v>255</v>
      </c>
      <c r="D86" s="33" t="s">
        <v>256</v>
      </c>
      <c r="E86" s="33">
        <v>414</v>
      </c>
      <c r="F86" s="33">
        <v>3</v>
      </c>
      <c r="G86" s="36">
        <v>6.088003333333333</v>
      </c>
      <c r="H86" s="36">
        <v>11.694743333333333</v>
      </c>
      <c r="I86" s="36">
        <v>5.7095349999999998</v>
      </c>
      <c r="J86" s="36">
        <v>6.1972500000000004</v>
      </c>
      <c r="K86" s="36">
        <v>0.94181914508063436</v>
      </c>
      <c r="L86" s="36">
        <v>-1.0344150404542671</v>
      </c>
      <c r="M86" s="36">
        <v>-9.2595895373632831E-2</v>
      </c>
      <c r="N86" s="36">
        <v>0.11825491510516785</v>
      </c>
      <c r="O86" s="46">
        <v>2.565901973153497E-2</v>
      </c>
    </row>
    <row r="87" spans="2:15" x14ac:dyDescent="0.2">
      <c r="B87" s="33" t="s">
        <v>257</v>
      </c>
      <c r="C87" s="33" t="s">
        <v>258</v>
      </c>
      <c r="D87" s="33" t="s">
        <v>259</v>
      </c>
      <c r="E87" s="33">
        <v>930</v>
      </c>
      <c r="F87" s="33">
        <v>4</v>
      </c>
      <c r="G87" s="36">
        <v>4.0976866666666671</v>
      </c>
      <c r="H87" s="36">
        <v>7.8616199999999994</v>
      </c>
      <c r="I87" s="36">
        <v>9.3676499999999994</v>
      </c>
      <c r="J87" s="36">
        <v>3.958075</v>
      </c>
      <c r="K87" s="36">
        <v>0.94001695962495768</v>
      </c>
      <c r="L87" s="36">
        <v>0.2528605427665746</v>
      </c>
      <c r="M87" s="36">
        <v>1.1928775023915323</v>
      </c>
      <c r="N87" s="36">
        <v>-1.2428882242683761</v>
      </c>
      <c r="O87" s="46">
        <v>-5.0010721876843772E-2</v>
      </c>
    </row>
    <row r="88" spans="2:15" x14ac:dyDescent="0.2">
      <c r="B88" s="33" t="s">
        <v>260</v>
      </c>
      <c r="C88" s="33" t="s">
        <v>261</v>
      </c>
      <c r="D88" s="33" t="s">
        <v>262</v>
      </c>
      <c r="E88" s="33">
        <v>5650</v>
      </c>
      <c r="F88" s="33">
        <v>2</v>
      </c>
      <c r="G88" s="36">
        <v>4.6247933333333329</v>
      </c>
      <c r="H88" s="36">
        <v>8.8577399999999997</v>
      </c>
      <c r="I88" s="36">
        <v>7.2891166666666658</v>
      </c>
      <c r="J88" s="36">
        <v>7.9088399999999996</v>
      </c>
      <c r="K88" s="36">
        <v>0.93754975280393449</v>
      </c>
      <c r="L88" s="36">
        <v>-0.28119465881550282</v>
      </c>
      <c r="M88" s="36">
        <v>0.65635509398843184</v>
      </c>
      <c r="N88" s="36">
        <v>0.11772211642495659</v>
      </c>
      <c r="O88" s="46">
        <v>0.77407721041338806</v>
      </c>
    </row>
    <row r="89" spans="2:15" x14ac:dyDescent="0.2">
      <c r="B89" s="33" t="s">
        <v>263</v>
      </c>
      <c r="C89" s="33" t="s">
        <v>264</v>
      </c>
      <c r="D89" s="33" t="s">
        <v>265</v>
      </c>
      <c r="E89" s="33">
        <v>1934</v>
      </c>
      <c r="F89" s="33">
        <v>2</v>
      </c>
      <c r="G89" s="36">
        <v>5.7518699999999994</v>
      </c>
      <c r="H89" s="36">
        <v>10.981900000000001</v>
      </c>
      <c r="I89" s="36">
        <v>6.6112066666666678</v>
      </c>
      <c r="J89" s="36">
        <v>5.065715</v>
      </c>
      <c r="K89" s="36">
        <v>0.9330247050192475</v>
      </c>
      <c r="L89" s="36">
        <v>-0.73214216020230261</v>
      </c>
      <c r="M89" s="36">
        <v>0.2008825448169447</v>
      </c>
      <c r="N89" s="36">
        <v>-0.38414770162180301</v>
      </c>
      <c r="O89" s="46">
        <v>-0.18326515680485825</v>
      </c>
    </row>
    <row r="90" spans="2:15" x14ac:dyDescent="0.2">
      <c r="B90" s="33" t="s">
        <v>266</v>
      </c>
      <c r="C90" s="33" t="s">
        <v>267</v>
      </c>
      <c r="D90" s="33" t="s">
        <v>268</v>
      </c>
      <c r="E90" s="33">
        <v>5970</v>
      </c>
      <c r="F90" s="33">
        <v>2</v>
      </c>
      <c r="G90" s="36">
        <v>3.7948200000000001</v>
      </c>
      <c r="H90" s="36">
        <v>7.2277833333333321</v>
      </c>
      <c r="I90" s="36">
        <v>9.3536350000000006</v>
      </c>
      <c r="J90" s="36">
        <v>5.4052150000000001</v>
      </c>
      <c r="K90" s="36">
        <v>0.9295218035054974</v>
      </c>
      <c r="L90" s="36">
        <v>0.37197387333060017</v>
      </c>
      <c r="M90" s="36">
        <v>1.3014956768360977</v>
      </c>
      <c r="N90" s="36">
        <v>-0.79117512831281089</v>
      </c>
      <c r="O90" s="46">
        <v>0.5103205485232869</v>
      </c>
    </row>
    <row r="91" spans="2:15" x14ac:dyDescent="0.2">
      <c r="B91" s="33" t="s">
        <v>269</v>
      </c>
      <c r="C91" s="33" t="s">
        <v>270</v>
      </c>
      <c r="D91" s="33" t="s">
        <v>271</v>
      </c>
      <c r="E91" s="33">
        <v>91</v>
      </c>
      <c r="F91" s="33">
        <v>17</v>
      </c>
      <c r="G91" s="36">
        <v>5.0822933333333333</v>
      </c>
      <c r="H91" s="36">
        <v>9.6382466666666673</v>
      </c>
      <c r="I91" s="36">
        <v>7.4207449999999993</v>
      </c>
      <c r="J91" s="36">
        <v>4.1794700000000002</v>
      </c>
      <c r="K91" s="36">
        <v>0.92329107826993972</v>
      </c>
      <c r="L91" s="36">
        <v>-0.37720669132047469</v>
      </c>
      <c r="M91" s="36">
        <v>0.54608438694946504</v>
      </c>
      <c r="N91" s="36">
        <v>-0.82824402711815126</v>
      </c>
      <c r="O91" s="46">
        <v>-0.28215964016868644</v>
      </c>
    </row>
    <row r="92" spans="2:15" x14ac:dyDescent="0.2">
      <c r="B92" s="33" t="s">
        <v>272</v>
      </c>
      <c r="C92" s="33" t="s">
        <v>273</v>
      </c>
      <c r="D92" s="33" t="s">
        <v>274</v>
      </c>
      <c r="E92" s="33">
        <v>6477</v>
      </c>
      <c r="F92" s="33">
        <v>7</v>
      </c>
      <c r="G92" s="36">
        <v>4.0531499999999996</v>
      </c>
      <c r="H92" s="36">
        <v>7.6514066666666665</v>
      </c>
      <c r="I92" s="36">
        <v>8.4376716666666667</v>
      </c>
      <c r="J92" s="36">
        <v>3.5812550000000001</v>
      </c>
      <c r="K92" s="36">
        <v>0.91668143529556756</v>
      </c>
      <c r="L92" s="36">
        <v>0.1411199460712948</v>
      </c>
      <c r="M92" s="36">
        <v>1.0578013813668623</v>
      </c>
      <c r="N92" s="36">
        <v>-1.2363797012603996</v>
      </c>
      <c r="O92" s="46">
        <v>-0.17857831989353759</v>
      </c>
    </row>
    <row r="93" spans="2:15" x14ac:dyDescent="0.2">
      <c r="B93" s="33" t="s">
        <v>275</v>
      </c>
      <c r="C93" s="33" t="s">
        <v>276</v>
      </c>
      <c r="D93" s="33" t="s">
        <v>277</v>
      </c>
      <c r="E93" s="33">
        <v>3412</v>
      </c>
      <c r="F93" s="33">
        <v>14</v>
      </c>
      <c r="G93" s="36">
        <v>3.9641400000000004</v>
      </c>
      <c r="H93" s="36">
        <v>7.4716400000000007</v>
      </c>
      <c r="I93" s="36">
        <v>7.2288416666666668</v>
      </c>
      <c r="J93" s="36">
        <v>7.5169350000000001</v>
      </c>
      <c r="K93" s="36">
        <v>0.91441702998414143</v>
      </c>
      <c r="L93" s="36">
        <v>-4.7660453024707838E-2</v>
      </c>
      <c r="M93" s="36">
        <v>0.86675657695943353</v>
      </c>
      <c r="N93" s="36">
        <v>5.6380037214721165E-2</v>
      </c>
      <c r="O93" s="46">
        <v>0.92313661417415471</v>
      </c>
    </row>
    <row r="94" spans="2:15" x14ac:dyDescent="0.2">
      <c r="B94" s="33" t="s">
        <v>278</v>
      </c>
      <c r="C94" s="33" t="s">
        <v>279</v>
      </c>
      <c r="D94" s="33" t="s">
        <v>280</v>
      </c>
      <c r="E94" s="33">
        <v>2943</v>
      </c>
      <c r="F94" s="33">
        <v>2</v>
      </c>
      <c r="G94" s="36">
        <v>5.9140200000000007</v>
      </c>
      <c r="H94" s="36">
        <v>11.124409999999999</v>
      </c>
      <c r="I94" s="36">
        <v>6.3614916666666668</v>
      </c>
      <c r="J94" s="36">
        <v>5.3578999999999999</v>
      </c>
      <c r="K94" s="36">
        <v>0.91151779510557951</v>
      </c>
      <c r="L94" s="36">
        <v>-0.80629182369384467</v>
      </c>
      <c r="M94" s="36">
        <v>0.10522597141173497</v>
      </c>
      <c r="N94" s="36">
        <v>-0.24769743884655124</v>
      </c>
      <c r="O94" s="46">
        <v>-0.14247146743481645</v>
      </c>
    </row>
    <row r="95" spans="2:15" x14ac:dyDescent="0.2">
      <c r="B95" s="33" t="s">
        <v>281</v>
      </c>
      <c r="C95" s="33" t="s">
        <v>282</v>
      </c>
      <c r="D95" s="33" t="s">
        <v>283</v>
      </c>
      <c r="E95" s="33">
        <v>1365</v>
      </c>
      <c r="F95" s="33">
        <v>22</v>
      </c>
      <c r="G95" s="36">
        <v>4.683416666666667</v>
      </c>
      <c r="H95" s="36">
        <v>8.8095733333333346</v>
      </c>
      <c r="I95" s="36">
        <v>9.0318733333333352</v>
      </c>
      <c r="J95" s="36">
        <v>2.3612899999999999</v>
      </c>
      <c r="K95" s="36">
        <v>0.91151075288610284</v>
      </c>
      <c r="L95" s="36">
        <v>3.595310531011791E-2</v>
      </c>
      <c r="M95" s="36">
        <v>0.94746385819622081</v>
      </c>
      <c r="N95" s="36">
        <v>-1.9354500173902041</v>
      </c>
      <c r="O95" s="46">
        <v>-0.98798615919398325</v>
      </c>
    </row>
    <row r="96" spans="2:15" x14ac:dyDescent="0.2">
      <c r="B96" s="33" t="s">
        <v>284</v>
      </c>
      <c r="C96" s="33" t="s">
        <v>285</v>
      </c>
      <c r="D96" s="33" t="s">
        <v>286</v>
      </c>
      <c r="E96" s="33">
        <v>5424</v>
      </c>
      <c r="F96" s="33">
        <v>3</v>
      </c>
      <c r="G96" s="36">
        <v>5.9086366666666663</v>
      </c>
      <c r="H96" s="36">
        <v>11.078516666666667</v>
      </c>
      <c r="I96" s="36">
        <v>6.2169716666666668</v>
      </c>
      <c r="J96" s="36">
        <v>5.8683700000000005</v>
      </c>
      <c r="K96" s="36">
        <v>0.90686753519233587</v>
      </c>
      <c r="L96" s="36">
        <v>-0.83348081883617908</v>
      </c>
      <c r="M96" s="36">
        <v>7.3386716356156706E-2</v>
      </c>
      <c r="N96" s="36">
        <v>-8.3252168304991644E-2</v>
      </c>
      <c r="O96" s="46">
        <v>-9.8654519488350564E-3</v>
      </c>
    </row>
    <row r="97" spans="2:15" x14ac:dyDescent="0.2">
      <c r="B97" s="33" t="s">
        <v>287</v>
      </c>
      <c r="C97" s="33" t="s">
        <v>288</v>
      </c>
      <c r="D97" s="33" t="s">
        <v>289</v>
      </c>
      <c r="E97" s="33">
        <v>1291</v>
      </c>
      <c r="F97" s="33">
        <v>4</v>
      </c>
      <c r="G97" s="36">
        <v>7.7537480000000008</v>
      </c>
      <c r="H97" s="36">
        <v>14.510763333333335</v>
      </c>
      <c r="I97" s="36">
        <v>4.6886599999999996</v>
      </c>
      <c r="J97" s="36">
        <v>2.53728</v>
      </c>
      <c r="K97" s="36">
        <v>0.90415766105813777</v>
      </c>
      <c r="L97" s="36">
        <v>-1.6298758434659737</v>
      </c>
      <c r="M97" s="36">
        <v>-0.72571818240783592</v>
      </c>
      <c r="N97" s="36">
        <v>-0.88589292933489583</v>
      </c>
      <c r="O97" s="46">
        <v>-1.6116111117427319</v>
      </c>
    </row>
    <row r="98" spans="2:15" x14ac:dyDescent="0.2">
      <c r="B98" s="33" t="s">
        <v>290</v>
      </c>
      <c r="C98" s="33" t="s">
        <v>291</v>
      </c>
      <c r="D98" s="33" t="s">
        <v>292</v>
      </c>
      <c r="E98" s="33">
        <v>1454</v>
      </c>
      <c r="F98" s="33">
        <v>11</v>
      </c>
      <c r="G98" s="36">
        <v>4.6477700000000004</v>
      </c>
      <c r="H98" s="36">
        <v>8.6815266666666648</v>
      </c>
      <c r="I98" s="36">
        <v>5.7351866666666664</v>
      </c>
      <c r="J98" s="36">
        <v>5.2380300000000002</v>
      </c>
      <c r="K98" s="36">
        <v>0.90141008909828835</v>
      </c>
      <c r="L98" s="36">
        <v>-0.59810832296668259</v>
      </c>
      <c r="M98" s="36">
        <v>0.30330176613160575</v>
      </c>
      <c r="N98" s="36">
        <v>-0.13081612076978674</v>
      </c>
      <c r="O98" s="46">
        <v>0.1724856453618191</v>
      </c>
    </row>
    <row r="99" spans="2:15" x14ac:dyDescent="0.2">
      <c r="B99" s="33" t="s">
        <v>293</v>
      </c>
      <c r="C99" s="33" t="s">
        <v>294</v>
      </c>
      <c r="D99" s="33" t="s">
        <v>295</v>
      </c>
      <c r="E99" s="33">
        <v>3260</v>
      </c>
      <c r="F99" s="33">
        <v>4</v>
      </c>
      <c r="G99" s="36">
        <v>4.4243133333333331</v>
      </c>
      <c r="H99" s="36">
        <v>8.2424499999999998</v>
      </c>
      <c r="I99" s="36">
        <v>5.7944250000000004</v>
      </c>
      <c r="J99" s="36">
        <v>4.4586699999999997</v>
      </c>
      <c r="K99" s="36">
        <v>0.89761966832403084</v>
      </c>
      <c r="L99" s="36">
        <v>-0.50840772538340262</v>
      </c>
      <c r="M99" s="36">
        <v>0.38921194294062827</v>
      </c>
      <c r="N99" s="36">
        <v>-0.37805207965634824</v>
      </c>
      <c r="O99" s="46">
        <v>1.1159863284279791E-2</v>
      </c>
    </row>
    <row r="100" spans="2:15" x14ac:dyDescent="0.2">
      <c r="B100" s="33" t="s">
        <v>296</v>
      </c>
      <c r="C100" s="33" t="s">
        <v>297</v>
      </c>
      <c r="D100" s="33" t="s">
        <v>298</v>
      </c>
      <c r="E100" s="33">
        <v>4954</v>
      </c>
      <c r="F100" s="33">
        <v>3</v>
      </c>
      <c r="G100" s="36">
        <v>3.4315043333333333</v>
      </c>
      <c r="H100" s="36">
        <v>6.3083966666666669</v>
      </c>
      <c r="I100" s="36">
        <v>5.9431583333333338</v>
      </c>
      <c r="J100" s="36">
        <v>7.5579000000000001</v>
      </c>
      <c r="K100" s="36">
        <v>0.87843220189867544</v>
      </c>
      <c r="L100" s="36">
        <v>-8.6043561728896309E-2</v>
      </c>
      <c r="M100" s="36">
        <v>0.79238864016977939</v>
      </c>
      <c r="N100" s="36">
        <v>0.3467556134538437</v>
      </c>
      <c r="O100" s="46">
        <v>1.1391442536236231</v>
      </c>
    </row>
    <row r="101" spans="2:15" x14ac:dyDescent="0.2">
      <c r="B101" s="33" t="s">
        <v>299</v>
      </c>
      <c r="C101" s="33" t="s">
        <v>300</v>
      </c>
      <c r="D101" s="33" t="s">
        <v>301</v>
      </c>
      <c r="E101" s="33">
        <v>3937</v>
      </c>
      <c r="F101" s="33">
        <v>2</v>
      </c>
      <c r="G101" s="36">
        <v>3.9309266666666667</v>
      </c>
      <c r="H101" s="36">
        <v>7.1319966666666659</v>
      </c>
      <c r="I101" s="36">
        <v>7.0809183333333339</v>
      </c>
      <c r="J101" s="36">
        <v>9.6903749999999995</v>
      </c>
      <c r="K101" s="36">
        <v>0.85943657883907854</v>
      </c>
      <c r="L101" s="36">
        <v>-1.0369551277276382E-2</v>
      </c>
      <c r="M101" s="36">
        <v>0.8490670275618023</v>
      </c>
      <c r="N101" s="36">
        <v>0.45261601900859566</v>
      </c>
      <c r="O101" s="46">
        <v>1.3016830465703979</v>
      </c>
    </row>
    <row r="102" spans="2:15" x14ac:dyDescent="0.2">
      <c r="B102" s="33" t="s">
        <v>302</v>
      </c>
      <c r="C102" s="33" t="s">
        <v>303</v>
      </c>
      <c r="D102" s="33" t="s">
        <v>304</v>
      </c>
      <c r="E102" s="33">
        <v>804</v>
      </c>
      <c r="F102" s="33">
        <v>18</v>
      </c>
      <c r="G102" s="36">
        <v>4.4976533333333331</v>
      </c>
      <c r="H102" s="36">
        <v>8.1470699999999994</v>
      </c>
      <c r="I102" s="36">
        <v>7.2806333333333333</v>
      </c>
      <c r="J102" s="36">
        <v>6.0972650000000002</v>
      </c>
      <c r="K102" s="36">
        <v>0.857108837484446</v>
      </c>
      <c r="L102" s="36">
        <v>-0.1622173497970941</v>
      </c>
      <c r="M102" s="36">
        <v>0.69489148768735187</v>
      </c>
      <c r="N102" s="36">
        <v>-0.25590170422175473</v>
      </c>
      <c r="O102" s="46">
        <v>0.43898978346559719</v>
      </c>
    </row>
    <row r="103" spans="2:15" x14ac:dyDescent="0.2">
      <c r="B103" s="33" t="s">
        <v>305</v>
      </c>
      <c r="C103" s="33" t="s">
        <v>306</v>
      </c>
      <c r="D103" s="33" t="s">
        <v>307</v>
      </c>
      <c r="E103" s="33">
        <v>458</v>
      </c>
      <c r="F103" s="33">
        <v>3</v>
      </c>
      <c r="G103" s="36">
        <v>6.1847300000000009</v>
      </c>
      <c r="H103" s="36">
        <v>11.11153</v>
      </c>
      <c r="I103" s="36">
        <v>5.4142183333333334</v>
      </c>
      <c r="J103" s="36">
        <v>7.8129799999999996</v>
      </c>
      <c r="K103" s="36">
        <v>0.84527496249492962</v>
      </c>
      <c r="L103" s="36">
        <v>-1.0372325101800268</v>
      </c>
      <c r="M103" s="36">
        <v>-0.1919575476850971</v>
      </c>
      <c r="N103" s="36">
        <v>0.52911985439230613</v>
      </c>
      <c r="O103" s="46">
        <v>0.33716230670720909</v>
      </c>
    </row>
    <row r="104" spans="2:15" x14ac:dyDescent="0.2">
      <c r="B104" s="33" t="s">
        <v>308</v>
      </c>
      <c r="C104" s="33" t="s">
        <v>309</v>
      </c>
      <c r="D104" s="33" t="s">
        <v>310</v>
      </c>
      <c r="E104" s="33">
        <v>685</v>
      </c>
      <c r="F104" s="33">
        <v>8</v>
      </c>
      <c r="G104" s="36">
        <v>4.7532766666666673</v>
      </c>
      <c r="H104" s="36">
        <v>8.5343766666666667</v>
      </c>
      <c r="I104" s="36">
        <v>6.9890700000000008</v>
      </c>
      <c r="J104" s="36">
        <v>9.1013199999999994</v>
      </c>
      <c r="K104" s="36">
        <v>0.8443634088036307</v>
      </c>
      <c r="L104" s="36">
        <v>-0.28818528933978127</v>
      </c>
      <c r="M104" s="36">
        <v>0.55617811946384965</v>
      </c>
      <c r="N104" s="36">
        <v>0.38097530390476275</v>
      </c>
      <c r="O104" s="46">
        <v>0.93715342336861207</v>
      </c>
    </row>
    <row r="105" spans="2:15" x14ac:dyDescent="0.2">
      <c r="B105" s="33" t="s">
        <v>311</v>
      </c>
      <c r="C105" s="33" t="s">
        <v>312</v>
      </c>
      <c r="D105" s="33" t="s">
        <v>313</v>
      </c>
      <c r="E105" s="33">
        <v>156</v>
      </c>
      <c r="F105" s="33">
        <v>3</v>
      </c>
      <c r="G105" s="36">
        <v>6.2027999999999999</v>
      </c>
      <c r="H105" s="36">
        <v>11.11988</v>
      </c>
      <c r="I105" s="36">
        <v>6.331431666666667</v>
      </c>
      <c r="J105" s="36">
        <v>5.0216950000000002</v>
      </c>
      <c r="K105" s="36">
        <v>0.84214970609544715</v>
      </c>
      <c r="L105" s="36">
        <v>-0.81253755470793054</v>
      </c>
      <c r="M105" s="36">
        <v>2.9612151387516574E-2</v>
      </c>
      <c r="N105" s="36">
        <v>-0.33435735243113807</v>
      </c>
      <c r="O105" s="46">
        <v>-0.30474520104362118</v>
      </c>
    </row>
    <row r="106" spans="2:15" x14ac:dyDescent="0.2">
      <c r="B106" s="33" t="s">
        <v>314</v>
      </c>
      <c r="C106" s="33" t="s">
        <v>315</v>
      </c>
      <c r="D106" s="33" t="s">
        <v>316</v>
      </c>
      <c r="E106" s="33">
        <v>3761</v>
      </c>
      <c r="F106" s="33">
        <v>4</v>
      </c>
      <c r="G106" s="36">
        <v>4.1320533333333334</v>
      </c>
      <c r="H106" s="36">
        <v>7.4043566666666676</v>
      </c>
      <c r="I106" s="36">
        <v>4.179875</v>
      </c>
      <c r="J106" s="36">
        <v>5.73386</v>
      </c>
      <c r="K106" s="36">
        <v>0.84151551576019923</v>
      </c>
      <c r="L106" s="36">
        <v>-0.82491459240300724</v>
      </c>
      <c r="M106" s="36">
        <v>1.660092335719178E-2</v>
      </c>
      <c r="N106" s="36">
        <v>0.45604688077766736</v>
      </c>
      <c r="O106" s="46">
        <v>0.47264780413485902</v>
      </c>
    </row>
    <row r="107" spans="2:15" x14ac:dyDescent="0.2">
      <c r="B107" s="33" t="s">
        <v>317</v>
      </c>
      <c r="C107" s="33" t="s">
        <v>318</v>
      </c>
      <c r="D107" s="33" t="s">
        <v>319</v>
      </c>
      <c r="E107" s="33">
        <v>5204</v>
      </c>
      <c r="F107" s="33">
        <v>5</v>
      </c>
      <c r="G107" s="36">
        <v>5.5578399999999997</v>
      </c>
      <c r="H107" s="36">
        <v>9.9311333333333334</v>
      </c>
      <c r="I107" s="36">
        <v>6.4566016666666668</v>
      </c>
      <c r="J107" s="36">
        <v>5.4777000000000005</v>
      </c>
      <c r="K107" s="36">
        <v>0.83743406380495578</v>
      </c>
      <c r="L107" s="36">
        <v>-0.62118334214355753</v>
      </c>
      <c r="M107" s="36">
        <v>0.21625072166139822</v>
      </c>
      <c r="N107" s="36">
        <v>-0.23720476886964392</v>
      </c>
      <c r="O107" s="46">
        <v>-2.0954047208245622E-2</v>
      </c>
    </row>
    <row r="108" spans="2:15" x14ac:dyDescent="0.2">
      <c r="B108" s="33" t="s">
        <v>320</v>
      </c>
      <c r="C108" s="33" t="s">
        <v>321</v>
      </c>
      <c r="D108" s="33" t="s">
        <v>322</v>
      </c>
      <c r="E108" s="33">
        <v>1084</v>
      </c>
      <c r="F108" s="33">
        <v>29</v>
      </c>
      <c r="G108" s="36">
        <v>4.2766466666666672</v>
      </c>
      <c r="H108" s="36">
        <v>7.61869</v>
      </c>
      <c r="I108" s="36">
        <v>7.0518166666666673</v>
      </c>
      <c r="J108" s="36">
        <v>7.0434850000000004</v>
      </c>
      <c r="K108" s="36">
        <v>0.83306293626296779</v>
      </c>
      <c r="L108" s="36">
        <v>-0.11154798610253906</v>
      </c>
      <c r="M108" s="36">
        <v>0.72151495016042866</v>
      </c>
      <c r="N108" s="36">
        <v>-1.7055407349920598E-3</v>
      </c>
      <c r="O108" s="46">
        <v>0.71980940942543647</v>
      </c>
    </row>
    <row r="109" spans="2:15" x14ac:dyDescent="0.2">
      <c r="B109" s="33" t="s">
        <v>323</v>
      </c>
      <c r="C109" s="33" t="s">
        <v>324</v>
      </c>
      <c r="D109" s="33" t="s">
        <v>325</v>
      </c>
      <c r="E109" s="33">
        <v>1009</v>
      </c>
      <c r="F109" s="33">
        <v>3</v>
      </c>
      <c r="G109" s="36">
        <v>3.91</v>
      </c>
      <c r="H109" s="36">
        <v>6.9240966666666663</v>
      </c>
      <c r="I109" s="36">
        <v>7.4099733333333333</v>
      </c>
      <c r="J109" s="36">
        <v>5.2405499999999998</v>
      </c>
      <c r="K109" s="36">
        <v>0.82445725864320019</v>
      </c>
      <c r="L109" s="36">
        <v>9.7842484460951631E-2</v>
      </c>
      <c r="M109" s="36">
        <v>0.92229974310415197</v>
      </c>
      <c r="N109" s="36">
        <v>-0.49975011890597637</v>
      </c>
      <c r="O109" s="46">
        <v>0.42254962419817532</v>
      </c>
    </row>
    <row r="110" spans="2:15" x14ac:dyDescent="0.2">
      <c r="B110" s="33" t="s">
        <v>326</v>
      </c>
      <c r="C110" s="33" t="s">
        <v>327</v>
      </c>
      <c r="D110" s="33" t="s">
        <v>328</v>
      </c>
      <c r="E110" s="33">
        <v>2189</v>
      </c>
      <c r="F110" s="33">
        <v>3</v>
      </c>
      <c r="G110" s="36">
        <v>5.5313166666666662</v>
      </c>
      <c r="H110" s="36">
        <v>9.7939033333333327</v>
      </c>
      <c r="I110" s="36">
        <v>7.0505299999999984</v>
      </c>
      <c r="J110" s="36">
        <v>3.4448249999999998</v>
      </c>
      <c r="K110" s="36">
        <v>0.82426101820003339</v>
      </c>
      <c r="L110" s="36">
        <v>-0.47415224523314031</v>
      </c>
      <c r="M110" s="36">
        <v>0.35010877296689308</v>
      </c>
      <c r="N110" s="36">
        <v>-1.0333010166872156</v>
      </c>
      <c r="O110" s="46">
        <v>-0.6831922437203225</v>
      </c>
    </row>
    <row r="111" spans="2:15" x14ac:dyDescent="0.2">
      <c r="B111" s="33" t="s">
        <v>329</v>
      </c>
      <c r="C111" s="33" t="s">
        <v>330</v>
      </c>
      <c r="D111" s="33" t="s">
        <v>331</v>
      </c>
      <c r="E111" s="33">
        <v>600</v>
      </c>
      <c r="F111" s="33">
        <v>5</v>
      </c>
      <c r="G111" s="36">
        <v>5.0169600000000001</v>
      </c>
      <c r="H111" s="36">
        <v>8.8827999999999996</v>
      </c>
      <c r="I111" s="36">
        <v>6.7593633333333329</v>
      </c>
      <c r="J111" s="36">
        <v>5.6018949999999998</v>
      </c>
      <c r="K111" s="36">
        <v>0.82420107310873614</v>
      </c>
      <c r="L111" s="36">
        <v>-0.39412714372916197</v>
      </c>
      <c r="M111" s="36">
        <v>0.43007392937957406</v>
      </c>
      <c r="N111" s="36">
        <v>-0.2709724226995025</v>
      </c>
      <c r="O111" s="46">
        <v>0.15910150668007164</v>
      </c>
    </row>
    <row r="112" spans="2:15" x14ac:dyDescent="0.2">
      <c r="B112" s="33" t="s">
        <v>332</v>
      </c>
      <c r="C112" s="33" t="s">
        <v>333</v>
      </c>
      <c r="D112" s="33" t="s">
        <v>334</v>
      </c>
      <c r="E112" s="33">
        <v>3123</v>
      </c>
      <c r="F112" s="33">
        <v>11</v>
      </c>
      <c r="G112" s="36">
        <v>4.2830766666666671</v>
      </c>
      <c r="H112" s="36">
        <v>7.5717766666666675</v>
      </c>
      <c r="I112" s="36">
        <v>7.0850300000000006</v>
      </c>
      <c r="J112" s="36">
        <v>4.6213600000000001</v>
      </c>
      <c r="K112" s="36">
        <v>0.82198435709393425</v>
      </c>
      <c r="L112" s="36">
        <v>-9.5857896727789632E-2</v>
      </c>
      <c r="M112" s="36">
        <v>0.72612646036614459</v>
      </c>
      <c r="N112" s="36">
        <v>-0.61645648333635661</v>
      </c>
      <c r="O112" s="46">
        <v>0.1096699770297883</v>
      </c>
    </row>
    <row r="113" spans="2:15" x14ac:dyDescent="0.2">
      <c r="B113" s="33" t="s">
        <v>335</v>
      </c>
      <c r="C113" s="33" t="s">
        <v>336</v>
      </c>
      <c r="D113" s="33" t="s">
        <v>337</v>
      </c>
      <c r="E113" s="33">
        <v>1373</v>
      </c>
      <c r="F113" s="33">
        <v>8</v>
      </c>
      <c r="G113" s="36">
        <v>5.5668800000000003</v>
      </c>
      <c r="H113" s="36">
        <v>9.8021200000000004</v>
      </c>
      <c r="I113" s="36">
        <v>6.6100183333333336</v>
      </c>
      <c r="J113" s="36">
        <v>4.9128150000000002</v>
      </c>
      <c r="K113" s="36">
        <v>0.81622482397074025</v>
      </c>
      <c r="L113" s="36">
        <v>-0.56843953553773963</v>
      </c>
      <c r="M113" s="36">
        <v>0.24778528843300043</v>
      </c>
      <c r="N113" s="36">
        <v>-0.42810436005579156</v>
      </c>
      <c r="O113" s="46">
        <v>-0.18031907162279101</v>
      </c>
    </row>
    <row r="114" spans="2:15" x14ac:dyDescent="0.2">
      <c r="B114" s="33" t="s">
        <v>338</v>
      </c>
      <c r="C114" s="33" t="s">
        <v>339</v>
      </c>
      <c r="D114" s="33" t="s">
        <v>340</v>
      </c>
      <c r="E114" s="33">
        <v>46</v>
      </c>
      <c r="F114" s="33">
        <v>3</v>
      </c>
      <c r="G114" s="36">
        <v>5.6132533333333328</v>
      </c>
      <c r="H114" s="36">
        <v>9.8343100000000003</v>
      </c>
      <c r="I114" s="36">
        <v>6.7038333333333329</v>
      </c>
      <c r="J114" s="36">
        <v>6.7171450000000004</v>
      </c>
      <c r="K114" s="36">
        <v>0.80898666148137155</v>
      </c>
      <c r="L114" s="36">
        <v>-0.55283755086298392</v>
      </c>
      <c r="M114" s="36">
        <v>0.25614911061838769</v>
      </c>
      <c r="N114" s="36">
        <v>2.8618899914290064E-3</v>
      </c>
      <c r="O114" s="46">
        <v>0.25901100060981641</v>
      </c>
    </row>
    <row r="115" spans="2:15" x14ac:dyDescent="0.2">
      <c r="B115" s="33" t="s">
        <v>341</v>
      </c>
      <c r="C115" s="33" t="s">
        <v>342</v>
      </c>
      <c r="D115" s="33" t="s">
        <v>343</v>
      </c>
      <c r="E115" s="33">
        <v>2358</v>
      </c>
      <c r="F115" s="33">
        <v>2</v>
      </c>
      <c r="G115" s="36">
        <v>5.7975299999999992</v>
      </c>
      <c r="H115" s="36">
        <v>10.139406666666666</v>
      </c>
      <c r="I115" s="36">
        <v>6.2686316666666668</v>
      </c>
      <c r="J115" s="36">
        <v>7.2886950000000006</v>
      </c>
      <c r="K115" s="36">
        <v>0.80646294642012628</v>
      </c>
      <c r="L115" s="36">
        <v>-0.69375076456402907</v>
      </c>
      <c r="M115" s="36">
        <v>0.11271218185609709</v>
      </c>
      <c r="N115" s="36">
        <v>0.21750996906855197</v>
      </c>
      <c r="O115" s="46">
        <v>0.33022215092464896</v>
      </c>
    </row>
    <row r="116" spans="2:15" x14ac:dyDescent="0.2">
      <c r="B116" s="33" t="s">
        <v>344</v>
      </c>
      <c r="C116" s="33" t="s">
        <v>345</v>
      </c>
      <c r="D116" s="33" t="s">
        <v>346</v>
      </c>
      <c r="E116" s="33">
        <v>5325</v>
      </c>
      <c r="F116" s="33">
        <v>4</v>
      </c>
      <c r="G116" s="36">
        <v>6.7699966666666667</v>
      </c>
      <c r="H116" s="36">
        <v>11.829906666666666</v>
      </c>
      <c r="I116" s="36">
        <v>6.0012999999999996</v>
      </c>
      <c r="J116" s="36">
        <v>4.0962250000000004</v>
      </c>
      <c r="K116" s="36">
        <v>0.80521166284796297</v>
      </c>
      <c r="L116" s="36">
        <v>-0.97909173552245354</v>
      </c>
      <c r="M116" s="36">
        <v>-0.17388007267449068</v>
      </c>
      <c r="N116" s="36">
        <v>-0.55098008802145915</v>
      </c>
      <c r="O116" s="46">
        <v>-0.72486016069594983</v>
      </c>
    </row>
    <row r="117" spans="2:15" x14ac:dyDescent="0.2">
      <c r="B117" s="33" t="s">
        <v>347</v>
      </c>
      <c r="C117" s="33" t="s">
        <v>348</v>
      </c>
      <c r="D117" s="33" t="s">
        <v>349</v>
      </c>
      <c r="E117" s="33">
        <v>2965</v>
      </c>
      <c r="F117" s="33">
        <v>24</v>
      </c>
      <c r="G117" s="36">
        <v>5.2049433333333335</v>
      </c>
      <c r="H117" s="36">
        <v>9.0794599999999992</v>
      </c>
      <c r="I117" s="36">
        <v>5.9396166666666668</v>
      </c>
      <c r="J117" s="36">
        <v>4.1091600000000001</v>
      </c>
      <c r="K117" s="36">
        <v>0.8027240390555731</v>
      </c>
      <c r="L117" s="36">
        <v>-0.61223667111409519</v>
      </c>
      <c r="M117" s="36">
        <v>0.19048736794147758</v>
      </c>
      <c r="N117" s="36">
        <v>-0.53152631841559728</v>
      </c>
      <c r="O117" s="46">
        <v>-0.34103895047411964</v>
      </c>
    </row>
    <row r="118" spans="2:15" x14ac:dyDescent="0.2">
      <c r="B118" s="33" t="s">
        <v>350</v>
      </c>
      <c r="C118" s="33" t="s">
        <v>351</v>
      </c>
      <c r="D118" s="33" t="s">
        <v>352</v>
      </c>
      <c r="E118" s="33">
        <v>3122</v>
      </c>
      <c r="F118" s="33">
        <v>8</v>
      </c>
      <c r="G118" s="36">
        <v>5.3175733333333328</v>
      </c>
      <c r="H118" s="36">
        <v>9.2163599999999999</v>
      </c>
      <c r="I118" s="36">
        <v>5.1563216666666669</v>
      </c>
      <c r="J118" s="36">
        <v>6.5736600000000003</v>
      </c>
      <c r="K118" s="36">
        <v>0.79342904678241544</v>
      </c>
      <c r="L118" s="36">
        <v>-0.83785480484433317</v>
      </c>
      <c r="M118" s="36">
        <v>-4.4425758061917793E-2</v>
      </c>
      <c r="N118" s="36">
        <v>0.35035457378851353</v>
      </c>
      <c r="O118" s="46">
        <v>0.30592881572659575</v>
      </c>
    </row>
    <row r="119" spans="2:15" x14ac:dyDescent="0.2">
      <c r="B119" s="33" t="s">
        <v>353</v>
      </c>
      <c r="C119" s="33" t="s">
        <v>354</v>
      </c>
      <c r="D119" s="33" t="s">
        <v>355</v>
      </c>
      <c r="E119" s="33">
        <v>2094</v>
      </c>
      <c r="F119" s="33">
        <v>13</v>
      </c>
      <c r="G119" s="36">
        <v>4.3105366666666667</v>
      </c>
      <c r="H119" s="36">
        <v>7.4377433333333336</v>
      </c>
      <c r="I119" s="36">
        <v>7.3351133333333332</v>
      </c>
      <c r="J119" s="36">
        <v>7.0899900000000002</v>
      </c>
      <c r="K119" s="36">
        <v>0.78699746566178597</v>
      </c>
      <c r="L119" s="36">
        <v>-2.0045706458376202E-2</v>
      </c>
      <c r="M119" s="36">
        <v>0.76695175920340986</v>
      </c>
      <c r="N119" s="36">
        <v>-4.9035664223825784E-2</v>
      </c>
      <c r="O119" s="46">
        <v>0.71791609497958397</v>
      </c>
    </row>
    <row r="120" spans="2:15" x14ac:dyDescent="0.2">
      <c r="B120" s="33" t="s">
        <v>356</v>
      </c>
      <c r="C120" s="33" t="s">
        <v>151</v>
      </c>
      <c r="D120" s="33" t="s">
        <v>357</v>
      </c>
      <c r="E120" s="33">
        <v>3522</v>
      </c>
      <c r="F120" s="33">
        <v>3</v>
      </c>
      <c r="G120" s="36">
        <v>5.0515433333333339</v>
      </c>
      <c r="H120" s="36">
        <v>8.6999533333333332</v>
      </c>
      <c r="I120" s="36">
        <v>7.5121599999999988</v>
      </c>
      <c r="J120" s="36">
        <v>6.0211000000000006</v>
      </c>
      <c r="K120" s="36">
        <v>0.78428343899976949</v>
      </c>
      <c r="L120" s="36">
        <v>-0.21177987135319581</v>
      </c>
      <c r="M120" s="36">
        <v>0.57250356764657351</v>
      </c>
      <c r="N120" s="36">
        <v>-0.31920071271695616</v>
      </c>
      <c r="O120" s="46">
        <v>0.25330285492961746</v>
      </c>
    </row>
    <row r="121" spans="2:15" x14ac:dyDescent="0.2">
      <c r="B121" s="33" t="s">
        <v>358</v>
      </c>
      <c r="C121" s="33" t="s">
        <v>359</v>
      </c>
      <c r="D121" s="33" t="s">
        <v>360</v>
      </c>
      <c r="E121" s="33">
        <v>6892</v>
      </c>
      <c r="F121" s="33">
        <v>2</v>
      </c>
      <c r="G121" s="36">
        <v>5.1039533333333331</v>
      </c>
      <c r="H121" s="36">
        <v>8.7866966666666659</v>
      </c>
      <c r="I121" s="36">
        <v>5.1413250000000001</v>
      </c>
      <c r="J121" s="36">
        <v>3.0790550000000003</v>
      </c>
      <c r="K121" s="36">
        <v>0.78370575198845549</v>
      </c>
      <c r="L121" s="36">
        <v>-0.77318067779388722</v>
      </c>
      <c r="M121" s="36">
        <v>1.0525074194568169E-2</v>
      </c>
      <c r="N121" s="36">
        <v>-0.73965257452052591</v>
      </c>
      <c r="O121" s="46">
        <v>-0.72912750032595786</v>
      </c>
    </row>
    <row r="122" spans="2:15" x14ac:dyDescent="0.2">
      <c r="B122" s="33" t="s">
        <v>361</v>
      </c>
      <c r="C122" s="33" t="s">
        <v>362</v>
      </c>
      <c r="D122" s="33" t="s">
        <v>363</v>
      </c>
      <c r="E122" s="33">
        <v>2510</v>
      </c>
      <c r="F122" s="33">
        <v>16</v>
      </c>
      <c r="G122" s="36">
        <v>4.3199533333333333</v>
      </c>
      <c r="H122" s="36">
        <v>7.4204499999999998</v>
      </c>
      <c r="I122" s="36">
        <v>7.5588900000000008</v>
      </c>
      <c r="J122" s="36">
        <v>6.597315</v>
      </c>
      <c r="K122" s="36">
        <v>0.78049095153938497</v>
      </c>
      <c r="L122" s="36">
        <v>2.6667715447057479E-2</v>
      </c>
      <c r="M122" s="36">
        <v>0.80715866698644256</v>
      </c>
      <c r="N122" s="36">
        <v>-0.19629540414086727</v>
      </c>
      <c r="O122" s="46">
        <v>0.61086326284557535</v>
      </c>
    </row>
    <row r="123" spans="2:15" x14ac:dyDescent="0.2">
      <c r="B123" s="33" t="s">
        <v>364</v>
      </c>
      <c r="C123" s="33" t="s">
        <v>365</v>
      </c>
      <c r="D123" s="33" t="s">
        <v>366</v>
      </c>
      <c r="E123" s="33">
        <v>4036</v>
      </c>
      <c r="F123" s="33">
        <v>8</v>
      </c>
      <c r="G123" s="36">
        <v>5.9769100000000002</v>
      </c>
      <c r="H123" s="36">
        <v>10.250613333333334</v>
      </c>
      <c r="I123" s="36">
        <v>6.5164666666666671</v>
      </c>
      <c r="J123" s="36">
        <v>6.1093349999999997</v>
      </c>
      <c r="K123" s="36">
        <v>0.7782385102531193</v>
      </c>
      <c r="L123" s="36">
        <v>-0.65354840521956326</v>
      </c>
      <c r="M123" s="36">
        <v>0.12469010503355607</v>
      </c>
      <c r="N123" s="36">
        <v>-9.3074572435565259E-2</v>
      </c>
      <c r="O123" s="46">
        <v>3.1615532597990881E-2</v>
      </c>
    </row>
    <row r="124" spans="2:15" x14ac:dyDescent="0.2">
      <c r="B124" s="33" t="s">
        <v>367</v>
      </c>
      <c r="C124" s="33" t="s">
        <v>368</v>
      </c>
      <c r="D124" s="33" t="s">
        <v>369</v>
      </c>
      <c r="E124" s="33">
        <v>5947</v>
      </c>
      <c r="F124" s="33">
        <v>4</v>
      </c>
      <c r="G124" s="36">
        <v>6.0529099999999998</v>
      </c>
      <c r="H124" s="36">
        <v>10.339460000000001</v>
      </c>
      <c r="I124" s="36">
        <v>6.6826216666666669</v>
      </c>
      <c r="J124" s="36">
        <v>5.3636100000000004</v>
      </c>
      <c r="K124" s="36">
        <v>0.77246003478480951</v>
      </c>
      <c r="L124" s="36">
        <v>-0.62967473570107135</v>
      </c>
      <c r="M124" s="36">
        <v>0.14278529908373805</v>
      </c>
      <c r="N124" s="36">
        <v>-0.31720985953588038</v>
      </c>
      <c r="O124" s="46">
        <v>-0.17442456045214236</v>
      </c>
    </row>
    <row r="125" spans="2:15" x14ac:dyDescent="0.2">
      <c r="B125" s="33" t="s">
        <v>370</v>
      </c>
      <c r="C125" s="33" t="s">
        <v>371</v>
      </c>
      <c r="D125" s="33" t="s">
        <v>372</v>
      </c>
      <c r="E125" s="33">
        <v>4195</v>
      </c>
      <c r="F125" s="33">
        <v>28</v>
      </c>
      <c r="G125" s="36">
        <v>5.9002933333333329</v>
      </c>
      <c r="H125" s="36">
        <v>10.053206666666666</v>
      </c>
      <c r="I125" s="36">
        <v>6.3551116666666667</v>
      </c>
      <c r="J125" s="36">
        <v>5.6978650000000002</v>
      </c>
      <c r="K125" s="36">
        <v>0.76879716556355016</v>
      </c>
      <c r="L125" s="36">
        <v>-0.66166637019168195</v>
      </c>
      <c r="M125" s="36">
        <v>0.10713079537186831</v>
      </c>
      <c r="N125" s="36">
        <v>-0.15749603510402702</v>
      </c>
      <c r="O125" s="46">
        <v>-5.0365239732158701E-2</v>
      </c>
    </row>
    <row r="126" spans="2:15" x14ac:dyDescent="0.2">
      <c r="B126" s="33" t="s">
        <v>373</v>
      </c>
      <c r="C126" s="33" t="s">
        <v>374</v>
      </c>
      <c r="D126" s="33" t="s">
        <v>375</v>
      </c>
      <c r="E126" s="33">
        <v>2506</v>
      </c>
      <c r="F126" s="33">
        <v>7</v>
      </c>
      <c r="G126" s="36">
        <v>3.0408259999999996</v>
      </c>
      <c r="H126" s="36">
        <v>5.17178</v>
      </c>
      <c r="I126" s="36">
        <v>5.2422216666666666</v>
      </c>
      <c r="J126" s="36">
        <v>4.3233350000000002</v>
      </c>
      <c r="K126" s="36">
        <v>0.76619764045173111</v>
      </c>
      <c r="L126" s="36">
        <v>1.9517452825300655E-2</v>
      </c>
      <c r="M126" s="36">
        <v>0.7857150932770316</v>
      </c>
      <c r="N126" s="36">
        <v>-0.27803372920788805</v>
      </c>
      <c r="O126" s="46">
        <v>0.50768136406914377</v>
      </c>
    </row>
    <row r="127" spans="2:15" x14ac:dyDescent="0.2">
      <c r="B127" s="33" t="s">
        <v>376</v>
      </c>
      <c r="C127" s="33" t="s">
        <v>377</v>
      </c>
      <c r="D127" s="33" t="s">
        <v>378</v>
      </c>
      <c r="E127" s="33">
        <v>3885</v>
      </c>
      <c r="F127" s="33">
        <v>3</v>
      </c>
      <c r="G127" s="36">
        <v>5.0785933333333331</v>
      </c>
      <c r="H127" s="36">
        <v>8.5990500000000001</v>
      </c>
      <c r="I127" s="36">
        <v>5.327656666666666</v>
      </c>
      <c r="J127" s="36">
        <v>5.9465849999999998</v>
      </c>
      <c r="K127" s="36">
        <v>0.7597483282806935</v>
      </c>
      <c r="L127" s="36">
        <v>-0.69067617058239095</v>
      </c>
      <c r="M127" s="36">
        <v>6.9072157698302633E-2</v>
      </c>
      <c r="N127" s="36">
        <v>0.15856028353815463</v>
      </c>
      <c r="O127" s="46">
        <v>0.22763244123645737</v>
      </c>
    </row>
    <row r="128" spans="2:15" x14ac:dyDescent="0.2">
      <c r="B128" s="33" t="s">
        <v>379</v>
      </c>
      <c r="C128" s="33" t="s">
        <v>380</v>
      </c>
      <c r="D128" s="33" t="s">
        <v>381</v>
      </c>
      <c r="E128" s="33">
        <v>2506</v>
      </c>
      <c r="F128" s="33">
        <v>11</v>
      </c>
      <c r="G128" s="36">
        <v>4.3440613333333333</v>
      </c>
      <c r="H128" s="36">
        <v>7.3515499999999996</v>
      </c>
      <c r="I128" s="36">
        <v>7.7193550000000002</v>
      </c>
      <c r="J128" s="36">
        <v>4.5314325000000002</v>
      </c>
      <c r="K128" s="36">
        <v>0.75900398714321882</v>
      </c>
      <c r="L128" s="36">
        <v>7.0431846723391672E-2</v>
      </c>
      <c r="M128" s="36">
        <v>0.82943583386661024</v>
      </c>
      <c r="N128" s="36">
        <v>-0.76851311177701787</v>
      </c>
      <c r="O128" s="46">
        <v>6.0922722089592415E-2</v>
      </c>
    </row>
    <row r="129" spans="2:15" x14ac:dyDescent="0.2">
      <c r="B129" s="33" t="s">
        <v>382</v>
      </c>
      <c r="C129" s="33" t="s">
        <v>383</v>
      </c>
      <c r="D129" s="33" t="s">
        <v>384</v>
      </c>
      <c r="E129" s="33">
        <v>5380</v>
      </c>
      <c r="F129" s="33">
        <v>2</v>
      </c>
      <c r="G129" s="36">
        <v>4.14852E-2</v>
      </c>
      <c r="H129" s="36">
        <v>7.0180666666666669E-2</v>
      </c>
      <c r="I129" s="36">
        <v>5.5984033333333329E-2</v>
      </c>
      <c r="J129" s="36">
        <v>6.6459600000000008E-2</v>
      </c>
      <c r="K129" s="36">
        <v>0.75847691098377057</v>
      </c>
      <c r="L129" s="36">
        <v>-0.32605822370445026</v>
      </c>
      <c r="M129" s="36">
        <v>0.43241868727932037</v>
      </c>
      <c r="N129" s="36">
        <v>0.24746218123337776</v>
      </c>
      <c r="O129" s="46">
        <v>0.67988086851269813</v>
      </c>
    </row>
    <row r="130" spans="2:15" x14ac:dyDescent="0.2">
      <c r="B130" s="33" t="s">
        <v>385</v>
      </c>
      <c r="C130" s="33" t="s">
        <v>386</v>
      </c>
      <c r="D130" s="33" t="s">
        <v>387</v>
      </c>
      <c r="E130" s="33">
        <v>3416</v>
      </c>
      <c r="F130" s="33">
        <v>2</v>
      </c>
      <c r="G130" s="36">
        <v>6.5789633333333342</v>
      </c>
      <c r="H130" s="36">
        <v>10.983993333333332</v>
      </c>
      <c r="I130" s="36">
        <v>6.1636499999999996</v>
      </c>
      <c r="J130" s="36">
        <v>5.1646200000000002</v>
      </c>
      <c r="K130" s="36">
        <v>0.73947047769624719</v>
      </c>
      <c r="L130" s="36">
        <v>-0.83354580843912573</v>
      </c>
      <c r="M130" s="36">
        <v>-9.4075330742878507E-2</v>
      </c>
      <c r="N130" s="36">
        <v>-0.25512273835847632</v>
      </c>
      <c r="O130" s="46">
        <v>-0.34919806910135492</v>
      </c>
    </row>
    <row r="131" spans="2:15" x14ac:dyDescent="0.2">
      <c r="B131" s="33" t="s">
        <v>388</v>
      </c>
      <c r="C131" s="33" t="s">
        <v>389</v>
      </c>
      <c r="D131" s="33" t="s">
        <v>390</v>
      </c>
      <c r="E131" s="33">
        <v>2383</v>
      </c>
      <c r="F131" s="33">
        <v>4</v>
      </c>
      <c r="G131" s="36">
        <v>5.6724566666666663</v>
      </c>
      <c r="H131" s="36">
        <v>9.4477100000000007</v>
      </c>
      <c r="I131" s="36">
        <v>4.7863071666666661</v>
      </c>
      <c r="J131" s="36">
        <v>6.4395199999999999</v>
      </c>
      <c r="K131" s="36">
        <v>0.73599099867547613</v>
      </c>
      <c r="L131" s="36">
        <v>-0.98105169507165979</v>
      </c>
      <c r="M131" s="36">
        <v>-0.24506069639618394</v>
      </c>
      <c r="N131" s="36">
        <v>0.42804016783653509</v>
      </c>
      <c r="O131" s="46">
        <v>0.18297947144035112</v>
      </c>
    </row>
    <row r="132" spans="2:15" x14ac:dyDescent="0.2">
      <c r="B132" s="33" t="s">
        <v>391</v>
      </c>
      <c r="C132" s="33" t="s">
        <v>392</v>
      </c>
      <c r="D132" s="33" t="s">
        <v>393</v>
      </c>
      <c r="E132" s="33">
        <v>1813</v>
      </c>
      <c r="F132" s="33">
        <v>3</v>
      </c>
      <c r="G132" s="36">
        <v>6.1404166666666669</v>
      </c>
      <c r="H132" s="36">
        <v>10.215686666666668</v>
      </c>
      <c r="I132" s="36">
        <v>6.2640250000000002</v>
      </c>
      <c r="J132" s="36">
        <v>6.6737400000000004</v>
      </c>
      <c r="K132" s="36">
        <v>0.73437772065713247</v>
      </c>
      <c r="L132" s="36">
        <v>-0.7056243051888087</v>
      </c>
      <c r="M132" s="36">
        <v>2.8753415468323829E-2</v>
      </c>
      <c r="N132" s="36">
        <v>9.1405511642490403E-2</v>
      </c>
      <c r="O132" s="46">
        <v>0.12015892711081419</v>
      </c>
    </row>
    <row r="133" spans="2:15" x14ac:dyDescent="0.2">
      <c r="B133" s="33" t="s">
        <v>394</v>
      </c>
      <c r="C133" s="33" t="s">
        <v>395</v>
      </c>
      <c r="D133" s="33" t="s">
        <v>396</v>
      </c>
      <c r="E133" s="33">
        <v>3045</v>
      </c>
      <c r="F133" s="33">
        <v>22</v>
      </c>
      <c r="G133" s="36">
        <v>4.2412099999999997</v>
      </c>
      <c r="H133" s="36">
        <v>7.0453833333333336</v>
      </c>
      <c r="I133" s="36">
        <v>8.8135399999999997</v>
      </c>
      <c r="J133" s="36">
        <v>4.58439</v>
      </c>
      <c r="K133" s="36">
        <v>0.73220228593152548</v>
      </c>
      <c r="L133" s="36">
        <v>0.32304339634737289</v>
      </c>
      <c r="M133" s="36">
        <v>1.0552456822788983</v>
      </c>
      <c r="N133" s="36">
        <v>-0.94299181957883405</v>
      </c>
      <c r="O133" s="46">
        <v>0.1122538627000642</v>
      </c>
    </row>
    <row r="134" spans="2:15" x14ac:dyDescent="0.2">
      <c r="B134" s="33" t="s">
        <v>397</v>
      </c>
      <c r="C134" s="33" t="s">
        <v>398</v>
      </c>
      <c r="D134" s="33" t="s">
        <v>399</v>
      </c>
      <c r="E134" s="33">
        <v>4161</v>
      </c>
      <c r="F134" s="33">
        <v>2</v>
      </c>
      <c r="G134" s="36">
        <v>8.0613200000000003</v>
      </c>
      <c r="H134" s="36">
        <v>13.383266666666666</v>
      </c>
      <c r="I134" s="36">
        <v>5.1511849999999999</v>
      </c>
      <c r="J134" s="36">
        <v>2.3795310000000001</v>
      </c>
      <c r="K134" s="36">
        <v>0.73134230332022654</v>
      </c>
      <c r="L134" s="36">
        <v>-1.377454041328072</v>
      </c>
      <c r="M134" s="36">
        <v>-0.6461117380078456</v>
      </c>
      <c r="N134" s="36">
        <v>-1.1142271043065193</v>
      </c>
      <c r="O134" s="46">
        <v>-1.7603388423143647</v>
      </c>
    </row>
    <row r="135" spans="2:15" x14ac:dyDescent="0.2">
      <c r="B135" s="33" t="s">
        <v>400</v>
      </c>
      <c r="C135" s="33" t="s">
        <v>401</v>
      </c>
      <c r="D135" s="33" t="s">
        <v>402</v>
      </c>
      <c r="E135" s="33">
        <v>1562</v>
      </c>
      <c r="F135" s="33">
        <v>4</v>
      </c>
      <c r="G135" s="36">
        <v>5.1784633333333332</v>
      </c>
      <c r="H135" s="36">
        <v>8.5722666666666658</v>
      </c>
      <c r="I135" s="36">
        <v>7.7583816666666676</v>
      </c>
      <c r="J135" s="36">
        <v>6.0988100000000003</v>
      </c>
      <c r="K135" s="36">
        <v>0.72715267671314454</v>
      </c>
      <c r="L135" s="36">
        <v>-0.14392098045910096</v>
      </c>
      <c r="M135" s="36">
        <v>0.58323169625404359</v>
      </c>
      <c r="N135" s="36">
        <v>-0.34722797827794938</v>
      </c>
      <c r="O135" s="46">
        <v>0.23600371797609426</v>
      </c>
    </row>
    <row r="136" spans="2:15" x14ac:dyDescent="0.2">
      <c r="B136" s="33" t="s">
        <v>403</v>
      </c>
      <c r="C136" s="33" t="s">
        <v>404</v>
      </c>
      <c r="D136" s="33" t="s">
        <v>405</v>
      </c>
      <c r="E136" s="33">
        <v>994</v>
      </c>
      <c r="F136" s="33">
        <v>3</v>
      </c>
      <c r="G136" s="36">
        <v>5.763983333333333</v>
      </c>
      <c r="H136" s="36">
        <v>9.5335133333333335</v>
      </c>
      <c r="I136" s="36">
        <v>6.7878250000000007</v>
      </c>
      <c r="J136" s="36">
        <v>6.6902699999999999</v>
      </c>
      <c r="K136" s="36">
        <v>0.72594181667055824</v>
      </c>
      <c r="L136" s="36">
        <v>-0.49005861002551482</v>
      </c>
      <c r="M136" s="36">
        <v>0.23588320664504359</v>
      </c>
      <c r="N136" s="36">
        <v>-2.0884935531566399E-2</v>
      </c>
      <c r="O136" s="46">
        <v>0.21499827111347705</v>
      </c>
    </row>
    <row r="137" spans="2:15" x14ac:dyDescent="0.2">
      <c r="B137" s="33" t="s">
        <v>406</v>
      </c>
      <c r="C137" s="33" t="s">
        <v>407</v>
      </c>
      <c r="D137" s="33" t="s">
        <v>408</v>
      </c>
      <c r="E137" s="33">
        <v>6318</v>
      </c>
      <c r="F137" s="33">
        <v>3</v>
      </c>
      <c r="G137" s="36">
        <v>5.8242100000000008</v>
      </c>
      <c r="H137" s="36">
        <v>9.6321566666666669</v>
      </c>
      <c r="I137" s="36">
        <v>6.8142116666666661</v>
      </c>
      <c r="J137" s="36">
        <v>6.3728300000000004</v>
      </c>
      <c r="K137" s="36">
        <v>0.72579648281649634</v>
      </c>
      <c r="L137" s="36">
        <v>-0.4993120957782512</v>
      </c>
      <c r="M137" s="36">
        <v>0.22648438703824508</v>
      </c>
      <c r="N137" s="36">
        <v>-9.661258559527304E-2</v>
      </c>
      <c r="O137" s="46">
        <v>0.12987180144297217</v>
      </c>
    </row>
    <row r="138" spans="2:15" x14ac:dyDescent="0.2">
      <c r="B138" s="33" t="s">
        <v>409</v>
      </c>
      <c r="C138" s="33" t="s">
        <v>410</v>
      </c>
      <c r="D138" s="33" t="s">
        <v>411</v>
      </c>
      <c r="E138" s="33">
        <v>1454</v>
      </c>
      <c r="F138" s="33">
        <v>12</v>
      </c>
      <c r="G138" s="36">
        <v>5.1956066666666665</v>
      </c>
      <c r="H138" s="36">
        <v>8.5823200000000011</v>
      </c>
      <c r="I138" s="36">
        <v>6.9262349999999993</v>
      </c>
      <c r="J138" s="36">
        <v>7.50732</v>
      </c>
      <c r="K138" s="36">
        <v>0.72407547864100064</v>
      </c>
      <c r="L138" s="36">
        <v>-0.30929635683374523</v>
      </c>
      <c r="M138" s="36">
        <v>0.41477912180725535</v>
      </c>
      <c r="N138" s="36">
        <v>0.11622664175861039</v>
      </c>
      <c r="O138" s="46">
        <v>0.53100576356586593</v>
      </c>
    </row>
    <row r="139" spans="2:15" x14ac:dyDescent="0.2">
      <c r="B139" s="33" t="s">
        <v>412</v>
      </c>
      <c r="C139" s="33" t="s">
        <v>413</v>
      </c>
      <c r="D139" s="33" t="s">
        <v>414</v>
      </c>
      <c r="E139" s="33">
        <v>3080</v>
      </c>
      <c r="F139" s="33">
        <v>15</v>
      </c>
      <c r="G139" s="36">
        <v>4.8138999999999994</v>
      </c>
      <c r="H139" s="36">
        <v>7.9392299999999993</v>
      </c>
      <c r="I139" s="36">
        <v>5.5569850000000001</v>
      </c>
      <c r="J139" s="36">
        <v>6.7985450000000007</v>
      </c>
      <c r="K139" s="36">
        <v>0.72179291910750187</v>
      </c>
      <c r="L139" s="36">
        <v>-0.51469674585173031</v>
      </c>
      <c r="M139" s="36">
        <v>0.20709617325577154</v>
      </c>
      <c r="N139" s="36">
        <v>0.29092367300692695</v>
      </c>
      <c r="O139" s="46">
        <v>0.49801984626269863</v>
      </c>
    </row>
    <row r="140" spans="2:15" x14ac:dyDescent="0.2">
      <c r="B140" s="33" t="s">
        <v>415</v>
      </c>
      <c r="C140" s="33" t="s">
        <v>416</v>
      </c>
      <c r="D140" s="33" t="s">
        <v>417</v>
      </c>
      <c r="E140" s="33">
        <v>574</v>
      </c>
      <c r="F140" s="33">
        <v>16</v>
      </c>
      <c r="G140" s="36">
        <v>5.7474733333333328</v>
      </c>
      <c r="H140" s="36">
        <v>9.4496233333333333</v>
      </c>
      <c r="I140" s="36">
        <v>5.5000083333333327</v>
      </c>
      <c r="J140" s="36">
        <v>9.5451049999999995</v>
      </c>
      <c r="K140" s="36">
        <v>0.71732895668284624</v>
      </c>
      <c r="L140" s="36">
        <v>-0.78082301940365362</v>
      </c>
      <c r="M140" s="36">
        <v>-6.3494062720807487E-2</v>
      </c>
      <c r="N140" s="36">
        <v>0.795327263405887</v>
      </c>
      <c r="O140" s="46">
        <v>0.73183320068507973</v>
      </c>
    </row>
    <row r="141" spans="2:15" x14ac:dyDescent="0.2">
      <c r="B141" s="33" t="s">
        <v>418</v>
      </c>
      <c r="C141" s="33" t="s">
        <v>419</v>
      </c>
      <c r="D141" s="33" t="s">
        <v>420</v>
      </c>
      <c r="E141" s="33">
        <v>389</v>
      </c>
      <c r="F141" s="33">
        <v>28</v>
      </c>
      <c r="G141" s="36">
        <v>5.2068300000000001</v>
      </c>
      <c r="H141" s="36">
        <v>8.5554000000000006</v>
      </c>
      <c r="I141" s="36">
        <v>7.5535600000000001</v>
      </c>
      <c r="J141" s="36">
        <v>6.0127299999999995</v>
      </c>
      <c r="K141" s="36">
        <v>0.71643000386009892</v>
      </c>
      <c r="L141" s="36">
        <v>-0.17967855993551207</v>
      </c>
      <c r="M141" s="36">
        <v>0.53675144392458674</v>
      </c>
      <c r="N141" s="36">
        <v>-0.32913657209835334</v>
      </c>
      <c r="O141" s="46">
        <v>0.20761487182623367</v>
      </c>
    </row>
    <row r="142" spans="2:15" x14ac:dyDescent="0.2">
      <c r="B142" s="33" t="s">
        <v>421</v>
      </c>
      <c r="C142" s="33" t="s">
        <v>422</v>
      </c>
      <c r="D142" s="33" t="s">
        <v>423</v>
      </c>
      <c r="E142" s="33">
        <v>2340</v>
      </c>
      <c r="F142" s="33">
        <v>8</v>
      </c>
      <c r="G142" s="36">
        <v>5.1578999999999997</v>
      </c>
      <c r="H142" s="36">
        <v>8.4672499999999999</v>
      </c>
      <c r="I142" s="36">
        <v>6.6853366666666671</v>
      </c>
      <c r="J142" s="36">
        <v>5.1921200000000001</v>
      </c>
      <c r="K142" s="36">
        <v>0.71510968321135904</v>
      </c>
      <c r="L142" s="36">
        <v>-0.34089327123612373</v>
      </c>
      <c r="M142" s="36">
        <v>0.37421641197523525</v>
      </c>
      <c r="N142" s="36">
        <v>-0.36467648757083487</v>
      </c>
      <c r="O142" s="46">
        <v>9.5399244044005078E-3</v>
      </c>
    </row>
    <row r="143" spans="2:15" x14ac:dyDescent="0.2">
      <c r="B143" s="33" t="s">
        <v>424</v>
      </c>
      <c r="C143" s="33" t="s">
        <v>425</v>
      </c>
      <c r="D143" s="33" t="s">
        <v>426</v>
      </c>
      <c r="E143" s="33">
        <v>1534</v>
      </c>
      <c r="F143" s="33">
        <v>5</v>
      </c>
      <c r="G143" s="36">
        <v>5.9528766666666657</v>
      </c>
      <c r="H143" s="36">
        <v>9.7655266666666662</v>
      </c>
      <c r="I143" s="36">
        <v>6.6373800000000003</v>
      </c>
      <c r="J143" s="36">
        <v>6.0804449999999992</v>
      </c>
      <c r="K143" s="36">
        <v>0.71411084797538371</v>
      </c>
      <c r="L143" s="36">
        <v>-0.55708397944024002</v>
      </c>
      <c r="M143" s="36">
        <v>0.1570268685351435</v>
      </c>
      <c r="N143" s="36">
        <v>-0.1264369612649241</v>
      </c>
      <c r="O143" s="46">
        <v>3.0589907270219555E-2</v>
      </c>
    </row>
    <row r="144" spans="2:15" x14ac:dyDescent="0.2">
      <c r="B144" s="33" t="s">
        <v>427</v>
      </c>
      <c r="C144" s="33" t="s">
        <v>428</v>
      </c>
      <c r="D144" s="33" t="s">
        <v>429</v>
      </c>
      <c r="E144" s="33">
        <v>194</v>
      </c>
      <c r="F144" s="33">
        <v>22</v>
      </c>
      <c r="G144" s="36">
        <v>4.7441666666666658</v>
      </c>
      <c r="H144" s="36">
        <v>7.7711133333333331</v>
      </c>
      <c r="I144" s="36">
        <v>6.8642383333333337</v>
      </c>
      <c r="J144" s="36">
        <v>5.1569149999999997</v>
      </c>
      <c r="K144" s="36">
        <v>0.71196660813755452</v>
      </c>
      <c r="L144" s="36">
        <v>-0.17902165648721233</v>
      </c>
      <c r="M144" s="36">
        <v>0.53294495165034206</v>
      </c>
      <c r="N144" s="36">
        <v>-0.41259137935482199</v>
      </c>
      <c r="O144" s="46">
        <v>0.12035357229552006</v>
      </c>
    </row>
    <row r="145" spans="2:15" x14ac:dyDescent="0.2">
      <c r="B145" s="33" t="s">
        <v>430</v>
      </c>
      <c r="C145" s="33" t="s">
        <v>431</v>
      </c>
      <c r="D145" s="33" t="s">
        <v>432</v>
      </c>
      <c r="E145" s="33">
        <v>4739</v>
      </c>
      <c r="F145" s="33">
        <v>2</v>
      </c>
      <c r="G145" s="36">
        <v>5.7518866666666666</v>
      </c>
      <c r="H145" s="36">
        <v>9.4196733333333338</v>
      </c>
      <c r="I145" s="36">
        <v>7.2263233333333332</v>
      </c>
      <c r="J145" s="36">
        <v>5.5637049999999997</v>
      </c>
      <c r="K145" s="36">
        <v>0.71164177955016628</v>
      </c>
      <c r="L145" s="36">
        <v>-0.38241522129990951</v>
      </c>
      <c r="M145" s="36">
        <v>0.32922655825025671</v>
      </c>
      <c r="N145" s="36">
        <v>-0.37721588089459235</v>
      </c>
      <c r="O145" s="46">
        <v>-4.7989322644335475E-2</v>
      </c>
    </row>
    <row r="146" spans="2:15" x14ac:dyDescent="0.2">
      <c r="B146" s="33" t="s">
        <v>433</v>
      </c>
      <c r="C146" s="33" t="s">
        <v>434</v>
      </c>
      <c r="D146" s="33" t="s">
        <v>435</v>
      </c>
      <c r="E146" s="33">
        <v>1180</v>
      </c>
      <c r="F146" s="33">
        <v>2</v>
      </c>
      <c r="G146" s="36">
        <v>5.7271066666666668</v>
      </c>
      <c r="H146" s="36">
        <v>9.3644999999999996</v>
      </c>
      <c r="I146" s="36">
        <v>5.6240383333333321</v>
      </c>
      <c r="J146" s="36">
        <v>4.3404050000000005</v>
      </c>
      <c r="K146" s="36">
        <v>0.70939549278226299</v>
      </c>
      <c r="L146" s="36">
        <v>-0.73559553869091798</v>
      </c>
      <c r="M146" s="36">
        <v>-2.6200045908654941E-2</v>
      </c>
      <c r="N146" s="36">
        <v>-0.37377676206023103</v>
      </c>
      <c r="O146" s="46">
        <v>-0.39997680796888613</v>
      </c>
    </row>
    <row r="147" spans="2:15" x14ac:dyDescent="0.2">
      <c r="B147" s="33" t="s">
        <v>436</v>
      </c>
      <c r="C147" s="33" t="s">
        <v>437</v>
      </c>
      <c r="D147" s="33" t="s">
        <v>438</v>
      </c>
      <c r="E147" s="33">
        <v>4014</v>
      </c>
      <c r="F147" s="33">
        <v>7</v>
      </c>
      <c r="G147" s="36">
        <v>5.177926666666667</v>
      </c>
      <c r="H147" s="36">
        <v>8.4394366666666674</v>
      </c>
      <c r="I147" s="36">
        <v>6.2161483333333329</v>
      </c>
      <c r="J147" s="36">
        <v>6.9276499999999999</v>
      </c>
      <c r="K147" s="36">
        <v>0.70477216914201857</v>
      </c>
      <c r="L147" s="36">
        <v>-0.44112577151099708</v>
      </c>
      <c r="M147" s="36">
        <v>0.26364639763102166</v>
      </c>
      <c r="N147" s="36">
        <v>0.15634511322177744</v>
      </c>
      <c r="O147" s="46">
        <v>0.41999151085279923</v>
      </c>
    </row>
    <row r="148" spans="2:15" x14ac:dyDescent="0.2">
      <c r="B148" s="33" t="s">
        <v>439</v>
      </c>
      <c r="C148" s="33" t="s">
        <v>440</v>
      </c>
      <c r="D148" s="33" t="s">
        <v>441</v>
      </c>
      <c r="E148" s="33">
        <v>2632</v>
      </c>
      <c r="F148" s="33">
        <v>5</v>
      </c>
      <c r="G148" s="36">
        <v>2.2419666666666669</v>
      </c>
      <c r="H148" s="36">
        <v>3.6532766666666667</v>
      </c>
      <c r="I148" s="36">
        <v>3.9844650000000001</v>
      </c>
      <c r="J148" s="36">
        <v>4.6054250000000003</v>
      </c>
      <c r="K148" s="36">
        <v>0.70442618626298692</v>
      </c>
      <c r="L148" s="36">
        <v>0.12519500970382236</v>
      </c>
      <c r="M148" s="36">
        <v>0.82962119596680917</v>
      </c>
      <c r="N148" s="36">
        <v>0.20894827349775524</v>
      </c>
      <c r="O148" s="46">
        <v>1.0385694694645642</v>
      </c>
    </row>
    <row r="149" spans="2:15" x14ac:dyDescent="0.2">
      <c r="B149" s="33" t="s">
        <v>442</v>
      </c>
      <c r="C149" s="33" t="s">
        <v>443</v>
      </c>
      <c r="D149" s="33" t="s">
        <v>444</v>
      </c>
      <c r="E149" s="33">
        <v>5967</v>
      </c>
      <c r="F149" s="33">
        <v>3</v>
      </c>
      <c r="G149" s="36">
        <v>5.6246933333333331</v>
      </c>
      <c r="H149" s="36">
        <v>9.129976666666666</v>
      </c>
      <c r="I149" s="36">
        <v>7.9655650000000007</v>
      </c>
      <c r="J149" s="36">
        <v>3.9713249999999998</v>
      </c>
      <c r="K149" s="36">
        <v>0.69883673255263001</v>
      </c>
      <c r="L149" s="36">
        <v>-0.19683447695451775</v>
      </c>
      <c r="M149" s="36">
        <v>0.50200225559811229</v>
      </c>
      <c r="N149" s="36">
        <v>-1.0041562651406126</v>
      </c>
      <c r="O149" s="46">
        <v>-0.50215400954250045</v>
      </c>
    </row>
    <row r="150" spans="2:15" x14ac:dyDescent="0.2">
      <c r="B150" s="33" t="s">
        <v>445</v>
      </c>
      <c r="C150" s="33" t="s">
        <v>446</v>
      </c>
      <c r="D150" s="33" t="s">
        <v>447</v>
      </c>
      <c r="E150" s="33">
        <v>2151</v>
      </c>
      <c r="F150" s="33">
        <v>14</v>
      </c>
      <c r="G150" s="36">
        <v>4.3959633333333334</v>
      </c>
      <c r="H150" s="36">
        <v>7.1042533333333324</v>
      </c>
      <c r="I150" s="36">
        <v>7.9556233333333326</v>
      </c>
      <c r="J150" s="36">
        <v>6.8525799999999997</v>
      </c>
      <c r="K150" s="36">
        <v>0.6925036753901731</v>
      </c>
      <c r="L150" s="36">
        <v>0.16329194377018755</v>
      </c>
      <c r="M150" s="36">
        <v>0.85579561916036084</v>
      </c>
      <c r="N150" s="36">
        <v>-0.21532770620030417</v>
      </c>
      <c r="O150" s="46">
        <v>0.64046791296005656</v>
      </c>
    </row>
    <row r="151" spans="2:15" x14ac:dyDescent="0.2">
      <c r="B151" s="33" t="s">
        <v>448</v>
      </c>
      <c r="C151" s="33" t="s">
        <v>449</v>
      </c>
      <c r="D151" s="33" t="s">
        <v>450</v>
      </c>
      <c r="E151" s="33">
        <v>1311</v>
      </c>
      <c r="F151" s="33">
        <v>9</v>
      </c>
      <c r="G151" s="36">
        <v>5.0539366666666661</v>
      </c>
      <c r="H151" s="36">
        <v>8.150599999999999</v>
      </c>
      <c r="I151" s="36">
        <v>7.6651833333333323</v>
      </c>
      <c r="J151" s="36">
        <v>7.1976550000000001</v>
      </c>
      <c r="K151" s="36">
        <v>0.68949868082798171</v>
      </c>
      <c r="L151" s="36">
        <v>-8.8585967910077362E-2</v>
      </c>
      <c r="M151" s="36">
        <v>0.60091271291790438</v>
      </c>
      <c r="N151" s="36">
        <v>-9.0793345941892312E-2</v>
      </c>
      <c r="O151" s="46">
        <v>0.51011936697601201</v>
      </c>
    </row>
    <row r="152" spans="2:15" x14ac:dyDescent="0.2">
      <c r="B152" s="33" t="s">
        <v>451</v>
      </c>
      <c r="C152" s="33" t="s">
        <v>452</v>
      </c>
      <c r="D152" s="33" t="s">
        <v>453</v>
      </c>
      <c r="E152" s="33">
        <v>6281</v>
      </c>
      <c r="F152" s="33">
        <v>3</v>
      </c>
      <c r="G152" s="36">
        <v>5.3208666666666673</v>
      </c>
      <c r="H152" s="36">
        <v>8.5722199999999997</v>
      </c>
      <c r="I152" s="36">
        <v>7.8691300000000011</v>
      </c>
      <c r="J152" s="36">
        <v>4.90672</v>
      </c>
      <c r="K152" s="36">
        <v>0.68800762415081695</v>
      </c>
      <c r="L152" s="36">
        <v>-0.12346473403898098</v>
      </c>
      <c r="M152" s="36">
        <v>0.564542890111836</v>
      </c>
      <c r="N152" s="36">
        <v>-0.68144519526086944</v>
      </c>
      <c r="O152" s="46">
        <v>-0.11690230514903349</v>
      </c>
    </row>
    <row r="153" spans="2:15" x14ac:dyDescent="0.2">
      <c r="B153" s="33" t="s">
        <v>454</v>
      </c>
      <c r="C153" s="33" t="s">
        <v>455</v>
      </c>
      <c r="D153" s="33" t="s">
        <v>456</v>
      </c>
      <c r="E153" s="33">
        <v>6334</v>
      </c>
      <c r="F153" s="33">
        <v>2</v>
      </c>
      <c r="G153" s="36">
        <v>5.1646900000000002</v>
      </c>
      <c r="H153" s="36">
        <v>8.3078399999999988</v>
      </c>
      <c r="I153" s="36">
        <v>8.2729599999999994</v>
      </c>
      <c r="J153" s="36">
        <v>4.9723350000000002</v>
      </c>
      <c r="K153" s="36">
        <v>0.68579167484912551</v>
      </c>
      <c r="L153" s="36">
        <v>-6.0698250090569861E-3</v>
      </c>
      <c r="M153" s="36">
        <v>0.67972184984006856</v>
      </c>
      <c r="N153" s="36">
        <v>-0.73448010866607139</v>
      </c>
      <c r="O153" s="46">
        <v>-5.4758258826003027E-2</v>
      </c>
    </row>
    <row r="154" spans="2:15" x14ac:dyDescent="0.2">
      <c r="B154" s="33" t="s">
        <v>457</v>
      </c>
      <c r="C154" s="33" t="s">
        <v>458</v>
      </c>
      <c r="D154" s="33" t="s">
        <v>459</v>
      </c>
      <c r="E154" s="33">
        <v>2047</v>
      </c>
      <c r="F154" s="33">
        <v>13</v>
      </c>
      <c r="G154" s="36">
        <v>4.8239666666666663</v>
      </c>
      <c r="H154" s="36">
        <v>7.7521233333333335</v>
      </c>
      <c r="I154" s="36">
        <v>7.8487266666666669</v>
      </c>
      <c r="J154" s="36">
        <v>5.894825</v>
      </c>
      <c r="K154" s="36">
        <v>0.68437158533253151</v>
      </c>
      <c r="L154" s="36">
        <v>1.7867094582416011E-2</v>
      </c>
      <c r="M154" s="36">
        <v>0.70223867991494759</v>
      </c>
      <c r="N154" s="36">
        <v>-0.41300963377503108</v>
      </c>
      <c r="O154" s="46">
        <v>0.28922904613991657</v>
      </c>
    </row>
    <row r="155" spans="2:15" x14ac:dyDescent="0.2">
      <c r="B155" s="33" t="s">
        <v>460</v>
      </c>
      <c r="C155" s="33" t="s">
        <v>461</v>
      </c>
      <c r="D155" s="33" t="s">
        <v>462</v>
      </c>
      <c r="E155" s="33">
        <v>1810</v>
      </c>
      <c r="F155" s="33">
        <v>8</v>
      </c>
      <c r="G155" s="36">
        <v>6.1397666666666666</v>
      </c>
      <c r="H155" s="36">
        <v>9.8519066666666664</v>
      </c>
      <c r="I155" s="36">
        <v>6.8939999999999992</v>
      </c>
      <c r="J155" s="36">
        <v>5.0932750000000002</v>
      </c>
      <c r="K155" s="36">
        <v>0.68221913133118839</v>
      </c>
      <c r="L155" s="36">
        <v>-0.51506166163524758</v>
      </c>
      <c r="M155" s="36">
        <v>0.16715746969594078</v>
      </c>
      <c r="N155" s="36">
        <v>-0.43674768427250876</v>
      </c>
      <c r="O155" s="46">
        <v>-0.26959021457656784</v>
      </c>
    </row>
    <row r="156" spans="2:15" x14ac:dyDescent="0.2">
      <c r="B156" s="33" t="s">
        <v>463</v>
      </c>
      <c r="C156" s="33" t="s">
        <v>464</v>
      </c>
      <c r="D156" s="33" t="s">
        <v>465</v>
      </c>
      <c r="E156" s="33">
        <v>4398</v>
      </c>
      <c r="F156" s="33">
        <v>5</v>
      </c>
      <c r="G156" s="36">
        <v>4.1777233333333328</v>
      </c>
      <c r="H156" s="36">
        <v>6.6955533333333328</v>
      </c>
      <c r="I156" s="36">
        <v>7.097406666666668</v>
      </c>
      <c r="J156" s="36">
        <v>5.7643250000000004</v>
      </c>
      <c r="K156" s="36">
        <v>0.68048633340743703</v>
      </c>
      <c r="L156" s="36">
        <v>8.4088684585621271E-2</v>
      </c>
      <c r="M156" s="36">
        <v>0.76457501799305827</v>
      </c>
      <c r="N156" s="36">
        <v>-0.3001402933461314</v>
      </c>
      <c r="O156" s="46">
        <v>0.46443472464692687</v>
      </c>
    </row>
    <row r="157" spans="2:15" x14ac:dyDescent="0.2">
      <c r="B157" s="33" t="s">
        <v>466</v>
      </c>
      <c r="C157" s="33" t="s">
        <v>467</v>
      </c>
      <c r="D157" s="33" t="s">
        <v>468</v>
      </c>
      <c r="E157" s="33">
        <v>195</v>
      </c>
      <c r="F157" s="33">
        <v>13</v>
      </c>
      <c r="G157" s="36">
        <v>5.7478633333333322</v>
      </c>
      <c r="H157" s="36">
        <v>9.1960866666666679</v>
      </c>
      <c r="I157" s="36">
        <v>5.9494066666666674</v>
      </c>
      <c r="J157" s="36">
        <v>7.6273350000000004</v>
      </c>
      <c r="K157" s="36">
        <v>0.67799430319571496</v>
      </c>
      <c r="L157" s="36">
        <v>-0.62827426664985753</v>
      </c>
      <c r="M157" s="36">
        <v>4.9720036545857313E-2</v>
      </c>
      <c r="N157" s="36">
        <v>0.35843326986493512</v>
      </c>
      <c r="O157" s="46">
        <v>0.40815330641079228</v>
      </c>
    </row>
    <row r="158" spans="2:15" x14ac:dyDescent="0.2">
      <c r="B158" s="33" t="s">
        <v>469</v>
      </c>
      <c r="C158" s="33" t="s">
        <v>470</v>
      </c>
      <c r="D158" s="33" t="s">
        <v>471</v>
      </c>
      <c r="E158" s="33">
        <v>3976</v>
      </c>
      <c r="F158" s="33">
        <v>6</v>
      </c>
      <c r="G158" s="36">
        <v>5.4445433333333328</v>
      </c>
      <c r="H158" s="36">
        <v>8.689233333333334</v>
      </c>
      <c r="I158" s="36">
        <v>6.0147650000000006</v>
      </c>
      <c r="J158" s="36">
        <v>6.6316499999999996</v>
      </c>
      <c r="K158" s="36">
        <v>0.67441784459205145</v>
      </c>
      <c r="L158" s="36">
        <v>-0.53072051942364762</v>
      </c>
      <c r="M158" s="36">
        <v>0.14369732516840386</v>
      </c>
      <c r="N158" s="36">
        <v>0.14085949576428</v>
      </c>
      <c r="O158" s="46">
        <v>0.28455682093268386</v>
      </c>
    </row>
    <row r="159" spans="2:15" x14ac:dyDescent="0.2">
      <c r="B159" s="33" t="s">
        <v>472</v>
      </c>
      <c r="C159" s="33" t="s">
        <v>473</v>
      </c>
      <c r="D159" s="33" t="s">
        <v>474</v>
      </c>
      <c r="E159" s="33">
        <v>1648</v>
      </c>
      <c r="F159" s="33">
        <v>5</v>
      </c>
      <c r="G159" s="36">
        <v>3.3415733333333333</v>
      </c>
      <c r="H159" s="36">
        <v>5.3143099999999999</v>
      </c>
      <c r="I159" s="36">
        <v>4.2002333333333333</v>
      </c>
      <c r="J159" s="36">
        <v>4.5824049999999996</v>
      </c>
      <c r="K159" s="36">
        <v>0.66935485154987096</v>
      </c>
      <c r="L159" s="36">
        <v>-0.33941291171961568</v>
      </c>
      <c r="M159" s="36">
        <v>0.32994193983025505</v>
      </c>
      <c r="N159" s="36">
        <v>0.1256354964940489</v>
      </c>
      <c r="O159" s="46">
        <v>0.45557743632430392</v>
      </c>
    </row>
    <row r="160" spans="2:15" x14ac:dyDescent="0.2">
      <c r="B160" s="33" t="s">
        <v>475</v>
      </c>
      <c r="C160" s="33" t="s">
        <v>476</v>
      </c>
      <c r="D160" s="33" t="s">
        <v>477</v>
      </c>
      <c r="E160" s="33">
        <v>3336</v>
      </c>
      <c r="F160" s="33">
        <v>5</v>
      </c>
      <c r="G160" s="36">
        <v>5.5786066666666665</v>
      </c>
      <c r="H160" s="36">
        <v>8.868173333333333</v>
      </c>
      <c r="I160" s="36">
        <v>7.1064283333333327</v>
      </c>
      <c r="J160" s="36">
        <v>7.0105500000000003</v>
      </c>
      <c r="K160" s="36">
        <v>0.66873213452747005</v>
      </c>
      <c r="L160" s="36">
        <v>-0.31951232036358351</v>
      </c>
      <c r="M160" s="36">
        <v>0.34921981416388653</v>
      </c>
      <c r="N160" s="36">
        <v>-1.9597015684765653E-2</v>
      </c>
      <c r="O160" s="46">
        <v>0.3296227984791209</v>
      </c>
    </row>
    <row r="161" spans="2:15" x14ac:dyDescent="0.2">
      <c r="B161" s="33" t="s">
        <v>478</v>
      </c>
      <c r="C161" s="33" t="s">
        <v>479</v>
      </c>
      <c r="D161" s="33" t="s">
        <v>480</v>
      </c>
      <c r="E161" s="33">
        <v>4977</v>
      </c>
      <c r="F161" s="33">
        <v>4</v>
      </c>
      <c r="G161" s="36">
        <v>5.5372766666666671</v>
      </c>
      <c r="H161" s="36">
        <v>8.7916333333333334</v>
      </c>
      <c r="I161" s="36">
        <v>6.7684299999999995</v>
      </c>
      <c r="J161" s="36">
        <v>8.2013600000000011</v>
      </c>
      <c r="K161" s="36">
        <v>0.66695461099090603</v>
      </c>
      <c r="L161" s="36">
        <v>-0.37730999190648207</v>
      </c>
      <c r="M161" s="36">
        <v>0.2896446190844239</v>
      </c>
      <c r="N161" s="36">
        <v>0.27704194000580545</v>
      </c>
      <c r="O161" s="46">
        <v>0.56668655909022936</v>
      </c>
    </row>
    <row r="162" spans="2:15" x14ac:dyDescent="0.2">
      <c r="B162" s="33" t="s">
        <v>481</v>
      </c>
      <c r="C162" s="33" t="s">
        <v>482</v>
      </c>
      <c r="D162" s="33" t="s">
        <v>483</v>
      </c>
      <c r="E162" s="33">
        <v>1936</v>
      </c>
      <c r="F162" s="33">
        <v>21</v>
      </c>
      <c r="G162" s="36">
        <v>4.47933</v>
      </c>
      <c r="H162" s="36">
        <v>7.1111233333333344</v>
      </c>
      <c r="I162" s="36">
        <v>7.3210483333333336</v>
      </c>
      <c r="J162" s="36">
        <v>6.1521699999999999</v>
      </c>
      <c r="K162" s="36">
        <v>0.66679452223608893</v>
      </c>
      <c r="L162" s="36">
        <v>4.1972771006166483E-2</v>
      </c>
      <c r="M162" s="36">
        <v>0.7087672932422554</v>
      </c>
      <c r="N162" s="36">
        <v>-0.25095488003446748</v>
      </c>
      <c r="O162" s="46">
        <v>0.45781241320778771</v>
      </c>
    </row>
    <row r="163" spans="2:15" x14ac:dyDescent="0.2">
      <c r="B163" s="33" t="s">
        <v>484</v>
      </c>
      <c r="C163" s="33" t="s">
        <v>485</v>
      </c>
      <c r="D163" s="33" t="s">
        <v>486</v>
      </c>
      <c r="E163" s="33">
        <v>1360</v>
      </c>
      <c r="F163" s="33">
        <v>5</v>
      </c>
      <c r="G163" s="36">
        <v>3.0407233333333337</v>
      </c>
      <c r="H163" s="36">
        <v>4.8204066666666661</v>
      </c>
      <c r="I163" s="36">
        <v>3.6895100000000003</v>
      </c>
      <c r="J163" s="36">
        <v>3.84822</v>
      </c>
      <c r="K163" s="36">
        <v>0.6647403068094333</v>
      </c>
      <c r="L163" s="36">
        <v>-0.38572563630465351</v>
      </c>
      <c r="M163" s="36">
        <v>0.27901467050477996</v>
      </c>
      <c r="N163" s="36">
        <v>6.076205314049915E-2</v>
      </c>
      <c r="O163" s="46">
        <v>0.33977672364527917</v>
      </c>
    </row>
    <row r="164" spans="2:15" x14ac:dyDescent="0.2">
      <c r="B164" s="33" t="s">
        <v>487</v>
      </c>
      <c r="C164" s="33" t="s">
        <v>488</v>
      </c>
      <c r="D164" s="33" t="s">
        <v>489</v>
      </c>
      <c r="E164" s="33">
        <v>603</v>
      </c>
      <c r="F164" s="33">
        <v>5</v>
      </c>
      <c r="G164" s="36">
        <v>6.0433633333333328</v>
      </c>
      <c r="H164" s="36">
        <v>9.5751100000000005</v>
      </c>
      <c r="I164" s="36">
        <v>6.644001666666667</v>
      </c>
      <c r="J164" s="36">
        <v>6.6402750000000008</v>
      </c>
      <c r="K164" s="36">
        <v>0.66393738000269242</v>
      </c>
      <c r="L164" s="36">
        <v>-0.52723662578015884</v>
      </c>
      <c r="M164" s="36">
        <v>0.13670075422253342</v>
      </c>
      <c r="N164" s="36">
        <v>-8.0944469841940096E-4</v>
      </c>
      <c r="O164" s="46">
        <v>0.13589130952411393</v>
      </c>
    </row>
    <row r="165" spans="2:15" x14ac:dyDescent="0.2">
      <c r="B165" s="33" t="s">
        <v>490</v>
      </c>
      <c r="C165" s="33" t="s">
        <v>491</v>
      </c>
      <c r="D165" s="33" t="s">
        <v>492</v>
      </c>
      <c r="E165" s="33">
        <v>5371</v>
      </c>
      <c r="F165" s="33">
        <v>2</v>
      </c>
      <c r="G165" s="36">
        <v>5.6291833333333336</v>
      </c>
      <c r="H165" s="36">
        <v>8.8945399999999992</v>
      </c>
      <c r="I165" s="36">
        <v>6.8036783333333331</v>
      </c>
      <c r="J165" s="36">
        <v>5.4310200000000002</v>
      </c>
      <c r="K165" s="36">
        <v>0.6599943601892122</v>
      </c>
      <c r="L165" s="36">
        <v>-0.38660506101141556</v>
      </c>
      <c r="M165" s="36">
        <v>0.27338929917779664</v>
      </c>
      <c r="N165" s="36">
        <v>-0.32509175830874559</v>
      </c>
      <c r="O165" s="46">
        <v>-5.1702459130949084E-2</v>
      </c>
    </row>
    <row r="166" spans="2:15" x14ac:dyDescent="0.2">
      <c r="B166" s="33" t="s">
        <v>493</v>
      </c>
      <c r="C166" s="33" t="s">
        <v>494</v>
      </c>
      <c r="D166" s="33" t="s">
        <v>495</v>
      </c>
      <c r="E166" s="33">
        <v>116</v>
      </c>
      <c r="F166" s="33">
        <v>16</v>
      </c>
      <c r="G166" s="36">
        <v>4.5360266666666655</v>
      </c>
      <c r="H166" s="36">
        <v>7.1489666666666665</v>
      </c>
      <c r="I166" s="36">
        <v>6.5175716666666661</v>
      </c>
      <c r="J166" s="36">
        <v>5.1837300000000006</v>
      </c>
      <c r="K166" s="36">
        <v>0.65630560373430291</v>
      </c>
      <c r="L166" s="36">
        <v>-0.13340018384117158</v>
      </c>
      <c r="M166" s="36">
        <v>0.52290541989313133</v>
      </c>
      <c r="N166" s="36">
        <v>-0.330343965701693</v>
      </c>
      <c r="O166" s="46">
        <v>0.19256145419143839</v>
      </c>
    </row>
    <row r="167" spans="2:15" x14ac:dyDescent="0.2">
      <c r="B167" s="33" t="s">
        <v>496</v>
      </c>
      <c r="C167" s="33" t="s">
        <v>497</v>
      </c>
      <c r="D167" s="33" t="s">
        <v>498</v>
      </c>
      <c r="E167" s="33">
        <v>2405</v>
      </c>
      <c r="F167" s="33">
        <v>5</v>
      </c>
      <c r="G167" s="36">
        <v>5.3081033333333334</v>
      </c>
      <c r="H167" s="36">
        <v>8.3383800000000008</v>
      </c>
      <c r="I167" s="36">
        <v>6.9534133333333328</v>
      </c>
      <c r="J167" s="36">
        <v>5.0188800000000002</v>
      </c>
      <c r="K167" s="36">
        <v>0.65157066466404923</v>
      </c>
      <c r="L167" s="36">
        <v>-0.26204577019284631</v>
      </c>
      <c r="M167" s="36">
        <v>0.38952489447120303</v>
      </c>
      <c r="N167" s="36">
        <v>-0.47035589844928427</v>
      </c>
      <c r="O167" s="46">
        <v>-8.0831003978081253E-2</v>
      </c>
    </row>
    <row r="168" spans="2:15" x14ac:dyDescent="0.2">
      <c r="B168" s="33" t="s">
        <v>499</v>
      </c>
      <c r="C168" s="33" t="s">
        <v>500</v>
      </c>
      <c r="D168" s="33" t="s">
        <v>501</v>
      </c>
      <c r="E168" s="33">
        <v>1434</v>
      </c>
      <c r="F168" s="33">
        <v>16</v>
      </c>
      <c r="G168" s="36">
        <v>5.4515466666666663</v>
      </c>
      <c r="H168" s="36">
        <v>8.5635199999999987</v>
      </c>
      <c r="I168" s="36">
        <v>6.8934416666666678</v>
      </c>
      <c r="J168" s="36">
        <v>6.3111699999999997</v>
      </c>
      <c r="K168" s="36">
        <v>0.65153833526908722</v>
      </c>
      <c r="L168" s="36">
        <v>-0.31297947989925051</v>
      </c>
      <c r="M168" s="36">
        <v>0.33855885536983671</v>
      </c>
      <c r="N168" s="36">
        <v>-0.12731696767688158</v>
      </c>
      <c r="O168" s="46">
        <v>0.21124188769295521</v>
      </c>
    </row>
    <row r="169" spans="2:15" x14ac:dyDescent="0.2">
      <c r="B169" s="33" t="s">
        <v>502</v>
      </c>
      <c r="C169" s="33" t="s">
        <v>503</v>
      </c>
      <c r="D169" s="33" t="s">
        <v>504</v>
      </c>
      <c r="E169" s="33">
        <v>3191</v>
      </c>
      <c r="F169" s="33">
        <v>11</v>
      </c>
      <c r="G169" s="36">
        <v>4.6943366666666657</v>
      </c>
      <c r="H169" s="36">
        <v>7.3620533333333329</v>
      </c>
      <c r="I169" s="36">
        <v>7.6507216666666666</v>
      </c>
      <c r="J169" s="36">
        <v>5.9682399999999998</v>
      </c>
      <c r="K169" s="36">
        <v>0.64918688892562848</v>
      </c>
      <c r="L169" s="36">
        <v>5.5487637605668889E-2</v>
      </c>
      <c r="M169" s="36">
        <v>0.70467452653129725</v>
      </c>
      <c r="N169" s="36">
        <v>-0.3582902871081412</v>
      </c>
      <c r="O169" s="46">
        <v>0.34638423942315605</v>
      </c>
    </row>
    <row r="170" spans="2:15" x14ac:dyDescent="0.2">
      <c r="B170" s="33" t="s">
        <v>505</v>
      </c>
      <c r="C170" s="33" t="s">
        <v>506</v>
      </c>
      <c r="D170" s="33" t="s">
        <v>507</v>
      </c>
      <c r="E170" s="33">
        <v>2587</v>
      </c>
      <c r="F170" s="33">
        <v>3</v>
      </c>
      <c r="G170" s="36">
        <v>6.2236233333333324</v>
      </c>
      <c r="H170" s="36">
        <v>9.7408966666666661</v>
      </c>
      <c r="I170" s="36">
        <v>6.754081666666667</v>
      </c>
      <c r="J170" s="36">
        <v>5.7909799999999994</v>
      </c>
      <c r="K170" s="36">
        <v>0.64629983298282523</v>
      </c>
      <c r="L170" s="36">
        <v>-0.52829495730437637</v>
      </c>
      <c r="M170" s="36">
        <v>0.11800487567844885</v>
      </c>
      <c r="N170" s="36">
        <v>-0.22195210945429172</v>
      </c>
      <c r="O170" s="46">
        <v>-0.10394723377584286</v>
      </c>
    </row>
    <row r="171" spans="2:15" x14ac:dyDescent="0.2">
      <c r="B171" s="33" t="s">
        <v>508</v>
      </c>
      <c r="C171" s="33" t="s">
        <v>509</v>
      </c>
      <c r="D171" s="33" t="s">
        <v>510</v>
      </c>
      <c r="E171" s="33">
        <v>3232</v>
      </c>
      <c r="F171" s="33">
        <v>10</v>
      </c>
      <c r="G171" s="36">
        <v>5.3316600000000003</v>
      </c>
      <c r="H171" s="36">
        <v>8.3234966666666672</v>
      </c>
      <c r="I171" s="36">
        <v>6.2992800000000004</v>
      </c>
      <c r="J171" s="36">
        <v>4.65374</v>
      </c>
      <c r="K171" s="36">
        <v>0.64260494326417716</v>
      </c>
      <c r="L171" s="36">
        <v>-0.40200278619340241</v>
      </c>
      <c r="M171" s="36">
        <v>0.24060215707077473</v>
      </c>
      <c r="N171" s="36">
        <v>-0.43679632875337659</v>
      </c>
      <c r="O171" s="46">
        <v>-0.19619417168260184</v>
      </c>
    </row>
    <row r="172" spans="2:15" x14ac:dyDescent="0.2">
      <c r="B172" s="33" t="s">
        <v>511</v>
      </c>
      <c r="C172" s="33" t="s">
        <v>512</v>
      </c>
      <c r="D172" s="33" t="s">
        <v>513</v>
      </c>
      <c r="E172" s="33">
        <v>1823</v>
      </c>
      <c r="F172" s="33">
        <v>3</v>
      </c>
      <c r="G172" s="36">
        <v>3.7116866666666666</v>
      </c>
      <c r="H172" s="36">
        <v>5.7877733333333339</v>
      </c>
      <c r="I172" s="36">
        <v>7.4214183333333326</v>
      </c>
      <c r="J172" s="36">
        <v>6.720955</v>
      </c>
      <c r="K172" s="36">
        <v>0.64093349657482268</v>
      </c>
      <c r="L172" s="36">
        <v>0.35868650902921984</v>
      </c>
      <c r="M172" s="36">
        <v>0.99962000560404263</v>
      </c>
      <c r="N172" s="36">
        <v>-0.14302868741974162</v>
      </c>
      <c r="O172" s="46">
        <v>0.8565913181843009</v>
      </c>
    </row>
    <row r="173" spans="2:15" x14ac:dyDescent="0.2">
      <c r="B173" s="33" t="s">
        <v>514</v>
      </c>
      <c r="C173" s="33" t="s">
        <v>515</v>
      </c>
      <c r="D173" s="33" t="s">
        <v>516</v>
      </c>
      <c r="E173" s="33">
        <v>1732</v>
      </c>
      <c r="F173" s="33">
        <v>2</v>
      </c>
      <c r="G173" s="36">
        <v>3.8610133333333336</v>
      </c>
      <c r="H173" s="36">
        <v>6.0188999999999995</v>
      </c>
      <c r="I173" s="36">
        <v>3.8334100000000002</v>
      </c>
      <c r="J173" s="36">
        <v>7.2680349999999994</v>
      </c>
      <c r="K173" s="36">
        <v>0.64052031114163688</v>
      </c>
      <c r="L173" s="36">
        <v>-0.6508715385765228</v>
      </c>
      <c r="M173" s="36">
        <v>-1.0351227434885859E-2</v>
      </c>
      <c r="N173" s="36">
        <v>0.92293705809291116</v>
      </c>
      <c r="O173" s="46">
        <v>0.91258583065802512</v>
      </c>
    </row>
    <row r="174" spans="2:15" x14ac:dyDescent="0.2">
      <c r="B174" s="33" t="s">
        <v>517</v>
      </c>
      <c r="C174" s="33" t="s">
        <v>518</v>
      </c>
      <c r="D174" s="33" t="s">
        <v>519</v>
      </c>
      <c r="E174" s="33">
        <v>1765</v>
      </c>
      <c r="F174" s="33">
        <v>3</v>
      </c>
      <c r="G174" s="36">
        <v>6.8259166666666671</v>
      </c>
      <c r="H174" s="36">
        <v>10.63636</v>
      </c>
      <c r="I174" s="36">
        <v>5.6159616666666672</v>
      </c>
      <c r="J174" s="36">
        <v>6.95871</v>
      </c>
      <c r="K174" s="36">
        <v>0.63990980613112447</v>
      </c>
      <c r="L174" s="36">
        <v>-0.92139951956355015</v>
      </c>
      <c r="M174" s="36">
        <v>-0.28148971343242563</v>
      </c>
      <c r="N174" s="36">
        <v>0.30928679707369056</v>
      </c>
      <c r="O174" s="46">
        <v>2.7797083641264844E-2</v>
      </c>
    </row>
    <row r="175" spans="2:15" x14ac:dyDescent="0.2">
      <c r="B175" s="33" t="s">
        <v>520</v>
      </c>
      <c r="C175" s="33" t="s">
        <v>521</v>
      </c>
      <c r="D175" s="33" t="s">
        <v>522</v>
      </c>
      <c r="E175" s="33">
        <v>2033</v>
      </c>
      <c r="F175" s="33">
        <v>5</v>
      </c>
      <c r="G175" s="36">
        <v>5.3686266666666667</v>
      </c>
      <c r="H175" s="36">
        <v>8.3639500000000009</v>
      </c>
      <c r="I175" s="36">
        <v>7.2420350000000004</v>
      </c>
      <c r="J175" s="36">
        <v>5.8701349999999994</v>
      </c>
      <c r="K175" s="36">
        <v>0.63963135383661196</v>
      </c>
      <c r="L175" s="36">
        <v>-0.20778928824374315</v>
      </c>
      <c r="M175" s="36">
        <v>0.43184206559286881</v>
      </c>
      <c r="N175" s="36">
        <v>-0.30300146674364192</v>
      </c>
      <c r="O175" s="46">
        <v>0.12884059884922702</v>
      </c>
    </row>
    <row r="176" spans="2:15" x14ac:dyDescent="0.2">
      <c r="B176" s="33" t="s">
        <v>523</v>
      </c>
      <c r="C176" s="33" t="s">
        <v>524</v>
      </c>
      <c r="D176" s="33" t="s">
        <v>525</v>
      </c>
      <c r="E176" s="33">
        <v>3313</v>
      </c>
      <c r="F176" s="33">
        <v>17</v>
      </c>
      <c r="G176" s="36">
        <v>5.93194</v>
      </c>
      <c r="H176" s="36">
        <v>9.2116299999999995</v>
      </c>
      <c r="I176" s="36">
        <v>6.7360116666666663</v>
      </c>
      <c r="J176" s="36">
        <v>5.00448</v>
      </c>
      <c r="K176" s="36">
        <v>0.63495245872898598</v>
      </c>
      <c r="L176" s="36">
        <v>-0.45156182698590069</v>
      </c>
      <c r="M176" s="36">
        <v>0.18339063174308501</v>
      </c>
      <c r="N176" s="36">
        <v>-0.42867446625132266</v>
      </c>
      <c r="O176" s="46">
        <v>-0.2452838345082374</v>
      </c>
    </row>
    <row r="177" spans="2:15" x14ac:dyDescent="0.2">
      <c r="B177" s="33" t="s">
        <v>526</v>
      </c>
      <c r="C177" s="33" t="s">
        <v>527</v>
      </c>
      <c r="D177" s="33" t="s">
        <v>528</v>
      </c>
      <c r="E177" s="33">
        <v>2324</v>
      </c>
      <c r="F177" s="33">
        <v>7</v>
      </c>
      <c r="G177" s="36">
        <v>3.9141933333333334</v>
      </c>
      <c r="H177" s="36">
        <v>6.0767733333333327</v>
      </c>
      <c r="I177" s="36">
        <v>5.8393450000000007</v>
      </c>
      <c r="J177" s="36">
        <v>4.9852050000000006</v>
      </c>
      <c r="K177" s="36">
        <v>0.6345904630375423</v>
      </c>
      <c r="L177" s="36">
        <v>-5.7498928732151358E-2</v>
      </c>
      <c r="M177" s="36">
        <v>0.57709153430539095</v>
      </c>
      <c r="N177" s="36">
        <v>-0.2281537190263683</v>
      </c>
      <c r="O177" s="46">
        <v>0.34893781527902268</v>
      </c>
    </row>
    <row r="178" spans="2:15" x14ac:dyDescent="0.2">
      <c r="B178" s="33" t="s">
        <v>529</v>
      </c>
      <c r="C178" s="33" t="s">
        <v>530</v>
      </c>
      <c r="D178" s="33" t="s">
        <v>531</v>
      </c>
      <c r="E178" s="33">
        <v>232</v>
      </c>
      <c r="F178" s="33">
        <v>8</v>
      </c>
      <c r="G178" s="36">
        <v>6.5493033333333335</v>
      </c>
      <c r="H178" s="36">
        <v>10.152323333333333</v>
      </c>
      <c r="I178" s="36">
        <v>6.1720916666666668</v>
      </c>
      <c r="J178" s="36">
        <v>6.4312900000000006</v>
      </c>
      <c r="K178" s="36">
        <v>0.63239656563080326</v>
      </c>
      <c r="L178" s="36">
        <v>-0.71797852848149035</v>
      </c>
      <c r="M178" s="36">
        <v>-8.558196285068706E-2</v>
      </c>
      <c r="N178" s="36">
        <v>5.9348656324129237E-2</v>
      </c>
      <c r="O178" s="46">
        <v>-2.6233306526557833E-2</v>
      </c>
    </row>
    <row r="179" spans="2:15" x14ac:dyDescent="0.2">
      <c r="B179" s="33" t="s">
        <v>532</v>
      </c>
      <c r="C179" s="33" t="s">
        <v>533</v>
      </c>
      <c r="D179" s="33" t="s">
        <v>534</v>
      </c>
      <c r="E179" s="33">
        <v>642</v>
      </c>
      <c r="F179" s="33">
        <v>13</v>
      </c>
      <c r="G179" s="36">
        <v>3.4418333333333333</v>
      </c>
      <c r="H179" s="36">
        <v>5.3303566666666669</v>
      </c>
      <c r="I179" s="36">
        <v>4.5591316666666666</v>
      </c>
      <c r="J179" s="36">
        <v>3.8649700000000005</v>
      </c>
      <c r="K179" s="36">
        <v>0.63105483203723201</v>
      </c>
      <c r="L179" s="36">
        <v>-0.22547299582023145</v>
      </c>
      <c r="M179" s="36">
        <v>0.40558183621700039</v>
      </c>
      <c r="N179" s="36">
        <v>-0.23830185854670394</v>
      </c>
      <c r="O179" s="46">
        <v>0.16727997767029659</v>
      </c>
    </row>
    <row r="180" spans="2:15" x14ac:dyDescent="0.2">
      <c r="B180" s="33" t="s">
        <v>535</v>
      </c>
      <c r="C180" s="33" t="s">
        <v>536</v>
      </c>
      <c r="D180" s="33" t="s">
        <v>537</v>
      </c>
      <c r="E180" s="33">
        <v>1465</v>
      </c>
      <c r="F180" s="33">
        <v>5</v>
      </c>
      <c r="G180" s="36">
        <v>5.9287033333333339</v>
      </c>
      <c r="H180" s="36">
        <v>9.1744699999999995</v>
      </c>
      <c r="I180" s="36">
        <v>6.9507149999999998</v>
      </c>
      <c r="J180" s="36">
        <v>6.4252649999999996</v>
      </c>
      <c r="K180" s="36">
        <v>0.6299082098581521</v>
      </c>
      <c r="L180" s="36">
        <v>-0.40046342596001894</v>
      </c>
      <c r="M180" s="36">
        <v>0.22944478389813305</v>
      </c>
      <c r="N180" s="36">
        <v>-0.11340543411369171</v>
      </c>
      <c r="O180" s="46">
        <v>0.11603934978444154</v>
      </c>
    </row>
    <row r="181" spans="2:15" x14ac:dyDescent="0.2">
      <c r="B181" s="33" t="s">
        <v>538</v>
      </c>
      <c r="C181" s="33" t="s">
        <v>539</v>
      </c>
      <c r="D181" s="33" t="s">
        <v>540</v>
      </c>
      <c r="E181" s="33">
        <v>837</v>
      </c>
      <c r="F181" s="33">
        <v>11</v>
      </c>
      <c r="G181" s="36">
        <v>5.1344133333333337</v>
      </c>
      <c r="H181" s="36">
        <v>7.9178433333333338</v>
      </c>
      <c r="I181" s="36">
        <v>6.5753116666666669</v>
      </c>
      <c r="J181" s="36">
        <v>5.8921900000000003</v>
      </c>
      <c r="K181" s="36">
        <v>0.62490808050884927</v>
      </c>
      <c r="L181" s="36">
        <v>-0.26804824262867111</v>
      </c>
      <c r="M181" s="36">
        <v>0.35685983788017789</v>
      </c>
      <c r="N181" s="36">
        <v>-0.15825532671285578</v>
      </c>
      <c r="O181" s="46">
        <v>0.19860451116732236</v>
      </c>
    </row>
    <row r="182" spans="2:15" x14ac:dyDescent="0.2">
      <c r="B182" s="33" t="s">
        <v>541</v>
      </c>
      <c r="C182" s="33" t="s">
        <v>542</v>
      </c>
      <c r="D182" s="33" t="s">
        <v>543</v>
      </c>
      <c r="E182" s="33">
        <v>2947</v>
      </c>
      <c r="F182" s="33">
        <v>7</v>
      </c>
      <c r="G182" s="36">
        <v>1.9873273333333332</v>
      </c>
      <c r="H182" s="36">
        <v>3.0623233333333331</v>
      </c>
      <c r="I182" s="36">
        <v>10.591295499999999</v>
      </c>
      <c r="J182" s="36">
        <v>6.5140250000000002</v>
      </c>
      <c r="K182" s="36">
        <v>0.6237970979275248</v>
      </c>
      <c r="L182" s="36">
        <v>1.7901805448965535</v>
      </c>
      <c r="M182" s="36">
        <v>2.4139776428240785</v>
      </c>
      <c r="N182" s="36">
        <v>-0.70125790512975172</v>
      </c>
      <c r="O182" s="46">
        <v>1.7127197376943268</v>
      </c>
    </row>
    <row r="183" spans="2:15" x14ac:dyDescent="0.2">
      <c r="B183" s="33" t="s">
        <v>544</v>
      </c>
      <c r="C183" s="33" t="s">
        <v>545</v>
      </c>
      <c r="D183" s="33" t="s">
        <v>546</v>
      </c>
      <c r="E183" s="33">
        <v>322</v>
      </c>
      <c r="F183" s="33">
        <v>13</v>
      </c>
      <c r="G183" s="36">
        <v>5.3885800000000001</v>
      </c>
      <c r="H183" s="36">
        <v>8.2907233333333323</v>
      </c>
      <c r="I183" s="36">
        <v>6.5755166666666662</v>
      </c>
      <c r="J183" s="36">
        <v>7.0267749999999998</v>
      </c>
      <c r="K183" s="36">
        <v>0.62159283304787116</v>
      </c>
      <c r="L183" s="36">
        <v>-0.33439371911568821</v>
      </c>
      <c r="M183" s="36">
        <v>0.28719911393218306</v>
      </c>
      <c r="N183" s="36">
        <v>9.5758446036993045E-2</v>
      </c>
      <c r="O183" s="46">
        <v>0.38295755996917608</v>
      </c>
    </row>
    <row r="184" spans="2:15" x14ac:dyDescent="0.2">
      <c r="B184" s="33" t="s">
        <v>547</v>
      </c>
      <c r="C184" s="33" t="s">
        <v>548</v>
      </c>
      <c r="D184" s="33" t="s">
        <v>549</v>
      </c>
      <c r="E184" s="33">
        <v>604</v>
      </c>
      <c r="F184" s="33">
        <v>2</v>
      </c>
      <c r="G184" s="36">
        <v>5.4448499999999997</v>
      </c>
      <c r="H184" s="36">
        <v>8.3769866666666672</v>
      </c>
      <c r="I184" s="36">
        <v>5.4277333333333333</v>
      </c>
      <c r="J184" s="36">
        <v>5.9633599999999998</v>
      </c>
      <c r="K184" s="36">
        <v>0.62153907250488449</v>
      </c>
      <c r="L184" s="36">
        <v>-0.62608153490967244</v>
      </c>
      <c r="M184" s="36">
        <v>-4.5424624047876051E-3</v>
      </c>
      <c r="N184" s="36">
        <v>0.13577559061989131</v>
      </c>
      <c r="O184" s="46">
        <v>0.13123312821510374</v>
      </c>
    </row>
    <row r="185" spans="2:15" x14ac:dyDescent="0.2">
      <c r="B185" s="33" t="s">
        <v>550</v>
      </c>
      <c r="C185" s="33" t="s">
        <v>551</v>
      </c>
      <c r="D185" s="33" t="s">
        <v>552</v>
      </c>
      <c r="E185" s="33">
        <v>3352</v>
      </c>
      <c r="F185" s="33">
        <v>5</v>
      </c>
      <c r="G185" s="36">
        <v>5.3899033333333337</v>
      </c>
      <c r="H185" s="36">
        <v>8.2624633333333346</v>
      </c>
      <c r="I185" s="36">
        <v>6.0797983333333327</v>
      </c>
      <c r="J185" s="36">
        <v>4.7381200000000003</v>
      </c>
      <c r="K185" s="36">
        <v>0.61631256551985913</v>
      </c>
      <c r="L185" s="36">
        <v>-0.44254849400267665</v>
      </c>
      <c r="M185" s="36">
        <v>0.17376407151718248</v>
      </c>
      <c r="N185" s="36">
        <v>-0.3597087328679448</v>
      </c>
      <c r="O185" s="46">
        <v>-0.18594466135076224</v>
      </c>
    </row>
    <row r="186" spans="2:15" x14ac:dyDescent="0.2">
      <c r="B186" s="33" t="s">
        <v>553</v>
      </c>
      <c r="C186" s="33" t="s">
        <v>554</v>
      </c>
      <c r="D186" s="33" t="s">
        <v>555</v>
      </c>
      <c r="E186" s="33">
        <v>5099</v>
      </c>
      <c r="F186" s="33">
        <v>5</v>
      </c>
      <c r="G186" s="36">
        <v>5.8479833333333326</v>
      </c>
      <c r="H186" s="36">
        <v>8.962670000000001</v>
      </c>
      <c r="I186" s="36">
        <v>6.0068266666666661</v>
      </c>
      <c r="J186" s="36">
        <v>9.7635749999999994</v>
      </c>
      <c r="K186" s="36">
        <v>0.61598937884535687</v>
      </c>
      <c r="L186" s="36">
        <v>-0.5773255445073473</v>
      </c>
      <c r="M186" s="36">
        <v>3.8663834338009538E-2</v>
      </c>
      <c r="N186" s="36">
        <v>0.7008064632402965</v>
      </c>
      <c r="O186" s="46">
        <v>0.73947029757830596</v>
      </c>
    </row>
    <row r="187" spans="2:15" x14ac:dyDescent="0.2">
      <c r="B187" s="33" t="s">
        <v>556</v>
      </c>
      <c r="C187" s="33" t="s">
        <v>557</v>
      </c>
      <c r="D187" s="33" t="s">
        <v>558</v>
      </c>
      <c r="E187" s="33">
        <v>3287</v>
      </c>
      <c r="F187" s="33">
        <v>3</v>
      </c>
      <c r="G187" s="36">
        <v>4.4031966666666671</v>
      </c>
      <c r="H187" s="36">
        <v>6.7391166666666651</v>
      </c>
      <c r="I187" s="36">
        <v>8.9877366666666667</v>
      </c>
      <c r="J187" s="36">
        <v>4.7010399999999999</v>
      </c>
      <c r="K187" s="36">
        <v>0.61400821877698974</v>
      </c>
      <c r="L187" s="36">
        <v>0.41539835357958205</v>
      </c>
      <c r="M187" s="36">
        <v>1.029406572356572</v>
      </c>
      <c r="N187" s="36">
        <v>-0.93497789922906227</v>
      </c>
      <c r="O187" s="46">
        <v>9.4428673127509716E-2</v>
      </c>
    </row>
    <row r="188" spans="2:15" x14ac:dyDescent="0.2">
      <c r="B188" s="33" t="s">
        <v>559</v>
      </c>
      <c r="C188" s="33" t="s">
        <v>560</v>
      </c>
      <c r="D188" s="33" t="s">
        <v>561</v>
      </c>
      <c r="E188" s="33">
        <v>2269</v>
      </c>
      <c r="F188" s="33">
        <v>11</v>
      </c>
      <c r="G188" s="36">
        <v>8.1027199999999997</v>
      </c>
      <c r="H188" s="36">
        <v>12.368903333333334</v>
      </c>
      <c r="I188" s="36">
        <v>4.8034016666666668</v>
      </c>
      <c r="J188" s="36">
        <v>2.6174949999999999</v>
      </c>
      <c r="K188" s="36">
        <v>0.61023939966850471</v>
      </c>
      <c r="L188" s="36">
        <v>-1.364589233252465</v>
      </c>
      <c r="M188" s="36">
        <v>-0.75434983358396024</v>
      </c>
      <c r="N188" s="36">
        <v>-0.87586967235792346</v>
      </c>
      <c r="O188" s="46">
        <v>-1.6302195059418834</v>
      </c>
    </row>
    <row r="189" spans="2:15" x14ac:dyDescent="0.2">
      <c r="B189" s="33" t="s">
        <v>562</v>
      </c>
      <c r="C189" s="33" t="s">
        <v>404</v>
      </c>
      <c r="D189" s="33" t="s">
        <v>563</v>
      </c>
      <c r="E189" s="33">
        <v>994</v>
      </c>
      <c r="F189" s="33">
        <v>35</v>
      </c>
      <c r="G189" s="36">
        <v>5.1463433333333333</v>
      </c>
      <c r="H189" s="36">
        <v>7.828193333333334</v>
      </c>
      <c r="I189" s="36">
        <v>6.2500283333333337</v>
      </c>
      <c r="J189" s="36">
        <v>5.6964799999999993</v>
      </c>
      <c r="K189" s="36">
        <v>0.6051316784347005</v>
      </c>
      <c r="L189" s="36">
        <v>-0.32481665674827725</v>
      </c>
      <c r="M189" s="36">
        <v>0.28031502168642319</v>
      </c>
      <c r="N189" s="36">
        <v>-0.13379201337058672</v>
      </c>
      <c r="O189" s="46">
        <v>0.14652300831583653</v>
      </c>
    </row>
    <row r="190" spans="2:15" x14ac:dyDescent="0.2">
      <c r="B190" s="33" t="s">
        <v>564</v>
      </c>
      <c r="C190" s="33" t="s">
        <v>565</v>
      </c>
      <c r="D190" s="33" t="s">
        <v>566</v>
      </c>
      <c r="E190" s="33">
        <v>800</v>
      </c>
      <c r="F190" s="33">
        <v>10</v>
      </c>
      <c r="G190" s="36">
        <v>3.8334833333333336</v>
      </c>
      <c r="H190" s="36">
        <v>5.8253599999999999</v>
      </c>
      <c r="I190" s="36">
        <v>5.3854883333333321</v>
      </c>
      <c r="J190" s="36">
        <v>6.8210150000000001</v>
      </c>
      <c r="K190" s="36">
        <v>0.60369130176485042</v>
      </c>
      <c r="L190" s="36">
        <v>-0.1132700410873454</v>
      </c>
      <c r="M190" s="36">
        <v>0.49042126067750497</v>
      </c>
      <c r="N190" s="36">
        <v>0.34090926702572422</v>
      </c>
      <c r="O190" s="46">
        <v>0.83133052770322902</v>
      </c>
    </row>
    <row r="191" spans="2:15" x14ac:dyDescent="0.2">
      <c r="B191" s="33" t="s">
        <v>567</v>
      </c>
      <c r="C191" s="33" t="s">
        <v>568</v>
      </c>
      <c r="D191" s="33" t="s">
        <v>569</v>
      </c>
      <c r="E191" s="33">
        <v>1777</v>
      </c>
      <c r="F191" s="33">
        <v>5</v>
      </c>
      <c r="G191" s="36">
        <v>5.6948766666666666</v>
      </c>
      <c r="H191" s="36">
        <v>8.6439633333333337</v>
      </c>
      <c r="I191" s="36">
        <v>7.0042766666666667</v>
      </c>
      <c r="J191" s="36">
        <v>7.4788750000000004</v>
      </c>
      <c r="K191" s="36">
        <v>0.60202835448934067</v>
      </c>
      <c r="L191" s="36">
        <v>-0.30345688158400713</v>
      </c>
      <c r="M191" s="36">
        <v>0.29857147290533365</v>
      </c>
      <c r="N191" s="36">
        <v>9.4585200031672104E-2</v>
      </c>
      <c r="O191" s="46">
        <v>0.39315667293700562</v>
      </c>
    </row>
    <row r="192" spans="2:15" x14ac:dyDescent="0.2">
      <c r="B192" s="33" t="s">
        <v>570</v>
      </c>
      <c r="C192" s="33" t="s">
        <v>571</v>
      </c>
      <c r="D192" s="33" t="s">
        <v>572</v>
      </c>
      <c r="E192" s="33">
        <v>3794</v>
      </c>
      <c r="F192" s="33">
        <v>2</v>
      </c>
      <c r="G192" s="36">
        <v>5.1358766666666673</v>
      </c>
      <c r="H192" s="36">
        <v>7.7864433333333336</v>
      </c>
      <c r="I192" s="36">
        <v>5.4057516666666663</v>
      </c>
      <c r="J192" s="36">
        <v>8.6725400000000015</v>
      </c>
      <c r="K192" s="36">
        <v>0.60035393123539649</v>
      </c>
      <c r="L192" s="36">
        <v>-0.52646925129732614</v>
      </c>
      <c r="M192" s="36">
        <v>7.3884679938070214E-2</v>
      </c>
      <c r="N192" s="36">
        <v>0.68195935178437772</v>
      </c>
      <c r="O192" s="46">
        <v>0.75584403172244807</v>
      </c>
    </row>
    <row r="193" spans="2:15" x14ac:dyDescent="0.2">
      <c r="B193" s="33" t="s">
        <v>573</v>
      </c>
      <c r="C193" s="33" t="s">
        <v>574</v>
      </c>
      <c r="D193" s="33" t="s">
        <v>575</v>
      </c>
      <c r="E193" s="33">
        <v>224</v>
      </c>
      <c r="F193" s="33">
        <v>27</v>
      </c>
      <c r="G193" s="36">
        <v>5.6407400000000001</v>
      </c>
      <c r="H193" s="36">
        <v>8.5497600000000009</v>
      </c>
      <c r="I193" s="36">
        <v>6.2864483333333325</v>
      </c>
      <c r="J193" s="36">
        <v>5.9363250000000001</v>
      </c>
      <c r="K193" s="36">
        <v>0.59999948274517079</v>
      </c>
      <c r="L193" s="36">
        <v>-0.44363875762021132</v>
      </c>
      <c r="M193" s="36">
        <v>0.15636072512495988</v>
      </c>
      <c r="N193" s="36">
        <v>-8.2675086784924051E-2</v>
      </c>
      <c r="O193" s="46">
        <v>7.3685638340035817E-2</v>
      </c>
    </row>
    <row r="194" spans="2:15" x14ac:dyDescent="0.2">
      <c r="B194" s="33" t="s">
        <v>576</v>
      </c>
      <c r="C194" s="33" t="s">
        <v>577</v>
      </c>
      <c r="D194" s="33" t="s">
        <v>578</v>
      </c>
      <c r="E194" s="33">
        <v>184</v>
      </c>
      <c r="F194" s="33">
        <v>5</v>
      </c>
      <c r="G194" s="36">
        <v>8.0359033333333318</v>
      </c>
      <c r="H194" s="36">
        <v>12.17628</v>
      </c>
      <c r="I194" s="36">
        <v>5.438692333333333</v>
      </c>
      <c r="J194" s="36">
        <v>3.3656649999999999</v>
      </c>
      <c r="K194" s="36">
        <v>0.59954132526171611</v>
      </c>
      <c r="L194" s="36">
        <v>-1.1627417198633927</v>
      </c>
      <c r="M194" s="36">
        <v>-0.56320039460167637</v>
      </c>
      <c r="N194" s="36">
        <v>-0.69236822910390283</v>
      </c>
      <c r="O194" s="46">
        <v>-1.255568623705579</v>
      </c>
    </row>
    <row r="195" spans="2:15" x14ac:dyDescent="0.2">
      <c r="B195" s="33" t="s">
        <v>579</v>
      </c>
      <c r="C195" s="33" t="s">
        <v>580</v>
      </c>
      <c r="D195" s="33" t="s">
        <v>581</v>
      </c>
      <c r="E195" s="33">
        <v>4010</v>
      </c>
      <c r="F195" s="33">
        <v>3</v>
      </c>
      <c r="G195" s="36">
        <v>6.0955500000000002</v>
      </c>
      <c r="H195" s="36">
        <v>9.2191366666666656</v>
      </c>
      <c r="I195" s="36">
        <v>6.8079366666666674</v>
      </c>
      <c r="J195" s="36">
        <v>6.6041499999999997</v>
      </c>
      <c r="K195" s="36">
        <v>0.59687525392101848</v>
      </c>
      <c r="L195" s="36">
        <v>-0.43741403877835289</v>
      </c>
      <c r="M195" s="36">
        <v>0.15946121514266584</v>
      </c>
      <c r="N195" s="36">
        <v>-4.384472734248189E-2</v>
      </c>
      <c r="O195" s="46">
        <v>0.11561648780018377</v>
      </c>
    </row>
    <row r="196" spans="2:15" x14ac:dyDescent="0.2">
      <c r="B196" s="33" t="s">
        <v>582</v>
      </c>
      <c r="C196" s="33" t="s">
        <v>583</v>
      </c>
      <c r="D196" s="33" t="s">
        <v>584</v>
      </c>
      <c r="E196" s="33">
        <v>1729</v>
      </c>
      <c r="F196" s="33">
        <v>8</v>
      </c>
      <c r="G196" s="36">
        <v>5.149046666666667</v>
      </c>
      <c r="H196" s="36">
        <v>7.7865700000000002</v>
      </c>
      <c r="I196" s="36">
        <v>8.2174916666666675</v>
      </c>
      <c r="J196" s="36">
        <v>5.944115</v>
      </c>
      <c r="K196" s="36">
        <v>0.59668261252354182</v>
      </c>
      <c r="L196" s="36">
        <v>7.7710130170306077E-2</v>
      </c>
      <c r="M196" s="36">
        <v>0.67439274269384786</v>
      </c>
      <c r="N196" s="36">
        <v>-0.46723606049864524</v>
      </c>
      <c r="O196" s="46">
        <v>0.20715668219520245</v>
      </c>
    </row>
    <row r="197" spans="2:15" x14ac:dyDescent="0.2">
      <c r="B197" s="33" t="s">
        <v>585</v>
      </c>
      <c r="C197" s="33" t="s">
        <v>586</v>
      </c>
      <c r="D197" s="33" t="s">
        <v>587</v>
      </c>
      <c r="E197" s="33">
        <v>3975</v>
      </c>
      <c r="F197" s="33">
        <v>10</v>
      </c>
      <c r="G197" s="36">
        <v>6.1285600000000002</v>
      </c>
      <c r="H197" s="36">
        <v>9.2640166666666666</v>
      </c>
      <c r="I197" s="36">
        <v>6.7540416666666658</v>
      </c>
      <c r="J197" s="36">
        <v>5.725085</v>
      </c>
      <c r="K197" s="36">
        <v>0.5960897186353129</v>
      </c>
      <c r="L197" s="36">
        <v>-0.455886769278324</v>
      </c>
      <c r="M197" s="36">
        <v>0.14020294935698902</v>
      </c>
      <c r="N197" s="36">
        <v>-0.23845396659171514</v>
      </c>
      <c r="O197" s="46">
        <v>-9.8251017234726248E-2</v>
      </c>
    </row>
    <row r="198" spans="2:15" x14ac:dyDescent="0.2">
      <c r="B198" s="33" t="s">
        <v>588</v>
      </c>
      <c r="C198" s="33" t="s">
        <v>589</v>
      </c>
      <c r="D198" s="33" t="s">
        <v>590</v>
      </c>
      <c r="E198" s="33">
        <v>1326</v>
      </c>
      <c r="F198" s="33">
        <v>14</v>
      </c>
      <c r="G198" s="36">
        <v>5.4166233333333338</v>
      </c>
      <c r="H198" s="36">
        <v>8.1852333333333345</v>
      </c>
      <c r="I198" s="36">
        <v>7.7479433333333345</v>
      </c>
      <c r="J198" s="36">
        <v>4.6812699999999996</v>
      </c>
      <c r="K198" s="36">
        <v>0.59562977294361541</v>
      </c>
      <c r="L198" s="36">
        <v>-7.921014120272965E-2</v>
      </c>
      <c r="M198" s="36">
        <v>0.51641963174088568</v>
      </c>
      <c r="N198" s="36">
        <v>-0.72691342516633806</v>
      </c>
      <c r="O198" s="46">
        <v>-0.21049379342545246</v>
      </c>
    </row>
    <row r="199" spans="2:15" x14ac:dyDescent="0.2">
      <c r="B199" s="33" t="s">
        <v>591</v>
      </c>
      <c r="C199" s="33" t="s">
        <v>592</v>
      </c>
      <c r="D199" s="33" t="s">
        <v>593</v>
      </c>
      <c r="E199" s="33">
        <v>2802</v>
      </c>
      <c r="F199" s="33">
        <v>10</v>
      </c>
      <c r="G199" s="36">
        <v>6.1222266666666671</v>
      </c>
      <c r="H199" s="36">
        <v>9.2500633333333315</v>
      </c>
      <c r="I199" s="36">
        <v>6.8323550000000006</v>
      </c>
      <c r="J199" s="36">
        <v>6.0463249999999995</v>
      </c>
      <c r="K199" s="36">
        <v>0.59540678393749902</v>
      </c>
      <c r="L199" s="36">
        <v>-0.43708030610232279</v>
      </c>
      <c r="M199" s="36">
        <v>0.15832647783517595</v>
      </c>
      <c r="N199" s="36">
        <v>-0.17632440910298727</v>
      </c>
      <c r="O199" s="46">
        <v>-1.7997931267811174E-2</v>
      </c>
    </row>
    <row r="200" spans="2:15" x14ac:dyDescent="0.2">
      <c r="B200" s="33" t="s">
        <v>594</v>
      </c>
      <c r="C200" s="33" t="s">
        <v>595</v>
      </c>
      <c r="D200" s="33" t="s">
        <v>596</v>
      </c>
      <c r="E200" s="33">
        <v>1110</v>
      </c>
      <c r="F200" s="33">
        <v>2</v>
      </c>
      <c r="G200" s="36">
        <v>5.7285466666666665</v>
      </c>
      <c r="H200" s="36">
        <v>8.6549599999999991</v>
      </c>
      <c r="I200" s="36">
        <v>7.0559233333333333</v>
      </c>
      <c r="J200" s="36">
        <v>7.2569750000000006</v>
      </c>
      <c r="K200" s="36">
        <v>0.59535797860025153</v>
      </c>
      <c r="L200" s="36">
        <v>-0.29469226673952059</v>
      </c>
      <c r="M200" s="36">
        <v>0.30066571186073077</v>
      </c>
      <c r="N200" s="36">
        <v>4.0533414749662877E-2</v>
      </c>
      <c r="O200" s="46">
        <v>0.34119912661039375</v>
      </c>
    </row>
    <row r="201" spans="2:15" x14ac:dyDescent="0.2">
      <c r="B201" s="33" t="s">
        <v>597</v>
      </c>
      <c r="C201" s="33" t="s">
        <v>598</v>
      </c>
      <c r="D201" s="33" t="s">
        <v>599</v>
      </c>
      <c r="E201" s="33">
        <v>3060</v>
      </c>
      <c r="F201" s="33">
        <v>2</v>
      </c>
      <c r="G201" s="36">
        <v>6.3469666666666669</v>
      </c>
      <c r="H201" s="36">
        <v>9.5850100000000005</v>
      </c>
      <c r="I201" s="36">
        <v>5.7146966666666659</v>
      </c>
      <c r="J201" s="36">
        <v>8.95791</v>
      </c>
      <c r="K201" s="36">
        <v>0.59471267123288596</v>
      </c>
      <c r="L201" s="36">
        <v>-0.74610301413430657</v>
      </c>
      <c r="M201" s="36">
        <v>-0.15139034290142059</v>
      </c>
      <c r="N201" s="36">
        <v>0.64848524861147994</v>
      </c>
      <c r="O201" s="46">
        <v>0.49709490571005938</v>
      </c>
    </row>
    <row r="202" spans="2:15" x14ac:dyDescent="0.2">
      <c r="B202" s="33" t="s">
        <v>600</v>
      </c>
      <c r="C202" s="33" t="s">
        <v>601</v>
      </c>
      <c r="D202" s="33" t="s">
        <v>602</v>
      </c>
      <c r="E202" s="33">
        <v>3343</v>
      </c>
      <c r="F202" s="33">
        <v>5</v>
      </c>
      <c r="G202" s="36">
        <v>5.9464933333333336</v>
      </c>
      <c r="H202" s="36">
        <v>8.9301499999999994</v>
      </c>
      <c r="I202" s="36">
        <v>6.4235516666666674</v>
      </c>
      <c r="J202" s="36">
        <v>8.4143699999999999</v>
      </c>
      <c r="K202" s="36">
        <v>0.58664525137993762</v>
      </c>
      <c r="L202" s="36">
        <v>-0.47531320542061989</v>
      </c>
      <c r="M202" s="36">
        <v>0.11133204595931773</v>
      </c>
      <c r="N202" s="36">
        <v>0.38948405513580159</v>
      </c>
      <c r="O202" s="46">
        <v>0.50081610109511943</v>
      </c>
    </row>
    <row r="203" spans="2:15" x14ac:dyDescent="0.2">
      <c r="B203" s="33" t="s">
        <v>603</v>
      </c>
      <c r="C203" s="33" t="s">
        <v>604</v>
      </c>
      <c r="D203" s="33" t="s">
        <v>605</v>
      </c>
      <c r="E203" s="33">
        <v>1646</v>
      </c>
      <c r="F203" s="33">
        <v>2</v>
      </c>
      <c r="G203" s="36">
        <v>6.4455333333333336</v>
      </c>
      <c r="H203" s="36">
        <v>9.679473333333334</v>
      </c>
      <c r="I203" s="36">
        <v>6.6654816666666656</v>
      </c>
      <c r="J203" s="36">
        <v>5.816065</v>
      </c>
      <c r="K203" s="36">
        <v>0.58662881281862478</v>
      </c>
      <c r="L203" s="36">
        <v>-0.53821941929704253</v>
      </c>
      <c r="M203" s="36">
        <v>4.8409393521582161E-2</v>
      </c>
      <c r="N203" s="36">
        <v>-0.19666573950652777</v>
      </c>
      <c r="O203" s="46">
        <v>-0.14825634598494572</v>
      </c>
    </row>
    <row r="204" spans="2:15" x14ac:dyDescent="0.2">
      <c r="B204" s="33" t="s">
        <v>606</v>
      </c>
      <c r="C204" s="33" t="s">
        <v>607</v>
      </c>
      <c r="D204" s="33" t="s">
        <v>608</v>
      </c>
      <c r="E204" s="33">
        <v>1204</v>
      </c>
      <c r="F204" s="33">
        <v>11</v>
      </c>
      <c r="G204" s="36">
        <v>5.8112066666666671</v>
      </c>
      <c r="H204" s="36">
        <v>8.7241499999999998</v>
      </c>
      <c r="I204" s="36">
        <v>7.2103533333333329</v>
      </c>
      <c r="J204" s="36">
        <v>4.6646549999999998</v>
      </c>
      <c r="K204" s="36">
        <v>0.58617681257386367</v>
      </c>
      <c r="L204" s="36">
        <v>-0.27494461692691502</v>
      </c>
      <c r="M204" s="36">
        <v>0.31123219564694843</v>
      </c>
      <c r="N204" s="36">
        <v>-0.62829957581863116</v>
      </c>
      <c r="O204" s="46">
        <v>-0.31706738017168273</v>
      </c>
    </row>
    <row r="205" spans="2:15" x14ac:dyDescent="0.2">
      <c r="B205" s="33" t="s">
        <v>609</v>
      </c>
      <c r="C205" s="33" t="s">
        <v>610</v>
      </c>
      <c r="D205" s="33" t="s">
        <v>611</v>
      </c>
      <c r="E205" s="33">
        <v>2809</v>
      </c>
      <c r="F205" s="33">
        <v>5</v>
      </c>
      <c r="G205" s="36">
        <v>5.2954433333333339</v>
      </c>
      <c r="H205" s="36">
        <v>7.9450200000000004</v>
      </c>
      <c r="I205" s="36">
        <v>7.0639700000000003</v>
      </c>
      <c r="J205" s="36">
        <v>7.6009399999999996</v>
      </c>
      <c r="K205" s="36">
        <v>0.58529937989432901</v>
      </c>
      <c r="L205" s="36">
        <v>-0.16957163526225194</v>
      </c>
      <c r="M205" s="36">
        <v>0.41572774463207718</v>
      </c>
      <c r="N205" s="36">
        <v>0.10569863010672741</v>
      </c>
      <c r="O205" s="46">
        <v>0.52142637473880449</v>
      </c>
    </row>
    <row r="206" spans="2:15" x14ac:dyDescent="0.2">
      <c r="B206" s="33" t="s">
        <v>612</v>
      </c>
      <c r="C206" s="33" t="s">
        <v>613</v>
      </c>
      <c r="D206" s="33" t="s">
        <v>614</v>
      </c>
      <c r="E206" s="33">
        <v>307</v>
      </c>
      <c r="F206" s="33">
        <v>7</v>
      </c>
      <c r="G206" s="36">
        <v>5.2311333333333332</v>
      </c>
      <c r="H206" s="36">
        <v>7.8456233333333332</v>
      </c>
      <c r="I206" s="36">
        <v>6.6281016666666668</v>
      </c>
      <c r="J206" s="36">
        <v>5.2993500000000004</v>
      </c>
      <c r="K206" s="36">
        <v>0.58476453109866844</v>
      </c>
      <c r="L206" s="36">
        <v>-0.24329234176323875</v>
      </c>
      <c r="M206" s="36">
        <v>0.34147218933542955</v>
      </c>
      <c r="N206" s="36">
        <v>-0.32278031731209211</v>
      </c>
      <c r="O206" s="46">
        <v>1.8691872023337407E-2</v>
      </c>
    </row>
    <row r="207" spans="2:15" x14ac:dyDescent="0.2">
      <c r="B207" s="33" t="s">
        <v>615</v>
      </c>
      <c r="C207" s="33" t="s">
        <v>616</v>
      </c>
      <c r="D207" s="33" t="s">
        <v>617</v>
      </c>
      <c r="E207" s="33">
        <v>2884</v>
      </c>
      <c r="F207" s="33">
        <v>8</v>
      </c>
      <c r="G207" s="36">
        <v>4.0940099999999999</v>
      </c>
      <c r="H207" s="36">
        <v>6.1361799999999995</v>
      </c>
      <c r="I207" s="36">
        <v>6.6659033333333326</v>
      </c>
      <c r="J207" s="36">
        <v>5.8759099999999993</v>
      </c>
      <c r="K207" s="36">
        <v>0.58382617750020638</v>
      </c>
      <c r="L207" s="36">
        <v>0.11945959234367325</v>
      </c>
      <c r="M207" s="36">
        <v>0.7032857698438798</v>
      </c>
      <c r="N207" s="36">
        <v>-0.18198809750028305</v>
      </c>
      <c r="O207" s="46">
        <v>0.5212976723435967</v>
      </c>
    </row>
    <row r="208" spans="2:15" x14ac:dyDescent="0.2">
      <c r="B208" s="33" t="s">
        <v>618</v>
      </c>
      <c r="C208" s="33" t="s">
        <v>619</v>
      </c>
      <c r="D208" s="33" t="s">
        <v>620</v>
      </c>
      <c r="E208" s="33">
        <v>889</v>
      </c>
      <c r="F208" s="33">
        <v>2</v>
      </c>
      <c r="G208" s="36">
        <v>5.3350066666666676</v>
      </c>
      <c r="H208" s="36">
        <v>7.9864033333333326</v>
      </c>
      <c r="I208" s="36">
        <v>7.576973333333334</v>
      </c>
      <c r="J208" s="36">
        <v>7.2869650000000004</v>
      </c>
      <c r="K208" s="36">
        <v>0.58205585966294315</v>
      </c>
      <c r="L208" s="36">
        <v>-7.592426308862045E-2</v>
      </c>
      <c r="M208" s="36">
        <v>0.50613159657432261</v>
      </c>
      <c r="N208" s="36">
        <v>-5.6303609121021898E-2</v>
      </c>
      <c r="O208" s="46">
        <v>0.44982798745330077</v>
      </c>
    </row>
    <row r="209" spans="2:15" x14ac:dyDescent="0.2">
      <c r="B209" s="33" t="s">
        <v>621</v>
      </c>
      <c r="C209" s="33" t="s">
        <v>622</v>
      </c>
      <c r="D209" s="33" t="s">
        <v>623</v>
      </c>
      <c r="E209" s="33">
        <v>1798</v>
      </c>
      <c r="F209" s="33">
        <v>17</v>
      </c>
      <c r="G209" s="36">
        <v>5.1663166666666669</v>
      </c>
      <c r="H209" s="36">
        <v>7.7248066666666668</v>
      </c>
      <c r="I209" s="36">
        <v>6.4795716666666676</v>
      </c>
      <c r="J209" s="36">
        <v>8.2791950000000014</v>
      </c>
      <c r="K209" s="36">
        <v>0.58036275088058897</v>
      </c>
      <c r="L209" s="36">
        <v>-0.25360037965317583</v>
      </c>
      <c r="M209" s="36">
        <v>0.3267623712274132</v>
      </c>
      <c r="N209" s="36">
        <v>0.35359205225964402</v>
      </c>
      <c r="O209" s="46">
        <v>0.68035442348705732</v>
      </c>
    </row>
    <row r="210" spans="2:15" x14ac:dyDescent="0.2">
      <c r="B210" s="33" t="s">
        <v>624</v>
      </c>
      <c r="C210" s="33" t="s">
        <v>625</v>
      </c>
      <c r="D210" s="33" t="s">
        <v>626</v>
      </c>
      <c r="E210" s="33">
        <v>4111</v>
      </c>
      <c r="F210" s="33">
        <v>4</v>
      </c>
      <c r="G210" s="36">
        <v>4.7476133333333337</v>
      </c>
      <c r="H210" s="36">
        <v>7.0981633333333329</v>
      </c>
      <c r="I210" s="36">
        <v>6.0852383333333329</v>
      </c>
      <c r="J210" s="36">
        <v>6.5408299999999997</v>
      </c>
      <c r="K210" s="36">
        <v>0.58024333183998744</v>
      </c>
      <c r="L210" s="36">
        <v>-0.22213200375156517</v>
      </c>
      <c r="M210" s="36">
        <v>0.35811132808842233</v>
      </c>
      <c r="N210" s="36">
        <v>0.10415995005465957</v>
      </c>
      <c r="O210" s="46">
        <v>0.46227127814308189</v>
      </c>
    </row>
    <row r="211" spans="2:15" x14ac:dyDescent="0.2">
      <c r="B211" s="33" t="s">
        <v>627</v>
      </c>
      <c r="C211" s="33" t="s">
        <v>628</v>
      </c>
      <c r="D211" s="33" t="s">
        <v>629</v>
      </c>
      <c r="E211" s="33">
        <v>5468</v>
      </c>
      <c r="F211" s="33">
        <v>2</v>
      </c>
      <c r="G211" s="36">
        <v>5.973110000000001</v>
      </c>
      <c r="H211" s="36">
        <v>8.9019266666666663</v>
      </c>
      <c r="I211" s="36">
        <v>5.9350316666666671</v>
      </c>
      <c r="J211" s="36">
        <v>6.7437400000000007</v>
      </c>
      <c r="K211" s="36">
        <v>0.57563532553271024</v>
      </c>
      <c r="L211" s="36">
        <v>-0.58486188857578214</v>
      </c>
      <c r="M211" s="36">
        <v>-9.2265630430718101E-3</v>
      </c>
      <c r="N211" s="36">
        <v>0.18429318783094342</v>
      </c>
      <c r="O211" s="46">
        <v>0.17506662478787174</v>
      </c>
    </row>
    <row r="212" spans="2:15" x14ac:dyDescent="0.2">
      <c r="B212" s="33" t="s">
        <v>630</v>
      </c>
      <c r="C212" s="33" t="s">
        <v>631</v>
      </c>
      <c r="D212" s="33" t="s">
        <v>632</v>
      </c>
      <c r="E212" s="33">
        <v>3481</v>
      </c>
      <c r="F212" s="33">
        <v>3</v>
      </c>
      <c r="G212" s="36">
        <v>4.0971766666666669</v>
      </c>
      <c r="H212" s="36">
        <v>6.1045000000000007</v>
      </c>
      <c r="I212" s="36">
        <v>4.5125750000000009</v>
      </c>
      <c r="J212" s="36">
        <v>5.2353899999999998</v>
      </c>
      <c r="K212" s="36">
        <v>0.57524303162682466</v>
      </c>
      <c r="L212" s="36">
        <v>-0.43592222342040698</v>
      </c>
      <c r="M212" s="36">
        <v>0.13932080820641762</v>
      </c>
      <c r="N212" s="36">
        <v>0.21434610175495103</v>
      </c>
      <c r="O212" s="46">
        <v>0.35366690996136868</v>
      </c>
    </row>
    <row r="213" spans="2:15" x14ac:dyDescent="0.2">
      <c r="B213" s="33" t="s">
        <v>633</v>
      </c>
      <c r="C213" s="33" t="s">
        <v>634</v>
      </c>
      <c r="D213" s="33" t="s">
        <v>635</v>
      </c>
      <c r="E213" s="33">
        <v>529</v>
      </c>
      <c r="F213" s="33">
        <v>15</v>
      </c>
      <c r="G213" s="36">
        <v>4.9507966666666663</v>
      </c>
      <c r="H213" s="36">
        <v>7.3745633333333336</v>
      </c>
      <c r="I213" s="36">
        <v>6.165703333333334</v>
      </c>
      <c r="J213" s="36">
        <v>8.6454050000000002</v>
      </c>
      <c r="K213" s="36">
        <v>0.57489692841259976</v>
      </c>
      <c r="L213" s="36">
        <v>-0.25829215130306421</v>
      </c>
      <c r="M213" s="36">
        <v>0.31660477710953555</v>
      </c>
      <c r="N213" s="36">
        <v>0.48766807455940608</v>
      </c>
      <c r="O213" s="46">
        <v>0.80427285166894169</v>
      </c>
    </row>
    <row r="214" spans="2:15" x14ac:dyDescent="0.2">
      <c r="B214" s="33" t="s">
        <v>636</v>
      </c>
      <c r="C214" s="33" t="s">
        <v>637</v>
      </c>
      <c r="D214" s="33" t="s">
        <v>638</v>
      </c>
      <c r="E214" s="33">
        <v>2133</v>
      </c>
      <c r="F214" s="33">
        <v>7</v>
      </c>
      <c r="G214" s="36">
        <v>4.7312866666666666</v>
      </c>
      <c r="H214" s="36">
        <v>7.0471700000000004</v>
      </c>
      <c r="I214" s="36">
        <v>6.654348333333334</v>
      </c>
      <c r="J214" s="36">
        <v>7.9210399999999996</v>
      </c>
      <c r="K214" s="36">
        <v>0.57481144106961635</v>
      </c>
      <c r="L214" s="36">
        <v>-8.2746628296311728E-2</v>
      </c>
      <c r="M214" s="36">
        <v>0.49206481277330444</v>
      </c>
      <c r="N214" s="36">
        <v>0.25139247411492849</v>
      </c>
      <c r="O214" s="46">
        <v>0.74345728688823298</v>
      </c>
    </row>
    <row r="215" spans="2:15" x14ac:dyDescent="0.2">
      <c r="B215" s="33" t="s">
        <v>639</v>
      </c>
      <c r="C215" s="33" t="s">
        <v>640</v>
      </c>
      <c r="D215" s="33" t="s">
        <v>641</v>
      </c>
      <c r="E215" s="33">
        <v>5751</v>
      </c>
      <c r="F215" s="33">
        <v>2</v>
      </c>
      <c r="G215" s="36">
        <v>5.0578866666666675</v>
      </c>
      <c r="H215" s="36">
        <v>7.524796666666667</v>
      </c>
      <c r="I215" s="36">
        <v>6.6182933333333329</v>
      </c>
      <c r="J215" s="36">
        <v>5.9693649999999998</v>
      </c>
      <c r="K215" s="36">
        <v>0.57311788768962757</v>
      </c>
      <c r="L215" s="36">
        <v>-0.1851933626073887</v>
      </c>
      <c r="M215" s="36">
        <v>0.38792452508223901</v>
      </c>
      <c r="N215" s="36">
        <v>-0.14888176477554199</v>
      </c>
      <c r="O215" s="46">
        <v>0.23904276030669686</v>
      </c>
    </row>
    <row r="216" spans="2:15" x14ac:dyDescent="0.2">
      <c r="B216" s="33" t="s">
        <v>642</v>
      </c>
      <c r="C216" s="33" t="s">
        <v>643</v>
      </c>
      <c r="D216" s="33" t="s">
        <v>644</v>
      </c>
      <c r="E216" s="33">
        <v>4339</v>
      </c>
      <c r="F216" s="33">
        <v>2</v>
      </c>
      <c r="G216" s="36">
        <v>5.3228766666666667</v>
      </c>
      <c r="H216" s="36">
        <v>7.9016133333333336</v>
      </c>
      <c r="I216" s="36">
        <v>7.3990350000000005</v>
      </c>
      <c r="J216" s="36">
        <v>7.9662100000000002</v>
      </c>
      <c r="K216" s="36">
        <v>0.56994111075031506</v>
      </c>
      <c r="L216" s="36">
        <v>-9.4810126296741931E-2</v>
      </c>
      <c r="M216" s="36">
        <v>0.4751309844535731</v>
      </c>
      <c r="N216" s="36">
        <v>0.10655638834133904</v>
      </c>
      <c r="O216" s="46">
        <v>0.58168737279491223</v>
      </c>
    </row>
    <row r="217" spans="2:15" x14ac:dyDescent="0.2">
      <c r="B217" s="33" t="s">
        <v>645</v>
      </c>
      <c r="C217" s="33" t="s">
        <v>646</v>
      </c>
      <c r="D217" s="33" t="s">
        <v>647</v>
      </c>
      <c r="E217" s="33">
        <v>3294</v>
      </c>
      <c r="F217" s="33">
        <v>3</v>
      </c>
      <c r="G217" s="36">
        <v>6.1520900000000003</v>
      </c>
      <c r="H217" s="36">
        <v>9.123523333333333</v>
      </c>
      <c r="I217" s="36">
        <v>6.2502950000000004</v>
      </c>
      <c r="J217" s="36">
        <v>8.3356899999999996</v>
      </c>
      <c r="K217" s="36">
        <v>0.56851446482943291</v>
      </c>
      <c r="L217" s="36">
        <v>-0.54566679034783039</v>
      </c>
      <c r="M217" s="36">
        <v>2.2847674481602603E-2</v>
      </c>
      <c r="N217" s="36">
        <v>0.41537734215797378</v>
      </c>
      <c r="O217" s="46">
        <v>0.43822501663957614</v>
      </c>
    </row>
    <row r="218" spans="2:15" x14ac:dyDescent="0.2">
      <c r="B218" s="33" t="s">
        <v>648</v>
      </c>
      <c r="C218" s="33" t="s">
        <v>649</v>
      </c>
      <c r="D218" s="33" t="s">
        <v>650</v>
      </c>
      <c r="E218" s="33">
        <v>4119</v>
      </c>
      <c r="F218" s="33">
        <v>4</v>
      </c>
      <c r="G218" s="36">
        <v>4.600106666666667</v>
      </c>
      <c r="H218" s="36">
        <v>6.8183766666666665</v>
      </c>
      <c r="I218" s="36">
        <v>6.9372249999999989</v>
      </c>
      <c r="J218" s="36">
        <v>5.3149600000000001</v>
      </c>
      <c r="K218" s="36">
        <v>0.56776098570792166</v>
      </c>
      <c r="L218" s="36">
        <v>2.4930377017333402E-2</v>
      </c>
      <c r="M218" s="36">
        <v>0.5926913627252548</v>
      </c>
      <c r="N218" s="36">
        <v>-0.38429984312515258</v>
      </c>
      <c r="O218" s="46">
        <v>0.20839151960010224</v>
      </c>
    </row>
    <row r="219" spans="2:15" x14ac:dyDescent="0.2">
      <c r="B219" s="33" t="s">
        <v>651</v>
      </c>
      <c r="C219" s="33" t="s">
        <v>652</v>
      </c>
      <c r="D219" s="33" t="s">
        <v>653</v>
      </c>
      <c r="E219" s="33">
        <v>905</v>
      </c>
      <c r="F219" s="33">
        <v>5</v>
      </c>
      <c r="G219" s="36">
        <v>5.1439399999999997</v>
      </c>
      <c r="H219" s="36">
        <v>7.613223333333333</v>
      </c>
      <c r="I219" s="36">
        <v>5.8559950000000001</v>
      </c>
      <c r="J219" s="36">
        <v>6.2595150000000004</v>
      </c>
      <c r="K219" s="36">
        <v>0.56563358530825036</v>
      </c>
      <c r="L219" s="36">
        <v>-0.37859307836117656</v>
      </c>
      <c r="M219" s="36">
        <v>0.18704050694707389</v>
      </c>
      <c r="N219" s="36">
        <v>9.6136556719317298E-2</v>
      </c>
      <c r="O219" s="46">
        <v>0.28317706366639095</v>
      </c>
    </row>
    <row r="220" spans="2:15" x14ac:dyDescent="0.2">
      <c r="B220" s="33" t="s">
        <v>654</v>
      </c>
      <c r="C220" s="33" t="s">
        <v>655</v>
      </c>
      <c r="D220" s="33" t="s">
        <v>656</v>
      </c>
      <c r="E220" s="33">
        <v>5315</v>
      </c>
      <c r="F220" s="33">
        <v>3</v>
      </c>
      <c r="G220" s="36">
        <v>5.5502233333333324</v>
      </c>
      <c r="H220" s="36">
        <v>8.2106633333333345</v>
      </c>
      <c r="I220" s="36">
        <v>7.4872566666666662</v>
      </c>
      <c r="J220" s="36">
        <v>6.8969000000000005</v>
      </c>
      <c r="K220" s="36">
        <v>0.56495295627219011</v>
      </c>
      <c r="L220" s="36">
        <v>-0.13306156940413413</v>
      </c>
      <c r="M220" s="36">
        <v>0.43189138686805595</v>
      </c>
      <c r="N220" s="36">
        <v>-0.11848916265064509</v>
      </c>
      <c r="O220" s="46">
        <v>0.31340222421741082</v>
      </c>
    </row>
    <row r="221" spans="2:15" x14ac:dyDescent="0.2">
      <c r="B221" s="33" t="s">
        <v>657</v>
      </c>
      <c r="C221" s="33" t="s">
        <v>658</v>
      </c>
      <c r="D221" s="33" t="s">
        <v>659</v>
      </c>
      <c r="E221" s="33">
        <v>5798</v>
      </c>
      <c r="F221" s="33">
        <v>6</v>
      </c>
      <c r="G221" s="36">
        <v>7.3884466666666668</v>
      </c>
      <c r="H221" s="36">
        <v>10.913629999999999</v>
      </c>
      <c r="I221" s="36">
        <v>3.9426666666666663</v>
      </c>
      <c r="J221" s="36">
        <v>4.7858400000000003</v>
      </c>
      <c r="K221" s="36">
        <v>0.5627880467648203</v>
      </c>
      <c r="L221" s="36">
        <v>-1.4688873907468325</v>
      </c>
      <c r="M221" s="36">
        <v>-0.90609934398201197</v>
      </c>
      <c r="N221" s="36">
        <v>0.27960042282611142</v>
      </c>
      <c r="O221" s="46">
        <v>-0.62649892115590056</v>
      </c>
    </row>
    <row r="222" spans="2:15" x14ac:dyDescent="0.2">
      <c r="B222" s="33" t="s">
        <v>660</v>
      </c>
      <c r="C222" s="33" t="s">
        <v>661</v>
      </c>
      <c r="D222" s="33" t="s">
        <v>662</v>
      </c>
      <c r="E222" s="33">
        <v>2096</v>
      </c>
      <c r="F222" s="33">
        <v>9</v>
      </c>
      <c r="G222" s="36">
        <v>5.6809433333333343</v>
      </c>
      <c r="H222" s="36">
        <v>8.3892199999999999</v>
      </c>
      <c r="I222" s="36">
        <v>6.7103216666666663</v>
      </c>
      <c r="J222" s="36">
        <v>6.3840399999999997</v>
      </c>
      <c r="K222" s="36">
        <v>0.56240616786185171</v>
      </c>
      <c r="L222" s="36">
        <v>-0.32215475495859169</v>
      </c>
      <c r="M222" s="36">
        <v>0.24025141290325985</v>
      </c>
      <c r="N222" s="36">
        <v>-7.1912234285759796E-2</v>
      </c>
      <c r="O222" s="46">
        <v>0.16833917861750011</v>
      </c>
    </row>
    <row r="223" spans="2:15" x14ac:dyDescent="0.2">
      <c r="B223" s="33" t="s">
        <v>663</v>
      </c>
      <c r="C223" s="33" t="s">
        <v>664</v>
      </c>
      <c r="D223" s="33" t="s">
        <v>665</v>
      </c>
      <c r="E223" s="33">
        <v>1108</v>
      </c>
      <c r="F223" s="33">
        <v>7</v>
      </c>
      <c r="G223" s="36">
        <v>6.7083900000000005</v>
      </c>
      <c r="H223" s="36">
        <v>9.8942300000000003</v>
      </c>
      <c r="I223" s="36">
        <v>6.2847849999999994</v>
      </c>
      <c r="J223" s="36">
        <v>6.2417300000000004</v>
      </c>
      <c r="K223" s="36">
        <v>0.56062087250728487</v>
      </c>
      <c r="L223" s="36">
        <v>-0.65472404512468496</v>
      </c>
      <c r="M223" s="36">
        <v>-9.4103172617399825E-2</v>
      </c>
      <c r="N223" s="36">
        <v>-9.9174398611582473E-3</v>
      </c>
      <c r="O223" s="46">
        <v>-0.10402061247855798</v>
      </c>
    </row>
    <row r="224" spans="2:15" x14ac:dyDescent="0.2">
      <c r="B224" s="33" t="s">
        <v>666</v>
      </c>
      <c r="C224" s="33" t="s">
        <v>667</v>
      </c>
      <c r="D224" s="33" t="s">
        <v>668</v>
      </c>
      <c r="E224" s="33">
        <v>5258</v>
      </c>
      <c r="F224" s="33">
        <v>12</v>
      </c>
      <c r="G224" s="36">
        <v>5.5759066666666675</v>
      </c>
      <c r="H224" s="36">
        <v>8.2125366666666668</v>
      </c>
      <c r="I224" s="36">
        <v>6.234023333333333</v>
      </c>
      <c r="J224" s="36">
        <v>7.1369400000000001</v>
      </c>
      <c r="K224" s="36">
        <v>0.55862149408329098</v>
      </c>
      <c r="L224" s="36">
        <v>-0.39766435183861837</v>
      </c>
      <c r="M224" s="36">
        <v>0.16095714224467231</v>
      </c>
      <c r="N224" s="36">
        <v>0.19514208901107208</v>
      </c>
      <c r="O224" s="46">
        <v>0.35609923125574466</v>
      </c>
    </row>
    <row r="225" spans="2:15" x14ac:dyDescent="0.2">
      <c r="B225" s="33" t="s">
        <v>669</v>
      </c>
      <c r="C225" s="33" t="s">
        <v>670</v>
      </c>
      <c r="D225" s="33" t="s">
        <v>671</v>
      </c>
      <c r="E225" s="33">
        <v>1509</v>
      </c>
      <c r="F225" s="33">
        <v>6</v>
      </c>
      <c r="G225" s="36">
        <v>5.2365966666666672</v>
      </c>
      <c r="H225" s="36">
        <v>7.711076666666667</v>
      </c>
      <c r="I225" s="36">
        <v>4.160943333333333</v>
      </c>
      <c r="J225" s="36">
        <v>5.4675100000000008</v>
      </c>
      <c r="K225" s="36">
        <v>0.55830282216117955</v>
      </c>
      <c r="L225" s="36">
        <v>-0.89002167104326624</v>
      </c>
      <c r="M225" s="36">
        <v>-0.33171884888208653</v>
      </c>
      <c r="N225" s="36">
        <v>0.39397331306910993</v>
      </c>
      <c r="O225" s="46">
        <v>6.2254464187023489E-2</v>
      </c>
    </row>
    <row r="226" spans="2:15" x14ac:dyDescent="0.2">
      <c r="B226" s="33" t="s">
        <v>672</v>
      </c>
      <c r="C226" s="33" t="s">
        <v>673</v>
      </c>
      <c r="D226" s="33" t="s">
        <v>674</v>
      </c>
      <c r="E226" s="33">
        <v>4713</v>
      </c>
      <c r="F226" s="33">
        <v>2</v>
      </c>
      <c r="G226" s="36">
        <v>6.2410833333333331</v>
      </c>
      <c r="H226" s="36">
        <v>9.1752500000000001</v>
      </c>
      <c r="I226" s="36">
        <v>8.1987966666666665</v>
      </c>
      <c r="J226" s="36">
        <v>2.2094200000000002</v>
      </c>
      <c r="K226" s="36">
        <v>0.55595099267479353</v>
      </c>
      <c r="L226" s="36">
        <v>-0.16233528628180857</v>
      </c>
      <c r="M226" s="36">
        <v>0.39361570639298499</v>
      </c>
      <c r="N226" s="36">
        <v>-1.891744487553821</v>
      </c>
      <c r="O226" s="46">
        <v>-1.4981287811608361</v>
      </c>
    </row>
    <row r="227" spans="2:15" x14ac:dyDescent="0.2">
      <c r="B227" s="33" t="s">
        <v>675</v>
      </c>
      <c r="C227" s="33" t="s">
        <v>676</v>
      </c>
      <c r="D227" s="33" t="s">
        <v>677</v>
      </c>
      <c r="E227" s="33">
        <v>1316</v>
      </c>
      <c r="F227" s="33">
        <v>3</v>
      </c>
      <c r="G227" s="36">
        <v>6.0837733333333333</v>
      </c>
      <c r="H227" s="36">
        <v>8.9427366666666668</v>
      </c>
      <c r="I227" s="36">
        <v>7.4036933333333339</v>
      </c>
      <c r="J227" s="36">
        <v>5.2491649999999996</v>
      </c>
      <c r="K227" s="36">
        <v>0.55574999144972659</v>
      </c>
      <c r="L227" s="36">
        <v>-0.27247125527978544</v>
      </c>
      <c r="M227" s="36">
        <v>0.2832787361699412</v>
      </c>
      <c r="N227" s="36">
        <v>-0.49615719159068417</v>
      </c>
      <c r="O227" s="46">
        <v>-0.21287845542074299</v>
      </c>
    </row>
    <row r="228" spans="2:15" x14ac:dyDescent="0.2">
      <c r="B228" s="33" t="s">
        <v>678</v>
      </c>
      <c r="C228" s="33" t="s">
        <v>679</v>
      </c>
      <c r="D228" s="33" t="s">
        <v>680</v>
      </c>
      <c r="E228" s="33">
        <v>536</v>
      </c>
      <c r="F228" s="33">
        <v>5</v>
      </c>
      <c r="G228" s="36">
        <v>6.0548233333333341</v>
      </c>
      <c r="H228" s="36">
        <v>8.8906766666666659</v>
      </c>
      <c r="I228" s="36">
        <v>6.6595766666666663</v>
      </c>
      <c r="J228" s="36">
        <v>6.0947899999999997</v>
      </c>
      <c r="K228" s="36">
        <v>0.55420836050105537</v>
      </c>
      <c r="L228" s="36">
        <v>-0.41686275476564055</v>
      </c>
      <c r="M228" s="36">
        <v>0.13734560573541491</v>
      </c>
      <c r="N228" s="36">
        <v>-0.12785395884912326</v>
      </c>
      <c r="O228" s="46">
        <v>9.4916468862915587E-3</v>
      </c>
    </row>
    <row r="229" spans="2:15" x14ac:dyDescent="0.2">
      <c r="B229" s="33" t="s">
        <v>681</v>
      </c>
      <c r="C229" s="33" t="s">
        <v>682</v>
      </c>
      <c r="D229" s="33" t="s">
        <v>683</v>
      </c>
      <c r="E229" s="33">
        <v>1464</v>
      </c>
      <c r="F229" s="33">
        <v>10</v>
      </c>
      <c r="G229" s="36">
        <v>5.1355399999999998</v>
      </c>
      <c r="H229" s="36">
        <v>7.5370966666666668</v>
      </c>
      <c r="I229" s="36">
        <v>5.3984499999999995</v>
      </c>
      <c r="J229" s="36">
        <v>5.03179</v>
      </c>
      <c r="K229" s="36">
        <v>0.55349291267600753</v>
      </c>
      <c r="L229" s="36">
        <v>-0.48146365508572969</v>
      </c>
      <c r="M229" s="36">
        <v>7.2029257590277784E-2</v>
      </c>
      <c r="N229" s="36">
        <v>-0.10147352782339752</v>
      </c>
      <c r="O229" s="46">
        <v>-2.9444270233119726E-2</v>
      </c>
    </row>
    <row r="230" spans="2:15" x14ac:dyDescent="0.2">
      <c r="B230" s="33" t="s">
        <v>684</v>
      </c>
      <c r="C230" s="33" t="s">
        <v>685</v>
      </c>
      <c r="D230" s="33" t="s">
        <v>686</v>
      </c>
      <c r="E230" s="33">
        <v>1288</v>
      </c>
      <c r="F230" s="33">
        <v>6</v>
      </c>
      <c r="G230" s="36">
        <v>5.1361600000000003</v>
      </c>
      <c r="H230" s="36">
        <v>7.5361666666666665</v>
      </c>
      <c r="I230" s="36">
        <v>5.698011666666666</v>
      </c>
      <c r="J230" s="36">
        <v>5.69693</v>
      </c>
      <c r="K230" s="36">
        <v>0.5531407258044172</v>
      </c>
      <c r="L230" s="36">
        <v>-0.4033722957555434</v>
      </c>
      <c r="M230" s="36">
        <v>0.14976843004887372</v>
      </c>
      <c r="N230" s="36">
        <v>-2.738961174581602E-4</v>
      </c>
      <c r="O230" s="46">
        <v>0.14949453393141579</v>
      </c>
    </row>
    <row r="231" spans="2:15" x14ac:dyDescent="0.2">
      <c r="B231" s="33" t="s">
        <v>687</v>
      </c>
      <c r="C231" s="33" t="s">
        <v>688</v>
      </c>
      <c r="D231" s="33" t="s">
        <v>689</v>
      </c>
      <c r="E231" s="33">
        <v>2697</v>
      </c>
      <c r="F231" s="33">
        <v>3</v>
      </c>
      <c r="G231" s="36">
        <v>4.2860719999999999</v>
      </c>
      <c r="H231" s="36">
        <v>6.2859366666666672</v>
      </c>
      <c r="I231" s="36">
        <v>5.616903333333334</v>
      </c>
      <c r="J231" s="36">
        <v>5.1839499999999994</v>
      </c>
      <c r="K231" s="36">
        <v>0.55247165100678619</v>
      </c>
      <c r="L231" s="36">
        <v>-0.16235276206857441</v>
      </c>
      <c r="M231" s="36">
        <v>0.39011888893821162</v>
      </c>
      <c r="N231" s="36">
        <v>-0.11572317113737721</v>
      </c>
      <c r="O231" s="46">
        <v>0.27439571780083444</v>
      </c>
    </row>
    <row r="232" spans="2:15" x14ac:dyDescent="0.2">
      <c r="B232" s="33" t="s">
        <v>690</v>
      </c>
      <c r="C232" s="33" t="s">
        <v>691</v>
      </c>
      <c r="D232" s="33" t="s">
        <v>692</v>
      </c>
      <c r="E232" s="33">
        <v>518</v>
      </c>
      <c r="F232" s="33">
        <v>22</v>
      </c>
      <c r="G232" s="36">
        <v>5.9439266666666661</v>
      </c>
      <c r="H232" s="36">
        <v>8.7159233333333344</v>
      </c>
      <c r="I232" s="36">
        <v>6.7261150000000001</v>
      </c>
      <c r="J232" s="36">
        <v>5.6835149999999999</v>
      </c>
      <c r="K232" s="36">
        <v>0.55223718962876123</v>
      </c>
      <c r="L232" s="36">
        <v>-0.37388006072429547</v>
      </c>
      <c r="M232" s="36">
        <v>0.17835712890446573</v>
      </c>
      <c r="N232" s="36">
        <v>-0.24298999745657621</v>
      </c>
      <c r="O232" s="46">
        <v>-6.4632868552110465E-2</v>
      </c>
    </row>
    <row r="233" spans="2:15" x14ac:dyDescent="0.2">
      <c r="B233" s="33" t="s">
        <v>693</v>
      </c>
      <c r="C233" s="33" t="s">
        <v>694</v>
      </c>
      <c r="D233" s="33" t="s">
        <v>695</v>
      </c>
      <c r="E233" s="33">
        <v>5911</v>
      </c>
      <c r="F233" s="33">
        <v>3</v>
      </c>
      <c r="G233" s="36">
        <v>5.1648466666666666</v>
      </c>
      <c r="H233" s="36">
        <v>7.561726666666666</v>
      </c>
      <c r="I233" s="36">
        <v>5.7527599999999994</v>
      </c>
      <c r="J233" s="36">
        <v>4.3065750000000005</v>
      </c>
      <c r="K233" s="36">
        <v>0.54999018207344486</v>
      </c>
      <c r="L233" s="36">
        <v>-0.39446141771506871</v>
      </c>
      <c r="M233" s="36">
        <v>0.15552876435837626</v>
      </c>
      <c r="N233" s="36">
        <v>-0.41771332717838294</v>
      </c>
      <c r="O233" s="46">
        <v>-0.26218456282000663</v>
      </c>
    </row>
    <row r="234" spans="2:15" x14ac:dyDescent="0.2">
      <c r="B234" s="33" t="s">
        <v>696</v>
      </c>
      <c r="C234" s="33" t="s">
        <v>697</v>
      </c>
      <c r="D234" s="33" t="s">
        <v>698</v>
      </c>
      <c r="E234" s="33">
        <v>1223</v>
      </c>
      <c r="F234" s="33">
        <v>4</v>
      </c>
      <c r="G234" s="36">
        <v>2.5765266666666666</v>
      </c>
      <c r="H234" s="36">
        <v>3.7715166666666669</v>
      </c>
      <c r="I234" s="36">
        <v>2.8742300000000003</v>
      </c>
      <c r="J234" s="36">
        <v>3.3300450000000001</v>
      </c>
      <c r="K234" s="36">
        <v>0.54971727708920637</v>
      </c>
      <c r="L234" s="36">
        <v>-0.3919692883984337</v>
      </c>
      <c r="M234" s="36">
        <v>0.15774798869077244</v>
      </c>
      <c r="N234" s="36">
        <v>0.2123661601062852</v>
      </c>
      <c r="O234" s="46">
        <v>0.37011414879705762</v>
      </c>
    </row>
    <row r="235" spans="2:15" x14ac:dyDescent="0.2">
      <c r="B235" s="33" t="s">
        <v>699</v>
      </c>
      <c r="C235" s="33" t="s">
        <v>700</v>
      </c>
      <c r="D235" s="33" t="s">
        <v>701</v>
      </c>
      <c r="E235" s="33">
        <v>390</v>
      </c>
      <c r="F235" s="33">
        <v>4</v>
      </c>
      <c r="G235" s="36">
        <v>5.086263333333334</v>
      </c>
      <c r="H235" s="36">
        <v>7.4419800000000009</v>
      </c>
      <c r="I235" s="36">
        <v>8.0470916666666668</v>
      </c>
      <c r="J235" s="36">
        <v>6.063345</v>
      </c>
      <c r="K235" s="36">
        <v>0.54908035604605177</v>
      </c>
      <c r="L235" s="36">
        <v>0.11278095364040897</v>
      </c>
      <c r="M235" s="36">
        <v>0.66186130968646073</v>
      </c>
      <c r="N235" s="36">
        <v>-0.40835355383694327</v>
      </c>
      <c r="O235" s="46">
        <v>0.2535077558495174</v>
      </c>
    </row>
    <row r="236" spans="2:15" x14ac:dyDescent="0.2">
      <c r="B236" s="33" t="s">
        <v>702</v>
      </c>
      <c r="C236" s="33" t="s">
        <v>703</v>
      </c>
      <c r="D236" s="33" t="s">
        <v>704</v>
      </c>
      <c r="E236" s="33">
        <v>663</v>
      </c>
      <c r="F236" s="33">
        <v>19</v>
      </c>
      <c r="G236" s="36">
        <v>5.983153333333334</v>
      </c>
      <c r="H236" s="36">
        <v>8.7149166666666673</v>
      </c>
      <c r="I236" s="36">
        <v>6.7312283333333314</v>
      </c>
      <c r="J236" s="36">
        <v>5.7217500000000001</v>
      </c>
      <c r="K236" s="36">
        <v>0.54258083300071702</v>
      </c>
      <c r="L236" s="36">
        <v>-0.37261707327466881</v>
      </c>
      <c r="M236" s="36">
        <v>0.16996375972604807</v>
      </c>
      <c r="N236" s="36">
        <v>-0.23441333240670109</v>
      </c>
      <c r="O236" s="46">
        <v>-6.4449572680652809E-2</v>
      </c>
    </row>
    <row r="237" spans="2:15" x14ac:dyDescent="0.2">
      <c r="B237" s="33" t="s">
        <v>705</v>
      </c>
      <c r="C237" s="33" t="s">
        <v>706</v>
      </c>
      <c r="D237" s="33" t="s">
        <v>707</v>
      </c>
      <c r="E237" s="33">
        <v>4383</v>
      </c>
      <c r="F237" s="33">
        <v>4</v>
      </c>
      <c r="G237" s="36">
        <v>5.6253133333333336</v>
      </c>
      <c r="H237" s="36">
        <v>8.1928533333333338</v>
      </c>
      <c r="I237" s="36">
        <v>7.5434133333333335</v>
      </c>
      <c r="J237" s="36">
        <v>6.6425349999999996</v>
      </c>
      <c r="K237" s="36">
        <v>0.54243253069618169</v>
      </c>
      <c r="L237" s="36">
        <v>-0.11914850920977305</v>
      </c>
      <c r="M237" s="36">
        <v>0.42328402148640876</v>
      </c>
      <c r="N237" s="36">
        <v>-0.18348355463408739</v>
      </c>
      <c r="O237" s="46">
        <v>0.23980046685232131</v>
      </c>
    </row>
    <row r="238" spans="2:15" x14ac:dyDescent="0.2">
      <c r="B238" s="33" t="s">
        <v>708</v>
      </c>
      <c r="C238" s="33" t="s">
        <v>709</v>
      </c>
      <c r="D238" s="33" t="s">
        <v>710</v>
      </c>
      <c r="E238" s="33">
        <v>5023</v>
      </c>
      <c r="F238" s="33">
        <v>3</v>
      </c>
      <c r="G238" s="36">
        <v>5.7131400000000001</v>
      </c>
      <c r="H238" s="36">
        <v>8.289296666666667</v>
      </c>
      <c r="I238" s="36">
        <v>7.954976666666667</v>
      </c>
      <c r="J238" s="36">
        <v>5.1314349999999997</v>
      </c>
      <c r="K238" s="36">
        <v>0.53696581311547698</v>
      </c>
      <c r="L238" s="36">
        <v>-5.9391997700836731E-2</v>
      </c>
      <c r="M238" s="36">
        <v>0.47757381541464039</v>
      </c>
      <c r="N238" s="36">
        <v>-0.63249536859357447</v>
      </c>
      <c r="O238" s="46">
        <v>-0.15492155317893408</v>
      </c>
    </row>
    <row r="239" spans="2:15" x14ac:dyDescent="0.2">
      <c r="B239" s="33" t="s">
        <v>711</v>
      </c>
      <c r="C239" s="33" t="s">
        <v>712</v>
      </c>
      <c r="D239" s="33" t="s">
        <v>713</v>
      </c>
      <c r="E239" s="33">
        <v>1640</v>
      </c>
      <c r="F239" s="33">
        <v>4</v>
      </c>
      <c r="G239" s="36">
        <v>5.4736033333333332</v>
      </c>
      <c r="H239" s="36">
        <v>7.9263933333333325</v>
      </c>
      <c r="I239" s="36">
        <v>5.9565650000000003</v>
      </c>
      <c r="J239" s="36">
        <v>6.852805</v>
      </c>
      <c r="K239" s="36">
        <v>0.53417367249118386</v>
      </c>
      <c r="L239" s="36">
        <v>-0.41218395545407355</v>
      </c>
      <c r="M239" s="36">
        <v>0.12198971703711022</v>
      </c>
      <c r="N239" s="36">
        <v>0.20221403013991229</v>
      </c>
      <c r="O239" s="46">
        <v>0.32420374717702261</v>
      </c>
    </row>
    <row r="240" spans="2:15" x14ac:dyDescent="0.2">
      <c r="B240" s="33" t="s">
        <v>714</v>
      </c>
      <c r="C240" s="33" t="s">
        <v>715</v>
      </c>
      <c r="D240" s="33" t="s">
        <v>716</v>
      </c>
      <c r="E240" s="33">
        <v>2080</v>
      </c>
      <c r="F240" s="33">
        <v>9</v>
      </c>
      <c r="G240" s="36">
        <v>5.3038166666666671</v>
      </c>
      <c r="H240" s="36">
        <v>7.6753566666666666</v>
      </c>
      <c r="I240" s="36">
        <v>5.648881666666667</v>
      </c>
      <c r="J240" s="36">
        <v>6.5286200000000001</v>
      </c>
      <c r="K240" s="36">
        <v>0.53320288505507552</v>
      </c>
      <c r="L240" s="36">
        <v>-0.44226851346264007</v>
      </c>
      <c r="M240" s="36">
        <v>9.0934371592435545E-2</v>
      </c>
      <c r="N240" s="36">
        <v>0.20881279220067664</v>
      </c>
      <c r="O240" s="46">
        <v>0.29974716379311211</v>
      </c>
    </row>
    <row r="241" spans="2:15" x14ac:dyDescent="0.2">
      <c r="B241" s="33" t="s">
        <v>717</v>
      </c>
      <c r="C241" s="33" t="s">
        <v>718</v>
      </c>
      <c r="D241" s="33" t="s">
        <v>719</v>
      </c>
      <c r="E241" s="33">
        <v>1814</v>
      </c>
      <c r="F241" s="33">
        <v>10</v>
      </c>
      <c r="G241" s="36">
        <v>5.9605033333333326</v>
      </c>
      <c r="H241" s="36">
        <v>8.6191966666666673</v>
      </c>
      <c r="I241" s="36">
        <v>6.7654816666666671</v>
      </c>
      <c r="J241" s="36">
        <v>6.4091649999999998</v>
      </c>
      <c r="K241" s="36">
        <v>0.53211924846847469</v>
      </c>
      <c r="L241" s="36">
        <v>-0.34936076220329937</v>
      </c>
      <c r="M241" s="36">
        <v>0.18275848626517524</v>
      </c>
      <c r="N241" s="36">
        <v>-7.8056238518700832E-2</v>
      </c>
      <c r="O241" s="46">
        <v>0.10470224774647437</v>
      </c>
    </row>
    <row r="242" spans="2:15" x14ac:dyDescent="0.2">
      <c r="B242" s="33" t="s">
        <v>720</v>
      </c>
      <c r="C242" s="33" t="s">
        <v>721</v>
      </c>
      <c r="D242" s="33" t="s">
        <v>722</v>
      </c>
      <c r="E242" s="33">
        <v>1988</v>
      </c>
      <c r="F242" s="33">
        <v>3</v>
      </c>
      <c r="G242" s="36">
        <v>6.4946933333333332</v>
      </c>
      <c r="H242" s="36">
        <v>9.391473333333332</v>
      </c>
      <c r="I242" s="36">
        <v>6.7265183333333338</v>
      </c>
      <c r="J242" s="36">
        <v>5.9912049999999999</v>
      </c>
      <c r="K242" s="36">
        <v>0.53209009942378604</v>
      </c>
      <c r="L242" s="36">
        <v>-0.48149155086029433</v>
      </c>
      <c r="M242" s="36">
        <v>5.0598548563491705E-2</v>
      </c>
      <c r="N242" s="36">
        <v>-0.16701375582960437</v>
      </c>
      <c r="O242" s="46">
        <v>-0.11641520726611272</v>
      </c>
    </row>
    <row r="243" spans="2:15" x14ac:dyDescent="0.2">
      <c r="B243" s="33" t="s">
        <v>723</v>
      </c>
      <c r="C243" s="33" t="s">
        <v>724</v>
      </c>
      <c r="D243" s="33" t="s">
        <v>725</v>
      </c>
      <c r="E243" s="33">
        <v>2355</v>
      </c>
      <c r="F243" s="33">
        <v>5</v>
      </c>
      <c r="G243" s="36">
        <v>4.4104299999999999</v>
      </c>
      <c r="H243" s="36">
        <v>6.3756066666666662</v>
      </c>
      <c r="I243" s="36">
        <v>5.7290966666666669</v>
      </c>
      <c r="J243" s="36">
        <v>3.9876849999999999</v>
      </c>
      <c r="K243" s="36">
        <v>0.5316433073325384</v>
      </c>
      <c r="L243" s="36">
        <v>-0.15425494672984125</v>
      </c>
      <c r="M243" s="36">
        <v>0.37738836060269737</v>
      </c>
      <c r="N243" s="36">
        <v>-0.52275622933419386</v>
      </c>
      <c r="O243" s="46">
        <v>-0.1453678687314966</v>
      </c>
    </row>
    <row r="244" spans="2:15" x14ac:dyDescent="0.2">
      <c r="B244" s="33" t="s">
        <v>726</v>
      </c>
      <c r="C244" s="33" t="s">
        <v>727</v>
      </c>
      <c r="D244" s="33" t="s">
        <v>728</v>
      </c>
      <c r="E244" s="33">
        <v>5103</v>
      </c>
      <c r="F244" s="33">
        <v>2</v>
      </c>
      <c r="G244" s="36">
        <v>6.031906666666667</v>
      </c>
      <c r="H244" s="36">
        <v>8.7033133333333339</v>
      </c>
      <c r="I244" s="36">
        <v>6.7423033333333331</v>
      </c>
      <c r="J244" s="36">
        <v>4.2215400000000001</v>
      </c>
      <c r="K244" s="36">
        <v>0.52895063097673678</v>
      </c>
      <c r="L244" s="36">
        <v>-0.368323201530108</v>
      </c>
      <c r="M244" s="36">
        <v>0.16062742944662864</v>
      </c>
      <c r="N244" s="36">
        <v>-0.67547215099253999</v>
      </c>
      <c r="O244" s="46">
        <v>-0.5148447215459111</v>
      </c>
    </row>
    <row r="245" spans="2:15" x14ac:dyDescent="0.2">
      <c r="B245" s="33" t="s">
        <v>729</v>
      </c>
      <c r="C245" s="33" t="s">
        <v>730</v>
      </c>
      <c r="D245" s="33" t="s">
        <v>731</v>
      </c>
      <c r="E245" s="33">
        <v>1406</v>
      </c>
      <c r="F245" s="33">
        <v>2</v>
      </c>
      <c r="G245" s="36">
        <v>5.8820666666666668</v>
      </c>
      <c r="H245" s="36">
        <v>8.4840666666666671</v>
      </c>
      <c r="I245" s="36">
        <v>7.3133400000000002</v>
      </c>
      <c r="J245" s="36">
        <v>6.5107699999999991</v>
      </c>
      <c r="K245" s="36">
        <v>0.52843282176142037</v>
      </c>
      <c r="L245" s="36">
        <v>-0.21422552238425149</v>
      </c>
      <c r="M245" s="36">
        <v>0.31420729937716896</v>
      </c>
      <c r="N245" s="36">
        <v>-0.16770226038543479</v>
      </c>
      <c r="O245" s="46">
        <v>0.14650503899173414</v>
      </c>
    </row>
    <row r="246" spans="2:15" x14ac:dyDescent="0.2">
      <c r="B246" s="33" t="s">
        <v>732</v>
      </c>
      <c r="C246" s="33" t="s">
        <v>733</v>
      </c>
      <c r="D246" s="33" t="s">
        <v>734</v>
      </c>
      <c r="E246" s="33">
        <v>354</v>
      </c>
      <c r="F246" s="33">
        <v>12</v>
      </c>
      <c r="G246" s="36">
        <v>5.9993733333333337</v>
      </c>
      <c r="H246" s="36">
        <v>8.64663</v>
      </c>
      <c r="I246" s="36">
        <v>6.2576816666666666</v>
      </c>
      <c r="J246" s="36">
        <v>6.6011199999999999</v>
      </c>
      <c r="K246" s="36">
        <v>0.52732614454535631</v>
      </c>
      <c r="L246" s="36">
        <v>-0.46650968653439601</v>
      </c>
      <c r="M246" s="36">
        <v>6.0816458010960514E-2</v>
      </c>
      <c r="N246" s="36">
        <v>7.7082555296788938E-2</v>
      </c>
      <c r="O246" s="46">
        <v>0.1378990133077494</v>
      </c>
    </row>
    <row r="247" spans="2:15" x14ac:dyDescent="0.2">
      <c r="B247" s="33" t="s">
        <v>735</v>
      </c>
      <c r="C247" s="33" t="s">
        <v>736</v>
      </c>
      <c r="D247" s="33" t="s">
        <v>737</v>
      </c>
      <c r="E247" s="33">
        <v>4929</v>
      </c>
      <c r="F247" s="33">
        <v>3</v>
      </c>
      <c r="G247" s="36">
        <v>5.6797399999999998</v>
      </c>
      <c r="H247" s="36">
        <v>8.1749999999999989</v>
      </c>
      <c r="I247" s="36">
        <v>5.7128516666666664</v>
      </c>
      <c r="J247" s="36">
        <v>6.1468699999999998</v>
      </c>
      <c r="K247" s="36">
        <v>0.52539384124976718</v>
      </c>
      <c r="L247" s="36">
        <v>-0.51700765956206196</v>
      </c>
      <c r="M247" s="36">
        <v>8.3861816877050192E-3</v>
      </c>
      <c r="N247" s="36">
        <v>0.10564090282293481</v>
      </c>
      <c r="O247" s="46">
        <v>0.11402708451063981</v>
      </c>
    </row>
    <row r="248" spans="2:15" x14ac:dyDescent="0.2">
      <c r="B248" s="33" t="s">
        <v>738</v>
      </c>
      <c r="C248" s="33" t="s">
        <v>739</v>
      </c>
      <c r="D248" s="33" t="s">
        <v>740</v>
      </c>
      <c r="E248" s="33">
        <v>283</v>
      </c>
      <c r="F248" s="33">
        <v>5</v>
      </c>
      <c r="G248" s="36">
        <v>5.7408133333333327</v>
      </c>
      <c r="H248" s="36">
        <v>8.2588433333333331</v>
      </c>
      <c r="I248" s="36">
        <v>6.5605049999999991</v>
      </c>
      <c r="J248" s="36">
        <v>6.0692950000000003</v>
      </c>
      <c r="K248" s="36">
        <v>0.52468459750972052</v>
      </c>
      <c r="L248" s="36">
        <v>-0.33213287192050561</v>
      </c>
      <c r="M248" s="36">
        <v>0.19255172558921491</v>
      </c>
      <c r="N248" s="36">
        <v>-0.11227792672652408</v>
      </c>
      <c r="O248" s="46">
        <v>8.0273798862690926E-2</v>
      </c>
    </row>
    <row r="249" spans="2:15" x14ac:dyDescent="0.2">
      <c r="B249" s="33" t="s">
        <v>741</v>
      </c>
      <c r="C249" s="33" t="s">
        <v>742</v>
      </c>
      <c r="D249" s="33" t="s">
        <v>743</v>
      </c>
      <c r="E249" s="33">
        <v>1314</v>
      </c>
      <c r="F249" s="33">
        <v>11</v>
      </c>
      <c r="G249" s="36">
        <v>5.7719833333333339</v>
      </c>
      <c r="H249" s="36">
        <v>8.3036733333333341</v>
      </c>
      <c r="I249" s="36">
        <v>6.8329866666666668</v>
      </c>
      <c r="J249" s="36">
        <v>7.68452</v>
      </c>
      <c r="K249" s="36">
        <v>0.52468255512483497</v>
      </c>
      <c r="L249" s="36">
        <v>-0.28123337750406929</v>
      </c>
      <c r="M249" s="36">
        <v>0.24344917762076559</v>
      </c>
      <c r="N249" s="36">
        <v>0.16943883566922743</v>
      </c>
      <c r="O249" s="46">
        <v>0.41288801328999297</v>
      </c>
    </row>
    <row r="250" spans="2:15" x14ac:dyDescent="0.2">
      <c r="B250" s="33" t="s">
        <v>744</v>
      </c>
      <c r="C250" s="33" t="s">
        <v>745</v>
      </c>
      <c r="D250" s="33" t="s">
        <v>746</v>
      </c>
      <c r="E250" s="33">
        <v>1729</v>
      </c>
      <c r="F250" s="33">
        <v>12</v>
      </c>
      <c r="G250" s="36">
        <v>5.8719833333333327</v>
      </c>
      <c r="H250" s="36">
        <v>8.4450666666666674</v>
      </c>
      <c r="I250" s="36">
        <v>5.9433949999999998</v>
      </c>
      <c r="J250" s="36">
        <v>6.2229999999999999</v>
      </c>
      <c r="K250" s="36">
        <v>0.52426093859768463</v>
      </c>
      <c r="L250" s="36">
        <v>-0.50682154580505423</v>
      </c>
      <c r="M250" s="36">
        <v>1.743939279263057E-2</v>
      </c>
      <c r="N250" s="36">
        <v>6.6322980100214701E-2</v>
      </c>
      <c r="O250" s="46">
        <v>8.3762372892845202E-2</v>
      </c>
    </row>
    <row r="251" spans="2:15" x14ac:dyDescent="0.2">
      <c r="B251" s="33" t="s">
        <v>747</v>
      </c>
      <c r="C251" s="33" t="s">
        <v>748</v>
      </c>
      <c r="D251" s="33" t="s">
        <v>749</v>
      </c>
      <c r="E251" s="33">
        <v>124</v>
      </c>
      <c r="F251" s="33">
        <v>11</v>
      </c>
      <c r="G251" s="36">
        <v>5.4406266666666667</v>
      </c>
      <c r="H251" s="36">
        <v>7.8128099999999998</v>
      </c>
      <c r="I251" s="36">
        <v>7.3928916666666673</v>
      </c>
      <c r="J251" s="36">
        <v>7.2183899999999994</v>
      </c>
      <c r="K251" s="36">
        <v>0.52206869495052355</v>
      </c>
      <c r="L251" s="36">
        <v>-7.9702757016367587E-2</v>
      </c>
      <c r="M251" s="36">
        <v>0.44236593793415596</v>
      </c>
      <c r="N251" s="36">
        <v>-3.4461680416275786E-2</v>
      </c>
      <c r="O251" s="46">
        <v>0.40790425751788034</v>
      </c>
    </row>
    <row r="252" spans="2:15" x14ac:dyDescent="0.2">
      <c r="B252" s="33" t="s">
        <v>750</v>
      </c>
      <c r="C252" s="33" t="s">
        <v>751</v>
      </c>
      <c r="D252" s="33" t="s">
        <v>752</v>
      </c>
      <c r="E252" s="33">
        <v>3032</v>
      </c>
      <c r="F252" s="33">
        <v>2</v>
      </c>
      <c r="G252" s="36">
        <v>3.9772433333333335</v>
      </c>
      <c r="H252" s="36">
        <v>5.7110136666666662</v>
      </c>
      <c r="I252" s="36">
        <v>11.370173333333334</v>
      </c>
      <c r="J252" s="36">
        <v>1.3570500000000001</v>
      </c>
      <c r="K252" s="36">
        <v>0.52197800606863443</v>
      </c>
      <c r="L252" s="36">
        <v>0.99343550552091009</v>
      </c>
      <c r="M252" s="36">
        <v>1.5154135115895446</v>
      </c>
      <c r="N252" s="36">
        <v>-3.0667084652462688</v>
      </c>
      <c r="O252" s="46">
        <v>-1.5512949536567242</v>
      </c>
    </row>
    <row r="253" spans="2:15" x14ac:dyDescent="0.2">
      <c r="B253" s="33" t="s">
        <v>753</v>
      </c>
      <c r="C253" s="33" t="s">
        <v>754</v>
      </c>
      <c r="D253" s="33" t="s">
        <v>755</v>
      </c>
      <c r="E253" s="33">
        <v>2305</v>
      </c>
      <c r="F253" s="33">
        <v>3</v>
      </c>
      <c r="G253" s="36">
        <v>5.1136366666666655</v>
      </c>
      <c r="H253" s="36">
        <v>7.3138199999999998</v>
      </c>
      <c r="I253" s="36">
        <v>6.114723333333334</v>
      </c>
      <c r="J253" s="36">
        <v>6.5855700000000006</v>
      </c>
      <c r="K253" s="36">
        <v>0.51627546295940585</v>
      </c>
      <c r="L253" s="36">
        <v>-0.25833789695780496</v>
      </c>
      <c r="M253" s="36">
        <v>0.25793756600160106</v>
      </c>
      <c r="N253" s="36">
        <v>0.10702109121143676</v>
      </c>
      <c r="O253" s="46">
        <v>0.36495865721303777</v>
      </c>
    </row>
    <row r="254" spans="2:15" x14ac:dyDescent="0.2">
      <c r="B254" s="33" t="s">
        <v>756</v>
      </c>
      <c r="C254" s="33" t="s">
        <v>757</v>
      </c>
      <c r="D254" s="33" t="s">
        <v>758</v>
      </c>
      <c r="E254" s="33">
        <v>1360</v>
      </c>
      <c r="F254" s="33">
        <v>46</v>
      </c>
      <c r="G254" s="36">
        <v>3.1433800000000001</v>
      </c>
      <c r="H254" s="36">
        <v>4.49071</v>
      </c>
      <c r="I254" s="36">
        <v>3.8028083333333336</v>
      </c>
      <c r="J254" s="36">
        <v>3.8987799999999995</v>
      </c>
      <c r="K254" s="36">
        <v>0.51462687049866551</v>
      </c>
      <c r="L254" s="36">
        <v>-0.23987833208322218</v>
      </c>
      <c r="M254" s="36">
        <v>0.27474853841544339</v>
      </c>
      <c r="N254" s="36">
        <v>3.5957521743075677E-2</v>
      </c>
      <c r="O254" s="46">
        <v>0.31070606015851893</v>
      </c>
    </row>
    <row r="255" spans="2:15" x14ac:dyDescent="0.2">
      <c r="B255" s="33" t="s">
        <v>759</v>
      </c>
      <c r="C255" s="33" t="s">
        <v>760</v>
      </c>
      <c r="D255" s="33" t="s">
        <v>761</v>
      </c>
      <c r="E255" s="33">
        <v>2472</v>
      </c>
      <c r="F255" s="33">
        <v>5</v>
      </c>
      <c r="G255" s="36">
        <v>4.8786199999999997</v>
      </c>
      <c r="H255" s="36">
        <v>6.9659166666666676</v>
      </c>
      <c r="I255" s="36">
        <v>6.4745016666666659</v>
      </c>
      <c r="J255" s="36">
        <v>5.7157450000000001</v>
      </c>
      <c r="K255" s="36">
        <v>0.5138400991968437</v>
      </c>
      <c r="L255" s="36">
        <v>-0.1055440591982717</v>
      </c>
      <c r="M255" s="36">
        <v>0.40829603999857206</v>
      </c>
      <c r="N255" s="36">
        <v>-0.17982760081370902</v>
      </c>
      <c r="O255" s="46">
        <v>0.22846843918486306</v>
      </c>
    </row>
    <row r="256" spans="2:15" x14ac:dyDescent="0.2">
      <c r="B256" s="33" t="s">
        <v>762</v>
      </c>
      <c r="C256" s="33" t="s">
        <v>763</v>
      </c>
      <c r="D256" s="33" t="s">
        <v>764</v>
      </c>
      <c r="E256" s="33">
        <v>3984</v>
      </c>
      <c r="F256" s="33">
        <v>4</v>
      </c>
      <c r="G256" s="36">
        <v>5.2781433333333334</v>
      </c>
      <c r="H256" s="36">
        <v>7.5357333333333338</v>
      </c>
      <c r="I256" s="36">
        <v>7.2502983333333333</v>
      </c>
      <c r="J256" s="36">
        <v>5.47241</v>
      </c>
      <c r="K256" s="36">
        <v>0.51371738422488422</v>
      </c>
      <c r="L256" s="36">
        <v>-5.5707553289545436E-2</v>
      </c>
      <c r="M256" s="36">
        <v>0.4580098309353387</v>
      </c>
      <c r="N256" s="36">
        <v>-0.40586403713572139</v>
      </c>
      <c r="O256" s="46">
        <v>5.2145793799617375E-2</v>
      </c>
    </row>
    <row r="257" spans="2:15" x14ac:dyDescent="0.2">
      <c r="B257" s="33" t="s">
        <v>765</v>
      </c>
      <c r="C257" s="33" t="s">
        <v>724</v>
      </c>
      <c r="D257" s="33" t="s">
        <v>766</v>
      </c>
      <c r="E257" s="33">
        <v>2355</v>
      </c>
      <c r="F257" s="33">
        <v>4</v>
      </c>
      <c r="G257" s="36">
        <v>4.5941966666666669</v>
      </c>
      <c r="H257" s="36">
        <v>6.5537833333333326</v>
      </c>
      <c r="I257" s="36">
        <v>5.8551700000000002</v>
      </c>
      <c r="J257" s="36">
        <v>3.855175</v>
      </c>
      <c r="K257" s="36">
        <v>0.51251536208958426</v>
      </c>
      <c r="L257" s="36">
        <v>-0.16261691969408307</v>
      </c>
      <c r="M257" s="36">
        <v>0.34989844239550116</v>
      </c>
      <c r="N257" s="36">
        <v>-0.60291470814076797</v>
      </c>
      <c r="O257" s="46">
        <v>-0.25301626574526676</v>
      </c>
    </row>
    <row r="258" spans="2:15" x14ac:dyDescent="0.2">
      <c r="B258" s="33" t="s">
        <v>767</v>
      </c>
      <c r="C258" s="33" t="s">
        <v>768</v>
      </c>
      <c r="D258" s="33" t="s">
        <v>769</v>
      </c>
      <c r="E258" s="33">
        <v>4950</v>
      </c>
      <c r="F258" s="33">
        <v>2</v>
      </c>
      <c r="G258" s="36">
        <v>6.0418200000000004</v>
      </c>
      <c r="H258" s="36">
        <v>8.6186866666666671</v>
      </c>
      <c r="I258" s="36">
        <v>7.4495499999999986</v>
      </c>
      <c r="J258" s="36">
        <v>5.6605800000000004</v>
      </c>
      <c r="K258" s="36">
        <v>0.51248484176845299</v>
      </c>
      <c r="L258" s="36">
        <v>-0.21031476491339676</v>
      </c>
      <c r="M258" s="36">
        <v>0.30217007685505631</v>
      </c>
      <c r="N258" s="36">
        <v>-0.3962033967987314</v>
      </c>
      <c r="O258" s="46">
        <v>-9.4033319943675309E-2</v>
      </c>
    </row>
    <row r="259" spans="2:15" x14ac:dyDescent="0.2">
      <c r="B259" s="33" t="s">
        <v>770</v>
      </c>
      <c r="C259" s="33" t="s">
        <v>771</v>
      </c>
      <c r="D259" s="33" t="s">
        <v>772</v>
      </c>
      <c r="E259" s="33">
        <v>1887</v>
      </c>
      <c r="F259" s="33">
        <v>12</v>
      </c>
      <c r="G259" s="36">
        <v>5.7617833333333337</v>
      </c>
      <c r="H259" s="36">
        <v>8.214830000000001</v>
      </c>
      <c r="I259" s="36">
        <v>6.2521200000000006</v>
      </c>
      <c r="J259" s="36">
        <v>6.8040900000000004</v>
      </c>
      <c r="K259" s="36">
        <v>0.51171530967605572</v>
      </c>
      <c r="L259" s="36">
        <v>-0.39388525099222371</v>
      </c>
      <c r="M259" s="36">
        <v>0.11783005868383206</v>
      </c>
      <c r="N259" s="36">
        <v>0.1220567551872881</v>
      </c>
      <c r="O259" s="46">
        <v>0.23988681387111976</v>
      </c>
    </row>
    <row r="260" spans="2:15" x14ac:dyDescent="0.2">
      <c r="B260" s="33" t="s">
        <v>773</v>
      </c>
      <c r="C260" s="33" t="s">
        <v>774</v>
      </c>
      <c r="D260" s="33" t="s">
        <v>775</v>
      </c>
      <c r="E260" s="33">
        <v>166</v>
      </c>
      <c r="F260" s="33">
        <v>2</v>
      </c>
      <c r="G260" s="36">
        <v>5.0438099999999997</v>
      </c>
      <c r="H260" s="36">
        <v>7.1780499999999998</v>
      </c>
      <c r="I260" s="36">
        <v>5.654913333333333</v>
      </c>
      <c r="J260" s="36">
        <v>6.9248949999999994</v>
      </c>
      <c r="K260" s="36">
        <v>0.50907804208129004</v>
      </c>
      <c r="L260" s="36">
        <v>-0.34408705876427831</v>
      </c>
      <c r="M260" s="36">
        <v>0.16499098331701187</v>
      </c>
      <c r="N260" s="36">
        <v>0.2922872824206918</v>
      </c>
      <c r="O260" s="46">
        <v>0.45727826573770353</v>
      </c>
    </row>
    <row r="261" spans="2:15" x14ac:dyDescent="0.2">
      <c r="B261" s="33" t="s">
        <v>776</v>
      </c>
      <c r="C261" s="33" t="s">
        <v>777</v>
      </c>
      <c r="D261" s="33" t="s">
        <v>778</v>
      </c>
      <c r="E261" s="33">
        <v>127</v>
      </c>
      <c r="F261" s="33">
        <v>32</v>
      </c>
      <c r="G261" s="36">
        <v>4.8701300000000005</v>
      </c>
      <c r="H261" s="36">
        <v>6.9185066666666657</v>
      </c>
      <c r="I261" s="36">
        <v>5.8863233333333334</v>
      </c>
      <c r="J261" s="36">
        <v>7.9846400000000006</v>
      </c>
      <c r="K261" s="36">
        <v>0.50650038807031061</v>
      </c>
      <c r="L261" s="36">
        <v>-0.23309388012707125</v>
      </c>
      <c r="M261" s="36">
        <v>0.27340650794323917</v>
      </c>
      <c r="N261" s="36">
        <v>0.43986057183389182</v>
      </c>
      <c r="O261" s="46">
        <v>0.71326707977713111</v>
      </c>
    </row>
    <row r="262" spans="2:15" x14ac:dyDescent="0.2">
      <c r="B262" s="33" t="s">
        <v>779</v>
      </c>
      <c r="C262" s="33" t="s">
        <v>780</v>
      </c>
      <c r="D262" s="33" t="s">
        <v>781</v>
      </c>
      <c r="E262" s="33">
        <v>4156</v>
      </c>
      <c r="F262" s="33">
        <v>3</v>
      </c>
      <c r="G262" s="36">
        <v>6.3951700000000002</v>
      </c>
      <c r="H262" s="36">
        <v>9.0797866666666671</v>
      </c>
      <c r="I262" s="36">
        <v>7.0468983333333339</v>
      </c>
      <c r="J262" s="36">
        <v>5.6468550000000004</v>
      </c>
      <c r="K262" s="36">
        <v>0.50567569105292753</v>
      </c>
      <c r="L262" s="36">
        <v>-0.36567000095712698</v>
      </c>
      <c r="M262" s="36">
        <v>0.14000569009580044</v>
      </c>
      <c r="N262" s="36">
        <v>-0.31954081398521805</v>
      </c>
      <c r="O262" s="46">
        <v>-0.17953512388941775</v>
      </c>
    </row>
    <row r="263" spans="2:15" x14ac:dyDescent="0.2">
      <c r="B263" s="33" t="s">
        <v>782</v>
      </c>
      <c r="C263" s="33" t="s">
        <v>783</v>
      </c>
      <c r="D263" s="33" t="s">
        <v>784</v>
      </c>
      <c r="E263" s="33">
        <v>5423</v>
      </c>
      <c r="F263" s="33">
        <v>3</v>
      </c>
      <c r="G263" s="36">
        <v>5.7095466666666672</v>
      </c>
      <c r="H263" s="36">
        <v>8.0989366666666669</v>
      </c>
      <c r="I263" s="36">
        <v>6.8712349999999995</v>
      </c>
      <c r="J263" s="36">
        <v>5.6947200000000002</v>
      </c>
      <c r="K263" s="36">
        <v>0.50435630340479687</v>
      </c>
      <c r="L263" s="36">
        <v>-0.23716307989103028</v>
      </c>
      <c r="M263" s="36">
        <v>0.26719322351376662</v>
      </c>
      <c r="N263" s="36">
        <v>-0.27094451610448961</v>
      </c>
      <c r="O263" s="46">
        <v>-3.7512925907232284E-3</v>
      </c>
    </row>
    <row r="264" spans="2:15" x14ac:dyDescent="0.2">
      <c r="B264" s="33" t="s">
        <v>785</v>
      </c>
      <c r="C264" s="33" t="s">
        <v>786</v>
      </c>
      <c r="D264" s="33" t="s">
        <v>787</v>
      </c>
      <c r="E264" s="33">
        <v>3527</v>
      </c>
      <c r="F264" s="33">
        <v>4</v>
      </c>
      <c r="G264" s="36">
        <v>3.2785966666666666</v>
      </c>
      <c r="H264" s="36">
        <v>4.6499433333333338</v>
      </c>
      <c r="I264" s="36">
        <v>4.7505683333333337</v>
      </c>
      <c r="J264" s="36">
        <v>3.7557799999999997</v>
      </c>
      <c r="K264" s="36">
        <v>0.50413470274409788</v>
      </c>
      <c r="L264" s="36">
        <v>3.0886985430128029E-2</v>
      </c>
      <c r="M264" s="36">
        <v>0.53502168817422591</v>
      </c>
      <c r="N264" s="36">
        <v>-0.33898756270140151</v>
      </c>
      <c r="O264" s="46">
        <v>0.19603412547282451</v>
      </c>
    </row>
    <row r="265" spans="2:15" x14ac:dyDescent="0.2">
      <c r="B265" s="33" t="s">
        <v>788</v>
      </c>
      <c r="C265" s="33" t="s">
        <v>789</v>
      </c>
      <c r="D265" s="33" t="s">
        <v>790</v>
      </c>
      <c r="E265" s="33">
        <v>1372</v>
      </c>
      <c r="F265" s="33">
        <v>15</v>
      </c>
      <c r="G265" s="36">
        <v>5.1150200000000003</v>
      </c>
      <c r="H265" s="36">
        <v>7.2502800000000001</v>
      </c>
      <c r="I265" s="36">
        <v>7.506966666666667</v>
      </c>
      <c r="J265" s="36">
        <v>6.0831649999999993</v>
      </c>
      <c r="K265" s="36">
        <v>0.50329683093320599</v>
      </c>
      <c r="L265" s="36">
        <v>5.0193365054530467E-2</v>
      </c>
      <c r="M265" s="36">
        <v>0.55349019598773652</v>
      </c>
      <c r="N265" s="36">
        <v>-0.3034079405275697</v>
      </c>
      <c r="O265" s="46">
        <v>0.25008225546016688</v>
      </c>
    </row>
    <row r="266" spans="2:15" x14ac:dyDescent="0.2">
      <c r="B266" s="33" t="s">
        <v>791</v>
      </c>
      <c r="C266" s="33" t="s">
        <v>792</v>
      </c>
      <c r="D266" s="33" t="s">
        <v>793</v>
      </c>
      <c r="E266" s="33">
        <v>4549</v>
      </c>
      <c r="F266" s="33">
        <v>3</v>
      </c>
      <c r="G266" s="36">
        <v>4.4145833333333337</v>
      </c>
      <c r="H266" s="36">
        <v>6.2531800000000004</v>
      </c>
      <c r="I266" s="36">
        <v>6.2382616666666664</v>
      </c>
      <c r="J266" s="36">
        <v>7.0041250000000002</v>
      </c>
      <c r="K266" s="36">
        <v>0.50231276957059656</v>
      </c>
      <c r="L266" s="36">
        <v>-3.4459778663408335E-3</v>
      </c>
      <c r="M266" s="36">
        <v>0.49886679170425574</v>
      </c>
      <c r="N266" s="36">
        <v>0.16706076277228166</v>
      </c>
      <c r="O266" s="46">
        <v>0.66592755447653718</v>
      </c>
    </row>
    <row r="267" spans="2:15" x14ac:dyDescent="0.2">
      <c r="B267" s="33" t="s">
        <v>794</v>
      </c>
      <c r="C267" s="33" t="s">
        <v>795</v>
      </c>
      <c r="D267" s="33" t="s">
        <v>796</v>
      </c>
      <c r="E267" s="33">
        <v>132</v>
      </c>
      <c r="F267" s="33">
        <v>22</v>
      </c>
      <c r="G267" s="36">
        <v>4.2584499999999998</v>
      </c>
      <c r="H267" s="36">
        <v>6.02766</v>
      </c>
      <c r="I267" s="36">
        <v>5.3571649999999993</v>
      </c>
      <c r="J267" s="36">
        <v>8.2300249999999995</v>
      </c>
      <c r="K267" s="36">
        <v>0.50126963098318134</v>
      </c>
      <c r="L267" s="36">
        <v>-0.17012831009691945</v>
      </c>
      <c r="M267" s="36">
        <v>0.33114132088626191</v>
      </c>
      <c r="N267" s="36">
        <v>0.61942708150200987</v>
      </c>
      <c r="O267" s="46">
        <v>0.95056840238827167</v>
      </c>
    </row>
    <row r="268" spans="2:15" x14ac:dyDescent="0.2">
      <c r="B268" s="33" t="s">
        <v>797</v>
      </c>
      <c r="C268" s="33" t="s">
        <v>798</v>
      </c>
      <c r="D268" s="33" t="s">
        <v>799</v>
      </c>
      <c r="E268" s="33">
        <v>3277</v>
      </c>
      <c r="F268" s="33">
        <v>2</v>
      </c>
      <c r="G268" s="36">
        <v>6.4727066666666673</v>
      </c>
      <c r="H268" s="36">
        <v>9.1582566666666665</v>
      </c>
      <c r="I268" s="36">
        <v>5.9469883333333335</v>
      </c>
      <c r="J268" s="36">
        <v>8.7125649999999997</v>
      </c>
      <c r="K268" s="36">
        <v>0.50070387354917723</v>
      </c>
      <c r="L268" s="36">
        <v>-0.62291375266370064</v>
      </c>
      <c r="M268" s="36">
        <v>-0.12220987911452356</v>
      </c>
      <c r="N268" s="36">
        <v>0.5509382687619413</v>
      </c>
      <c r="O268" s="46">
        <v>0.42872838964741766</v>
      </c>
    </row>
    <row r="269" spans="2:15" x14ac:dyDescent="0.2">
      <c r="B269" s="33" t="s">
        <v>800</v>
      </c>
      <c r="C269" s="33" t="s">
        <v>801</v>
      </c>
      <c r="D269" s="33" t="s">
        <v>802</v>
      </c>
      <c r="E269" s="33">
        <v>3804</v>
      </c>
      <c r="F269" s="33">
        <v>6</v>
      </c>
      <c r="G269" s="36">
        <v>6.2134566666666657</v>
      </c>
      <c r="H269" s="36">
        <v>8.7737466666666659</v>
      </c>
      <c r="I269" s="36">
        <v>6.2198099999999998</v>
      </c>
      <c r="J269" s="36">
        <v>7.769215</v>
      </c>
      <c r="K269" s="36">
        <v>0.49779695949246727</v>
      </c>
      <c r="L269" s="36">
        <v>-0.49632254033350592</v>
      </c>
      <c r="M269" s="36">
        <v>1.4744191589611754E-3</v>
      </c>
      <c r="N269" s="36">
        <v>0.32089832614520758</v>
      </c>
      <c r="O269" s="46">
        <v>0.32237274530416887</v>
      </c>
    </row>
    <row r="270" spans="2:15" x14ac:dyDescent="0.2">
      <c r="B270" s="33" t="s">
        <v>803</v>
      </c>
      <c r="C270" s="33" t="s">
        <v>804</v>
      </c>
      <c r="D270" s="33" t="s">
        <v>805</v>
      </c>
      <c r="E270" s="33">
        <v>789</v>
      </c>
      <c r="F270" s="33">
        <v>7</v>
      </c>
      <c r="G270" s="36">
        <v>5.7454166666666664</v>
      </c>
      <c r="H270" s="36">
        <v>8.1118266666666674</v>
      </c>
      <c r="I270" s="36">
        <v>6.2162833333333332</v>
      </c>
      <c r="J270" s="36">
        <v>2.5756049999999999</v>
      </c>
      <c r="K270" s="36">
        <v>0.49761530201252452</v>
      </c>
      <c r="L270" s="36">
        <v>-0.38397456303873945</v>
      </c>
      <c r="M270" s="36">
        <v>0.11364073897378497</v>
      </c>
      <c r="N270" s="36">
        <v>-1.2711409063730494</v>
      </c>
      <c r="O270" s="46">
        <v>-1.1575001673992646</v>
      </c>
    </row>
    <row r="271" spans="2:15" x14ac:dyDescent="0.2">
      <c r="B271" s="33" t="s">
        <v>806</v>
      </c>
      <c r="C271" s="33" t="s">
        <v>807</v>
      </c>
      <c r="D271" s="33" t="s">
        <v>808</v>
      </c>
      <c r="E271" s="33">
        <v>4416</v>
      </c>
      <c r="F271" s="33">
        <v>4</v>
      </c>
      <c r="G271" s="36">
        <v>5.6668266666666662</v>
      </c>
      <c r="H271" s="36">
        <v>7.995986666666667</v>
      </c>
      <c r="I271" s="36">
        <v>6.1492216666666666</v>
      </c>
      <c r="J271" s="36">
        <v>6.1258099999999995</v>
      </c>
      <c r="K271" s="36">
        <v>0.49673499151303857</v>
      </c>
      <c r="L271" s="36">
        <v>-0.3788722524710092</v>
      </c>
      <c r="M271" s="36">
        <v>0.11786273904202928</v>
      </c>
      <c r="N271" s="36">
        <v>-5.5031933555945833E-3</v>
      </c>
      <c r="O271" s="46">
        <v>0.11235954568643476</v>
      </c>
    </row>
    <row r="272" spans="2:15" x14ac:dyDescent="0.2">
      <c r="B272" s="33" t="s">
        <v>809</v>
      </c>
      <c r="C272" s="33" t="s">
        <v>810</v>
      </c>
      <c r="D272" s="33" t="s">
        <v>811</v>
      </c>
      <c r="E272" s="33">
        <v>1356</v>
      </c>
      <c r="F272" s="33">
        <v>9</v>
      </c>
      <c r="G272" s="36">
        <v>3.7463099999999998</v>
      </c>
      <c r="H272" s="36">
        <v>5.2852733333333335</v>
      </c>
      <c r="I272" s="36">
        <v>5.1056783333333327</v>
      </c>
      <c r="J272" s="36">
        <v>6.8893000000000004</v>
      </c>
      <c r="K272" s="36">
        <v>0.49650779921090693</v>
      </c>
      <c r="L272" s="36">
        <v>-4.9875435694874404E-2</v>
      </c>
      <c r="M272" s="36">
        <v>0.44663236351603253</v>
      </c>
      <c r="N272" s="36">
        <v>0.43225475439588795</v>
      </c>
      <c r="O272" s="46">
        <v>0.87888711791192053</v>
      </c>
    </row>
    <row r="273" spans="2:15" x14ac:dyDescent="0.2">
      <c r="B273" s="33" t="s">
        <v>812</v>
      </c>
      <c r="C273" s="33" t="s">
        <v>813</v>
      </c>
      <c r="D273" s="33" t="s">
        <v>814</v>
      </c>
      <c r="E273" s="33">
        <v>5109</v>
      </c>
      <c r="F273" s="33">
        <v>3</v>
      </c>
      <c r="G273" s="36">
        <v>4.7822800000000001</v>
      </c>
      <c r="H273" s="36">
        <v>6.7368766666666673</v>
      </c>
      <c r="I273" s="36">
        <v>6.7966216666666668</v>
      </c>
      <c r="J273" s="36">
        <v>6.7983200000000004</v>
      </c>
      <c r="K273" s="36">
        <v>0.49438128629883782</v>
      </c>
      <c r="L273" s="36">
        <v>1.2737929696631543E-2</v>
      </c>
      <c r="M273" s="36">
        <v>0.50711921599546916</v>
      </c>
      <c r="N273" s="36">
        <v>3.6045422637310599E-4</v>
      </c>
      <c r="O273" s="46">
        <v>0.50747967022184237</v>
      </c>
    </row>
    <row r="274" spans="2:15" x14ac:dyDescent="0.2">
      <c r="B274" s="33" t="s">
        <v>815</v>
      </c>
      <c r="C274" s="33" t="s">
        <v>816</v>
      </c>
      <c r="D274" s="33" t="s">
        <v>817</v>
      </c>
      <c r="E274" s="33">
        <v>293</v>
      </c>
      <c r="F274" s="33">
        <v>6</v>
      </c>
      <c r="G274" s="36">
        <v>5.2647233333333334</v>
      </c>
      <c r="H274" s="36">
        <v>7.4150099999999997</v>
      </c>
      <c r="I274" s="36">
        <v>6.1295116666666667</v>
      </c>
      <c r="J274" s="36">
        <v>5.9304950000000005</v>
      </c>
      <c r="K274" s="36">
        <v>0.49409092019898221</v>
      </c>
      <c r="L274" s="36">
        <v>-0.27467649819802092</v>
      </c>
      <c r="M274" s="36">
        <v>0.2194144220009614</v>
      </c>
      <c r="N274" s="36">
        <v>-4.761961305295364E-2</v>
      </c>
      <c r="O274" s="46">
        <v>0.17179480894800764</v>
      </c>
    </row>
    <row r="275" spans="2:15" x14ac:dyDescent="0.2">
      <c r="B275" s="33" t="s">
        <v>818</v>
      </c>
      <c r="C275" s="33" t="s">
        <v>819</v>
      </c>
      <c r="D275" s="33" t="s">
        <v>820</v>
      </c>
      <c r="E275" s="33">
        <v>3348</v>
      </c>
      <c r="F275" s="33">
        <v>6</v>
      </c>
      <c r="G275" s="36">
        <v>4.8391266666666661</v>
      </c>
      <c r="H275" s="36">
        <v>6.8135400000000006</v>
      </c>
      <c r="I275" s="36">
        <v>5.0404083333333327</v>
      </c>
      <c r="J275" s="36">
        <v>9.0651399999999995</v>
      </c>
      <c r="K275" s="36">
        <v>0.4936578475817619</v>
      </c>
      <c r="L275" s="36">
        <v>-0.43486393658113481</v>
      </c>
      <c r="M275" s="36">
        <v>5.8793911000627037E-2</v>
      </c>
      <c r="N275" s="36">
        <v>0.84678868679646468</v>
      </c>
      <c r="O275" s="46">
        <v>0.90558259779709172</v>
      </c>
    </row>
    <row r="276" spans="2:15" x14ac:dyDescent="0.2">
      <c r="B276" s="33" t="s">
        <v>821</v>
      </c>
      <c r="C276" s="33" t="s">
        <v>822</v>
      </c>
      <c r="D276" s="33" t="s">
        <v>823</v>
      </c>
      <c r="E276" s="33">
        <v>6019</v>
      </c>
      <c r="F276" s="33">
        <v>4</v>
      </c>
      <c r="G276" s="36">
        <v>6.5992433333333338</v>
      </c>
      <c r="H276" s="36">
        <v>9.2906633333333328</v>
      </c>
      <c r="I276" s="36">
        <v>4.3450583333333332</v>
      </c>
      <c r="J276" s="36">
        <v>8.5630500000000005</v>
      </c>
      <c r="K276" s="36">
        <v>0.49348099049795258</v>
      </c>
      <c r="L276" s="36">
        <v>-1.0964060599432501</v>
      </c>
      <c r="M276" s="36">
        <v>-0.60292506944529789</v>
      </c>
      <c r="N276" s="36">
        <v>0.97874920378907759</v>
      </c>
      <c r="O276" s="46">
        <v>0.37582413434377981</v>
      </c>
    </row>
    <row r="277" spans="2:15" x14ac:dyDescent="0.2">
      <c r="B277" s="33" t="s">
        <v>824</v>
      </c>
      <c r="C277" s="33" t="s">
        <v>825</v>
      </c>
      <c r="D277" s="33" t="s">
        <v>826</v>
      </c>
      <c r="E277" s="33">
        <v>4958</v>
      </c>
      <c r="F277" s="33">
        <v>3</v>
      </c>
      <c r="G277" s="36">
        <v>6.5640466666666661</v>
      </c>
      <c r="H277" s="36">
        <v>9.2387299999999986</v>
      </c>
      <c r="I277" s="36">
        <v>7.6522150000000009</v>
      </c>
      <c r="J277" s="36">
        <v>3.3392150000000003</v>
      </c>
      <c r="K277" s="36">
        <v>0.49310904987714627</v>
      </c>
      <c r="L277" s="36">
        <v>-0.2718171366644283</v>
      </c>
      <c r="M277" s="36">
        <v>0.22129191321271779</v>
      </c>
      <c r="N277" s="36">
        <v>-1.1963684225307585</v>
      </c>
      <c r="O277" s="46">
        <v>-0.97507650931804069</v>
      </c>
    </row>
    <row r="278" spans="2:15" x14ac:dyDescent="0.2">
      <c r="B278" s="33" t="s">
        <v>827</v>
      </c>
      <c r="C278" s="33" t="s">
        <v>631</v>
      </c>
      <c r="D278" s="33" t="s">
        <v>828</v>
      </c>
      <c r="E278" s="33">
        <v>3481</v>
      </c>
      <c r="F278" s="33">
        <v>18</v>
      </c>
      <c r="G278" s="36">
        <v>5.3887399999999994</v>
      </c>
      <c r="H278" s="36">
        <v>7.5786499999999997</v>
      </c>
      <c r="I278" s="36">
        <v>6.0415633333333334</v>
      </c>
      <c r="J278" s="36">
        <v>7.1862750000000002</v>
      </c>
      <c r="K278" s="36">
        <v>0.49199290097905174</v>
      </c>
      <c r="L278" s="36">
        <v>-0.32701896712252748</v>
      </c>
      <c r="M278" s="36">
        <v>0.16497393385652434</v>
      </c>
      <c r="N278" s="36">
        <v>0.25032223054986413</v>
      </c>
      <c r="O278" s="46">
        <v>0.41529616440638845</v>
      </c>
    </row>
    <row r="279" spans="2:15" x14ac:dyDescent="0.2">
      <c r="B279" s="33" t="s">
        <v>829</v>
      </c>
      <c r="C279" s="33" t="s">
        <v>830</v>
      </c>
      <c r="D279" s="33" t="s">
        <v>831</v>
      </c>
      <c r="E279" s="33">
        <v>2083</v>
      </c>
      <c r="F279" s="33">
        <v>5</v>
      </c>
      <c r="G279" s="36">
        <v>5.4477166666666674</v>
      </c>
      <c r="H279" s="36">
        <v>7.6555899999999992</v>
      </c>
      <c r="I279" s="36">
        <v>6.2985733333333336</v>
      </c>
      <c r="J279" s="36">
        <v>6.5160049999999998</v>
      </c>
      <c r="K279" s="36">
        <v>0.49086189607030656</v>
      </c>
      <c r="L279" s="36">
        <v>-0.28148848136948812</v>
      </c>
      <c r="M279" s="36">
        <v>0.20937341470081827</v>
      </c>
      <c r="N279" s="36">
        <v>4.8962624832138382E-2</v>
      </c>
      <c r="O279" s="46">
        <v>0.25833603953295659</v>
      </c>
    </row>
    <row r="280" spans="2:15" x14ac:dyDescent="0.2">
      <c r="B280" s="33" t="s">
        <v>832</v>
      </c>
      <c r="C280" s="33" t="s">
        <v>833</v>
      </c>
      <c r="D280" s="33" t="s">
        <v>834</v>
      </c>
      <c r="E280" s="33">
        <v>1659</v>
      </c>
      <c r="F280" s="33">
        <v>18</v>
      </c>
      <c r="G280" s="36">
        <v>5.8960833333333333</v>
      </c>
      <c r="H280" s="36">
        <v>8.2827166666666674</v>
      </c>
      <c r="I280" s="36">
        <v>7.3950083333333332</v>
      </c>
      <c r="J280" s="36">
        <v>5.8401949999999996</v>
      </c>
      <c r="K280" s="36">
        <v>0.49034712293767263</v>
      </c>
      <c r="L280" s="36">
        <v>-0.1635522650209886</v>
      </c>
      <c r="M280" s="36">
        <v>0.32679485791668389</v>
      </c>
      <c r="N280" s="36">
        <v>-0.3405352325971181</v>
      </c>
      <c r="O280" s="46">
        <v>-1.374037468043415E-2</v>
      </c>
    </row>
    <row r="281" spans="2:15" x14ac:dyDescent="0.2">
      <c r="B281" s="33" t="s">
        <v>835</v>
      </c>
      <c r="C281" s="33" t="s">
        <v>836</v>
      </c>
      <c r="D281" s="33" t="s">
        <v>837</v>
      </c>
      <c r="E281" s="33">
        <v>4370</v>
      </c>
      <c r="F281" s="33">
        <v>2</v>
      </c>
      <c r="G281" s="36">
        <v>5.9402133333333333</v>
      </c>
      <c r="H281" s="36">
        <v>8.3347766666666665</v>
      </c>
      <c r="I281" s="36">
        <v>6.8597066666666651</v>
      </c>
      <c r="J281" s="36">
        <v>8.0084</v>
      </c>
      <c r="K281" s="36">
        <v>0.48862879813906168</v>
      </c>
      <c r="L281" s="36">
        <v>-0.280996656702732</v>
      </c>
      <c r="M281" s="36">
        <v>0.20763214143632977</v>
      </c>
      <c r="N281" s="36">
        <v>0.22336714956829357</v>
      </c>
      <c r="O281" s="46">
        <v>0.43099929100462309</v>
      </c>
    </row>
    <row r="282" spans="2:15" x14ac:dyDescent="0.2">
      <c r="B282" s="33" t="s">
        <v>838</v>
      </c>
      <c r="C282" s="33" t="s">
        <v>839</v>
      </c>
      <c r="D282" s="33" t="s">
        <v>840</v>
      </c>
      <c r="E282" s="33">
        <v>6022</v>
      </c>
      <c r="F282" s="33">
        <v>2</v>
      </c>
      <c r="G282" s="36">
        <v>4.0680900000000007</v>
      </c>
      <c r="H282" s="36">
        <v>5.7057966666666671</v>
      </c>
      <c r="I282" s="36">
        <v>8.0652749999999997</v>
      </c>
      <c r="J282" s="36">
        <v>9.6110799999999994</v>
      </c>
      <c r="K282" s="36">
        <v>0.48807673868570273</v>
      </c>
      <c r="L282" s="36">
        <v>0.49929538993164146</v>
      </c>
      <c r="M282" s="36">
        <v>0.9873721286173438</v>
      </c>
      <c r="N282" s="36">
        <v>0.25297483069978083</v>
      </c>
      <c r="O282" s="46">
        <v>1.2403469593171248</v>
      </c>
    </row>
    <row r="283" spans="2:15" x14ac:dyDescent="0.2">
      <c r="B283" s="33" t="s">
        <v>841</v>
      </c>
      <c r="C283" s="33" t="s">
        <v>842</v>
      </c>
      <c r="D283" s="33" t="s">
        <v>843</v>
      </c>
      <c r="E283" s="33">
        <v>5959</v>
      </c>
      <c r="F283" s="33">
        <v>2</v>
      </c>
      <c r="G283" s="36">
        <v>7.0151566666666669</v>
      </c>
      <c r="H283" s="36">
        <v>9.8367400000000007</v>
      </c>
      <c r="I283" s="36">
        <v>6.4386549999999998</v>
      </c>
      <c r="J283" s="36">
        <v>5.4062149999999995</v>
      </c>
      <c r="K283" s="36">
        <v>0.48770494699990796</v>
      </c>
      <c r="L283" s="36">
        <v>-0.61142092166393991</v>
      </c>
      <c r="M283" s="36">
        <v>-0.12371597466403196</v>
      </c>
      <c r="N283" s="36">
        <v>-0.25214046105237103</v>
      </c>
      <c r="O283" s="46">
        <v>-0.37585643571640287</v>
      </c>
    </row>
    <row r="284" spans="2:15" x14ac:dyDescent="0.2">
      <c r="B284" s="33" t="s">
        <v>844</v>
      </c>
      <c r="C284" s="33" t="s">
        <v>845</v>
      </c>
      <c r="D284" s="33" t="s">
        <v>846</v>
      </c>
      <c r="E284" s="33">
        <v>1488</v>
      </c>
      <c r="F284" s="33">
        <v>22</v>
      </c>
      <c r="G284" s="36">
        <v>4.9320599999999999</v>
      </c>
      <c r="H284" s="36">
        <v>6.9121933333333319</v>
      </c>
      <c r="I284" s="36">
        <v>6.2334783333333332</v>
      </c>
      <c r="J284" s="36">
        <v>6.0791050000000002</v>
      </c>
      <c r="K284" s="36">
        <v>0.48695321942838499</v>
      </c>
      <c r="L284" s="36">
        <v>-0.14910614618982265</v>
      </c>
      <c r="M284" s="36">
        <v>0.33784707323856245</v>
      </c>
      <c r="N284" s="36">
        <v>-3.6178486275539788E-2</v>
      </c>
      <c r="O284" s="46">
        <v>0.30166858696302268</v>
      </c>
    </row>
    <row r="285" spans="2:15" x14ac:dyDescent="0.2">
      <c r="B285" s="33" t="s">
        <v>847</v>
      </c>
      <c r="C285" s="33" t="s">
        <v>848</v>
      </c>
      <c r="D285" s="33" t="s">
        <v>849</v>
      </c>
      <c r="E285" s="33">
        <v>1499</v>
      </c>
      <c r="F285" s="33">
        <v>3</v>
      </c>
      <c r="G285" s="36">
        <v>4.8925066666666668</v>
      </c>
      <c r="H285" s="36">
        <v>6.8522299999999996</v>
      </c>
      <c r="I285" s="36">
        <v>4.8791949999999993</v>
      </c>
      <c r="J285" s="36">
        <v>4.642055</v>
      </c>
      <c r="K285" s="36">
        <v>0.48599976061526023</v>
      </c>
      <c r="L285" s="36">
        <v>-0.48993043472319425</v>
      </c>
      <c r="M285" s="36">
        <v>-3.9306741079338783E-3</v>
      </c>
      <c r="N285" s="36">
        <v>-7.1879526477900552E-2</v>
      </c>
      <c r="O285" s="46">
        <v>-7.5810200585834459E-2</v>
      </c>
    </row>
    <row r="286" spans="2:15" x14ac:dyDescent="0.2">
      <c r="B286" s="33" t="s">
        <v>850</v>
      </c>
      <c r="C286" s="33" t="s">
        <v>851</v>
      </c>
      <c r="D286" s="33" t="s">
        <v>852</v>
      </c>
      <c r="E286" s="33">
        <v>1470</v>
      </c>
      <c r="F286" s="33">
        <v>2</v>
      </c>
      <c r="G286" s="36">
        <v>7.0266299999999999</v>
      </c>
      <c r="H286" s="36">
        <v>9.8373066666666666</v>
      </c>
      <c r="I286" s="36">
        <v>6.0834916666666672</v>
      </c>
      <c r="J286" s="36">
        <v>6.453595</v>
      </c>
      <c r="K286" s="36">
        <v>0.48543044467689256</v>
      </c>
      <c r="L286" s="36">
        <v>-0.69336377023661344</v>
      </c>
      <c r="M286" s="36">
        <v>-0.20793332555972094</v>
      </c>
      <c r="N286" s="36">
        <v>8.5203436032590146E-2</v>
      </c>
      <c r="O286" s="46">
        <v>-0.12272988952713068</v>
      </c>
    </row>
    <row r="287" spans="2:15" x14ac:dyDescent="0.2">
      <c r="B287" s="33" t="s">
        <v>853</v>
      </c>
      <c r="C287" s="33" t="s">
        <v>854</v>
      </c>
      <c r="D287" s="33" t="s">
        <v>855</v>
      </c>
      <c r="E287" s="33">
        <v>4216</v>
      </c>
      <c r="F287" s="33">
        <v>3</v>
      </c>
      <c r="G287" s="36">
        <v>5.7694133333333326</v>
      </c>
      <c r="H287" s="36">
        <v>8.0771800000000002</v>
      </c>
      <c r="I287" s="36">
        <v>5.9235450000000007</v>
      </c>
      <c r="J287" s="36">
        <v>5.9966400000000002</v>
      </c>
      <c r="K287" s="36">
        <v>0.48542706532186752</v>
      </c>
      <c r="L287" s="36">
        <v>-0.44739086180742182</v>
      </c>
      <c r="M287" s="36">
        <v>3.8036203514445685E-2</v>
      </c>
      <c r="N287" s="36">
        <v>1.769353676920252E-2</v>
      </c>
      <c r="O287" s="46">
        <v>5.5729740283647994E-2</v>
      </c>
    </row>
    <row r="288" spans="2:15" x14ac:dyDescent="0.2">
      <c r="B288" s="33" t="s">
        <v>856</v>
      </c>
      <c r="C288" s="33" t="s">
        <v>857</v>
      </c>
      <c r="D288" s="33" t="s">
        <v>858</v>
      </c>
      <c r="E288" s="33">
        <v>2215</v>
      </c>
      <c r="F288" s="33">
        <v>4</v>
      </c>
      <c r="G288" s="36">
        <v>5.6872700000000007</v>
      </c>
      <c r="H288" s="36">
        <v>7.9533400000000007</v>
      </c>
      <c r="I288" s="36">
        <v>7.7038150000000014</v>
      </c>
      <c r="J288" s="36">
        <v>4.65055</v>
      </c>
      <c r="K288" s="36">
        <v>0.4838245494332572</v>
      </c>
      <c r="L288" s="36">
        <v>-4.5987787890171793E-2</v>
      </c>
      <c r="M288" s="36">
        <v>0.43783676154308554</v>
      </c>
      <c r="N288" s="36">
        <v>-0.72817171113009249</v>
      </c>
      <c r="O288" s="46">
        <v>-0.2903349495870069</v>
      </c>
    </row>
    <row r="289" spans="2:15" x14ac:dyDescent="0.2">
      <c r="B289" s="33" t="s">
        <v>859</v>
      </c>
      <c r="C289" s="33" t="s">
        <v>860</v>
      </c>
      <c r="D289" s="33" t="s">
        <v>861</v>
      </c>
      <c r="E289" s="33">
        <v>3301</v>
      </c>
      <c r="F289" s="33">
        <v>26</v>
      </c>
      <c r="G289" s="36">
        <v>4.5977800000000002</v>
      </c>
      <c r="H289" s="36">
        <v>6.4153466666666672</v>
      </c>
      <c r="I289" s="36">
        <v>6.2834750000000001</v>
      </c>
      <c r="J289" s="36">
        <v>6.3971549999999997</v>
      </c>
      <c r="K289" s="36">
        <v>0.4805897905296832</v>
      </c>
      <c r="L289" s="36">
        <v>-2.996458156298544E-2</v>
      </c>
      <c r="M289" s="36">
        <v>0.45062520896669783</v>
      </c>
      <c r="N289" s="36">
        <v>2.5867794595937261E-2</v>
      </c>
      <c r="O289" s="46">
        <v>0.47649300356263513</v>
      </c>
    </row>
    <row r="290" spans="2:15" x14ac:dyDescent="0.2">
      <c r="B290" s="33" t="s">
        <v>862</v>
      </c>
      <c r="C290" s="33" t="s">
        <v>863</v>
      </c>
      <c r="D290" s="33" t="s">
        <v>864</v>
      </c>
      <c r="E290" s="33">
        <v>421</v>
      </c>
      <c r="F290" s="33">
        <v>15</v>
      </c>
      <c r="G290" s="36">
        <v>6.2756400000000001</v>
      </c>
      <c r="H290" s="36">
        <v>8.7533166666666666</v>
      </c>
      <c r="I290" s="36">
        <v>6.4054783333333338</v>
      </c>
      <c r="J290" s="36">
        <v>4.3361200000000002</v>
      </c>
      <c r="K290" s="36">
        <v>0.48006716849150632</v>
      </c>
      <c r="L290" s="36">
        <v>-0.45052345465373367</v>
      </c>
      <c r="M290" s="36">
        <v>2.9543713837772823E-2</v>
      </c>
      <c r="N290" s="36">
        <v>-0.56290162567273216</v>
      </c>
      <c r="O290" s="46">
        <v>-0.53335791183495929</v>
      </c>
    </row>
    <row r="291" spans="2:15" x14ac:dyDescent="0.2">
      <c r="B291" s="33" t="s">
        <v>865</v>
      </c>
      <c r="C291" s="33" t="s">
        <v>866</v>
      </c>
      <c r="D291" s="33" t="s">
        <v>867</v>
      </c>
      <c r="E291" s="33">
        <v>5882</v>
      </c>
      <c r="F291" s="33">
        <v>4</v>
      </c>
      <c r="G291" s="36">
        <v>5.3300700000000001</v>
      </c>
      <c r="H291" s="36">
        <v>7.4268400000000012</v>
      </c>
      <c r="I291" s="36">
        <v>6.4097116666666665</v>
      </c>
      <c r="J291" s="36">
        <v>7.1746699999999999</v>
      </c>
      <c r="K291" s="36">
        <v>0.4785940178947779</v>
      </c>
      <c r="L291" s="36">
        <v>-0.21248903760354693</v>
      </c>
      <c r="M291" s="36">
        <v>0.26610498029123109</v>
      </c>
      <c r="N291" s="36">
        <v>0.16265301597842755</v>
      </c>
      <c r="O291" s="46">
        <v>0.42875799626965871</v>
      </c>
    </row>
    <row r="292" spans="2:15" x14ac:dyDescent="0.2">
      <c r="B292" s="33" t="s">
        <v>868</v>
      </c>
      <c r="C292" s="33" t="s">
        <v>869</v>
      </c>
      <c r="D292" s="33" t="s">
        <v>870</v>
      </c>
      <c r="E292" s="33">
        <v>5617</v>
      </c>
      <c r="F292" s="33">
        <v>4</v>
      </c>
      <c r="G292" s="36">
        <v>5.0658133333333337</v>
      </c>
      <c r="H292" s="36">
        <v>7.0540899999999995</v>
      </c>
      <c r="I292" s="36">
        <v>6.2196299999999995</v>
      </c>
      <c r="J292" s="36">
        <v>6.9340950000000001</v>
      </c>
      <c r="K292" s="36">
        <v>0.47766606543272355</v>
      </c>
      <c r="L292" s="36">
        <v>-0.18163122426324446</v>
      </c>
      <c r="M292" s="36">
        <v>0.2960348411694792</v>
      </c>
      <c r="N292" s="36">
        <v>0.15687884387791884</v>
      </c>
      <c r="O292" s="46">
        <v>0.45291368504739782</v>
      </c>
    </row>
    <row r="293" spans="2:15" x14ac:dyDescent="0.2">
      <c r="B293" s="33" t="s">
        <v>871</v>
      </c>
      <c r="C293" s="33" t="s">
        <v>872</v>
      </c>
      <c r="D293" s="33" t="s">
        <v>873</v>
      </c>
      <c r="E293" s="33">
        <v>559</v>
      </c>
      <c r="F293" s="33">
        <v>16</v>
      </c>
      <c r="G293" s="36">
        <v>4.6548333333333334</v>
      </c>
      <c r="H293" s="36">
        <v>6.477593333333334</v>
      </c>
      <c r="I293" s="36">
        <v>5.6602766666666673</v>
      </c>
      <c r="J293" s="36">
        <v>6.79908</v>
      </c>
      <c r="K293" s="36">
        <v>0.47672838493214997</v>
      </c>
      <c r="L293" s="36">
        <v>-0.19458532607108003</v>
      </c>
      <c r="M293" s="36">
        <v>0.28214305886106994</v>
      </c>
      <c r="N293" s="36">
        <v>0.26446697324266089</v>
      </c>
      <c r="O293" s="46">
        <v>0.54661003210373105</v>
      </c>
    </row>
    <row r="294" spans="2:15" x14ac:dyDescent="0.2">
      <c r="B294" s="33" t="s">
        <v>874</v>
      </c>
      <c r="C294" s="33" t="s">
        <v>875</v>
      </c>
      <c r="D294" s="33" t="s">
        <v>876</v>
      </c>
      <c r="E294" s="33">
        <v>3524</v>
      </c>
      <c r="F294" s="33">
        <v>10</v>
      </c>
      <c r="G294" s="36">
        <v>5.5201833333333328</v>
      </c>
      <c r="H294" s="36">
        <v>7.6784299999999996</v>
      </c>
      <c r="I294" s="36">
        <v>6.2043083333333326</v>
      </c>
      <c r="J294" s="36">
        <v>6.9737200000000001</v>
      </c>
      <c r="K294" s="36">
        <v>0.47609517305362248</v>
      </c>
      <c r="L294" s="36">
        <v>-0.30754096959291805</v>
      </c>
      <c r="M294" s="36">
        <v>0.16855420346070427</v>
      </c>
      <c r="N294" s="36">
        <v>0.16865805474317838</v>
      </c>
      <c r="O294" s="46">
        <v>0.3372122582038829</v>
      </c>
    </row>
    <row r="295" spans="2:15" x14ac:dyDescent="0.2">
      <c r="B295" s="33" t="s">
        <v>877</v>
      </c>
      <c r="C295" s="33" t="s">
        <v>878</v>
      </c>
      <c r="D295" s="33" t="s">
        <v>879</v>
      </c>
      <c r="E295" s="33">
        <v>978</v>
      </c>
      <c r="F295" s="33">
        <v>19</v>
      </c>
      <c r="G295" s="36">
        <v>5.5927633333333331</v>
      </c>
      <c r="H295" s="36">
        <v>7.7703666666666669</v>
      </c>
      <c r="I295" s="36">
        <v>5.9467383333333332</v>
      </c>
      <c r="J295" s="36">
        <v>6.4670749999999995</v>
      </c>
      <c r="K295" s="36">
        <v>0.47442139619147855</v>
      </c>
      <c r="L295" s="36">
        <v>-0.38588408181450906</v>
      </c>
      <c r="M295" s="36">
        <v>8.85373143769696E-2</v>
      </c>
      <c r="N295" s="36">
        <v>0.12101474565495306</v>
      </c>
      <c r="O295" s="46">
        <v>0.20955206003192259</v>
      </c>
    </row>
    <row r="296" spans="2:15" x14ac:dyDescent="0.2">
      <c r="B296" s="33" t="s">
        <v>880</v>
      </c>
      <c r="C296" s="33" t="s">
        <v>881</v>
      </c>
      <c r="D296" s="33" t="s">
        <v>882</v>
      </c>
      <c r="E296" s="33">
        <v>6268</v>
      </c>
      <c r="F296" s="33">
        <v>2</v>
      </c>
      <c r="G296" s="36">
        <v>4.3891099999999996</v>
      </c>
      <c r="H296" s="36">
        <v>6.0941866666666664</v>
      </c>
      <c r="I296" s="36">
        <v>5.1482833333333327</v>
      </c>
      <c r="J296" s="36">
        <v>4.8601099999999997</v>
      </c>
      <c r="K296" s="36">
        <v>0.47350526334471355</v>
      </c>
      <c r="L296" s="36">
        <v>-0.24334223707826758</v>
      </c>
      <c r="M296" s="36">
        <v>0.23016302626644589</v>
      </c>
      <c r="N296" s="36">
        <v>-8.3102486728367314E-2</v>
      </c>
      <c r="O296" s="46">
        <v>0.1470605395380786</v>
      </c>
    </row>
    <row r="297" spans="2:15" x14ac:dyDescent="0.2">
      <c r="B297" s="33" t="s">
        <v>883</v>
      </c>
      <c r="C297" s="33" t="s">
        <v>884</v>
      </c>
      <c r="D297" s="33" t="s">
        <v>885</v>
      </c>
      <c r="E297" s="33">
        <v>4872</v>
      </c>
      <c r="F297" s="33">
        <v>3</v>
      </c>
      <c r="G297" s="36">
        <v>5.2397666666666662</v>
      </c>
      <c r="H297" s="36">
        <v>7.2677900000000006</v>
      </c>
      <c r="I297" s="36">
        <v>5.6757999999999997</v>
      </c>
      <c r="J297" s="36">
        <v>5.1333250000000001</v>
      </c>
      <c r="K297" s="36">
        <v>0.47201416586853118</v>
      </c>
      <c r="L297" s="36">
        <v>-0.35669298047286602</v>
      </c>
      <c r="M297" s="36">
        <v>0.11532118539566502</v>
      </c>
      <c r="N297" s="36">
        <v>-0.14493015053535593</v>
      </c>
      <c r="O297" s="46">
        <v>-2.9608965139690836E-2</v>
      </c>
    </row>
    <row r="298" spans="2:15" x14ac:dyDescent="0.2">
      <c r="B298" s="33" t="s">
        <v>886</v>
      </c>
      <c r="C298" s="33" t="s">
        <v>887</v>
      </c>
      <c r="D298" s="33" t="s">
        <v>888</v>
      </c>
      <c r="E298" s="33">
        <v>3775</v>
      </c>
      <c r="F298" s="33">
        <v>4</v>
      </c>
      <c r="G298" s="36">
        <v>5.5410666666666666</v>
      </c>
      <c r="H298" s="36">
        <v>7.6742899999999992</v>
      </c>
      <c r="I298" s="36">
        <v>6.6374966666666664</v>
      </c>
      <c r="J298" s="36">
        <v>7.0328299999999997</v>
      </c>
      <c r="K298" s="36">
        <v>0.46986955851464518</v>
      </c>
      <c r="L298" s="36">
        <v>-0.20939405187038077</v>
      </c>
      <c r="M298" s="36">
        <v>0.26047550664426428</v>
      </c>
      <c r="N298" s="36">
        <v>8.3466113004296447E-2</v>
      </c>
      <c r="O298" s="46">
        <v>0.34394161964856079</v>
      </c>
    </row>
    <row r="299" spans="2:15" x14ac:dyDescent="0.2">
      <c r="B299" s="33" t="s">
        <v>889</v>
      </c>
      <c r="C299" s="33" t="s">
        <v>890</v>
      </c>
      <c r="D299" s="33" t="s">
        <v>891</v>
      </c>
      <c r="E299" s="33">
        <v>930</v>
      </c>
      <c r="F299" s="33">
        <v>10</v>
      </c>
      <c r="G299" s="36">
        <v>5.6278233333333345</v>
      </c>
      <c r="H299" s="36">
        <v>7.7905733333333345</v>
      </c>
      <c r="I299" s="36">
        <v>6.3383000000000003</v>
      </c>
      <c r="J299" s="36">
        <v>9.2915099999999988</v>
      </c>
      <c r="K299" s="36">
        <v>0.46915246405346056</v>
      </c>
      <c r="L299" s="36">
        <v>-0.29763355878651709</v>
      </c>
      <c r="M299" s="36">
        <v>0.17151890526694352</v>
      </c>
      <c r="N299" s="36">
        <v>0.55181712775958147</v>
      </c>
      <c r="O299" s="46">
        <v>0.72333603302652505</v>
      </c>
    </row>
    <row r="300" spans="2:15" x14ac:dyDescent="0.2">
      <c r="B300" s="33" t="s">
        <v>892</v>
      </c>
      <c r="C300" s="33" t="s">
        <v>893</v>
      </c>
      <c r="D300" s="33" t="s">
        <v>894</v>
      </c>
      <c r="E300" s="33">
        <v>130</v>
      </c>
      <c r="F300" s="33">
        <v>33</v>
      </c>
      <c r="G300" s="36">
        <v>5.7357399999999998</v>
      </c>
      <c r="H300" s="36">
        <v>7.9372466666666668</v>
      </c>
      <c r="I300" s="36">
        <v>6.5026716666666671</v>
      </c>
      <c r="J300" s="36">
        <v>7.2405949999999999</v>
      </c>
      <c r="K300" s="36">
        <v>0.468659012536282</v>
      </c>
      <c r="L300" s="36">
        <v>-0.28760606000477895</v>
      </c>
      <c r="M300" s="36">
        <v>0.18105295253150316</v>
      </c>
      <c r="N300" s="36">
        <v>0.15507567550045201</v>
      </c>
      <c r="O300" s="46">
        <v>0.3361286280319552</v>
      </c>
    </row>
    <row r="301" spans="2:15" x14ac:dyDescent="0.2">
      <c r="B301" s="33" t="s">
        <v>895</v>
      </c>
      <c r="C301" s="33" t="s">
        <v>896</v>
      </c>
      <c r="D301" s="33" t="s">
        <v>897</v>
      </c>
      <c r="E301" s="33">
        <v>4948</v>
      </c>
      <c r="F301" s="33">
        <v>7</v>
      </c>
      <c r="G301" s="36">
        <v>5.7323399999999998</v>
      </c>
      <c r="H301" s="36">
        <v>7.9267366666666668</v>
      </c>
      <c r="I301" s="36">
        <v>7.6511433333333336</v>
      </c>
      <c r="J301" s="36">
        <v>6.3293149999999994</v>
      </c>
      <c r="K301" s="36">
        <v>0.46760286742746038</v>
      </c>
      <c r="L301" s="36">
        <v>-5.1051699393088484E-2</v>
      </c>
      <c r="M301" s="36">
        <v>0.41655116803437214</v>
      </c>
      <c r="N301" s="36">
        <v>-0.27362597999038085</v>
      </c>
      <c r="O301" s="46">
        <v>0.14292518804399132</v>
      </c>
    </row>
    <row r="302" spans="2:15" x14ac:dyDescent="0.2">
      <c r="B302" s="33" t="s">
        <v>898</v>
      </c>
      <c r="C302" s="33" t="s">
        <v>899</v>
      </c>
      <c r="D302" s="33" t="s">
        <v>900</v>
      </c>
      <c r="E302" s="33">
        <v>403</v>
      </c>
      <c r="F302" s="33">
        <v>22</v>
      </c>
      <c r="G302" s="36">
        <v>5.4217333333333331</v>
      </c>
      <c r="H302" s="36">
        <v>7.4954099999999997</v>
      </c>
      <c r="I302" s="36">
        <v>6.6040099999999997</v>
      </c>
      <c r="J302" s="36">
        <v>6.2561599999999995</v>
      </c>
      <c r="K302" s="36">
        <v>0.46725323964925075</v>
      </c>
      <c r="L302" s="36">
        <v>-0.18266509112971857</v>
      </c>
      <c r="M302" s="36">
        <v>0.28458814851953235</v>
      </c>
      <c r="N302" s="36">
        <v>-7.8064895082292085E-2</v>
      </c>
      <c r="O302" s="46">
        <v>0.20652325343724023</v>
      </c>
    </row>
    <row r="303" spans="2:15" x14ac:dyDescent="0.2">
      <c r="B303" s="33" t="s">
        <v>901</v>
      </c>
      <c r="C303" s="33" t="s">
        <v>902</v>
      </c>
      <c r="D303" s="33" t="s">
        <v>903</v>
      </c>
      <c r="E303" s="33">
        <v>1279</v>
      </c>
      <c r="F303" s="33">
        <v>3</v>
      </c>
      <c r="G303" s="36">
        <v>6.16838</v>
      </c>
      <c r="H303" s="36">
        <v>8.5180199999999999</v>
      </c>
      <c r="I303" s="36">
        <v>6.136165000000001</v>
      </c>
      <c r="J303" s="36">
        <v>5.8870199999999997</v>
      </c>
      <c r="K303" s="36">
        <v>0.46562647278219299</v>
      </c>
      <c r="L303" s="36">
        <v>-0.47318084020266094</v>
      </c>
      <c r="M303" s="36">
        <v>-7.5543674204678907E-3</v>
      </c>
      <c r="N303" s="36">
        <v>-5.9799748151400323E-2</v>
      </c>
      <c r="O303" s="46">
        <v>-6.7354115571868323E-2</v>
      </c>
    </row>
    <row r="304" spans="2:15" x14ac:dyDescent="0.2">
      <c r="B304" s="33" t="s">
        <v>904</v>
      </c>
      <c r="C304" s="33" t="s">
        <v>905</v>
      </c>
      <c r="D304" s="33" t="s">
        <v>906</v>
      </c>
      <c r="E304" s="33">
        <v>1584</v>
      </c>
      <c r="F304" s="33">
        <v>26</v>
      </c>
      <c r="G304" s="36">
        <v>5.5549733333333338</v>
      </c>
      <c r="H304" s="36">
        <v>7.6662666666666679</v>
      </c>
      <c r="I304" s="36">
        <v>6.6688550000000006</v>
      </c>
      <c r="J304" s="36">
        <v>6.8083500000000008</v>
      </c>
      <c r="K304" s="36">
        <v>0.4647441963575995</v>
      </c>
      <c r="L304" s="36">
        <v>-0.20108510121999978</v>
      </c>
      <c r="M304" s="36">
        <v>0.26365909513759961</v>
      </c>
      <c r="N304" s="36">
        <v>2.9866123115464126E-2</v>
      </c>
      <c r="O304" s="46">
        <v>0.29352521825306394</v>
      </c>
    </row>
    <row r="305" spans="2:15" x14ac:dyDescent="0.2">
      <c r="B305" s="33" t="s">
        <v>907</v>
      </c>
      <c r="C305" s="33" t="s">
        <v>908</v>
      </c>
      <c r="D305" s="33" t="s">
        <v>909</v>
      </c>
      <c r="E305" s="33">
        <v>2280</v>
      </c>
      <c r="F305" s="33">
        <v>7</v>
      </c>
      <c r="G305" s="36">
        <v>5.1853566666666664</v>
      </c>
      <c r="H305" s="36">
        <v>7.1386600000000007</v>
      </c>
      <c r="I305" s="36">
        <v>5.3843466666666666</v>
      </c>
      <c r="J305" s="36">
        <v>5.6852049999999998</v>
      </c>
      <c r="K305" s="36">
        <v>0.46121006497255612</v>
      </c>
      <c r="L305" s="36">
        <v>-0.40688199129632235</v>
      </c>
      <c r="M305" s="36">
        <v>5.4328073676233921E-2</v>
      </c>
      <c r="N305" s="36">
        <v>7.844107182880318E-2</v>
      </c>
      <c r="O305" s="46">
        <v>0.13276914550503705</v>
      </c>
    </row>
    <row r="306" spans="2:15" x14ac:dyDescent="0.2">
      <c r="B306" s="33" t="s">
        <v>910</v>
      </c>
      <c r="C306" s="33" t="s">
        <v>911</v>
      </c>
      <c r="D306" s="33" t="s">
        <v>912</v>
      </c>
      <c r="E306" s="33">
        <v>2750</v>
      </c>
      <c r="F306" s="33">
        <v>17</v>
      </c>
      <c r="G306" s="36">
        <v>5.3035766666666673</v>
      </c>
      <c r="H306" s="36">
        <v>7.2980733333333339</v>
      </c>
      <c r="I306" s="36">
        <v>6.908456666666666</v>
      </c>
      <c r="J306" s="36">
        <v>5.7021449999999998</v>
      </c>
      <c r="K306" s="36">
        <v>0.46055002402173123</v>
      </c>
      <c r="L306" s="36">
        <v>-7.9152195794710389E-2</v>
      </c>
      <c r="M306" s="36">
        <v>0.3813978282270209</v>
      </c>
      <c r="N306" s="36">
        <v>-0.27685872577978837</v>
      </c>
      <c r="O306" s="46">
        <v>0.10453910244723258</v>
      </c>
    </row>
    <row r="307" spans="2:15" x14ac:dyDescent="0.2">
      <c r="B307" s="33" t="s">
        <v>913</v>
      </c>
      <c r="C307" s="33" t="s">
        <v>914</v>
      </c>
      <c r="D307" s="33" t="s">
        <v>915</v>
      </c>
      <c r="E307" s="33">
        <v>977</v>
      </c>
      <c r="F307" s="33">
        <v>9</v>
      </c>
      <c r="G307" s="36">
        <v>5.8518299999999996</v>
      </c>
      <c r="H307" s="36">
        <v>8.0500600000000002</v>
      </c>
      <c r="I307" s="36">
        <v>7.5996316666666663</v>
      </c>
      <c r="J307" s="36">
        <v>6.3482699999999994</v>
      </c>
      <c r="K307" s="36">
        <v>0.46011167746907183</v>
      </c>
      <c r="L307" s="36">
        <v>-8.3070039420469047E-2</v>
      </c>
      <c r="M307" s="36">
        <v>0.37704163804860275</v>
      </c>
      <c r="N307" s="36">
        <v>-0.25956600763961557</v>
      </c>
      <c r="O307" s="46">
        <v>0.1174756304089872</v>
      </c>
    </row>
    <row r="308" spans="2:15" x14ac:dyDescent="0.2">
      <c r="B308" s="33" t="s">
        <v>916</v>
      </c>
      <c r="C308" s="33" t="s">
        <v>917</v>
      </c>
      <c r="D308" s="33" t="s">
        <v>918</v>
      </c>
      <c r="E308" s="33">
        <v>2538</v>
      </c>
      <c r="F308" s="33">
        <v>17</v>
      </c>
      <c r="G308" s="36">
        <v>5.6477066666666671</v>
      </c>
      <c r="H308" s="36">
        <v>7.7676699999999999</v>
      </c>
      <c r="I308" s="36">
        <v>6.3775450000000005</v>
      </c>
      <c r="J308" s="36">
        <v>4.1957149999999999</v>
      </c>
      <c r="K308" s="36">
        <v>0.45981675175836717</v>
      </c>
      <c r="L308" s="36">
        <v>-0.28448073738771945</v>
      </c>
      <c r="M308" s="36">
        <v>0.1753360143706478</v>
      </c>
      <c r="N308" s="36">
        <v>-0.60408448943005966</v>
      </c>
      <c r="O308" s="46">
        <v>-0.42874847505941194</v>
      </c>
    </row>
    <row r="309" spans="2:15" x14ac:dyDescent="0.2">
      <c r="B309" s="33" t="s">
        <v>919</v>
      </c>
      <c r="C309" s="33" t="s">
        <v>920</v>
      </c>
      <c r="D309" s="33" t="s">
        <v>921</v>
      </c>
      <c r="E309" s="33">
        <v>290</v>
      </c>
      <c r="F309" s="33">
        <v>32</v>
      </c>
      <c r="G309" s="36">
        <v>4.7893999999999997</v>
      </c>
      <c r="H309" s="36">
        <v>6.5798333333333332</v>
      </c>
      <c r="I309" s="36">
        <v>6.9965233333333332</v>
      </c>
      <c r="J309" s="36">
        <v>10.118795</v>
      </c>
      <c r="K309" s="36">
        <v>0.458206109794077</v>
      </c>
      <c r="L309" s="36">
        <v>8.8587164451154443E-2</v>
      </c>
      <c r="M309" s="36">
        <v>0.54679327424523161</v>
      </c>
      <c r="N309" s="36">
        <v>0.5323273858180666</v>
      </c>
      <c r="O309" s="46">
        <v>1.0791206600632983</v>
      </c>
    </row>
    <row r="310" spans="2:15" x14ac:dyDescent="0.2">
      <c r="B310" s="33" t="s">
        <v>922</v>
      </c>
      <c r="C310" s="33" t="s">
        <v>923</v>
      </c>
      <c r="D310" s="33" t="s">
        <v>924</v>
      </c>
      <c r="E310" s="33">
        <v>2918</v>
      </c>
      <c r="F310" s="33">
        <v>12</v>
      </c>
      <c r="G310" s="36">
        <v>4.7726733333333335</v>
      </c>
      <c r="H310" s="36">
        <v>6.5477533333333326</v>
      </c>
      <c r="I310" s="36">
        <v>5.8359916666666676</v>
      </c>
      <c r="J310" s="36">
        <v>6.0780349999999999</v>
      </c>
      <c r="K310" s="36">
        <v>0.4562023795008624</v>
      </c>
      <c r="L310" s="36">
        <v>-0.16602215049044264</v>
      </c>
      <c r="M310" s="36">
        <v>0.29018022901041968</v>
      </c>
      <c r="N310" s="36">
        <v>5.8627159353834793E-2</v>
      </c>
      <c r="O310" s="46">
        <v>0.34880738836425429</v>
      </c>
    </row>
    <row r="311" spans="2:15" x14ac:dyDescent="0.2">
      <c r="B311" s="33" t="s">
        <v>925</v>
      </c>
      <c r="C311" s="33" t="s">
        <v>926</v>
      </c>
      <c r="D311" s="33" t="s">
        <v>927</v>
      </c>
      <c r="E311" s="33">
        <v>3135</v>
      </c>
      <c r="F311" s="33">
        <v>2</v>
      </c>
      <c r="G311" s="36">
        <v>5.6339466666666667</v>
      </c>
      <c r="H311" s="36">
        <v>7.7232699999999994</v>
      </c>
      <c r="I311" s="36">
        <v>7.8366766666666665</v>
      </c>
      <c r="J311" s="36">
        <v>6.4541500000000003</v>
      </c>
      <c r="K311" s="36">
        <v>0.4550659012343603</v>
      </c>
      <c r="L311" s="36">
        <v>2.1030166263425847E-2</v>
      </c>
      <c r="M311" s="36">
        <v>0.47609606749778616</v>
      </c>
      <c r="N311" s="36">
        <v>-0.28001486642220796</v>
      </c>
      <c r="O311" s="46">
        <v>0.19608120107557842</v>
      </c>
    </row>
    <row r="312" spans="2:15" x14ac:dyDescent="0.2">
      <c r="B312" s="33" t="s">
        <v>928</v>
      </c>
      <c r="C312" s="33" t="s">
        <v>929</v>
      </c>
      <c r="D312" s="33" t="s">
        <v>930</v>
      </c>
      <c r="E312" s="33">
        <v>845</v>
      </c>
      <c r="F312" s="33">
        <v>5</v>
      </c>
      <c r="G312" s="36">
        <v>5.7568166666666665</v>
      </c>
      <c r="H312" s="36">
        <v>7.8906033333333339</v>
      </c>
      <c r="I312" s="36">
        <v>5.1689550000000004</v>
      </c>
      <c r="J312" s="36">
        <v>5.3822650000000003</v>
      </c>
      <c r="K312" s="36">
        <v>0.4548643476928278</v>
      </c>
      <c r="L312" s="36">
        <v>-0.61026297368100368</v>
      </c>
      <c r="M312" s="36">
        <v>-0.15539862598817583</v>
      </c>
      <c r="N312" s="36">
        <v>5.834078244548753E-2</v>
      </c>
      <c r="O312" s="46">
        <v>-9.7057843542688135E-2</v>
      </c>
    </row>
    <row r="313" spans="2:15" x14ac:dyDescent="0.2">
      <c r="B313" s="33" t="s">
        <v>931</v>
      </c>
      <c r="C313" s="33" t="s">
        <v>932</v>
      </c>
      <c r="D313" s="33" t="s">
        <v>933</v>
      </c>
      <c r="E313" s="33">
        <v>5413</v>
      </c>
      <c r="F313" s="33">
        <v>8</v>
      </c>
      <c r="G313" s="36">
        <v>4.9633000000000003</v>
      </c>
      <c r="H313" s="36">
        <v>6.7975199999999996</v>
      </c>
      <c r="I313" s="36">
        <v>7.1768366666666665</v>
      </c>
      <c r="J313" s="36">
        <v>8.327375</v>
      </c>
      <c r="K313" s="36">
        <v>0.45370883199114759</v>
      </c>
      <c r="L313" s="36">
        <v>7.8339596624745406E-2</v>
      </c>
      <c r="M313" s="36">
        <v>0.53204842861589285</v>
      </c>
      <c r="N313" s="36">
        <v>0.21451370550274579</v>
      </c>
      <c r="O313" s="46">
        <v>0.74656213411863881</v>
      </c>
    </row>
    <row r="314" spans="2:15" x14ac:dyDescent="0.2">
      <c r="B314" s="33" t="s">
        <v>934</v>
      </c>
      <c r="C314" s="33" t="s">
        <v>935</v>
      </c>
      <c r="D314" s="33" t="s">
        <v>936</v>
      </c>
      <c r="E314" s="33">
        <v>115</v>
      </c>
      <c r="F314" s="33">
        <v>6</v>
      </c>
      <c r="G314" s="36">
        <v>5.8429700000000002</v>
      </c>
      <c r="H314" s="36">
        <v>7.9981633333333333</v>
      </c>
      <c r="I314" s="36">
        <v>6.9171383333333338</v>
      </c>
      <c r="J314" s="36">
        <v>8.4868850000000009</v>
      </c>
      <c r="K314" s="36">
        <v>0.45296686127216496</v>
      </c>
      <c r="L314" s="36">
        <v>-0.20949343459241831</v>
      </c>
      <c r="M314" s="36">
        <v>0.24347342667974659</v>
      </c>
      <c r="N314" s="36">
        <v>0.295059819965446</v>
      </c>
      <c r="O314" s="46">
        <v>0.53853324664519253</v>
      </c>
    </row>
    <row r="315" spans="2:15" x14ac:dyDescent="0.2">
      <c r="B315" s="33" t="s">
        <v>937</v>
      </c>
      <c r="C315" s="33" t="s">
        <v>938</v>
      </c>
      <c r="D315" s="33" t="s">
        <v>939</v>
      </c>
      <c r="E315" s="33">
        <v>255</v>
      </c>
      <c r="F315" s="33">
        <v>3</v>
      </c>
      <c r="G315" s="36">
        <v>4.3715066666666669</v>
      </c>
      <c r="H315" s="36">
        <v>5.9820066666666669</v>
      </c>
      <c r="I315" s="36">
        <v>6.6779133333333336</v>
      </c>
      <c r="J315" s="36">
        <v>8.9824200000000012</v>
      </c>
      <c r="K315" s="36">
        <v>0.45249891911995083</v>
      </c>
      <c r="L315" s="36">
        <v>0.15876785179913919</v>
      </c>
      <c r="M315" s="36">
        <v>0.61126677091908987</v>
      </c>
      <c r="N315" s="36">
        <v>0.4277068111568007</v>
      </c>
      <c r="O315" s="46">
        <v>1.0389735820758905</v>
      </c>
    </row>
    <row r="316" spans="2:15" x14ac:dyDescent="0.2">
      <c r="B316" s="33" t="s">
        <v>940</v>
      </c>
      <c r="C316" s="33" t="s">
        <v>941</v>
      </c>
      <c r="D316" s="33" t="s">
        <v>942</v>
      </c>
      <c r="E316" s="33">
        <v>5238</v>
      </c>
      <c r="F316" s="33">
        <v>5</v>
      </c>
      <c r="G316" s="36">
        <v>4.8223100000000008</v>
      </c>
      <c r="H316" s="36">
        <v>6.5949866666666663</v>
      </c>
      <c r="I316" s="36">
        <v>5.8255883333333331</v>
      </c>
      <c r="J316" s="36">
        <v>6.6146349999999998</v>
      </c>
      <c r="K316" s="36">
        <v>0.45164534581422133</v>
      </c>
      <c r="L316" s="36">
        <v>-0.17896598605696995</v>
      </c>
      <c r="M316" s="36">
        <v>0.27267935975725116</v>
      </c>
      <c r="N316" s="36">
        <v>0.18325779314759505</v>
      </c>
      <c r="O316" s="46">
        <v>0.45593715290484649</v>
      </c>
    </row>
    <row r="317" spans="2:15" x14ac:dyDescent="0.2">
      <c r="B317" s="33" t="s">
        <v>943</v>
      </c>
      <c r="C317" s="33" t="s">
        <v>944</v>
      </c>
      <c r="D317" s="33" t="s">
        <v>945</v>
      </c>
      <c r="E317" s="33">
        <v>3322</v>
      </c>
      <c r="F317" s="33">
        <v>5</v>
      </c>
      <c r="G317" s="36">
        <v>6.1527799999999999</v>
      </c>
      <c r="H317" s="36">
        <v>8.4119233333333323</v>
      </c>
      <c r="I317" s="36">
        <v>7.6008749999999994</v>
      </c>
      <c r="J317" s="36">
        <v>5.3503249999999998</v>
      </c>
      <c r="K317" s="36">
        <v>0.45119729316256746</v>
      </c>
      <c r="L317" s="36">
        <v>-0.14627019258556068</v>
      </c>
      <c r="M317" s="36">
        <v>0.30492710057700689</v>
      </c>
      <c r="N317" s="36">
        <v>-0.50653897954842009</v>
      </c>
      <c r="O317" s="46">
        <v>-0.20161187897141325</v>
      </c>
    </row>
    <row r="318" spans="2:15" x14ac:dyDescent="0.2">
      <c r="B318" s="33" t="s">
        <v>946</v>
      </c>
      <c r="C318" s="33" t="s">
        <v>947</v>
      </c>
      <c r="D318" s="33" t="s">
        <v>948</v>
      </c>
      <c r="E318" s="33">
        <v>2500</v>
      </c>
      <c r="F318" s="33">
        <v>25</v>
      </c>
      <c r="G318" s="36">
        <v>5.7931900000000001</v>
      </c>
      <c r="H318" s="36">
        <v>7.9197599999999992</v>
      </c>
      <c r="I318" s="36">
        <v>6.1960900000000008</v>
      </c>
      <c r="J318" s="36">
        <v>6.9845749999999995</v>
      </c>
      <c r="K318" s="36">
        <v>0.45109872956985414</v>
      </c>
      <c r="L318" s="36">
        <v>-0.35409861176836704</v>
      </c>
      <c r="M318" s="36">
        <v>9.7000117801487304E-2</v>
      </c>
      <c r="N318" s="36">
        <v>0.17281423282202743</v>
      </c>
      <c r="O318" s="46">
        <v>0.26981435062351483</v>
      </c>
    </row>
    <row r="319" spans="2:15" x14ac:dyDescent="0.2">
      <c r="B319" s="33" t="s">
        <v>949</v>
      </c>
      <c r="C319" s="33" t="s">
        <v>950</v>
      </c>
      <c r="D319" s="33" t="s">
        <v>951</v>
      </c>
      <c r="E319" s="33">
        <v>5180</v>
      </c>
      <c r="F319" s="33">
        <v>2</v>
      </c>
      <c r="G319" s="36">
        <v>3.7364599999999997</v>
      </c>
      <c r="H319" s="36">
        <v>5.1022066666666666</v>
      </c>
      <c r="I319" s="36">
        <v>7.007835</v>
      </c>
      <c r="J319" s="36">
        <v>6.2635500000000004</v>
      </c>
      <c r="K319" s="36">
        <v>0.44944925912096884</v>
      </c>
      <c r="L319" s="36">
        <v>0.45784746998471515</v>
      </c>
      <c r="M319" s="36">
        <v>0.90729672910568415</v>
      </c>
      <c r="N319" s="36">
        <v>-0.1619882399552853</v>
      </c>
      <c r="O319" s="46">
        <v>0.74530848915039893</v>
      </c>
    </row>
    <row r="320" spans="2:15" x14ac:dyDescent="0.2">
      <c r="B320" s="33" t="s">
        <v>952</v>
      </c>
      <c r="C320" s="33" t="s">
        <v>953</v>
      </c>
      <c r="D320" s="33" t="s">
        <v>954</v>
      </c>
      <c r="E320" s="33">
        <v>1237</v>
      </c>
      <c r="F320" s="33">
        <v>8</v>
      </c>
      <c r="G320" s="36">
        <v>4.9645566666666667</v>
      </c>
      <c r="H320" s="36">
        <v>6.7786566666666666</v>
      </c>
      <c r="I320" s="36">
        <v>7.5820233333333347</v>
      </c>
      <c r="J320" s="36">
        <v>5.4543200000000001</v>
      </c>
      <c r="K320" s="36">
        <v>0.44933451003604402</v>
      </c>
      <c r="L320" s="36">
        <v>0.16158349501120989</v>
      </c>
      <c r="M320" s="36">
        <v>0.61091800504725402</v>
      </c>
      <c r="N320" s="36">
        <v>-0.47518355200023987</v>
      </c>
      <c r="O320" s="46">
        <v>0.13573445304701423</v>
      </c>
    </row>
    <row r="321" spans="2:15" x14ac:dyDescent="0.2">
      <c r="B321" s="33" t="s">
        <v>955</v>
      </c>
      <c r="C321" s="33" t="s">
        <v>956</v>
      </c>
      <c r="D321" s="33" t="s">
        <v>957</v>
      </c>
      <c r="E321" s="33">
        <v>1537</v>
      </c>
      <c r="F321" s="33">
        <v>11</v>
      </c>
      <c r="G321" s="36">
        <v>6.1163266666666667</v>
      </c>
      <c r="H321" s="36">
        <v>8.3450800000000012</v>
      </c>
      <c r="I321" s="36">
        <v>6.711033333333333</v>
      </c>
      <c r="J321" s="36">
        <v>6.8861150000000002</v>
      </c>
      <c r="K321" s="36">
        <v>0.44826041842827458</v>
      </c>
      <c r="L321" s="36">
        <v>-0.31439095710838333</v>
      </c>
      <c r="M321" s="36">
        <v>0.13386946131989116</v>
      </c>
      <c r="N321" s="36">
        <v>3.7155351587090199E-2</v>
      </c>
      <c r="O321" s="46">
        <v>0.17102481290698143</v>
      </c>
    </row>
    <row r="322" spans="2:15" x14ac:dyDescent="0.2">
      <c r="B322" s="33" t="s">
        <v>958</v>
      </c>
      <c r="C322" s="33" t="s">
        <v>959</v>
      </c>
      <c r="D322" s="33" t="s">
        <v>960</v>
      </c>
      <c r="E322" s="33">
        <v>167</v>
      </c>
      <c r="F322" s="33">
        <v>5</v>
      </c>
      <c r="G322" s="36">
        <v>5.5421100000000001</v>
      </c>
      <c r="H322" s="36">
        <v>7.5581199999999997</v>
      </c>
      <c r="I322" s="36">
        <v>6.8585116666666677</v>
      </c>
      <c r="J322" s="36">
        <v>4.7766549999999999</v>
      </c>
      <c r="K322" s="36">
        <v>0.44759207863017536</v>
      </c>
      <c r="L322" s="36">
        <v>-0.1401318864947034</v>
      </c>
      <c r="M322" s="36">
        <v>0.30746019213547199</v>
      </c>
      <c r="N322" s="36">
        <v>-0.52189485781988088</v>
      </c>
      <c r="O322" s="46">
        <v>-0.214434665684409</v>
      </c>
    </row>
    <row r="323" spans="2:15" x14ac:dyDescent="0.2">
      <c r="B323" s="33" t="s">
        <v>961</v>
      </c>
      <c r="C323" s="33" t="s">
        <v>962</v>
      </c>
      <c r="D323" s="33" t="s">
        <v>963</v>
      </c>
      <c r="E323" s="33">
        <v>4568</v>
      </c>
      <c r="F323" s="33">
        <v>7</v>
      </c>
      <c r="G323" s="36">
        <v>5.3492600000000001</v>
      </c>
      <c r="H323" s="36">
        <v>7.2917933333333336</v>
      </c>
      <c r="I323" s="36">
        <v>6.1075766666666667</v>
      </c>
      <c r="J323" s="36">
        <v>6.2004000000000001</v>
      </c>
      <c r="K323" s="36">
        <v>0.44693434519761999</v>
      </c>
      <c r="L323" s="36">
        <v>-0.25567360422208102</v>
      </c>
      <c r="M323" s="36">
        <v>0.19126074097553908</v>
      </c>
      <c r="N323" s="36">
        <v>2.1761221251298337E-2</v>
      </c>
      <c r="O323" s="46">
        <v>0.21302196222683736</v>
      </c>
    </row>
    <row r="324" spans="2:15" x14ac:dyDescent="0.2">
      <c r="B324" s="33" t="s">
        <v>964</v>
      </c>
      <c r="C324" s="33" t="s">
        <v>965</v>
      </c>
      <c r="D324" s="33" t="s">
        <v>966</v>
      </c>
      <c r="E324" s="33">
        <v>2685</v>
      </c>
      <c r="F324" s="33">
        <v>16</v>
      </c>
      <c r="G324" s="36">
        <v>5.1037833333333333</v>
      </c>
      <c r="H324" s="36">
        <v>6.9427500000000002</v>
      </c>
      <c r="I324" s="36">
        <v>6.5920999999999994</v>
      </c>
      <c r="J324" s="36">
        <v>7.8344649999999998</v>
      </c>
      <c r="K324" s="36">
        <v>0.44394013780592867</v>
      </c>
      <c r="L324" s="36">
        <v>-7.4769094777829781E-2</v>
      </c>
      <c r="M324" s="36">
        <v>0.36917104302809906</v>
      </c>
      <c r="N324" s="36">
        <v>0.24909663139378171</v>
      </c>
      <c r="O324" s="46">
        <v>0.6182676744218808</v>
      </c>
    </row>
    <row r="325" spans="2:15" x14ac:dyDescent="0.2">
      <c r="B325" s="33" t="s">
        <v>967</v>
      </c>
      <c r="C325" s="33" t="s">
        <v>968</v>
      </c>
      <c r="D325" s="33" t="s">
        <v>969</v>
      </c>
      <c r="E325" s="33">
        <v>3176</v>
      </c>
      <c r="F325" s="33">
        <v>20</v>
      </c>
      <c r="G325" s="36">
        <v>6.105056666666667</v>
      </c>
      <c r="H325" s="36">
        <v>8.2724133333333327</v>
      </c>
      <c r="I325" s="36">
        <v>6.7174233333333335</v>
      </c>
      <c r="J325" s="36">
        <v>6.2503899999999994</v>
      </c>
      <c r="K325" s="36">
        <v>0.43830358583607215</v>
      </c>
      <c r="L325" s="36">
        <v>-0.3004003213948428</v>
      </c>
      <c r="M325" s="36">
        <v>0.1379032644412293</v>
      </c>
      <c r="N325" s="36">
        <v>-0.10396173956388208</v>
      </c>
      <c r="O325" s="46">
        <v>3.3941524877347182E-2</v>
      </c>
    </row>
    <row r="326" spans="2:15" x14ac:dyDescent="0.2">
      <c r="B326" s="33" t="s">
        <v>970</v>
      </c>
      <c r="C326" s="33" t="s">
        <v>971</v>
      </c>
      <c r="D326" s="33" t="s">
        <v>972</v>
      </c>
      <c r="E326" s="33">
        <v>2328</v>
      </c>
      <c r="F326" s="33">
        <v>7</v>
      </c>
      <c r="G326" s="36">
        <v>3.9581899999999997</v>
      </c>
      <c r="H326" s="36">
        <v>5.3625033333333327</v>
      </c>
      <c r="I326" s="36">
        <v>5.0363249999999988</v>
      </c>
      <c r="J326" s="36">
        <v>9.9344900000000003</v>
      </c>
      <c r="K326" s="36">
        <v>0.4380657734748461</v>
      </c>
      <c r="L326" s="36">
        <v>-9.0535254516323535E-2</v>
      </c>
      <c r="M326" s="36">
        <v>0.34753051895852255</v>
      </c>
      <c r="N326" s="36">
        <v>0.9800745218688327</v>
      </c>
      <c r="O326" s="46">
        <v>1.3276050408273554</v>
      </c>
    </row>
    <row r="327" spans="2:15" x14ac:dyDescent="0.2">
      <c r="B327" s="33" t="s">
        <v>973</v>
      </c>
      <c r="C327" s="33" t="s">
        <v>974</v>
      </c>
      <c r="D327" s="33" t="s">
        <v>975</v>
      </c>
      <c r="E327" s="33">
        <v>4222</v>
      </c>
      <c r="F327" s="33">
        <v>6</v>
      </c>
      <c r="G327" s="36">
        <v>4.1422300000000005</v>
      </c>
      <c r="H327" s="36">
        <v>5.5968166666666663</v>
      </c>
      <c r="I327" s="36">
        <v>5.2950066666666666</v>
      </c>
      <c r="J327" s="36">
        <v>7.0367549999999994</v>
      </c>
      <c r="K327" s="36">
        <v>0.43419882819822098</v>
      </c>
      <c r="L327" s="36">
        <v>-7.9973989915193444E-2</v>
      </c>
      <c r="M327" s="36">
        <v>0.35422483828302759</v>
      </c>
      <c r="N327" s="36">
        <v>0.41027778266929982</v>
      </c>
      <c r="O327" s="46">
        <v>0.76450262095232757</v>
      </c>
    </row>
    <row r="328" spans="2:15" x14ac:dyDescent="0.2">
      <c r="B328" s="33" t="s">
        <v>976</v>
      </c>
      <c r="C328" s="33" t="s">
        <v>977</v>
      </c>
      <c r="D328" s="33" t="s">
        <v>978</v>
      </c>
      <c r="E328" s="33">
        <v>232</v>
      </c>
      <c r="F328" s="33">
        <v>12</v>
      </c>
      <c r="G328" s="36">
        <v>4.6697433333333329</v>
      </c>
      <c r="H328" s="36">
        <v>6.3095699999999999</v>
      </c>
      <c r="I328" s="36">
        <v>5.0942466666666668</v>
      </c>
      <c r="J328" s="36">
        <v>4.1628350000000003</v>
      </c>
      <c r="K328" s="36">
        <v>0.43419843208417142</v>
      </c>
      <c r="L328" s="36">
        <v>-0.30867287073394511</v>
      </c>
      <c r="M328" s="36">
        <v>0.12552556135022633</v>
      </c>
      <c r="N328" s="36">
        <v>-0.29130244121373999</v>
      </c>
      <c r="O328" s="46">
        <v>-0.16577687986351375</v>
      </c>
    </row>
    <row r="329" spans="2:15" x14ac:dyDescent="0.2">
      <c r="B329" s="33" t="s">
        <v>979</v>
      </c>
      <c r="C329" s="33" t="s">
        <v>980</v>
      </c>
      <c r="D329" s="33" t="s">
        <v>981</v>
      </c>
      <c r="E329" s="33">
        <v>4460</v>
      </c>
      <c r="F329" s="33">
        <v>2</v>
      </c>
      <c r="G329" s="36">
        <v>6.4400433333333327</v>
      </c>
      <c r="H329" s="36">
        <v>8.6978799999999996</v>
      </c>
      <c r="I329" s="36">
        <v>7.1084766666666672</v>
      </c>
      <c r="J329" s="36">
        <v>5.96767</v>
      </c>
      <c r="K329" s="36">
        <v>0.43359340896458809</v>
      </c>
      <c r="L329" s="36">
        <v>-0.29112337874519856</v>
      </c>
      <c r="M329" s="36">
        <v>0.14247003021938928</v>
      </c>
      <c r="N329" s="36">
        <v>-0.25237266640133077</v>
      </c>
      <c r="O329" s="46">
        <v>-0.10990263618194146</v>
      </c>
    </row>
    <row r="330" spans="2:15" x14ac:dyDescent="0.2">
      <c r="B330" s="33" t="s">
        <v>982</v>
      </c>
      <c r="C330" s="33" t="s">
        <v>983</v>
      </c>
      <c r="D330" s="33" t="s">
        <v>984</v>
      </c>
      <c r="E330" s="33">
        <v>230</v>
      </c>
      <c r="F330" s="33">
        <v>7</v>
      </c>
      <c r="G330" s="36">
        <v>5.5084433333333331</v>
      </c>
      <c r="H330" s="36">
        <v>7.4329753333333342</v>
      </c>
      <c r="I330" s="36">
        <v>7.6410133333333334</v>
      </c>
      <c r="J330" s="36">
        <v>6.4237649999999995</v>
      </c>
      <c r="K330" s="36">
        <v>0.43229514451470974</v>
      </c>
      <c r="L330" s="36">
        <v>3.9824157418803303E-2</v>
      </c>
      <c r="M330" s="36">
        <v>0.47211930193351326</v>
      </c>
      <c r="N330" s="36">
        <v>-0.2503448619524119</v>
      </c>
      <c r="O330" s="46">
        <v>0.22177443998110133</v>
      </c>
    </row>
    <row r="331" spans="2:15" x14ac:dyDescent="0.2">
      <c r="B331" s="33" t="s">
        <v>985</v>
      </c>
      <c r="C331" s="33" t="s">
        <v>986</v>
      </c>
      <c r="D331" s="33" t="s">
        <v>987</v>
      </c>
      <c r="E331" s="33">
        <v>2854</v>
      </c>
      <c r="F331" s="33">
        <v>2</v>
      </c>
      <c r="G331" s="36">
        <v>5.8194966666666668</v>
      </c>
      <c r="H331" s="36">
        <v>7.8525266666666669</v>
      </c>
      <c r="I331" s="36">
        <v>5.0914866666666665</v>
      </c>
      <c r="J331" s="36">
        <v>4.506945</v>
      </c>
      <c r="K331" s="36">
        <v>0.43226255860423318</v>
      </c>
      <c r="L331" s="36">
        <v>-0.62506996585990049</v>
      </c>
      <c r="M331" s="36">
        <v>-0.19280740725566736</v>
      </c>
      <c r="N331" s="36">
        <v>-0.17593712693072711</v>
      </c>
      <c r="O331" s="46">
        <v>-0.36874453418639436</v>
      </c>
    </row>
    <row r="332" spans="2:15" x14ac:dyDescent="0.2">
      <c r="B332" s="33" t="s">
        <v>988</v>
      </c>
      <c r="C332" s="33" t="s">
        <v>989</v>
      </c>
      <c r="D332" s="33" t="s">
        <v>990</v>
      </c>
      <c r="E332" s="33">
        <v>3393</v>
      </c>
      <c r="F332" s="33">
        <v>7</v>
      </c>
      <c r="G332" s="36">
        <v>5.6171399999999991</v>
      </c>
      <c r="H332" s="36">
        <v>7.5719899999999996</v>
      </c>
      <c r="I332" s="36">
        <v>6.1844199999999994</v>
      </c>
      <c r="J332" s="36">
        <v>6.6360799999999998</v>
      </c>
      <c r="K332" s="36">
        <v>0.43083674505231406</v>
      </c>
      <c r="L332" s="36">
        <v>-0.29203420598651553</v>
      </c>
      <c r="M332" s="36">
        <v>0.13880253906579837</v>
      </c>
      <c r="N332" s="36">
        <v>0.10169297878285928</v>
      </c>
      <c r="O332" s="46">
        <v>0.24049551784865769</v>
      </c>
    </row>
    <row r="333" spans="2:15" x14ac:dyDescent="0.2">
      <c r="B333" s="33" t="s">
        <v>991</v>
      </c>
      <c r="C333" s="33" t="s">
        <v>992</v>
      </c>
      <c r="D333" s="33" t="s">
        <v>993</v>
      </c>
      <c r="E333" s="33">
        <v>28</v>
      </c>
      <c r="F333" s="33">
        <v>5</v>
      </c>
      <c r="G333" s="36">
        <v>5.0211566666666672</v>
      </c>
      <c r="H333" s="36">
        <v>6.7666366666666669</v>
      </c>
      <c r="I333" s="36">
        <v>5.1970466666666661</v>
      </c>
      <c r="J333" s="36">
        <v>8.8047199999999997</v>
      </c>
      <c r="K333" s="36">
        <v>0.43041918569404969</v>
      </c>
      <c r="L333" s="36">
        <v>-0.38074691169284258</v>
      </c>
      <c r="M333" s="36">
        <v>4.9672274001207051E-2</v>
      </c>
      <c r="N333" s="36">
        <v>0.76058511177613164</v>
      </c>
      <c r="O333" s="46">
        <v>0.81025738577733863</v>
      </c>
    </row>
    <row r="334" spans="2:15" x14ac:dyDescent="0.2">
      <c r="B334" s="33" t="s">
        <v>994</v>
      </c>
      <c r="C334" s="33" t="s">
        <v>995</v>
      </c>
      <c r="D334" s="33" t="s">
        <v>996</v>
      </c>
      <c r="E334" s="33">
        <v>1752</v>
      </c>
      <c r="F334" s="33">
        <v>9</v>
      </c>
      <c r="G334" s="36">
        <v>5.835916666666666</v>
      </c>
      <c r="H334" s="36">
        <v>7.861183333333333</v>
      </c>
      <c r="I334" s="36">
        <v>5.8545033333333336</v>
      </c>
      <c r="J334" s="36">
        <v>5.5300250000000002</v>
      </c>
      <c r="K334" s="36">
        <v>0.42978721317381169</v>
      </c>
      <c r="L334" s="36">
        <v>-0.42519971085637165</v>
      </c>
      <c r="M334" s="36">
        <v>4.5875023174400077E-3</v>
      </c>
      <c r="N334" s="36">
        <v>-8.2260782339664912E-2</v>
      </c>
      <c r="O334" s="46">
        <v>-7.7673280022224886E-2</v>
      </c>
    </row>
    <row r="335" spans="2:15" x14ac:dyDescent="0.2">
      <c r="B335" s="33" t="s">
        <v>997</v>
      </c>
      <c r="C335" s="33" t="s">
        <v>998</v>
      </c>
      <c r="D335" s="33" t="s">
        <v>999</v>
      </c>
      <c r="E335" s="33">
        <v>1217</v>
      </c>
      <c r="F335" s="33">
        <v>8</v>
      </c>
      <c r="G335" s="36">
        <v>6.7520733333333327</v>
      </c>
      <c r="H335" s="36">
        <v>9.0919066666666666</v>
      </c>
      <c r="I335" s="36">
        <v>6.5695216666666667</v>
      </c>
      <c r="J335" s="36">
        <v>6.4729550000000007</v>
      </c>
      <c r="K335" s="36">
        <v>0.42925230114662766</v>
      </c>
      <c r="L335" s="36">
        <v>-0.46879454386098918</v>
      </c>
      <c r="M335" s="36">
        <v>-3.9542242714361499E-2</v>
      </c>
      <c r="N335" s="36">
        <v>-2.1363856038140089E-2</v>
      </c>
      <c r="O335" s="46">
        <v>-6.0906098752501595E-2</v>
      </c>
    </row>
    <row r="336" spans="2:15" x14ac:dyDescent="0.2">
      <c r="B336" s="33" t="s">
        <v>1000</v>
      </c>
      <c r="C336" s="33" t="s">
        <v>1001</v>
      </c>
      <c r="D336" s="33" t="s">
        <v>1002</v>
      </c>
      <c r="E336" s="33">
        <v>1353</v>
      </c>
      <c r="F336" s="33">
        <v>10</v>
      </c>
      <c r="G336" s="36">
        <v>5.5302933333333328</v>
      </c>
      <c r="H336" s="36">
        <v>7.4449600000000009</v>
      </c>
      <c r="I336" s="36">
        <v>8.0402100000000001</v>
      </c>
      <c r="J336" s="36">
        <v>6.4165049999999999</v>
      </c>
      <c r="K336" s="36">
        <v>0.42890809282110171</v>
      </c>
      <c r="L336" s="36">
        <v>0.11096908567449809</v>
      </c>
      <c r="M336" s="36">
        <v>0.5398771784955998</v>
      </c>
      <c r="N336" s="36">
        <v>-0.32544549214991902</v>
      </c>
      <c r="O336" s="46">
        <v>0.21443168634568083</v>
      </c>
    </row>
    <row r="337" spans="2:15" x14ac:dyDescent="0.2">
      <c r="B337" s="33" t="s">
        <v>1003</v>
      </c>
      <c r="C337" s="33" t="s">
        <v>1004</v>
      </c>
      <c r="D337" s="33" t="s">
        <v>1005</v>
      </c>
      <c r="E337" s="33">
        <v>5042</v>
      </c>
      <c r="F337" s="33">
        <v>5</v>
      </c>
      <c r="G337" s="36">
        <v>5.5674533333333329</v>
      </c>
      <c r="H337" s="36">
        <v>7.4858966666666662</v>
      </c>
      <c r="I337" s="36">
        <v>5.7277816666666679</v>
      </c>
      <c r="J337" s="36">
        <v>8.6592450000000003</v>
      </c>
      <c r="K337" s="36">
        <v>0.42715757347217026</v>
      </c>
      <c r="L337" s="36">
        <v>-0.38619863323591785</v>
      </c>
      <c r="M337" s="36">
        <v>4.0958940236252385E-2</v>
      </c>
      <c r="N337" s="36">
        <v>0.59626474122397521</v>
      </c>
      <c r="O337" s="46">
        <v>0.63722368146022768</v>
      </c>
    </row>
    <row r="338" spans="2:15" x14ac:dyDescent="0.2">
      <c r="B338" s="33" t="s">
        <v>1006</v>
      </c>
      <c r="C338" s="33" t="s">
        <v>1007</v>
      </c>
      <c r="D338" s="33" t="s">
        <v>1008</v>
      </c>
      <c r="E338" s="33">
        <v>3804</v>
      </c>
      <c r="F338" s="33">
        <v>4</v>
      </c>
      <c r="G338" s="36">
        <v>5.9396933333333335</v>
      </c>
      <c r="H338" s="36">
        <v>7.9839100000000007</v>
      </c>
      <c r="I338" s="36">
        <v>6.0235983333333332</v>
      </c>
      <c r="J338" s="36">
        <v>5.9656850000000006</v>
      </c>
      <c r="K338" s="36">
        <v>0.42670701120756344</v>
      </c>
      <c r="L338" s="36">
        <v>-0.40646988657143951</v>
      </c>
      <c r="M338" s="36">
        <v>2.0237124636123916E-2</v>
      </c>
      <c r="N338" s="36">
        <v>-1.3937768642482602E-2</v>
      </c>
      <c r="O338" s="46">
        <v>6.299355993641351E-3</v>
      </c>
    </row>
    <row r="339" spans="2:15" x14ac:dyDescent="0.2">
      <c r="B339" s="33" t="s">
        <v>1009</v>
      </c>
      <c r="C339" s="33" t="s">
        <v>1010</v>
      </c>
      <c r="D339" s="33" t="s">
        <v>1011</v>
      </c>
      <c r="E339" s="33">
        <v>4760</v>
      </c>
      <c r="F339" s="33">
        <v>2</v>
      </c>
      <c r="G339" s="36">
        <v>6.2749066666666664</v>
      </c>
      <c r="H339" s="36">
        <v>8.4224933333333336</v>
      </c>
      <c r="I339" s="36">
        <v>5.191418333333333</v>
      </c>
      <c r="J339" s="36">
        <v>4.8364799999999999</v>
      </c>
      <c r="K339" s="36">
        <v>0.42465338091774835</v>
      </c>
      <c r="L339" s="36">
        <v>-0.69811863417112674</v>
      </c>
      <c r="M339" s="36">
        <v>-0.27346525325337828</v>
      </c>
      <c r="N339" s="36">
        <v>-0.10217131421956487</v>
      </c>
      <c r="O339" s="46">
        <v>-0.37563656747294311</v>
      </c>
    </row>
    <row r="340" spans="2:15" x14ac:dyDescent="0.2">
      <c r="B340" s="33" t="s">
        <v>1012</v>
      </c>
      <c r="C340" s="33" t="s">
        <v>1013</v>
      </c>
      <c r="D340" s="33" t="s">
        <v>1014</v>
      </c>
      <c r="E340" s="33">
        <v>3163</v>
      </c>
      <c r="F340" s="33">
        <v>12</v>
      </c>
      <c r="G340" s="36">
        <v>5.0197733333333341</v>
      </c>
      <c r="H340" s="36">
        <v>6.7333333333333334</v>
      </c>
      <c r="I340" s="36">
        <v>7.2748416666666671</v>
      </c>
      <c r="J340" s="36">
        <v>5.2273449999999997</v>
      </c>
      <c r="K340" s="36">
        <v>0.42369866604668555</v>
      </c>
      <c r="L340" s="36">
        <v>0.11159496167481553</v>
      </c>
      <c r="M340" s="36">
        <v>0.53529362772150091</v>
      </c>
      <c r="N340" s="36">
        <v>-0.4768374698218189</v>
      </c>
      <c r="O340" s="46">
        <v>5.8456157899682053E-2</v>
      </c>
    </row>
    <row r="341" spans="2:15" x14ac:dyDescent="0.2">
      <c r="B341" s="33" t="s">
        <v>1015</v>
      </c>
      <c r="C341" s="33" t="s">
        <v>1016</v>
      </c>
      <c r="D341" s="33" t="s">
        <v>1017</v>
      </c>
      <c r="E341" s="33">
        <v>3015</v>
      </c>
      <c r="F341" s="33">
        <v>3</v>
      </c>
      <c r="G341" s="36">
        <v>6.2666333333333339</v>
      </c>
      <c r="H341" s="36">
        <v>8.4008066666666661</v>
      </c>
      <c r="I341" s="36">
        <v>6.1448633333333325</v>
      </c>
      <c r="J341" s="36">
        <v>7.8938699999999997</v>
      </c>
      <c r="K341" s="36">
        <v>0.4228372836243377</v>
      </c>
      <c r="L341" s="36">
        <v>-0.45114694149808166</v>
      </c>
      <c r="M341" s="36">
        <v>-2.8309657873743951E-2</v>
      </c>
      <c r="N341" s="36">
        <v>0.36135183617440081</v>
      </c>
      <c r="O341" s="46">
        <v>0.33304217830065702</v>
      </c>
    </row>
    <row r="342" spans="2:15" x14ac:dyDescent="0.2">
      <c r="B342" s="33" t="s">
        <v>1018</v>
      </c>
      <c r="C342" s="33" t="s">
        <v>1019</v>
      </c>
      <c r="D342" s="33" t="s">
        <v>1020</v>
      </c>
      <c r="E342" s="33">
        <v>5575</v>
      </c>
      <c r="F342" s="33">
        <v>6</v>
      </c>
      <c r="G342" s="36">
        <v>5.9007966666666674</v>
      </c>
      <c r="H342" s="36">
        <v>7.9054233333333341</v>
      </c>
      <c r="I342" s="36">
        <v>7.4757533333333335</v>
      </c>
      <c r="J342" s="36">
        <v>6.86341</v>
      </c>
      <c r="K342" s="36">
        <v>0.42193297468274443</v>
      </c>
      <c r="L342" s="36">
        <v>-8.0623753253166494E-2</v>
      </c>
      <c r="M342" s="36">
        <v>0.34130922142957798</v>
      </c>
      <c r="N342" s="36">
        <v>-0.12329342770816859</v>
      </c>
      <c r="O342" s="46">
        <v>0.21801579372140931</v>
      </c>
    </row>
    <row r="343" spans="2:15" x14ac:dyDescent="0.2">
      <c r="B343" s="33" t="s">
        <v>1021</v>
      </c>
      <c r="C343" s="33" t="s">
        <v>1022</v>
      </c>
      <c r="D343" s="33" t="s">
        <v>1023</v>
      </c>
      <c r="E343" s="33">
        <v>797</v>
      </c>
      <c r="F343" s="33">
        <v>20</v>
      </c>
      <c r="G343" s="36">
        <v>5.871623333333333</v>
      </c>
      <c r="H343" s="36">
        <v>7.8573599999999999</v>
      </c>
      <c r="I343" s="36">
        <v>6.3801583333333332</v>
      </c>
      <c r="J343" s="36">
        <v>6.1786799999999999</v>
      </c>
      <c r="K343" s="36">
        <v>0.42028523999696904</v>
      </c>
      <c r="L343" s="36">
        <v>-0.30045243465469385</v>
      </c>
      <c r="M343" s="36">
        <v>0.11983280534227535</v>
      </c>
      <c r="N343" s="36">
        <v>-4.6293570345626561E-2</v>
      </c>
      <c r="O343" s="46">
        <v>7.3539234996648856E-2</v>
      </c>
    </row>
    <row r="344" spans="2:15" x14ac:dyDescent="0.2">
      <c r="B344" s="33" t="s">
        <v>1024</v>
      </c>
      <c r="C344" s="33" t="s">
        <v>1025</v>
      </c>
      <c r="D344" s="33" t="s">
        <v>1026</v>
      </c>
      <c r="E344" s="33">
        <v>3850</v>
      </c>
      <c r="F344" s="33">
        <v>2</v>
      </c>
      <c r="G344" s="36">
        <v>6.1681733333333328</v>
      </c>
      <c r="H344" s="36">
        <v>8.252463333333333</v>
      </c>
      <c r="I344" s="36">
        <v>7.6477233333333343</v>
      </c>
      <c r="J344" s="36">
        <v>5.4258550000000003</v>
      </c>
      <c r="K344" s="36">
        <v>0.41998151605255885</v>
      </c>
      <c r="L344" s="36">
        <v>-0.10979449056679422</v>
      </c>
      <c r="M344" s="36">
        <v>0.31018702548576488</v>
      </c>
      <c r="N344" s="36">
        <v>-0.4951798391326121</v>
      </c>
      <c r="O344" s="46">
        <v>-0.18499281364684739</v>
      </c>
    </row>
    <row r="345" spans="2:15" x14ac:dyDescent="0.2">
      <c r="B345" s="33" t="s">
        <v>1027</v>
      </c>
      <c r="C345" s="33" t="s">
        <v>1028</v>
      </c>
      <c r="D345" s="33" t="s">
        <v>1029</v>
      </c>
      <c r="E345" s="33">
        <v>3773</v>
      </c>
      <c r="F345" s="33">
        <v>25</v>
      </c>
      <c r="G345" s="36">
        <v>5.2639266666666664</v>
      </c>
      <c r="H345" s="36">
        <v>7.041666666666667</v>
      </c>
      <c r="I345" s="36">
        <v>6.7034950000000002</v>
      </c>
      <c r="J345" s="36">
        <v>7.0179999999999998</v>
      </c>
      <c r="K345" s="36">
        <v>0.41977754496304054</v>
      </c>
      <c r="L345" s="36">
        <v>-7.1003466183311228E-2</v>
      </c>
      <c r="M345" s="36">
        <v>0.34877407877972921</v>
      </c>
      <c r="N345" s="36">
        <v>6.6146478362362579E-2</v>
      </c>
      <c r="O345" s="46">
        <v>0.41492055714209181</v>
      </c>
    </row>
    <row r="346" spans="2:15" x14ac:dyDescent="0.2">
      <c r="B346" s="33" t="s">
        <v>1030</v>
      </c>
      <c r="C346" s="33" t="s">
        <v>1031</v>
      </c>
      <c r="D346" s="33" t="s">
        <v>1032</v>
      </c>
      <c r="E346" s="33">
        <v>1731</v>
      </c>
      <c r="F346" s="33">
        <v>24</v>
      </c>
      <c r="G346" s="36">
        <v>6.0564700000000009</v>
      </c>
      <c r="H346" s="36">
        <v>8.0992333333333324</v>
      </c>
      <c r="I346" s="36">
        <v>7.0235366666666659</v>
      </c>
      <c r="J346" s="36">
        <v>4.8338300000000007</v>
      </c>
      <c r="K346" s="36">
        <v>0.41930818307834022</v>
      </c>
      <c r="L346" s="36">
        <v>-0.20558767480473358</v>
      </c>
      <c r="M346" s="36">
        <v>0.21372050827360639</v>
      </c>
      <c r="N346" s="36">
        <v>-0.53903093920487555</v>
      </c>
      <c r="O346" s="46">
        <v>-0.32531043093126905</v>
      </c>
    </row>
    <row r="347" spans="2:15" x14ac:dyDescent="0.2">
      <c r="B347" s="33" t="s">
        <v>1033</v>
      </c>
      <c r="C347" s="33" t="s">
        <v>1034</v>
      </c>
      <c r="D347" s="33" t="s">
        <v>1035</v>
      </c>
      <c r="E347" s="33">
        <v>3910</v>
      </c>
      <c r="F347" s="33">
        <v>2</v>
      </c>
      <c r="G347" s="36">
        <v>4.9049066666666663</v>
      </c>
      <c r="H347" s="36">
        <v>6.5591176666666664</v>
      </c>
      <c r="I347" s="36">
        <v>3.407432333333333</v>
      </c>
      <c r="J347" s="36">
        <v>9.5537130000000001</v>
      </c>
      <c r="K347" s="36">
        <v>0.41927607208720474</v>
      </c>
      <c r="L347" s="36">
        <v>-0.94481674889433409</v>
      </c>
      <c r="M347" s="36">
        <v>-0.52554067680712913</v>
      </c>
      <c r="N347" s="36">
        <v>1.4873765304425741</v>
      </c>
      <c r="O347" s="46">
        <v>0.9618358536354451</v>
      </c>
    </row>
    <row r="348" spans="2:15" x14ac:dyDescent="0.2">
      <c r="B348" s="33" t="s">
        <v>1036</v>
      </c>
      <c r="C348" s="33" t="s">
        <v>1037</v>
      </c>
      <c r="D348" s="33" t="s">
        <v>1038</v>
      </c>
      <c r="E348" s="33">
        <v>792</v>
      </c>
      <c r="F348" s="33">
        <v>3</v>
      </c>
      <c r="G348" s="36">
        <v>1.8143966666666664</v>
      </c>
      <c r="H348" s="36">
        <v>2.4228200000000002</v>
      </c>
      <c r="I348" s="36">
        <v>1.92161</v>
      </c>
      <c r="J348" s="36">
        <v>1.6531400000000001</v>
      </c>
      <c r="K348" s="36">
        <v>0.41719733083766569</v>
      </c>
      <c r="L348" s="36">
        <v>-0.33437166185732076</v>
      </c>
      <c r="M348" s="36">
        <v>8.2825668980345143E-2</v>
      </c>
      <c r="N348" s="36">
        <v>-0.21710665613293587</v>
      </c>
      <c r="O348" s="46">
        <v>-0.13428098715259079</v>
      </c>
    </row>
    <row r="349" spans="2:15" x14ac:dyDescent="0.2">
      <c r="B349" s="33" t="s">
        <v>1039</v>
      </c>
      <c r="C349" s="33" t="s">
        <v>1040</v>
      </c>
      <c r="D349" s="33" t="s">
        <v>1041</v>
      </c>
      <c r="E349" s="33">
        <v>2907</v>
      </c>
      <c r="F349" s="33">
        <v>4</v>
      </c>
      <c r="G349" s="36">
        <v>5.6663033333333344</v>
      </c>
      <c r="H349" s="36">
        <v>7.566346666666667</v>
      </c>
      <c r="I349" s="36">
        <v>6.5304483333333332</v>
      </c>
      <c r="J349" s="36">
        <v>5.6408749999999994</v>
      </c>
      <c r="K349" s="36">
        <v>0.41718904238641369</v>
      </c>
      <c r="L349" s="36">
        <v>-0.21241483756350407</v>
      </c>
      <c r="M349" s="36">
        <v>0.20477420482290976</v>
      </c>
      <c r="N349" s="36">
        <v>-0.21126307254232016</v>
      </c>
      <c r="O349" s="46">
        <v>-6.4888677194104849E-3</v>
      </c>
    </row>
    <row r="350" spans="2:15" x14ac:dyDescent="0.2">
      <c r="B350" s="33" t="s">
        <v>1042</v>
      </c>
      <c r="C350" s="33" t="s">
        <v>1043</v>
      </c>
      <c r="D350" s="33" t="s">
        <v>1044</v>
      </c>
      <c r="E350" s="33">
        <v>390</v>
      </c>
      <c r="F350" s="33">
        <v>2</v>
      </c>
      <c r="G350" s="36">
        <v>5.6307599999999995</v>
      </c>
      <c r="H350" s="36">
        <v>7.5177966666666665</v>
      </c>
      <c r="I350" s="36">
        <v>8.5406600000000008</v>
      </c>
      <c r="J350" s="36">
        <v>4.6551999999999998</v>
      </c>
      <c r="K350" s="36">
        <v>0.41698023525449734</v>
      </c>
      <c r="L350" s="36">
        <v>0.18403766644132685</v>
      </c>
      <c r="M350" s="36">
        <v>0.60101790169582425</v>
      </c>
      <c r="N350" s="36">
        <v>-0.87550441067376239</v>
      </c>
      <c r="O350" s="46">
        <v>-0.27448650897793819</v>
      </c>
    </row>
    <row r="351" spans="2:15" x14ac:dyDescent="0.2">
      <c r="B351" s="33" t="s">
        <v>1045</v>
      </c>
      <c r="C351" s="33" t="s">
        <v>1046</v>
      </c>
      <c r="D351" s="33" t="s">
        <v>1047</v>
      </c>
      <c r="E351" s="33">
        <v>1339</v>
      </c>
      <c r="F351" s="33">
        <v>3</v>
      </c>
      <c r="G351" s="36">
        <v>4.404373333333333</v>
      </c>
      <c r="H351" s="36">
        <v>5.8718933333333334</v>
      </c>
      <c r="I351" s="36">
        <v>5.110665</v>
      </c>
      <c r="J351" s="36">
        <v>5.1623999999999999</v>
      </c>
      <c r="K351" s="36">
        <v>0.41488899792274758</v>
      </c>
      <c r="L351" s="36">
        <v>-0.20031473401645775</v>
      </c>
      <c r="M351" s="36">
        <v>0.21457426390628989</v>
      </c>
      <c r="N351" s="36">
        <v>1.453090366251652E-2</v>
      </c>
      <c r="O351" s="46">
        <v>0.22910516756880636</v>
      </c>
    </row>
    <row r="352" spans="2:15" x14ac:dyDescent="0.2">
      <c r="B352" s="33" t="s">
        <v>1048</v>
      </c>
      <c r="C352" s="33" t="s">
        <v>1049</v>
      </c>
      <c r="D352" s="33" t="s">
        <v>1050</v>
      </c>
      <c r="E352" s="33">
        <v>130</v>
      </c>
      <c r="F352" s="33">
        <v>2</v>
      </c>
      <c r="G352" s="36">
        <v>6.1178133333333333</v>
      </c>
      <c r="H352" s="36">
        <v>8.1527000000000012</v>
      </c>
      <c r="I352" s="36">
        <v>7.5185266666666664</v>
      </c>
      <c r="J352" s="36">
        <v>6.0386449999999998</v>
      </c>
      <c r="K352" s="36">
        <v>0.41426184017299017</v>
      </c>
      <c r="L352" s="36">
        <v>-0.11682794970951588</v>
      </c>
      <c r="M352" s="36">
        <v>0.29743389046347435</v>
      </c>
      <c r="N352" s="36">
        <v>-0.31622511624838773</v>
      </c>
      <c r="O352" s="46">
        <v>-1.8791225784913428E-2</v>
      </c>
    </row>
    <row r="353" spans="2:15" x14ac:dyDescent="0.2">
      <c r="B353" s="33" t="s">
        <v>1051</v>
      </c>
      <c r="C353" s="33" t="s">
        <v>1052</v>
      </c>
      <c r="D353" s="33" t="s">
        <v>1053</v>
      </c>
      <c r="E353" s="33">
        <v>4361</v>
      </c>
      <c r="F353" s="33">
        <v>2</v>
      </c>
      <c r="G353" s="36">
        <v>5.9718133333333334</v>
      </c>
      <c r="H353" s="36">
        <v>7.9577066666666667</v>
      </c>
      <c r="I353" s="36">
        <v>8.0730933333333343</v>
      </c>
      <c r="J353" s="36">
        <v>4.8864300000000007</v>
      </c>
      <c r="K353" s="36">
        <v>0.41418364956690351</v>
      </c>
      <c r="L353" s="36">
        <v>2.0768850798242616E-2</v>
      </c>
      <c r="M353" s="36">
        <v>0.43495250036514604</v>
      </c>
      <c r="N353" s="36">
        <v>-0.72434074621628664</v>
      </c>
      <c r="O353" s="46">
        <v>-0.28938824585114065</v>
      </c>
    </row>
    <row r="354" spans="2:15" x14ac:dyDescent="0.2">
      <c r="B354" s="33" t="s">
        <v>1054</v>
      </c>
      <c r="C354" s="33" t="s">
        <v>1055</v>
      </c>
      <c r="D354" s="33" t="s">
        <v>1056</v>
      </c>
      <c r="E354" s="33">
        <v>4386</v>
      </c>
      <c r="F354" s="33">
        <v>7</v>
      </c>
      <c r="G354" s="36">
        <v>6.1381399999999999</v>
      </c>
      <c r="H354" s="36">
        <v>8.173</v>
      </c>
      <c r="I354" s="36">
        <v>6.0240733333333338</v>
      </c>
      <c r="J354" s="36">
        <v>6.6520200000000003</v>
      </c>
      <c r="K354" s="36">
        <v>0.41306418303942893</v>
      </c>
      <c r="L354" s="36">
        <v>-0.44012640192223018</v>
      </c>
      <c r="M354" s="36">
        <v>-2.7062218882801359E-2</v>
      </c>
      <c r="N354" s="36">
        <v>0.14305317365498904</v>
      </c>
      <c r="O354" s="46">
        <v>0.11599095477218775</v>
      </c>
    </row>
    <row r="355" spans="2:15" x14ac:dyDescent="0.2">
      <c r="B355" s="33" t="s">
        <v>1057</v>
      </c>
      <c r="C355" s="33" t="s">
        <v>1058</v>
      </c>
      <c r="D355" s="33" t="s">
        <v>1059</v>
      </c>
      <c r="E355" s="33">
        <v>4586</v>
      </c>
      <c r="F355" s="33">
        <v>6</v>
      </c>
      <c r="G355" s="36">
        <v>6.7064533333333332</v>
      </c>
      <c r="H355" s="36">
        <v>8.9288599999999985</v>
      </c>
      <c r="I355" s="36">
        <v>7.0025216666666665</v>
      </c>
      <c r="J355" s="36">
        <v>4.6115149999999998</v>
      </c>
      <c r="K355" s="36">
        <v>0.41292598207089082</v>
      </c>
      <c r="L355" s="36">
        <v>-0.35060144757143402</v>
      </c>
      <c r="M355" s="36">
        <v>6.232453449945663E-2</v>
      </c>
      <c r="N355" s="36">
        <v>-0.60263375163248623</v>
      </c>
      <c r="O355" s="46">
        <v>-0.5403092171330296</v>
      </c>
    </row>
    <row r="356" spans="2:15" x14ac:dyDescent="0.2">
      <c r="B356" s="33" t="s">
        <v>1060</v>
      </c>
      <c r="C356" s="33" t="s">
        <v>1061</v>
      </c>
      <c r="D356" s="33" t="s">
        <v>1062</v>
      </c>
      <c r="E356" s="33">
        <v>5792</v>
      </c>
      <c r="F356" s="33">
        <v>3</v>
      </c>
      <c r="G356" s="36">
        <v>6.1243499999999997</v>
      </c>
      <c r="H356" s="36">
        <v>8.1427199999999988</v>
      </c>
      <c r="I356" s="36">
        <v>7.4909716666666668</v>
      </c>
      <c r="J356" s="36">
        <v>6.1264750000000001</v>
      </c>
      <c r="K356" s="36">
        <v>0.41095406022081249</v>
      </c>
      <c r="L356" s="36">
        <v>-0.12035792863315783</v>
      </c>
      <c r="M356" s="36">
        <v>0.29059613158765468</v>
      </c>
      <c r="N356" s="36">
        <v>-0.29009563843839548</v>
      </c>
      <c r="O356" s="46">
        <v>5.0049314925910775E-4</v>
      </c>
    </row>
    <row r="357" spans="2:15" x14ac:dyDescent="0.2">
      <c r="B357" s="33" t="s">
        <v>1063</v>
      </c>
      <c r="C357" s="33" t="s">
        <v>1064</v>
      </c>
      <c r="D357" s="33" t="s">
        <v>1065</v>
      </c>
      <c r="E357" s="33">
        <v>2019</v>
      </c>
      <c r="F357" s="33">
        <v>2</v>
      </c>
      <c r="G357" s="36">
        <v>5.9380166666666669</v>
      </c>
      <c r="H357" s="36">
        <v>7.8922999999999996</v>
      </c>
      <c r="I357" s="36">
        <v>7.2692966666666665</v>
      </c>
      <c r="J357" s="36">
        <v>7.4466349999999997</v>
      </c>
      <c r="K357" s="36">
        <v>0.41046465379421698</v>
      </c>
      <c r="L357" s="36">
        <v>-0.11863001202220663</v>
      </c>
      <c r="M357" s="36">
        <v>0.29183464177201024</v>
      </c>
      <c r="N357" s="36">
        <v>3.4772860548430068E-2</v>
      </c>
      <c r="O357" s="46">
        <v>0.32660750232044033</v>
      </c>
    </row>
    <row r="358" spans="2:15" x14ac:dyDescent="0.2">
      <c r="B358" s="33" t="s">
        <v>1066</v>
      </c>
      <c r="C358" s="33" t="s">
        <v>1067</v>
      </c>
      <c r="D358" s="33" t="s">
        <v>1068</v>
      </c>
      <c r="E358" s="33">
        <v>6986</v>
      </c>
      <c r="F358" s="33">
        <v>2</v>
      </c>
      <c r="G358" s="36">
        <v>1.0566660000000001</v>
      </c>
      <c r="H358" s="36">
        <v>1.4037763333333333</v>
      </c>
      <c r="I358" s="36">
        <v>11.353351666666667</v>
      </c>
      <c r="J358" s="36">
        <v>12.249279999999999</v>
      </c>
      <c r="K358" s="36">
        <v>0.40979365686057645</v>
      </c>
      <c r="L358" s="36">
        <v>3.0157332725548809</v>
      </c>
      <c r="M358" s="36">
        <v>3.4255269294154571</v>
      </c>
      <c r="N358" s="36">
        <v>0.10957868764506946</v>
      </c>
      <c r="O358" s="46">
        <v>3.5351056170605264</v>
      </c>
    </row>
    <row r="359" spans="2:15" x14ac:dyDescent="0.2">
      <c r="B359" s="33" t="s">
        <v>1069</v>
      </c>
      <c r="C359" s="33" t="s">
        <v>1070</v>
      </c>
      <c r="D359" s="33" t="s">
        <v>1071</v>
      </c>
      <c r="E359" s="33">
        <v>3625</v>
      </c>
      <c r="F359" s="33">
        <v>5</v>
      </c>
      <c r="G359" s="36">
        <v>4.8014999999999999</v>
      </c>
      <c r="H359" s="36">
        <v>6.3739599999999994</v>
      </c>
      <c r="I359" s="36">
        <v>5.7181749999999996</v>
      </c>
      <c r="J359" s="36">
        <v>8.3650800000000007</v>
      </c>
      <c r="K359" s="36">
        <v>0.40870478785835301</v>
      </c>
      <c r="L359" s="36">
        <v>-0.15663519233401096</v>
      </c>
      <c r="M359" s="36">
        <v>0.25206959552434205</v>
      </c>
      <c r="N359" s="36">
        <v>0.54882456451077166</v>
      </c>
      <c r="O359" s="46">
        <v>0.80089416003511371</v>
      </c>
    </row>
    <row r="360" spans="2:15" x14ac:dyDescent="0.2">
      <c r="B360" s="33" t="s">
        <v>1072</v>
      </c>
      <c r="C360" s="33" t="s">
        <v>1073</v>
      </c>
      <c r="D360" s="33" t="s">
        <v>1074</v>
      </c>
      <c r="E360" s="33">
        <v>2376</v>
      </c>
      <c r="F360" s="33">
        <v>2</v>
      </c>
      <c r="G360" s="36">
        <v>4.8672399999999998</v>
      </c>
      <c r="H360" s="36">
        <v>6.4427133333333337</v>
      </c>
      <c r="I360" s="36">
        <v>8.8580950000000005</v>
      </c>
      <c r="J360" s="36">
        <v>6.4607700000000001</v>
      </c>
      <c r="K360" s="36">
        <v>0.40456448929431593</v>
      </c>
      <c r="L360" s="36">
        <v>0.45932806582192781</v>
      </c>
      <c r="M360" s="36">
        <v>0.86389255511624397</v>
      </c>
      <c r="N360" s="36">
        <v>-0.45529035293679571</v>
      </c>
      <c r="O360" s="46">
        <v>0.40860220217944826</v>
      </c>
    </row>
    <row r="361" spans="2:15" x14ac:dyDescent="0.2">
      <c r="B361" s="33" t="s">
        <v>1075</v>
      </c>
      <c r="C361" s="33" t="s">
        <v>1076</v>
      </c>
      <c r="D361" s="33" t="s">
        <v>1077</v>
      </c>
      <c r="E361" s="33">
        <v>2692</v>
      </c>
      <c r="F361" s="33">
        <v>12</v>
      </c>
      <c r="G361" s="36">
        <v>5.5689566666666659</v>
      </c>
      <c r="H361" s="36">
        <v>7.3708499999999999</v>
      </c>
      <c r="I361" s="36">
        <v>7.0479266666666662</v>
      </c>
      <c r="J361" s="36">
        <v>6.6226199999999995</v>
      </c>
      <c r="K361" s="36">
        <v>0.40442393251256348</v>
      </c>
      <c r="L361" s="36">
        <v>-6.4632086084200402E-2</v>
      </c>
      <c r="M361" s="36">
        <v>0.33979184642836302</v>
      </c>
      <c r="N361" s="36">
        <v>-8.9796833107310792E-2</v>
      </c>
      <c r="O361" s="46">
        <v>0.24999501332105242</v>
      </c>
    </row>
    <row r="362" spans="2:15" x14ac:dyDescent="0.2">
      <c r="B362" s="33" t="s">
        <v>1078</v>
      </c>
      <c r="C362" s="33" t="s">
        <v>1079</v>
      </c>
      <c r="D362" s="33" t="s">
        <v>1080</v>
      </c>
      <c r="E362" s="33">
        <v>556</v>
      </c>
      <c r="F362" s="33">
        <v>5</v>
      </c>
      <c r="G362" s="36">
        <v>5.6691633333333336</v>
      </c>
      <c r="H362" s="36">
        <v>7.4894733333333336</v>
      </c>
      <c r="I362" s="36">
        <v>7.5375833333333331</v>
      </c>
      <c r="J362" s="36">
        <v>7.6492849999999999</v>
      </c>
      <c r="K362" s="36">
        <v>0.40172843560026694</v>
      </c>
      <c r="L362" s="36">
        <v>9.237776512314947E-3</v>
      </c>
      <c r="M362" s="36">
        <v>0.41096621211258183</v>
      </c>
      <c r="N362" s="36">
        <v>2.1222854260326839E-2</v>
      </c>
      <c r="O362" s="46">
        <v>0.43218906637290877</v>
      </c>
    </row>
    <row r="363" spans="2:15" x14ac:dyDescent="0.2">
      <c r="B363" s="33" t="s">
        <v>1081</v>
      </c>
      <c r="C363" s="33" t="s">
        <v>1082</v>
      </c>
      <c r="D363" s="33" t="s">
        <v>1083</v>
      </c>
      <c r="E363" s="33">
        <v>5466</v>
      </c>
      <c r="F363" s="33">
        <v>4</v>
      </c>
      <c r="G363" s="36">
        <v>5.6392033333333336</v>
      </c>
      <c r="H363" s="36">
        <v>7.443766666666666</v>
      </c>
      <c r="I363" s="36">
        <v>6.4379066666666667</v>
      </c>
      <c r="J363" s="36">
        <v>5.5311149999999998</v>
      </c>
      <c r="K363" s="36">
        <v>0.40054146989643963</v>
      </c>
      <c r="L363" s="36">
        <v>-0.20944117164390799</v>
      </c>
      <c r="M363" s="36">
        <v>0.19110029825253183</v>
      </c>
      <c r="N363" s="36">
        <v>-0.21902132343151481</v>
      </c>
      <c r="O363" s="46">
        <v>-2.7921025178983053E-2</v>
      </c>
    </row>
    <row r="364" spans="2:15" x14ac:dyDescent="0.2">
      <c r="B364" s="33" t="s">
        <v>1084</v>
      </c>
      <c r="C364" s="33" t="s">
        <v>1085</v>
      </c>
      <c r="D364" s="33" t="s">
        <v>1086</v>
      </c>
      <c r="E364" s="33">
        <v>4402</v>
      </c>
      <c r="F364" s="33">
        <v>5</v>
      </c>
      <c r="G364" s="36">
        <v>5.8123000000000005</v>
      </c>
      <c r="H364" s="36">
        <v>7.6715400000000002</v>
      </c>
      <c r="I364" s="36">
        <v>6.4274666666666667</v>
      </c>
      <c r="J364" s="36">
        <v>7.7986250000000004</v>
      </c>
      <c r="K364" s="36">
        <v>0.40040704710093589</v>
      </c>
      <c r="L364" s="36">
        <v>-0.25526599308362413</v>
      </c>
      <c r="M364" s="36">
        <v>0.14514105401731189</v>
      </c>
      <c r="N364" s="36">
        <v>0.27896955716333738</v>
      </c>
      <c r="O364" s="46">
        <v>0.42411061118064936</v>
      </c>
    </row>
    <row r="365" spans="2:15" x14ac:dyDescent="0.2">
      <c r="B365" s="33" t="s">
        <v>1087</v>
      </c>
      <c r="C365" s="33" t="s">
        <v>1088</v>
      </c>
      <c r="D365" s="33" t="s">
        <v>1089</v>
      </c>
      <c r="E365" s="33">
        <v>130</v>
      </c>
      <c r="F365" s="33">
        <v>36</v>
      </c>
      <c r="G365" s="36">
        <v>5.952659999999999</v>
      </c>
      <c r="H365" s="36">
        <v>7.8567266666666669</v>
      </c>
      <c r="I365" s="36">
        <v>6.3201583333333344</v>
      </c>
      <c r="J365" s="36">
        <v>7.008845</v>
      </c>
      <c r="K365" s="36">
        <v>0.40039387648233715</v>
      </c>
      <c r="L365" s="36">
        <v>-0.31396766890672728</v>
      </c>
      <c r="M365" s="36">
        <v>8.6426207575609634E-2</v>
      </c>
      <c r="N365" s="36">
        <v>0.14921601813085095</v>
      </c>
      <c r="O365" s="46">
        <v>0.23564222570646071</v>
      </c>
    </row>
    <row r="366" spans="2:15" x14ac:dyDescent="0.2">
      <c r="B366" s="33" t="s">
        <v>1090</v>
      </c>
      <c r="C366" s="33" t="s">
        <v>1091</v>
      </c>
      <c r="D366" s="33" t="s">
        <v>1092</v>
      </c>
      <c r="E366" s="33">
        <v>3719</v>
      </c>
      <c r="F366" s="33">
        <v>5</v>
      </c>
      <c r="G366" s="36">
        <v>2.3450933333333333</v>
      </c>
      <c r="H366" s="36">
        <v>3.0951666666666662</v>
      </c>
      <c r="I366" s="36">
        <v>3.5426750000000005</v>
      </c>
      <c r="J366" s="36">
        <v>3.1611400000000001</v>
      </c>
      <c r="K366" s="36">
        <v>0.40037175460692986</v>
      </c>
      <c r="L366" s="36">
        <v>0.19482202381858432</v>
      </c>
      <c r="M366" s="36">
        <v>0.59519377842551435</v>
      </c>
      <c r="N366" s="36">
        <v>-0.16439419024573015</v>
      </c>
      <c r="O366" s="46">
        <v>0.4307995881797842</v>
      </c>
    </row>
    <row r="367" spans="2:15" x14ac:dyDescent="0.2">
      <c r="B367" s="33" t="s">
        <v>1093</v>
      </c>
      <c r="C367" s="33" t="s">
        <v>1094</v>
      </c>
      <c r="D367" s="33" t="s">
        <v>1095</v>
      </c>
      <c r="E367" s="33">
        <v>1515</v>
      </c>
      <c r="F367" s="33">
        <v>7</v>
      </c>
      <c r="G367" s="36">
        <v>5.3932000000000002</v>
      </c>
      <c r="H367" s="36">
        <v>7.1166566666666675</v>
      </c>
      <c r="I367" s="36">
        <v>7.1839983333333342</v>
      </c>
      <c r="J367" s="36">
        <v>7.5259099999999997</v>
      </c>
      <c r="K367" s="36">
        <v>0.40005810144321546</v>
      </c>
      <c r="L367" s="36">
        <v>1.3587378573654614E-2</v>
      </c>
      <c r="M367" s="36">
        <v>0.41364548001687013</v>
      </c>
      <c r="N367" s="36">
        <v>6.7079021392865881E-2</v>
      </c>
      <c r="O367" s="46">
        <v>0.48072450140973583</v>
      </c>
    </row>
    <row r="368" spans="2:15" x14ac:dyDescent="0.2">
      <c r="B368" s="33" t="s">
        <v>1096</v>
      </c>
      <c r="C368" s="33" t="s">
        <v>1097</v>
      </c>
      <c r="D368" s="33" t="s">
        <v>1098</v>
      </c>
      <c r="E368" s="33">
        <v>1779</v>
      </c>
      <c r="F368" s="33">
        <v>2</v>
      </c>
      <c r="G368" s="36">
        <v>6.5962533333333333</v>
      </c>
      <c r="H368" s="36">
        <v>8.6990333333333343</v>
      </c>
      <c r="I368" s="36">
        <v>6.929243333333333</v>
      </c>
      <c r="J368" s="36">
        <v>6.2693449999999995</v>
      </c>
      <c r="K368" s="36">
        <v>0.39920828513989459</v>
      </c>
      <c r="L368" s="36">
        <v>-0.32815727254506283</v>
      </c>
      <c r="M368" s="36">
        <v>7.1051012594831597E-2</v>
      </c>
      <c r="N368" s="36">
        <v>-0.1443830970678604</v>
      </c>
      <c r="O368" s="46">
        <v>-7.3332084473028483E-2</v>
      </c>
    </row>
    <row r="369" spans="2:15" x14ac:dyDescent="0.2">
      <c r="B369" s="33" t="s">
        <v>1099</v>
      </c>
      <c r="C369" s="33" t="s">
        <v>1100</v>
      </c>
      <c r="D369" s="33" t="s">
        <v>1101</v>
      </c>
      <c r="E369" s="33">
        <v>6171</v>
      </c>
      <c r="F369" s="33">
        <v>4</v>
      </c>
      <c r="G369" s="36">
        <v>4.9797566666666668</v>
      </c>
      <c r="H369" s="36">
        <v>6.5649933333333337</v>
      </c>
      <c r="I369" s="36">
        <v>5.4758099999999992</v>
      </c>
      <c r="J369" s="36">
        <v>8.1781550000000003</v>
      </c>
      <c r="K369" s="36">
        <v>0.39871829864066849</v>
      </c>
      <c r="L369" s="36">
        <v>-0.26172115733962775</v>
      </c>
      <c r="M369" s="36">
        <v>0.13699714130104065</v>
      </c>
      <c r="N369" s="36">
        <v>0.57870301768071664</v>
      </c>
      <c r="O369" s="46">
        <v>0.71570015898175743</v>
      </c>
    </row>
    <row r="370" spans="2:15" x14ac:dyDescent="0.2">
      <c r="B370" s="33" t="s">
        <v>1102</v>
      </c>
      <c r="C370" s="33" t="s">
        <v>1103</v>
      </c>
      <c r="D370" s="33" t="s">
        <v>1104</v>
      </c>
      <c r="E370" s="33">
        <v>5744</v>
      </c>
      <c r="F370" s="33">
        <v>4</v>
      </c>
      <c r="G370" s="36">
        <v>5.9969533333333329</v>
      </c>
      <c r="H370" s="36">
        <v>7.8784366666666656</v>
      </c>
      <c r="I370" s="36">
        <v>7.592833333333334</v>
      </c>
      <c r="J370" s="36">
        <v>6.4083949999999996</v>
      </c>
      <c r="K370" s="36">
        <v>0.39367963514540677</v>
      </c>
      <c r="L370" s="36">
        <v>-5.3271040724821167E-2</v>
      </c>
      <c r="M370" s="36">
        <v>0.34040859442058558</v>
      </c>
      <c r="N370" s="36">
        <v>-0.24467526542821239</v>
      </c>
      <c r="O370" s="46">
        <v>9.5733328992373162E-2</v>
      </c>
    </row>
    <row r="371" spans="2:15" x14ac:dyDescent="0.2">
      <c r="B371" s="33" t="s">
        <v>1105</v>
      </c>
      <c r="C371" s="33" t="s">
        <v>1106</v>
      </c>
      <c r="D371" s="33" t="s">
        <v>1107</v>
      </c>
      <c r="E371" s="33">
        <v>680</v>
      </c>
      <c r="F371" s="33">
        <v>2</v>
      </c>
      <c r="G371" s="36">
        <v>6.3496033333333335</v>
      </c>
      <c r="H371" s="36">
        <v>8.3403866666666673</v>
      </c>
      <c r="I371" s="36">
        <v>6.7738233333333335</v>
      </c>
      <c r="J371" s="36">
        <v>7.643555000000001</v>
      </c>
      <c r="K371" s="36">
        <v>0.39344780169696281</v>
      </c>
      <c r="L371" s="36">
        <v>-0.30014390896356891</v>
      </c>
      <c r="M371" s="36">
        <v>9.3303892733393928E-2</v>
      </c>
      <c r="N371" s="36">
        <v>0.17427342782618993</v>
      </c>
      <c r="O371" s="46">
        <v>0.26757732055958416</v>
      </c>
    </row>
    <row r="372" spans="2:15" x14ac:dyDescent="0.2">
      <c r="B372" s="33" t="s">
        <v>1108</v>
      </c>
      <c r="C372" s="33" t="s">
        <v>1109</v>
      </c>
      <c r="D372" s="33" t="s">
        <v>1110</v>
      </c>
      <c r="E372" s="33">
        <v>4689</v>
      </c>
      <c r="F372" s="33">
        <v>5</v>
      </c>
      <c r="G372" s="36">
        <v>5.9190566666666662</v>
      </c>
      <c r="H372" s="36">
        <v>7.7612433333333328</v>
      </c>
      <c r="I372" s="36">
        <v>6.5813950000000006</v>
      </c>
      <c r="J372" s="36">
        <v>6.2043800000000005</v>
      </c>
      <c r="K372" s="36">
        <v>0.39092051872378419</v>
      </c>
      <c r="L372" s="36">
        <v>-0.23789437569245228</v>
      </c>
      <c r="M372" s="36">
        <v>0.15302614303133191</v>
      </c>
      <c r="N372" s="36">
        <v>-8.51063617600165E-2</v>
      </c>
      <c r="O372" s="46">
        <v>6.7919781271315191E-2</v>
      </c>
    </row>
    <row r="373" spans="2:15" x14ac:dyDescent="0.2">
      <c r="B373" s="33" t="s">
        <v>1111</v>
      </c>
      <c r="C373" s="33" t="s">
        <v>1112</v>
      </c>
      <c r="D373" s="33" t="s">
        <v>1113</v>
      </c>
      <c r="E373" s="33">
        <v>4838</v>
      </c>
      <c r="F373" s="33">
        <v>3</v>
      </c>
      <c r="G373" s="36">
        <v>5.444023333333333</v>
      </c>
      <c r="H373" s="36">
        <v>7.1281333333333334</v>
      </c>
      <c r="I373" s="36">
        <v>6.3006883333333334</v>
      </c>
      <c r="J373" s="36">
        <v>6.3067900000000003</v>
      </c>
      <c r="K373" s="36">
        <v>0.38885107273448605</v>
      </c>
      <c r="L373" s="36">
        <v>-0.17801487525312529</v>
      </c>
      <c r="M373" s="36">
        <v>0.21083619748136093</v>
      </c>
      <c r="N373" s="36">
        <v>1.3964481549300644E-3</v>
      </c>
      <c r="O373" s="46">
        <v>0.21223264563629102</v>
      </c>
    </row>
    <row r="374" spans="2:15" x14ac:dyDescent="0.2">
      <c r="B374" s="33" t="s">
        <v>1114</v>
      </c>
      <c r="C374" s="33" t="s">
        <v>1115</v>
      </c>
      <c r="D374" s="33" t="s">
        <v>1116</v>
      </c>
      <c r="E374" s="33">
        <v>2767</v>
      </c>
      <c r="F374" s="33">
        <v>7</v>
      </c>
      <c r="G374" s="36">
        <v>5.7792433333333335</v>
      </c>
      <c r="H374" s="36">
        <v>7.5664466666666668</v>
      </c>
      <c r="I374" s="36">
        <v>7.5160100000000005</v>
      </c>
      <c r="J374" s="36">
        <v>5.7275400000000003</v>
      </c>
      <c r="K374" s="36">
        <v>0.38873532943228895</v>
      </c>
      <c r="L374" s="36">
        <v>-9.6489586180178982E-3</v>
      </c>
      <c r="M374" s="36">
        <v>0.37908637081427099</v>
      </c>
      <c r="N374" s="36">
        <v>-0.39205135719484113</v>
      </c>
      <c r="O374" s="46">
        <v>-1.296498638057003E-2</v>
      </c>
    </row>
    <row r="375" spans="2:15" x14ac:dyDescent="0.2">
      <c r="B375" s="33" t="s">
        <v>1117</v>
      </c>
      <c r="C375" s="33" t="s">
        <v>1118</v>
      </c>
      <c r="D375" s="33" t="s">
        <v>1119</v>
      </c>
      <c r="E375" s="33">
        <v>4653</v>
      </c>
      <c r="F375" s="33">
        <v>9</v>
      </c>
      <c r="G375" s="36">
        <v>6.2387033333333335</v>
      </c>
      <c r="H375" s="36">
        <v>8.1665266666666678</v>
      </c>
      <c r="I375" s="36">
        <v>5.9182933333333336</v>
      </c>
      <c r="J375" s="36">
        <v>5.8038299999999996</v>
      </c>
      <c r="K375" s="36">
        <v>0.38847640412842693</v>
      </c>
      <c r="L375" s="36">
        <v>-0.46454140745952605</v>
      </c>
      <c r="M375" s="36">
        <v>-7.6065003331099112E-2</v>
      </c>
      <c r="N375" s="36">
        <v>-2.8175941768302772E-2</v>
      </c>
      <c r="O375" s="46">
        <v>-0.10424094509940181</v>
      </c>
    </row>
    <row r="376" spans="2:15" x14ac:dyDescent="0.2">
      <c r="B376" s="33" t="s">
        <v>1120</v>
      </c>
      <c r="C376" s="33" t="s">
        <v>1121</v>
      </c>
      <c r="D376" s="33" t="s">
        <v>1122</v>
      </c>
      <c r="E376" s="33">
        <v>3477</v>
      </c>
      <c r="F376" s="33">
        <v>2</v>
      </c>
      <c r="G376" s="36">
        <v>5.3842533333333336</v>
      </c>
      <c r="H376" s="36">
        <v>7.0430933333333341</v>
      </c>
      <c r="I376" s="36">
        <v>6.1050766666666663</v>
      </c>
      <c r="J376" s="36">
        <v>7.0441400000000005</v>
      </c>
      <c r="K376" s="36">
        <v>0.38746290961630414</v>
      </c>
      <c r="L376" s="36">
        <v>-0.20619978861092797</v>
      </c>
      <c r="M376" s="36">
        <v>0.1812631210053762</v>
      </c>
      <c r="N376" s="36">
        <v>0.20641417006916229</v>
      </c>
      <c r="O376" s="46">
        <v>0.38767729107453813</v>
      </c>
    </row>
    <row r="377" spans="2:15" x14ac:dyDescent="0.2">
      <c r="B377" s="33" t="s">
        <v>1123</v>
      </c>
      <c r="C377" s="33" t="s">
        <v>1124</v>
      </c>
      <c r="D377" s="33" t="s">
        <v>1125</v>
      </c>
      <c r="E377" s="33">
        <v>5525</v>
      </c>
      <c r="F377" s="33">
        <v>3</v>
      </c>
      <c r="G377" s="36">
        <v>4.9978733333333336</v>
      </c>
      <c r="H377" s="36">
        <v>6.5297299999999998</v>
      </c>
      <c r="I377" s="36">
        <v>7.589501666666667</v>
      </c>
      <c r="J377" s="36">
        <v>8.3148099999999996</v>
      </c>
      <c r="K377" s="36">
        <v>0.38570900046119971</v>
      </c>
      <c r="L377" s="36">
        <v>0.21698182160639304</v>
      </c>
      <c r="M377" s="36">
        <v>0.60269082206759272</v>
      </c>
      <c r="N377" s="36">
        <v>0.13167813703446993</v>
      </c>
      <c r="O377" s="46">
        <v>0.73436895910206246</v>
      </c>
    </row>
    <row r="378" spans="2:15" x14ac:dyDescent="0.2">
      <c r="B378" s="33" t="s">
        <v>1126</v>
      </c>
      <c r="C378" s="33" t="s">
        <v>1127</v>
      </c>
      <c r="D378" s="33" t="s">
        <v>1128</v>
      </c>
      <c r="E378" s="33">
        <v>3862</v>
      </c>
      <c r="F378" s="33">
        <v>4</v>
      </c>
      <c r="G378" s="36">
        <v>5.5217933333333322</v>
      </c>
      <c r="H378" s="36">
        <v>7.2107033333333321</v>
      </c>
      <c r="I378" s="36">
        <v>7.1196133333333336</v>
      </c>
      <c r="J378" s="36">
        <v>6.6044149999999995</v>
      </c>
      <c r="K378" s="36">
        <v>0.38500309453596548</v>
      </c>
      <c r="L378" s="36">
        <v>-1.8341096612874849E-2</v>
      </c>
      <c r="M378" s="36">
        <v>0.36666199792309073</v>
      </c>
      <c r="N378" s="36">
        <v>-0.10836811308432769</v>
      </c>
      <c r="O378" s="46">
        <v>0.25829388483876292</v>
      </c>
    </row>
    <row r="379" spans="2:15" x14ac:dyDescent="0.2">
      <c r="B379" s="33" t="s">
        <v>1129</v>
      </c>
      <c r="C379" s="33" t="s">
        <v>1130</v>
      </c>
      <c r="D379" s="33" t="s">
        <v>1131</v>
      </c>
      <c r="E379" s="33">
        <v>4001</v>
      </c>
      <c r="F379" s="33">
        <v>4</v>
      </c>
      <c r="G379" s="36">
        <v>5.53118</v>
      </c>
      <c r="H379" s="36">
        <v>7.2222</v>
      </c>
      <c r="I379" s="36">
        <v>7.3051050000000002</v>
      </c>
      <c r="J379" s="36">
        <v>5.2210400000000003</v>
      </c>
      <c r="K379" s="36">
        <v>0.38485108038572768</v>
      </c>
      <c r="L379" s="36">
        <v>1.6466637251798154E-2</v>
      </c>
      <c r="M379" s="36">
        <v>0.40131771763752583</v>
      </c>
      <c r="N379" s="36">
        <v>-0.48456779810896949</v>
      </c>
      <c r="O379" s="46">
        <v>-8.3250080471443735E-2</v>
      </c>
    </row>
    <row r="380" spans="2:15" x14ac:dyDescent="0.2">
      <c r="B380" s="33" t="s">
        <v>1132</v>
      </c>
      <c r="C380" s="33" t="s">
        <v>1133</v>
      </c>
      <c r="D380" s="33" t="s">
        <v>1134</v>
      </c>
      <c r="E380" s="33">
        <v>5601</v>
      </c>
      <c r="F380" s="33">
        <v>4</v>
      </c>
      <c r="G380" s="36">
        <v>5.8048466666666672</v>
      </c>
      <c r="H380" s="36">
        <v>7.5776566666666669</v>
      </c>
      <c r="I380" s="36">
        <v>6.5526516666666668</v>
      </c>
      <c r="J380" s="36">
        <v>5.6351999999999993</v>
      </c>
      <c r="K380" s="36">
        <v>0.38449381554924711</v>
      </c>
      <c r="L380" s="36">
        <v>-0.20967293343679252</v>
      </c>
      <c r="M380" s="36">
        <v>0.17482088211245472</v>
      </c>
      <c r="N380" s="36">
        <v>-0.2176120270556946</v>
      </c>
      <c r="O380" s="46">
        <v>-4.2791144943239996E-2</v>
      </c>
    </row>
    <row r="381" spans="2:15" x14ac:dyDescent="0.2">
      <c r="B381" s="33" t="s">
        <v>1135</v>
      </c>
      <c r="C381" s="33" t="s">
        <v>1136</v>
      </c>
      <c r="D381" s="33" t="s">
        <v>1137</v>
      </c>
      <c r="E381" s="33">
        <v>578</v>
      </c>
      <c r="F381" s="33">
        <v>15</v>
      </c>
      <c r="G381" s="36">
        <v>5.7530866666666656</v>
      </c>
      <c r="H381" s="36">
        <v>7.5054333333333334</v>
      </c>
      <c r="I381" s="36">
        <v>7.3812333333333342</v>
      </c>
      <c r="J381" s="36">
        <v>6.6363399999999997</v>
      </c>
      <c r="K381" s="36">
        <v>0.38359916593333404</v>
      </c>
      <c r="L381" s="36">
        <v>-2.4073472682238771E-2</v>
      </c>
      <c r="M381" s="36">
        <v>0.3595256932510954</v>
      </c>
      <c r="N381" s="36">
        <v>-0.15347409507132109</v>
      </c>
      <c r="O381" s="46">
        <v>0.20605159817977423</v>
      </c>
    </row>
    <row r="382" spans="2:15" x14ac:dyDescent="0.2">
      <c r="B382" s="33" t="s">
        <v>1138</v>
      </c>
      <c r="C382" s="33" t="s">
        <v>1139</v>
      </c>
      <c r="D382" s="33" t="s">
        <v>1140</v>
      </c>
      <c r="E382" s="33">
        <v>5266</v>
      </c>
      <c r="F382" s="33">
        <v>3</v>
      </c>
      <c r="G382" s="36">
        <v>5.9339399999999998</v>
      </c>
      <c r="H382" s="36">
        <v>7.7353699999999996</v>
      </c>
      <c r="I382" s="36">
        <v>7.813138333333332</v>
      </c>
      <c r="J382" s="36">
        <v>6.0566149999999999</v>
      </c>
      <c r="K382" s="36">
        <v>0.38247996131383943</v>
      </c>
      <c r="L382" s="36">
        <v>1.4431857003125142E-2</v>
      </c>
      <c r="M382" s="36">
        <v>0.39691181831696459</v>
      </c>
      <c r="N382" s="36">
        <v>-0.36739045093847073</v>
      </c>
      <c r="O382" s="46">
        <v>2.9521367378493816E-2</v>
      </c>
    </row>
    <row r="383" spans="2:15" x14ac:dyDescent="0.2">
      <c r="B383" s="33" t="s">
        <v>1141</v>
      </c>
      <c r="C383" s="33" t="s">
        <v>1142</v>
      </c>
      <c r="D383" s="33" t="s">
        <v>1143</v>
      </c>
      <c r="E383" s="33">
        <v>6400</v>
      </c>
      <c r="F383" s="33">
        <v>3</v>
      </c>
      <c r="G383" s="36">
        <v>6.1735566666666672</v>
      </c>
      <c r="H383" s="36">
        <v>8.0464866666666666</v>
      </c>
      <c r="I383" s="36">
        <v>7.3358833333333324</v>
      </c>
      <c r="J383" s="36">
        <v>5.3100749999999994</v>
      </c>
      <c r="K383" s="36">
        <v>0.38225711316385519</v>
      </c>
      <c r="L383" s="36">
        <v>-0.13338830238822152</v>
      </c>
      <c r="M383" s="36">
        <v>0.24886881077563383</v>
      </c>
      <c r="N383" s="36">
        <v>-0.46623845719297724</v>
      </c>
      <c r="O383" s="46">
        <v>-0.21736964641734347</v>
      </c>
    </row>
    <row r="384" spans="2:15" x14ac:dyDescent="0.2">
      <c r="B384" s="33" t="s">
        <v>1144</v>
      </c>
      <c r="C384" s="33" t="s">
        <v>1145</v>
      </c>
      <c r="D384" s="33" t="s">
        <v>1146</v>
      </c>
      <c r="E384" s="33">
        <v>1272</v>
      </c>
      <c r="F384" s="33">
        <v>7</v>
      </c>
      <c r="G384" s="36">
        <v>5.9221233333333343</v>
      </c>
      <c r="H384" s="36">
        <v>7.7182999999999993</v>
      </c>
      <c r="I384" s="36">
        <v>7.2526766666666669</v>
      </c>
      <c r="J384" s="36">
        <v>6.5438849999999995</v>
      </c>
      <c r="K384" s="36">
        <v>0.38216858439742984</v>
      </c>
      <c r="L384" s="36">
        <v>-8.9769587391707775E-2</v>
      </c>
      <c r="M384" s="36">
        <v>0.29239899700572203</v>
      </c>
      <c r="N384" s="36">
        <v>-0.14836613813180785</v>
      </c>
      <c r="O384" s="46">
        <v>0.14403285887391409</v>
      </c>
    </row>
    <row r="385" spans="2:15" x14ac:dyDescent="0.2">
      <c r="B385" s="33" t="s">
        <v>1147</v>
      </c>
      <c r="C385" s="33" t="s">
        <v>1148</v>
      </c>
      <c r="D385" s="33" t="s">
        <v>1149</v>
      </c>
      <c r="E385" s="33">
        <v>1945</v>
      </c>
      <c r="F385" s="33">
        <v>15</v>
      </c>
      <c r="G385" s="36">
        <v>6.4665333333333335</v>
      </c>
      <c r="H385" s="36">
        <v>8.4275099999999998</v>
      </c>
      <c r="I385" s="36">
        <v>6.1836450000000012</v>
      </c>
      <c r="J385" s="36">
        <v>5.098185</v>
      </c>
      <c r="K385" s="36">
        <v>0.38211393411572608</v>
      </c>
      <c r="L385" s="36">
        <v>-0.44664893686654428</v>
      </c>
      <c r="M385" s="36">
        <v>-6.4535002750818263E-2</v>
      </c>
      <c r="N385" s="36">
        <v>-0.27847377123518341</v>
      </c>
      <c r="O385" s="46">
        <v>-0.34300877398600149</v>
      </c>
    </row>
    <row r="386" spans="2:15" x14ac:dyDescent="0.2">
      <c r="B386" s="33" t="s">
        <v>1150</v>
      </c>
      <c r="C386" s="33" t="s">
        <v>1151</v>
      </c>
      <c r="D386" s="33" t="s">
        <v>1152</v>
      </c>
      <c r="E386" s="33">
        <v>174</v>
      </c>
      <c r="F386" s="33">
        <v>16</v>
      </c>
      <c r="G386" s="36">
        <v>4.5336100000000004</v>
      </c>
      <c r="H386" s="36">
        <v>5.8905033333333341</v>
      </c>
      <c r="I386" s="36">
        <v>4.8220366666666665</v>
      </c>
      <c r="J386" s="36">
        <v>8.5269099999999991</v>
      </c>
      <c r="K386" s="36">
        <v>0.37773062533680746</v>
      </c>
      <c r="L386" s="36">
        <v>-0.28874829391643986</v>
      </c>
      <c r="M386" s="36">
        <v>8.8982331420367725E-2</v>
      </c>
      <c r="N386" s="36">
        <v>0.82238040810903845</v>
      </c>
      <c r="O386" s="46">
        <v>0.91136273952940616</v>
      </c>
    </row>
    <row r="387" spans="2:15" x14ac:dyDescent="0.2">
      <c r="B387" s="33" t="s">
        <v>1153</v>
      </c>
      <c r="C387" s="33" t="s">
        <v>1154</v>
      </c>
      <c r="D387" s="33" t="s">
        <v>1155</v>
      </c>
      <c r="E387" s="33">
        <v>5529</v>
      </c>
      <c r="F387" s="33">
        <v>2</v>
      </c>
      <c r="G387" s="36">
        <v>5.7018533333333332</v>
      </c>
      <c r="H387" s="36">
        <v>7.4057400000000007</v>
      </c>
      <c r="I387" s="36">
        <v>6.2107649999999994</v>
      </c>
      <c r="J387" s="36">
        <v>6.39954</v>
      </c>
      <c r="K387" s="36">
        <v>0.37721297055975417</v>
      </c>
      <c r="L387" s="36">
        <v>-0.2538729195993113</v>
      </c>
      <c r="M387" s="36">
        <v>0.12334005096044284</v>
      </c>
      <c r="N387" s="36">
        <v>4.3197226877833901E-2</v>
      </c>
      <c r="O387" s="46">
        <v>0.16653727783827652</v>
      </c>
    </row>
    <row r="388" spans="2:15" x14ac:dyDescent="0.2">
      <c r="B388" s="33" t="s">
        <v>1156</v>
      </c>
      <c r="C388" s="33" t="s">
        <v>1157</v>
      </c>
      <c r="D388" s="33" t="s">
        <v>1158</v>
      </c>
      <c r="E388" s="33">
        <v>1583</v>
      </c>
      <c r="F388" s="33">
        <v>7</v>
      </c>
      <c r="G388" s="36">
        <v>6.4586166666666669</v>
      </c>
      <c r="H388" s="36">
        <v>8.3865333333333325</v>
      </c>
      <c r="I388" s="36">
        <v>6.3414999999999999</v>
      </c>
      <c r="J388" s="36">
        <v>7.0743</v>
      </c>
      <c r="K388" s="36">
        <v>0.37684938428055614</v>
      </c>
      <c r="L388" s="36">
        <v>-0.40325044824594641</v>
      </c>
      <c r="M388" s="36">
        <v>-2.6401063965390287E-2</v>
      </c>
      <c r="N388" s="36">
        <v>0.15776326911033398</v>
      </c>
      <c r="O388" s="46">
        <v>0.13136220514494359</v>
      </c>
    </row>
    <row r="389" spans="2:15" x14ac:dyDescent="0.2">
      <c r="B389" s="33" t="s">
        <v>1159</v>
      </c>
      <c r="C389" s="33" t="s">
        <v>1160</v>
      </c>
      <c r="D389" s="33" t="s">
        <v>1161</v>
      </c>
      <c r="E389" s="33">
        <v>6525</v>
      </c>
      <c r="F389" s="33">
        <v>3</v>
      </c>
      <c r="G389" s="36">
        <v>6.7606566666666668</v>
      </c>
      <c r="H389" s="36">
        <v>8.7745200000000008</v>
      </c>
      <c r="I389" s="36">
        <v>6.8170916666666663</v>
      </c>
      <c r="J389" s="36">
        <v>6.2459550000000004</v>
      </c>
      <c r="K389" s="36">
        <v>0.37615682345259316</v>
      </c>
      <c r="L389" s="36">
        <v>-0.36416382409823939</v>
      </c>
      <c r="M389" s="36">
        <v>1.1992999354353729E-2</v>
      </c>
      <c r="N389" s="36">
        <v>-0.12623420724411391</v>
      </c>
      <c r="O389" s="46">
        <v>-0.11424120788976005</v>
      </c>
    </row>
    <row r="390" spans="2:15" x14ac:dyDescent="0.2">
      <c r="B390" s="33" t="s">
        <v>1162</v>
      </c>
      <c r="C390" s="33" t="s">
        <v>1163</v>
      </c>
      <c r="D390" s="33" t="s">
        <v>1164</v>
      </c>
      <c r="E390" s="33">
        <v>298</v>
      </c>
      <c r="F390" s="33">
        <v>3</v>
      </c>
      <c r="G390" s="36">
        <v>5.5388899999999994</v>
      </c>
      <c r="H390" s="36">
        <v>7.1887400000000001</v>
      </c>
      <c r="I390" s="36">
        <v>6.0250616666666668</v>
      </c>
      <c r="J390" s="36">
        <v>6.1728750000000003</v>
      </c>
      <c r="K390" s="36">
        <v>0.37614203825860371</v>
      </c>
      <c r="L390" s="36">
        <v>-0.25476291829398351</v>
      </c>
      <c r="M390" s="36">
        <v>0.1213791199646202</v>
      </c>
      <c r="N390" s="36">
        <v>3.4966569809755772E-2</v>
      </c>
      <c r="O390" s="46">
        <v>0.15634568977437627</v>
      </c>
    </row>
    <row r="391" spans="2:15" x14ac:dyDescent="0.2">
      <c r="B391" s="33" t="s">
        <v>1165</v>
      </c>
      <c r="C391" s="33" t="s">
        <v>1166</v>
      </c>
      <c r="D391" s="33" t="s">
        <v>1167</v>
      </c>
      <c r="E391" s="33">
        <v>412</v>
      </c>
      <c r="F391" s="33">
        <v>4</v>
      </c>
      <c r="G391" s="36">
        <v>5.6403999999999996</v>
      </c>
      <c r="H391" s="36">
        <v>7.3086366666666676</v>
      </c>
      <c r="I391" s="36">
        <v>6.6508233333333324</v>
      </c>
      <c r="J391" s="36">
        <v>6.0228299999999999</v>
      </c>
      <c r="K391" s="36">
        <v>0.37380483704731182</v>
      </c>
      <c r="L391" s="36">
        <v>-0.13606936589708826</v>
      </c>
      <c r="M391" s="36">
        <v>0.23773547115022362</v>
      </c>
      <c r="N391" s="36">
        <v>-0.14309141086227878</v>
      </c>
      <c r="O391" s="46">
        <v>9.4644060287944948E-2</v>
      </c>
    </row>
    <row r="392" spans="2:15" x14ac:dyDescent="0.2">
      <c r="B392" s="33" t="s">
        <v>1168</v>
      </c>
      <c r="C392" s="33" t="s">
        <v>1169</v>
      </c>
      <c r="D392" s="33" t="s">
        <v>1170</v>
      </c>
      <c r="E392" s="33">
        <v>236</v>
      </c>
      <c r="F392" s="33">
        <v>2</v>
      </c>
      <c r="G392" s="36">
        <v>5.0083700000000002</v>
      </c>
      <c r="H392" s="36">
        <v>6.4875799999999986</v>
      </c>
      <c r="I392" s="36">
        <v>7.1330900000000002</v>
      </c>
      <c r="J392" s="36">
        <v>5.2047949999999998</v>
      </c>
      <c r="K392" s="36">
        <v>0.37333927659587007</v>
      </c>
      <c r="L392" s="36">
        <v>0.13684675270434965</v>
      </c>
      <c r="M392" s="36">
        <v>0.51018602930021972</v>
      </c>
      <c r="N392" s="36">
        <v>-0.45468583496069215</v>
      </c>
      <c r="O392" s="46">
        <v>5.5500194339527596E-2</v>
      </c>
    </row>
    <row r="393" spans="2:15" x14ac:dyDescent="0.2">
      <c r="B393" s="33" t="s">
        <v>1171</v>
      </c>
      <c r="C393" s="33" t="s">
        <v>1172</v>
      </c>
      <c r="D393" s="33" t="s">
        <v>1173</v>
      </c>
      <c r="E393" s="33">
        <v>248</v>
      </c>
      <c r="F393" s="33">
        <v>10</v>
      </c>
      <c r="G393" s="36">
        <v>5.504483333333333</v>
      </c>
      <c r="H393" s="36">
        <v>7.1296399999999993</v>
      </c>
      <c r="I393" s="36">
        <v>6.4530149999999997</v>
      </c>
      <c r="J393" s="36">
        <v>7.8182600000000004</v>
      </c>
      <c r="K393" s="36">
        <v>0.37322207725191053</v>
      </c>
      <c r="L393" s="36">
        <v>-0.14385585285959265</v>
      </c>
      <c r="M393" s="36">
        <v>0.22936622439231796</v>
      </c>
      <c r="N393" s="36">
        <v>0.27687418391988511</v>
      </c>
      <c r="O393" s="46">
        <v>0.50624040831220307</v>
      </c>
    </row>
    <row r="394" spans="2:15" x14ac:dyDescent="0.2">
      <c r="B394" s="33" t="s">
        <v>1174</v>
      </c>
      <c r="C394" s="33" t="s">
        <v>1175</v>
      </c>
      <c r="D394" s="33" t="s">
        <v>1176</v>
      </c>
      <c r="E394" s="33">
        <v>869</v>
      </c>
      <c r="F394" s="33">
        <v>7</v>
      </c>
      <c r="G394" s="36">
        <v>5.6417533333333338</v>
      </c>
      <c r="H394" s="36">
        <v>7.3065233333333337</v>
      </c>
      <c r="I394" s="36">
        <v>7.2595566666666658</v>
      </c>
      <c r="J394" s="36">
        <v>6.76417</v>
      </c>
      <c r="K394" s="36">
        <v>0.37304150082405113</v>
      </c>
      <c r="L394" s="36">
        <v>-9.3036440702854162E-3</v>
      </c>
      <c r="M394" s="36">
        <v>0.3637378567537658</v>
      </c>
      <c r="N394" s="36">
        <v>-0.10196852844407081</v>
      </c>
      <c r="O394" s="46">
        <v>0.26176932830969496</v>
      </c>
    </row>
    <row r="395" spans="2:15" x14ac:dyDescent="0.2">
      <c r="B395" s="33" t="s">
        <v>1177</v>
      </c>
      <c r="C395" s="33" t="s">
        <v>1178</v>
      </c>
      <c r="D395" s="33" t="s">
        <v>1179</v>
      </c>
      <c r="E395" s="33">
        <v>6833</v>
      </c>
      <c r="F395" s="33">
        <v>2</v>
      </c>
      <c r="G395" s="36">
        <v>5.9581366666666655</v>
      </c>
      <c r="H395" s="36">
        <v>7.7149299999999998</v>
      </c>
      <c r="I395" s="36">
        <v>7.6680449999999993</v>
      </c>
      <c r="J395" s="36">
        <v>6.4862650000000004</v>
      </c>
      <c r="K395" s="36">
        <v>0.37279185058077791</v>
      </c>
      <c r="L395" s="36">
        <v>-8.7942633255737868E-3</v>
      </c>
      <c r="M395" s="36">
        <v>0.36399758725520398</v>
      </c>
      <c r="N395" s="36">
        <v>-0.2414708363873273</v>
      </c>
      <c r="O395" s="46">
        <v>0.12252675086787682</v>
      </c>
    </row>
    <row r="396" spans="2:15" x14ac:dyDescent="0.2">
      <c r="B396" s="33" t="s">
        <v>1180</v>
      </c>
      <c r="C396" s="33" t="s">
        <v>1181</v>
      </c>
      <c r="D396" s="33" t="s">
        <v>1182</v>
      </c>
      <c r="E396" s="33">
        <v>141</v>
      </c>
      <c r="F396" s="33">
        <v>15</v>
      </c>
      <c r="G396" s="36">
        <v>6.2442833333333327</v>
      </c>
      <c r="H396" s="36">
        <v>8.0751833333333334</v>
      </c>
      <c r="I396" s="36">
        <v>5.8786783333333332</v>
      </c>
      <c r="J396" s="36">
        <v>8.8344999999999985</v>
      </c>
      <c r="K396" s="36">
        <v>0.37095901326873609</v>
      </c>
      <c r="L396" s="36">
        <v>-0.4580031747518491</v>
      </c>
      <c r="M396" s="36">
        <v>-8.704416148311285E-2</v>
      </c>
      <c r="N396" s="36">
        <v>0.58765664651899496</v>
      </c>
      <c r="O396" s="46">
        <v>0.50061248503588229</v>
      </c>
    </row>
    <row r="397" spans="2:15" x14ac:dyDescent="0.2">
      <c r="B397" s="33" t="s">
        <v>1183</v>
      </c>
      <c r="C397" s="33" t="s">
        <v>1184</v>
      </c>
      <c r="D397" s="33" t="s">
        <v>1185</v>
      </c>
      <c r="E397" s="33">
        <v>6218</v>
      </c>
      <c r="F397" s="33">
        <v>2</v>
      </c>
      <c r="G397" s="36">
        <v>6.0794733333333326</v>
      </c>
      <c r="H397" s="36">
        <v>7.8608866666666657</v>
      </c>
      <c r="I397" s="36">
        <v>7.2393950000000009</v>
      </c>
      <c r="J397" s="36">
        <v>7.37127</v>
      </c>
      <c r="K397" s="36">
        <v>0.37074570211206925</v>
      </c>
      <c r="L397" s="36">
        <v>-0.11882291450159682</v>
      </c>
      <c r="M397" s="36">
        <v>0.25192278761047238</v>
      </c>
      <c r="N397" s="36">
        <v>2.6044067853306842E-2</v>
      </c>
      <c r="O397" s="46">
        <v>0.27796685546377919</v>
      </c>
    </row>
    <row r="398" spans="2:15" x14ac:dyDescent="0.2">
      <c r="B398" s="33" t="s">
        <v>1186</v>
      </c>
      <c r="C398" s="33" t="s">
        <v>1187</v>
      </c>
      <c r="D398" s="33" t="s">
        <v>1188</v>
      </c>
      <c r="E398" s="33">
        <v>522</v>
      </c>
      <c r="F398" s="33">
        <v>16</v>
      </c>
      <c r="G398" s="36">
        <v>5.1342766666666666</v>
      </c>
      <c r="H398" s="36">
        <v>6.6386733333333332</v>
      </c>
      <c r="I398" s="36">
        <v>4.4711100000000004</v>
      </c>
      <c r="J398" s="36">
        <v>4.7751749999999999</v>
      </c>
      <c r="K398" s="36">
        <v>0.37073392409841738</v>
      </c>
      <c r="L398" s="36">
        <v>-0.57026192339617399</v>
      </c>
      <c r="M398" s="36">
        <v>-0.19952799929775661</v>
      </c>
      <c r="N398" s="36">
        <v>9.4920565753942102E-2</v>
      </c>
      <c r="O398" s="46">
        <v>-0.10460743354381437</v>
      </c>
    </row>
    <row r="399" spans="2:15" x14ac:dyDescent="0.2">
      <c r="B399" s="33" t="s">
        <v>1189</v>
      </c>
      <c r="C399" s="33" t="s">
        <v>1190</v>
      </c>
      <c r="D399" s="33" t="s">
        <v>1191</v>
      </c>
      <c r="E399" s="33">
        <v>4683</v>
      </c>
      <c r="F399" s="33">
        <v>3</v>
      </c>
      <c r="G399" s="36">
        <v>6.5301833333333335</v>
      </c>
      <c r="H399" s="36">
        <v>8.4408466666666673</v>
      </c>
      <c r="I399" s="36">
        <v>7.0173200000000007</v>
      </c>
      <c r="J399" s="36">
        <v>6.4915199999999995</v>
      </c>
      <c r="K399" s="36">
        <v>0.37026422134764653</v>
      </c>
      <c r="L399" s="36">
        <v>-0.26646756410160916</v>
      </c>
      <c r="M399" s="36">
        <v>0.10379665724603761</v>
      </c>
      <c r="N399" s="36">
        <v>-0.11236382572639114</v>
      </c>
      <c r="O399" s="46">
        <v>-8.5671684803536076E-3</v>
      </c>
    </row>
    <row r="400" spans="2:15" x14ac:dyDescent="0.2">
      <c r="B400" s="33" t="s">
        <v>1192</v>
      </c>
      <c r="C400" s="33" t="s">
        <v>1193</v>
      </c>
      <c r="D400" s="33" t="s">
        <v>1194</v>
      </c>
      <c r="E400" s="33">
        <v>532</v>
      </c>
      <c r="F400" s="33">
        <v>15</v>
      </c>
      <c r="G400" s="36">
        <v>6.0720099999999997</v>
      </c>
      <c r="H400" s="36">
        <v>7.8477733333333335</v>
      </c>
      <c r="I400" s="36">
        <v>7.3848100000000008</v>
      </c>
      <c r="J400" s="36">
        <v>6.4430499999999995</v>
      </c>
      <c r="K400" s="36">
        <v>0.37010920617152288</v>
      </c>
      <c r="L400" s="36">
        <v>-8.7722569798297206E-2</v>
      </c>
      <c r="M400" s="36">
        <v>0.2823866363732257</v>
      </c>
      <c r="N400" s="36">
        <v>-0.19681701255571732</v>
      </c>
      <c r="O400" s="46">
        <v>8.5569623817508544E-2</v>
      </c>
    </row>
    <row r="401" spans="2:15" x14ac:dyDescent="0.2">
      <c r="B401" s="33" t="s">
        <v>1195</v>
      </c>
      <c r="C401" s="33" t="s">
        <v>1196</v>
      </c>
      <c r="D401" s="33" t="s">
        <v>1197</v>
      </c>
      <c r="E401" s="33">
        <v>1310</v>
      </c>
      <c r="F401" s="33">
        <v>2</v>
      </c>
      <c r="G401" s="36">
        <v>2.6660733333333333</v>
      </c>
      <c r="H401" s="36">
        <v>3.4457333333333335</v>
      </c>
      <c r="I401" s="36">
        <v>4.2431516666666669</v>
      </c>
      <c r="J401" s="36">
        <v>3.8946100000000001</v>
      </c>
      <c r="K401" s="36">
        <v>0.37009459122694061</v>
      </c>
      <c r="L401" s="36">
        <v>0.30032519191333068</v>
      </c>
      <c r="M401" s="36">
        <v>0.6704197831402714</v>
      </c>
      <c r="N401" s="36">
        <v>-0.12365738070397915</v>
      </c>
      <c r="O401" s="46">
        <v>0.54676240243629226</v>
      </c>
    </row>
    <row r="402" spans="2:15" x14ac:dyDescent="0.2">
      <c r="B402" s="33" t="s">
        <v>1198</v>
      </c>
      <c r="C402" s="33" t="s">
        <v>1199</v>
      </c>
      <c r="D402" s="33" t="s">
        <v>1200</v>
      </c>
      <c r="E402" s="33">
        <v>2385</v>
      </c>
      <c r="F402" s="33">
        <v>2</v>
      </c>
      <c r="G402" s="36">
        <v>5.6264366666666668</v>
      </c>
      <c r="H402" s="36">
        <v>7.2710966666666659</v>
      </c>
      <c r="I402" s="36">
        <v>5.707888333333333</v>
      </c>
      <c r="J402" s="36">
        <v>5.7539400000000001</v>
      </c>
      <c r="K402" s="36">
        <v>0.36995145145019143</v>
      </c>
      <c r="L402" s="36">
        <v>-0.34921586490640127</v>
      </c>
      <c r="M402" s="36">
        <v>2.0735586543790131E-2</v>
      </c>
      <c r="N402" s="36">
        <v>1.1593066428929499E-2</v>
      </c>
      <c r="O402" s="46">
        <v>3.2328652972719606E-2</v>
      </c>
    </row>
    <row r="403" spans="2:15" x14ac:dyDescent="0.2">
      <c r="B403" s="33" t="s">
        <v>1201</v>
      </c>
      <c r="C403" s="33" t="s">
        <v>1202</v>
      </c>
      <c r="D403" s="33" t="s">
        <v>1203</v>
      </c>
      <c r="E403" s="33">
        <v>32</v>
      </c>
      <c r="F403" s="33">
        <v>9</v>
      </c>
      <c r="G403" s="36">
        <v>6.2336999999999989</v>
      </c>
      <c r="H403" s="36">
        <v>8.0522766666666659</v>
      </c>
      <c r="I403" s="36">
        <v>7.2143533333333343</v>
      </c>
      <c r="J403" s="36">
        <v>6.9280000000000008</v>
      </c>
      <c r="K403" s="36">
        <v>0.36930801620231823</v>
      </c>
      <c r="L403" s="36">
        <v>-0.15852665947872002</v>
      </c>
      <c r="M403" s="36">
        <v>0.21078135672359827</v>
      </c>
      <c r="N403" s="36">
        <v>-5.8431152856333553E-2</v>
      </c>
      <c r="O403" s="46">
        <v>0.15235020386726447</v>
      </c>
    </row>
    <row r="404" spans="2:15" x14ac:dyDescent="0.2">
      <c r="B404" s="33" t="s">
        <v>1204</v>
      </c>
      <c r="C404" s="33" t="s">
        <v>1205</v>
      </c>
      <c r="D404" s="33" t="s">
        <v>1206</v>
      </c>
      <c r="E404" s="33">
        <v>4192</v>
      </c>
      <c r="F404" s="33">
        <v>17</v>
      </c>
      <c r="G404" s="36">
        <v>5.9783333333333344</v>
      </c>
      <c r="H404" s="36">
        <v>7.7186266666666663</v>
      </c>
      <c r="I404" s="36">
        <v>6.7403966666666655</v>
      </c>
      <c r="J404" s="36">
        <v>7.4294849999999997</v>
      </c>
      <c r="K404" s="36">
        <v>0.36860083996952064</v>
      </c>
      <c r="L404" s="36">
        <v>-0.19551068413771341</v>
      </c>
      <c r="M404" s="36">
        <v>0.17309015583180709</v>
      </c>
      <c r="N404" s="36">
        <v>0.14042871362697096</v>
      </c>
      <c r="O404" s="46">
        <v>0.3135188694587781</v>
      </c>
    </row>
    <row r="405" spans="2:15" x14ac:dyDescent="0.2">
      <c r="B405" s="33" t="s">
        <v>1207</v>
      </c>
      <c r="C405" s="33" t="s">
        <v>1208</v>
      </c>
      <c r="D405" s="33" t="s">
        <v>1209</v>
      </c>
      <c r="E405" s="33">
        <v>2471</v>
      </c>
      <c r="F405" s="33">
        <v>15</v>
      </c>
      <c r="G405" s="36">
        <v>5.1070333333333338</v>
      </c>
      <c r="H405" s="36">
        <v>6.5930333333333335</v>
      </c>
      <c r="I405" s="36">
        <v>6.595156666666667</v>
      </c>
      <c r="J405" s="36">
        <v>6.699935</v>
      </c>
      <c r="K405" s="36">
        <v>0.36845689994164571</v>
      </c>
      <c r="L405" s="36">
        <v>4.6455540853197248E-4</v>
      </c>
      <c r="M405" s="36">
        <v>0.36892145535017767</v>
      </c>
      <c r="N405" s="36">
        <v>2.2740168382761786E-2</v>
      </c>
      <c r="O405" s="46">
        <v>0.39166162373293939</v>
      </c>
    </row>
    <row r="406" spans="2:15" x14ac:dyDescent="0.2">
      <c r="B406" s="33" t="s">
        <v>1210</v>
      </c>
      <c r="C406" s="33" t="s">
        <v>1211</v>
      </c>
      <c r="D406" s="33" t="s">
        <v>1212</v>
      </c>
      <c r="E406" s="33">
        <v>5945</v>
      </c>
      <c r="F406" s="33">
        <v>3</v>
      </c>
      <c r="G406" s="36">
        <v>5.9228633333333329</v>
      </c>
      <c r="H406" s="36">
        <v>7.6449466666666668</v>
      </c>
      <c r="I406" s="36">
        <v>6.6102466666666677</v>
      </c>
      <c r="J406" s="36">
        <v>5.7284950000000006</v>
      </c>
      <c r="K406" s="36">
        <v>0.36821163980993749</v>
      </c>
      <c r="L406" s="36">
        <v>-0.20980232890585876</v>
      </c>
      <c r="M406" s="36">
        <v>0.15840931090407903</v>
      </c>
      <c r="N406" s="36">
        <v>-0.20654794660711626</v>
      </c>
      <c r="O406" s="46">
        <v>-4.8138635703037322E-2</v>
      </c>
    </row>
    <row r="407" spans="2:15" x14ac:dyDescent="0.2">
      <c r="B407" s="33" t="s">
        <v>1213</v>
      </c>
      <c r="C407" s="33" t="s">
        <v>1214</v>
      </c>
      <c r="D407" s="33" t="s">
        <v>1215</v>
      </c>
      <c r="E407" s="33">
        <v>3074</v>
      </c>
      <c r="F407" s="33">
        <v>13</v>
      </c>
      <c r="G407" s="36">
        <v>5.6054366666666668</v>
      </c>
      <c r="H407" s="36">
        <v>7.2279600000000004</v>
      </c>
      <c r="I407" s="36">
        <v>7.2808866666666674</v>
      </c>
      <c r="J407" s="36">
        <v>6.3755850000000001</v>
      </c>
      <c r="K407" s="36">
        <v>0.36676175809363926</v>
      </c>
      <c r="L407" s="36">
        <v>1.0525630325357945E-2</v>
      </c>
      <c r="M407" s="36">
        <v>0.37728738841899717</v>
      </c>
      <c r="N407" s="36">
        <v>-0.19155642819824503</v>
      </c>
      <c r="O407" s="46">
        <v>0.18573096022075203</v>
      </c>
    </row>
    <row r="408" spans="2:15" x14ac:dyDescent="0.2">
      <c r="B408" s="33" t="s">
        <v>1216</v>
      </c>
      <c r="C408" s="33" t="s">
        <v>1217</v>
      </c>
      <c r="D408" s="33" t="s">
        <v>1218</v>
      </c>
      <c r="E408" s="33">
        <v>3119</v>
      </c>
      <c r="F408" s="33">
        <v>16</v>
      </c>
      <c r="G408" s="36">
        <v>5.0514233333333332</v>
      </c>
      <c r="H408" s="36">
        <v>6.5123899999999999</v>
      </c>
      <c r="I408" s="36">
        <v>7.3260016666666665</v>
      </c>
      <c r="J408" s="36">
        <v>6.3869249999999997</v>
      </c>
      <c r="K408" s="36">
        <v>0.36649714765666463</v>
      </c>
      <c r="L408" s="36">
        <v>0.16983893005219441</v>
      </c>
      <c r="M408" s="36">
        <v>0.53633607770885905</v>
      </c>
      <c r="N408" s="36">
        <v>-0.19790451984189278</v>
      </c>
      <c r="O408" s="46">
        <v>0.33843155786696633</v>
      </c>
    </row>
    <row r="409" spans="2:15" x14ac:dyDescent="0.2">
      <c r="B409" s="33" t="s">
        <v>1219</v>
      </c>
      <c r="C409" s="33" t="s">
        <v>1220</v>
      </c>
      <c r="D409" s="33" t="s">
        <v>1221</v>
      </c>
      <c r="E409" s="33">
        <v>2183</v>
      </c>
      <c r="F409" s="33">
        <v>3</v>
      </c>
      <c r="G409" s="36">
        <v>5.5211866666666678</v>
      </c>
      <c r="H409" s="36">
        <v>7.1148833333333341</v>
      </c>
      <c r="I409" s="36">
        <v>5.1744983333333341</v>
      </c>
      <c r="J409" s="36">
        <v>5.1735500000000005</v>
      </c>
      <c r="K409" s="36">
        <v>0.36586172202181005</v>
      </c>
      <c r="L409" s="36">
        <v>-0.45942109990790825</v>
      </c>
      <c r="M409" s="36">
        <v>-9.355937788609836E-2</v>
      </c>
      <c r="N409" s="36">
        <v>-2.6442779485923076E-4</v>
      </c>
      <c r="O409" s="46">
        <v>-9.3823805680957661E-2</v>
      </c>
    </row>
    <row r="410" spans="2:15" x14ac:dyDescent="0.2">
      <c r="B410" s="33" t="s">
        <v>1222</v>
      </c>
      <c r="C410" s="33" t="s">
        <v>1223</v>
      </c>
      <c r="D410" s="33" t="s">
        <v>1224</v>
      </c>
      <c r="E410" s="33">
        <v>4798</v>
      </c>
      <c r="F410" s="33">
        <v>4</v>
      </c>
      <c r="G410" s="36">
        <v>6.6302233333333334</v>
      </c>
      <c r="H410" s="36">
        <v>8.5400100000000005</v>
      </c>
      <c r="I410" s="36">
        <v>6.3029000000000002</v>
      </c>
      <c r="J410" s="36">
        <v>6.7508949999999999</v>
      </c>
      <c r="K410" s="36">
        <v>0.36518029209335418</v>
      </c>
      <c r="L410" s="36">
        <v>-0.43822198565444098</v>
      </c>
      <c r="M410" s="36">
        <v>-7.3041693561086848E-2</v>
      </c>
      <c r="N410" s="36">
        <v>9.9063006629727085E-2</v>
      </c>
      <c r="O410" s="46">
        <v>2.6021313068640212E-2</v>
      </c>
    </row>
    <row r="411" spans="2:15" x14ac:dyDescent="0.2">
      <c r="B411" s="33" t="s">
        <v>1225</v>
      </c>
      <c r="C411" s="33" t="s">
        <v>1226</v>
      </c>
      <c r="D411" s="33" t="s">
        <v>1227</v>
      </c>
      <c r="E411" s="33">
        <v>4204</v>
      </c>
      <c r="F411" s="33">
        <v>10</v>
      </c>
      <c r="G411" s="36">
        <v>5.7677499999999995</v>
      </c>
      <c r="H411" s="36">
        <v>7.4267166666666666</v>
      </c>
      <c r="I411" s="36">
        <v>6.2661199999999999</v>
      </c>
      <c r="J411" s="36">
        <v>7.5441450000000003</v>
      </c>
      <c r="K411" s="36">
        <v>0.3647159066506197</v>
      </c>
      <c r="L411" s="36">
        <v>-0.24515214129042562</v>
      </c>
      <c r="M411" s="36">
        <v>0.11956376536019428</v>
      </c>
      <c r="N411" s="36">
        <v>0.26778500671244015</v>
      </c>
      <c r="O411" s="46">
        <v>0.38734877207263424</v>
      </c>
    </row>
    <row r="412" spans="2:15" x14ac:dyDescent="0.2">
      <c r="B412" s="33" t="s">
        <v>1228</v>
      </c>
      <c r="C412" s="33" t="s">
        <v>1229</v>
      </c>
      <c r="D412" s="33" t="s">
        <v>1230</v>
      </c>
      <c r="E412" s="33">
        <v>317</v>
      </c>
      <c r="F412" s="33">
        <v>6</v>
      </c>
      <c r="G412" s="36">
        <v>6.4435133333333328</v>
      </c>
      <c r="H412" s="36">
        <v>8.2759366666666665</v>
      </c>
      <c r="I412" s="36">
        <v>7.368103333333333</v>
      </c>
      <c r="J412" s="36">
        <v>5.816535</v>
      </c>
      <c r="K412" s="36">
        <v>0.36107507064900574</v>
      </c>
      <c r="L412" s="36">
        <v>-0.16762931019112873</v>
      </c>
      <c r="M412" s="36">
        <v>0.19344576045787684</v>
      </c>
      <c r="N412" s="36">
        <v>-0.34113332128625523</v>
      </c>
      <c r="O412" s="46">
        <v>-0.14768756082837819</v>
      </c>
    </row>
    <row r="413" spans="2:15" x14ac:dyDescent="0.2">
      <c r="B413" s="33" t="s">
        <v>1231</v>
      </c>
      <c r="C413" s="33" t="s">
        <v>1232</v>
      </c>
      <c r="D413" s="33" t="s">
        <v>1233</v>
      </c>
      <c r="E413" s="33">
        <v>5157</v>
      </c>
      <c r="F413" s="33">
        <v>10</v>
      </c>
      <c r="G413" s="36">
        <v>4.9265733333333337</v>
      </c>
      <c r="H413" s="36">
        <v>6.309143333333334</v>
      </c>
      <c r="I413" s="36">
        <v>6.2754400000000006</v>
      </c>
      <c r="J413" s="36">
        <v>5.1981999999999999</v>
      </c>
      <c r="K413" s="36">
        <v>0.356859594588746</v>
      </c>
      <c r="L413" s="36">
        <v>-7.7275102121910381E-3</v>
      </c>
      <c r="M413" s="36">
        <v>0.34913208437655502</v>
      </c>
      <c r="N413" s="36">
        <v>-0.27170447424052957</v>
      </c>
      <c r="O413" s="46">
        <v>7.742761013602531E-2</v>
      </c>
    </row>
    <row r="414" spans="2:15" x14ac:dyDescent="0.2">
      <c r="B414" s="33" t="s">
        <v>1234</v>
      </c>
      <c r="C414" s="33" t="s">
        <v>1235</v>
      </c>
      <c r="D414" s="33" t="s">
        <v>1236</v>
      </c>
      <c r="E414" s="33">
        <v>5029</v>
      </c>
      <c r="F414" s="33">
        <v>15</v>
      </c>
      <c r="G414" s="36">
        <v>5.092973333333334</v>
      </c>
      <c r="H414" s="36">
        <v>6.5170466666666664</v>
      </c>
      <c r="I414" s="36">
        <v>5.9629183333333344</v>
      </c>
      <c r="J414" s="36">
        <v>5.4641299999999999</v>
      </c>
      <c r="K414" s="36">
        <v>0.35571016236474928</v>
      </c>
      <c r="L414" s="36">
        <v>-0.12819974760884872</v>
      </c>
      <c r="M414" s="36">
        <v>0.22751041475590075</v>
      </c>
      <c r="N414" s="36">
        <v>-0.12602677014475014</v>
      </c>
      <c r="O414" s="46">
        <v>0.1014836446111507</v>
      </c>
    </row>
    <row r="415" spans="2:15" x14ac:dyDescent="0.2">
      <c r="B415" s="33" t="s">
        <v>1237</v>
      </c>
      <c r="C415" s="33" t="s">
        <v>1238</v>
      </c>
      <c r="D415" s="33" t="s">
        <v>1239</v>
      </c>
      <c r="E415" s="33">
        <v>1072</v>
      </c>
      <c r="F415" s="33">
        <v>9</v>
      </c>
      <c r="G415" s="36">
        <v>5.8731633333333333</v>
      </c>
      <c r="H415" s="36">
        <v>7.5137633333333333</v>
      </c>
      <c r="I415" s="36">
        <v>6.3951250000000002</v>
      </c>
      <c r="J415" s="36">
        <v>7.4152900000000006</v>
      </c>
      <c r="K415" s="36">
        <v>0.35539791513758656</v>
      </c>
      <c r="L415" s="36">
        <v>-0.23256311654247214</v>
      </c>
      <c r="M415" s="36">
        <v>0.12283479859511462</v>
      </c>
      <c r="N415" s="36">
        <v>0.21353055675333285</v>
      </c>
      <c r="O415" s="46">
        <v>0.3363653553484473</v>
      </c>
    </row>
    <row r="416" spans="2:15" x14ac:dyDescent="0.2">
      <c r="B416" s="33" t="s">
        <v>1240</v>
      </c>
      <c r="C416" s="33" t="s">
        <v>1241</v>
      </c>
      <c r="D416" s="33" t="s">
        <v>1242</v>
      </c>
      <c r="E416" s="33">
        <v>5984</v>
      </c>
      <c r="F416" s="33">
        <v>4</v>
      </c>
      <c r="G416" s="36">
        <v>5.5784133333333337</v>
      </c>
      <c r="H416" s="36">
        <v>7.1307233333333331</v>
      </c>
      <c r="I416" s="36">
        <v>5.5478966666666665</v>
      </c>
      <c r="J416" s="36">
        <v>6.1718099999999998</v>
      </c>
      <c r="K416" s="36">
        <v>0.35419359459009309</v>
      </c>
      <c r="L416" s="36">
        <v>-0.36210751287265514</v>
      </c>
      <c r="M416" s="36">
        <v>-7.9139182825620925E-3</v>
      </c>
      <c r="N416" s="36">
        <v>0.15375273229221961</v>
      </c>
      <c r="O416" s="46">
        <v>0.14583881400965756</v>
      </c>
    </row>
    <row r="417" spans="2:15" x14ac:dyDescent="0.2">
      <c r="B417" s="33" t="s">
        <v>1243</v>
      </c>
      <c r="C417" s="33" t="s">
        <v>1244</v>
      </c>
      <c r="D417" s="33" t="s">
        <v>1245</v>
      </c>
      <c r="E417" s="33">
        <v>27</v>
      </c>
      <c r="F417" s="33">
        <v>9</v>
      </c>
      <c r="G417" s="36">
        <v>5.9810499999999998</v>
      </c>
      <c r="H417" s="36">
        <v>7.644333333333333</v>
      </c>
      <c r="I417" s="36">
        <v>7.273011666666668</v>
      </c>
      <c r="J417" s="36">
        <v>6.9327000000000005</v>
      </c>
      <c r="K417" s="36">
        <v>0.35399191060977786</v>
      </c>
      <c r="L417" s="36">
        <v>-7.1837798280979845E-2</v>
      </c>
      <c r="M417" s="36">
        <v>0.28215411232879806</v>
      </c>
      <c r="N417" s="36">
        <v>-6.9135558664344995E-2</v>
      </c>
      <c r="O417" s="46">
        <v>0.21301855366445299</v>
      </c>
    </row>
    <row r="418" spans="2:15" x14ac:dyDescent="0.2">
      <c r="B418" s="33" t="s">
        <v>1246</v>
      </c>
      <c r="C418" s="33" t="s">
        <v>1247</v>
      </c>
      <c r="D418" s="33" t="s">
        <v>1248</v>
      </c>
      <c r="E418" s="33">
        <v>6595</v>
      </c>
      <c r="F418" s="33">
        <v>2</v>
      </c>
      <c r="G418" s="36">
        <v>6.1414033333333329</v>
      </c>
      <c r="H418" s="36">
        <v>7.8488100000000003</v>
      </c>
      <c r="I418" s="36">
        <v>6.7998666666666665</v>
      </c>
      <c r="J418" s="36">
        <v>8.6150950000000002</v>
      </c>
      <c r="K418" s="36">
        <v>0.35390558147632001</v>
      </c>
      <c r="L418" s="36">
        <v>-0.20696747793703585</v>
      </c>
      <c r="M418" s="36">
        <v>0.14693810353928416</v>
      </c>
      <c r="N418" s="36">
        <v>0.34136024741421583</v>
      </c>
      <c r="O418" s="46">
        <v>0.48829835095349977</v>
      </c>
    </row>
    <row r="419" spans="2:15" x14ac:dyDescent="0.2">
      <c r="B419" s="33" t="s">
        <v>1249</v>
      </c>
      <c r="C419" s="33" t="s">
        <v>1250</v>
      </c>
      <c r="D419" s="33" t="s">
        <v>1251</v>
      </c>
      <c r="E419" s="33">
        <v>5781</v>
      </c>
      <c r="F419" s="33">
        <v>2</v>
      </c>
      <c r="G419" s="36">
        <v>1.7692800000000002</v>
      </c>
      <c r="H419" s="36">
        <v>2.2606633333333335</v>
      </c>
      <c r="I419" s="36">
        <v>2.6762999999999999</v>
      </c>
      <c r="J419" s="36">
        <v>2.1919550000000001</v>
      </c>
      <c r="K419" s="36">
        <v>0.35358377448427453</v>
      </c>
      <c r="L419" s="36">
        <v>0.24349368762694476</v>
      </c>
      <c r="M419" s="36">
        <v>0.59707746211121915</v>
      </c>
      <c r="N419" s="36">
        <v>-0.28802166340267299</v>
      </c>
      <c r="O419" s="46">
        <v>0.30905579870854621</v>
      </c>
    </row>
    <row r="420" spans="2:15" x14ac:dyDescent="0.2">
      <c r="B420" s="33" t="s">
        <v>1252</v>
      </c>
      <c r="C420" s="33" t="s">
        <v>1253</v>
      </c>
      <c r="D420" s="33" t="s">
        <v>1254</v>
      </c>
      <c r="E420" s="33">
        <v>3117</v>
      </c>
      <c r="F420" s="33">
        <v>11</v>
      </c>
      <c r="G420" s="36">
        <v>4.5682266666666669</v>
      </c>
      <c r="H420" s="36">
        <v>5.8359899999999998</v>
      </c>
      <c r="I420" s="36">
        <v>4.8134016666666666</v>
      </c>
      <c r="J420" s="36">
        <v>5.0075749999999992</v>
      </c>
      <c r="K420" s="36">
        <v>0.35334317494795858</v>
      </c>
      <c r="L420" s="36">
        <v>-0.27792059347244685</v>
      </c>
      <c r="M420" s="36">
        <v>7.5422581475511591E-2</v>
      </c>
      <c r="N420" s="36">
        <v>5.7055306169934351E-2</v>
      </c>
      <c r="O420" s="46">
        <v>0.1324778876454461</v>
      </c>
    </row>
    <row r="421" spans="2:15" x14ac:dyDescent="0.2">
      <c r="B421" s="33" t="s">
        <v>1255</v>
      </c>
      <c r="C421" s="33" t="s">
        <v>1256</v>
      </c>
      <c r="D421" s="33" t="s">
        <v>1257</v>
      </c>
      <c r="E421" s="33">
        <v>679</v>
      </c>
      <c r="F421" s="33">
        <v>3</v>
      </c>
      <c r="G421" s="36">
        <v>4.1205866666666671</v>
      </c>
      <c r="H421" s="36">
        <v>5.2624233333333335</v>
      </c>
      <c r="I421" s="36">
        <v>4.5877466666666669</v>
      </c>
      <c r="J421" s="36">
        <v>3.97966</v>
      </c>
      <c r="K421" s="36">
        <v>0.35287755505374407</v>
      </c>
      <c r="L421" s="36">
        <v>-0.19794158156714545</v>
      </c>
      <c r="M421" s="36">
        <v>0.15493597348659854</v>
      </c>
      <c r="N421" s="36">
        <v>-0.20514054837441256</v>
      </c>
      <c r="O421" s="46">
        <v>-5.0204574887813998E-2</v>
      </c>
    </row>
    <row r="422" spans="2:15" x14ac:dyDescent="0.2">
      <c r="B422" s="33" t="s">
        <v>1258</v>
      </c>
      <c r="C422" s="33" t="s">
        <v>1259</v>
      </c>
      <c r="D422" s="33" t="s">
        <v>1260</v>
      </c>
      <c r="E422" s="33">
        <v>255</v>
      </c>
      <c r="F422" s="33">
        <v>20</v>
      </c>
      <c r="G422" s="36">
        <v>4.5045866666666665</v>
      </c>
      <c r="H422" s="36">
        <v>5.7527200000000001</v>
      </c>
      <c r="I422" s="36">
        <v>6.5713333333333326</v>
      </c>
      <c r="J422" s="36">
        <v>8.6377699999999997</v>
      </c>
      <c r="K422" s="36">
        <v>0.35284951934254194</v>
      </c>
      <c r="L422" s="36">
        <v>0.19194187305203317</v>
      </c>
      <c r="M422" s="36">
        <v>0.54479139239457519</v>
      </c>
      <c r="N422" s="36">
        <v>0.39447277684095372</v>
      </c>
      <c r="O422" s="46">
        <v>0.93926416923552891</v>
      </c>
    </row>
    <row r="423" spans="2:15" x14ac:dyDescent="0.2">
      <c r="B423" s="33" t="s">
        <v>1261</v>
      </c>
      <c r="C423" s="33" t="s">
        <v>1262</v>
      </c>
      <c r="D423" s="33" t="s">
        <v>1263</v>
      </c>
      <c r="E423" s="33">
        <v>2712</v>
      </c>
      <c r="F423" s="33">
        <v>6</v>
      </c>
      <c r="G423" s="36">
        <v>5.8339399999999992</v>
      </c>
      <c r="H423" s="36">
        <v>7.4483199999999998</v>
      </c>
      <c r="I423" s="36">
        <v>7.012878333333334</v>
      </c>
      <c r="J423" s="36">
        <v>5.2849450000000004</v>
      </c>
      <c r="K423" s="36">
        <v>0.35244450760800244</v>
      </c>
      <c r="L423" s="36">
        <v>-8.6908357452189361E-2</v>
      </c>
      <c r="M423" s="36">
        <v>0.26553615015581317</v>
      </c>
      <c r="N423" s="36">
        <v>-0.40811824118816342</v>
      </c>
      <c r="O423" s="46">
        <v>-0.14258209103235017</v>
      </c>
    </row>
    <row r="424" spans="2:15" x14ac:dyDescent="0.2">
      <c r="B424" s="33" t="s">
        <v>1264</v>
      </c>
      <c r="C424" s="33" t="s">
        <v>1265</v>
      </c>
      <c r="D424" s="33" t="s">
        <v>1266</v>
      </c>
      <c r="E424" s="33">
        <v>4066</v>
      </c>
      <c r="F424" s="33">
        <v>4</v>
      </c>
      <c r="G424" s="36">
        <v>4.797953333333334</v>
      </c>
      <c r="H424" s="36">
        <v>6.1228166666666679</v>
      </c>
      <c r="I424" s="36">
        <v>6.1291233333333333</v>
      </c>
      <c r="J424" s="36">
        <v>4.7187149999999995</v>
      </c>
      <c r="K424" s="36">
        <v>0.35177636011665847</v>
      </c>
      <c r="L424" s="36">
        <v>1.485250095600253E-3</v>
      </c>
      <c r="M424" s="36">
        <v>0.35326161021225877</v>
      </c>
      <c r="N424" s="36">
        <v>-0.37728669722590857</v>
      </c>
      <c r="O424" s="46">
        <v>-2.4025087013649877E-2</v>
      </c>
    </row>
    <row r="425" spans="2:15" x14ac:dyDescent="0.2">
      <c r="B425" s="33" t="s">
        <v>1267</v>
      </c>
      <c r="C425" s="33" t="s">
        <v>1268</v>
      </c>
      <c r="D425" s="33" t="s">
        <v>1269</v>
      </c>
      <c r="E425" s="33">
        <v>2425</v>
      </c>
      <c r="F425" s="33">
        <v>4</v>
      </c>
      <c r="G425" s="36">
        <v>5.0122500000000008</v>
      </c>
      <c r="H425" s="36">
        <v>6.3896133333333331</v>
      </c>
      <c r="I425" s="36">
        <v>6.9557966666666653</v>
      </c>
      <c r="J425" s="36">
        <v>6.6504250000000003</v>
      </c>
      <c r="K425" s="36">
        <v>0.35027025439220671</v>
      </c>
      <c r="L425" s="36">
        <v>0.12248713079098456</v>
      </c>
      <c r="M425" s="36">
        <v>0.47275738518319116</v>
      </c>
      <c r="N425" s="36">
        <v>-6.4769220109140158E-2</v>
      </c>
      <c r="O425" s="46">
        <v>0.40798816507405083</v>
      </c>
    </row>
    <row r="426" spans="2:15" x14ac:dyDescent="0.2">
      <c r="B426" s="33" t="s">
        <v>1270</v>
      </c>
      <c r="C426" s="33" t="s">
        <v>1271</v>
      </c>
      <c r="D426" s="33" t="s">
        <v>1272</v>
      </c>
      <c r="E426" s="33">
        <v>4077</v>
      </c>
      <c r="F426" s="33">
        <v>22</v>
      </c>
      <c r="G426" s="36">
        <v>6.4520533333333328</v>
      </c>
      <c r="H426" s="36">
        <v>8.2237100000000005</v>
      </c>
      <c r="I426" s="36">
        <v>5.9118483333333325</v>
      </c>
      <c r="J426" s="36">
        <v>7.0166749999999993</v>
      </c>
      <c r="K426" s="36">
        <v>0.35003102638268097</v>
      </c>
      <c r="L426" s="36">
        <v>-0.47618013233304268</v>
      </c>
      <c r="M426" s="36">
        <v>-0.12614910595036161</v>
      </c>
      <c r="N426" s="36">
        <v>0.24717828281402224</v>
      </c>
      <c r="O426" s="46">
        <v>0.12102917686366067</v>
      </c>
    </row>
    <row r="427" spans="2:15" x14ac:dyDescent="0.2">
      <c r="B427" s="33" t="s">
        <v>1273</v>
      </c>
      <c r="C427" s="33" t="s">
        <v>1274</v>
      </c>
      <c r="D427" s="33" t="s">
        <v>1275</v>
      </c>
      <c r="E427" s="33">
        <v>539</v>
      </c>
      <c r="F427" s="33">
        <v>29</v>
      </c>
      <c r="G427" s="36">
        <v>4.7935966666666667</v>
      </c>
      <c r="H427" s="36">
        <v>6.1089999999999991</v>
      </c>
      <c r="I427" s="36">
        <v>5.9917733333333336</v>
      </c>
      <c r="J427" s="36">
        <v>5.6839650000000006</v>
      </c>
      <c r="K427" s="36">
        <v>0.34982771471837348</v>
      </c>
      <c r="L427" s="36">
        <v>-2.7953192232510228E-2</v>
      </c>
      <c r="M427" s="36">
        <v>0.3218745224858634</v>
      </c>
      <c r="N427" s="36">
        <v>-7.6085377222458658E-2</v>
      </c>
      <c r="O427" s="46">
        <v>0.24578914526340453</v>
      </c>
    </row>
    <row r="428" spans="2:15" x14ac:dyDescent="0.2">
      <c r="B428" s="33" t="s">
        <v>1276</v>
      </c>
      <c r="C428" s="33" t="s">
        <v>1277</v>
      </c>
      <c r="D428" s="33" t="s">
        <v>1278</v>
      </c>
      <c r="E428" s="33">
        <v>145</v>
      </c>
      <c r="F428" s="33">
        <v>30</v>
      </c>
      <c r="G428" s="36">
        <v>6.1241900000000014</v>
      </c>
      <c r="H428" s="36">
        <v>7.7983100000000007</v>
      </c>
      <c r="I428" s="36">
        <v>7.2443799999999996</v>
      </c>
      <c r="J428" s="36">
        <v>4.3616799999999998</v>
      </c>
      <c r="K428" s="36">
        <v>0.34864246374102148</v>
      </c>
      <c r="L428" s="36">
        <v>-0.10629928212713088</v>
      </c>
      <c r="M428" s="36">
        <v>0.24234318161389071</v>
      </c>
      <c r="N428" s="36">
        <v>-0.73197829528309166</v>
      </c>
      <c r="O428" s="46">
        <v>-0.48963511366920093</v>
      </c>
    </row>
    <row r="429" spans="2:15" x14ac:dyDescent="0.2">
      <c r="B429" s="33" t="s">
        <v>1279</v>
      </c>
      <c r="C429" s="33" t="s">
        <v>1280</v>
      </c>
      <c r="D429" s="33" t="s">
        <v>1281</v>
      </c>
      <c r="E429" s="33">
        <v>35</v>
      </c>
      <c r="F429" s="33">
        <v>25</v>
      </c>
      <c r="G429" s="36">
        <v>4.5673699999999995</v>
      </c>
      <c r="H429" s="36">
        <v>5.8155399999999995</v>
      </c>
      <c r="I429" s="36">
        <v>4.9093066666666667</v>
      </c>
      <c r="J429" s="36">
        <v>4.7696550000000002</v>
      </c>
      <c r="K429" s="36">
        <v>0.34854949253787759</v>
      </c>
      <c r="L429" s="36">
        <v>-0.24439386940804361</v>
      </c>
      <c r="M429" s="36">
        <v>0.10415562312983413</v>
      </c>
      <c r="N429" s="36">
        <v>-4.1634372881062184E-2</v>
      </c>
      <c r="O429" s="46">
        <v>6.2521250248772031E-2</v>
      </c>
    </row>
    <row r="430" spans="2:15" x14ac:dyDescent="0.2">
      <c r="B430" s="33" t="s">
        <v>1282</v>
      </c>
      <c r="C430" s="33" t="s">
        <v>1283</v>
      </c>
      <c r="D430" s="33" t="s">
        <v>1284</v>
      </c>
      <c r="E430" s="33">
        <v>994</v>
      </c>
      <c r="F430" s="33">
        <v>19</v>
      </c>
      <c r="G430" s="36">
        <v>5.8335366666666673</v>
      </c>
      <c r="H430" s="36">
        <v>7.4257633333333333</v>
      </c>
      <c r="I430" s="36">
        <v>6.7572583333333336</v>
      </c>
      <c r="J430" s="36">
        <v>6.7355300000000007</v>
      </c>
      <c r="K430" s="36">
        <v>0.34816853218542931</v>
      </c>
      <c r="L430" s="36">
        <v>-0.13610132463979371</v>
      </c>
      <c r="M430" s="36">
        <v>0.21206720754563541</v>
      </c>
      <c r="N430" s="36">
        <v>-4.6465393319592213E-3</v>
      </c>
      <c r="O430" s="46">
        <v>0.20742066821367616</v>
      </c>
    </row>
    <row r="431" spans="2:15" x14ac:dyDescent="0.2">
      <c r="B431" s="33" t="s">
        <v>1285</v>
      </c>
      <c r="C431" s="33" t="s">
        <v>1286</v>
      </c>
      <c r="D431" s="33" t="s">
        <v>1287</v>
      </c>
      <c r="E431" s="33">
        <v>3602</v>
      </c>
      <c r="F431" s="33">
        <v>6</v>
      </c>
      <c r="G431" s="36">
        <v>5.6307499999999999</v>
      </c>
      <c r="H431" s="36">
        <v>7.1657966666666661</v>
      </c>
      <c r="I431" s="36">
        <v>5.9422800000000002</v>
      </c>
      <c r="J431" s="36">
        <v>5.4811399999999999</v>
      </c>
      <c r="K431" s="36">
        <v>0.34780000887193818</v>
      </c>
      <c r="L431" s="36">
        <v>-0.27011052037335936</v>
      </c>
      <c r="M431" s="36">
        <v>7.7689488498578568E-2</v>
      </c>
      <c r="N431" s="36">
        <v>-0.11654060184461379</v>
      </c>
      <c r="O431" s="46">
        <v>-3.8851113346035103E-2</v>
      </c>
    </row>
    <row r="432" spans="2:15" x14ac:dyDescent="0.2">
      <c r="B432" s="33" t="s">
        <v>1288</v>
      </c>
      <c r="C432" s="33" t="s">
        <v>1289</v>
      </c>
      <c r="D432" s="33" t="s">
        <v>1290</v>
      </c>
      <c r="E432" s="33">
        <v>2097</v>
      </c>
      <c r="F432" s="33">
        <v>3</v>
      </c>
      <c r="G432" s="36">
        <v>6.2455966666666667</v>
      </c>
      <c r="H432" s="36">
        <v>7.9476333333333331</v>
      </c>
      <c r="I432" s="36">
        <v>7.570381666666667</v>
      </c>
      <c r="J432" s="36">
        <v>5.999015</v>
      </c>
      <c r="K432" s="36">
        <v>0.34768591010765071</v>
      </c>
      <c r="L432" s="36">
        <v>-7.0159278280076481E-2</v>
      </c>
      <c r="M432" s="36">
        <v>0.27752663182757448</v>
      </c>
      <c r="N432" s="36">
        <v>-0.33564039779230159</v>
      </c>
      <c r="O432" s="46">
        <v>-5.8113765964727115E-2</v>
      </c>
    </row>
    <row r="433" spans="2:15" x14ac:dyDescent="0.2">
      <c r="B433" s="33" t="s">
        <v>1291</v>
      </c>
      <c r="C433" s="33" t="s">
        <v>1292</v>
      </c>
      <c r="D433" s="33" t="s">
        <v>1293</v>
      </c>
      <c r="E433" s="33">
        <v>3247</v>
      </c>
      <c r="F433" s="33">
        <v>2</v>
      </c>
      <c r="G433" s="36">
        <v>6.3512899999999997</v>
      </c>
      <c r="H433" s="36">
        <v>8.0814366666666668</v>
      </c>
      <c r="I433" s="36">
        <v>6.7826349999999991</v>
      </c>
      <c r="J433" s="36">
        <v>8.0030049999999999</v>
      </c>
      <c r="K433" s="36">
        <v>0.3475621439224762</v>
      </c>
      <c r="L433" s="36">
        <v>-0.25276593110934448</v>
      </c>
      <c r="M433" s="36">
        <v>9.4796212813131775E-2</v>
      </c>
      <c r="N433" s="36">
        <v>0.23869595271061311</v>
      </c>
      <c r="O433" s="46">
        <v>0.333492165523745</v>
      </c>
    </row>
    <row r="434" spans="2:15" x14ac:dyDescent="0.2">
      <c r="B434" s="33" t="s">
        <v>1294</v>
      </c>
      <c r="C434" s="33" t="s">
        <v>1295</v>
      </c>
      <c r="D434" s="33" t="s">
        <v>1296</v>
      </c>
      <c r="E434" s="33">
        <v>254</v>
      </c>
      <c r="F434" s="33">
        <v>8</v>
      </c>
      <c r="G434" s="36">
        <v>6.2724799999999989</v>
      </c>
      <c r="H434" s="36">
        <v>7.9752600000000013</v>
      </c>
      <c r="I434" s="36">
        <v>7.467645000000001</v>
      </c>
      <c r="J434" s="36">
        <v>5.6128049999999998</v>
      </c>
      <c r="K434" s="36">
        <v>0.34649558711946915</v>
      </c>
      <c r="L434" s="36">
        <v>-9.4878206922648756E-2</v>
      </c>
      <c r="M434" s="36">
        <v>0.25161738019682023</v>
      </c>
      <c r="N434" s="36">
        <v>-0.41193140768231123</v>
      </c>
      <c r="O434" s="46">
        <v>-0.16031402748549081</v>
      </c>
    </row>
    <row r="435" spans="2:15" x14ac:dyDescent="0.2">
      <c r="B435" s="33" t="s">
        <v>1297</v>
      </c>
      <c r="C435" s="33" t="s">
        <v>1298</v>
      </c>
      <c r="D435" s="33" t="s">
        <v>1299</v>
      </c>
      <c r="E435" s="33">
        <v>764</v>
      </c>
      <c r="F435" s="33">
        <v>18</v>
      </c>
      <c r="G435" s="36">
        <v>5.6558999999999999</v>
      </c>
      <c r="H435" s="36">
        <v>7.1909633333333334</v>
      </c>
      <c r="I435" s="36">
        <v>6.7971266666666663</v>
      </c>
      <c r="J435" s="36">
        <v>8.2883099999999992</v>
      </c>
      <c r="K435" s="36">
        <v>0.34642844085229579</v>
      </c>
      <c r="L435" s="36">
        <v>-8.1260045279410581E-2</v>
      </c>
      <c r="M435" s="36">
        <v>0.26516839557288535</v>
      </c>
      <c r="N435" s="36">
        <v>0.28615295566642607</v>
      </c>
      <c r="O435" s="46">
        <v>0.55132135123931136</v>
      </c>
    </row>
    <row r="436" spans="2:15" x14ac:dyDescent="0.2">
      <c r="B436" s="33" t="s">
        <v>1300</v>
      </c>
      <c r="C436" s="33" t="s">
        <v>1301</v>
      </c>
      <c r="D436" s="33" t="s">
        <v>1302</v>
      </c>
      <c r="E436" s="33">
        <v>1071</v>
      </c>
      <c r="F436" s="33">
        <v>11</v>
      </c>
      <c r="G436" s="36">
        <v>4.6356700000000002</v>
      </c>
      <c r="H436" s="36">
        <v>5.893536666666666</v>
      </c>
      <c r="I436" s="36">
        <v>5.8224033333333338</v>
      </c>
      <c r="J436" s="36">
        <v>5.6912649999999996</v>
      </c>
      <c r="K436" s="36">
        <v>0.34635577558615038</v>
      </c>
      <c r="L436" s="36">
        <v>-1.751886204259601E-2</v>
      </c>
      <c r="M436" s="36">
        <v>0.32883691354355432</v>
      </c>
      <c r="N436" s="36">
        <v>-3.2865425594821668E-2</v>
      </c>
      <c r="O436" s="46">
        <v>0.29597148794873257</v>
      </c>
    </row>
    <row r="437" spans="2:15" x14ac:dyDescent="0.2">
      <c r="B437" s="33" t="s">
        <v>1303</v>
      </c>
      <c r="C437" s="33" t="s">
        <v>1304</v>
      </c>
      <c r="D437" s="33" t="s">
        <v>1305</v>
      </c>
      <c r="E437" s="33">
        <v>6575</v>
      </c>
      <c r="F437" s="33">
        <v>2</v>
      </c>
      <c r="G437" s="36">
        <v>4.2160099999999998</v>
      </c>
      <c r="H437" s="36">
        <v>5.3592466666666674</v>
      </c>
      <c r="I437" s="36">
        <v>6.1919466666666665</v>
      </c>
      <c r="J437" s="36">
        <v>5.6080950000000005</v>
      </c>
      <c r="K437" s="36">
        <v>0.34615193066897293</v>
      </c>
      <c r="L437" s="36">
        <v>0.20836282552270594</v>
      </c>
      <c r="M437" s="36">
        <v>0.55451475619167889</v>
      </c>
      <c r="N437" s="36">
        <v>-0.14288225659592058</v>
      </c>
      <c r="O437" s="46">
        <v>0.41163249959575848</v>
      </c>
    </row>
    <row r="438" spans="2:15" x14ac:dyDescent="0.2">
      <c r="B438" s="33" t="s">
        <v>1306</v>
      </c>
      <c r="C438" s="33" t="s">
        <v>1307</v>
      </c>
      <c r="D438" s="33" t="s">
        <v>1308</v>
      </c>
      <c r="E438" s="33">
        <v>437</v>
      </c>
      <c r="F438" s="33">
        <v>9</v>
      </c>
      <c r="G438" s="36">
        <v>3.1754766666666665</v>
      </c>
      <c r="H438" s="36">
        <v>4.0355300000000005</v>
      </c>
      <c r="I438" s="36">
        <v>3.4287100000000001</v>
      </c>
      <c r="J438" s="36">
        <v>3.290225</v>
      </c>
      <c r="K438" s="36">
        <v>0.34578499082171527</v>
      </c>
      <c r="L438" s="36">
        <v>-0.23509227362577878</v>
      </c>
      <c r="M438" s="36">
        <v>0.11069271719593642</v>
      </c>
      <c r="N438" s="36">
        <v>-5.9479641268476199E-2</v>
      </c>
      <c r="O438" s="46">
        <v>5.1213075927459981E-2</v>
      </c>
    </row>
    <row r="439" spans="2:15" x14ac:dyDescent="0.2">
      <c r="B439" s="33" t="s">
        <v>1309</v>
      </c>
      <c r="C439" s="33" t="s">
        <v>1310</v>
      </c>
      <c r="D439" s="33" t="s">
        <v>1311</v>
      </c>
      <c r="E439" s="33">
        <v>5519</v>
      </c>
      <c r="F439" s="33">
        <v>3</v>
      </c>
      <c r="G439" s="36">
        <v>6.3592033333333333</v>
      </c>
      <c r="H439" s="36">
        <v>8.0810866666666659</v>
      </c>
      <c r="I439" s="36">
        <v>6.7882249999999997</v>
      </c>
      <c r="J439" s="36">
        <v>5.6987249999999996</v>
      </c>
      <c r="K439" s="36">
        <v>0.34570326650385591</v>
      </c>
      <c r="L439" s="36">
        <v>-0.25151492103897999</v>
      </c>
      <c r="M439" s="36">
        <v>9.4188345464875756E-2</v>
      </c>
      <c r="N439" s="36">
        <v>-0.25239520963195794</v>
      </c>
      <c r="O439" s="46">
        <v>-0.1582068641670823</v>
      </c>
    </row>
    <row r="440" spans="2:15" x14ac:dyDescent="0.2">
      <c r="B440" s="33" t="s">
        <v>1312</v>
      </c>
      <c r="C440" s="33" t="s">
        <v>1313</v>
      </c>
      <c r="D440" s="33" t="s">
        <v>1314</v>
      </c>
      <c r="E440" s="33">
        <v>88</v>
      </c>
      <c r="F440" s="33">
        <v>9</v>
      </c>
      <c r="G440" s="36">
        <v>6.2011000000000003</v>
      </c>
      <c r="H440" s="36">
        <v>7.8784899999999993</v>
      </c>
      <c r="I440" s="36">
        <v>7.2656133333333335</v>
      </c>
      <c r="J440" s="36">
        <v>6.9642300000000006</v>
      </c>
      <c r="K440" s="36">
        <v>0.34539499284939218</v>
      </c>
      <c r="L440" s="36">
        <v>-0.11683455826071698</v>
      </c>
      <c r="M440" s="36">
        <v>0.22856043458867523</v>
      </c>
      <c r="N440" s="36">
        <v>-6.1120739322435343E-2</v>
      </c>
      <c r="O440" s="46">
        <v>0.16743969526623972</v>
      </c>
    </row>
    <row r="441" spans="2:15" x14ac:dyDescent="0.2">
      <c r="B441" s="33" t="s">
        <v>1315</v>
      </c>
      <c r="C441" s="33" t="s">
        <v>1316</v>
      </c>
      <c r="D441" s="33" t="s">
        <v>1317</v>
      </c>
      <c r="E441" s="33">
        <v>702</v>
      </c>
      <c r="F441" s="33">
        <v>6</v>
      </c>
      <c r="G441" s="36">
        <v>6.4091800000000001</v>
      </c>
      <c r="H441" s="36">
        <v>8.1247033333333327</v>
      </c>
      <c r="I441" s="36">
        <v>5.9924549999999996</v>
      </c>
      <c r="J441" s="36">
        <v>6.3964699999999999</v>
      </c>
      <c r="K441" s="36">
        <v>0.34217534709528968</v>
      </c>
      <c r="L441" s="36">
        <v>-0.43916796512292766</v>
      </c>
      <c r="M441" s="36">
        <v>-9.6992618027638061E-2</v>
      </c>
      <c r="N441" s="36">
        <v>9.4128779020488482E-2</v>
      </c>
      <c r="O441" s="46">
        <v>-2.8638390071496506E-3</v>
      </c>
    </row>
    <row r="442" spans="2:15" x14ac:dyDescent="0.2">
      <c r="B442" s="33" t="s">
        <v>1318</v>
      </c>
      <c r="C442" s="33" t="s">
        <v>1319</v>
      </c>
      <c r="D442" s="33" t="s">
        <v>1320</v>
      </c>
      <c r="E442" s="33">
        <v>4796</v>
      </c>
      <c r="F442" s="33">
        <v>9</v>
      </c>
      <c r="G442" s="36">
        <v>6.4449233333333327</v>
      </c>
      <c r="H442" s="36">
        <v>8.1673233333333339</v>
      </c>
      <c r="I442" s="36">
        <v>6.4956616666666669</v>
      </c>
      <c r="J442" s="36">
        <v>7.6715649999999993</v>
      </c>
      <c r="K442" s="36">
        <v>0.3417001463207136</v>
      </c>
      <c r="L442" s="36">
        <v>-0.33038685298931136</v>
      </c>
      <c r="M442" s="36">
        <v>1.1313293331402097E-2</v>
      </c>
      <c r="N442" s="36">
        <v>0.24004442747989452</v>
      </c>
      <c r="O442" s="46">
        <v>0.25135772081129698</v>
      </c>
    </row>
    <row r="443" spans="2:15" x14ac:dyDescent="0.2">
      <c r="B443" s="33" t="s">
        <v>1321</v>
      </c>
      <c r="C443" s="33" t="s">
        <v>485</v>
      </c>
      <c r="D443" s="33" t="s">
        <v>1322</v>
      </c>
      <c r="E443" s="33">
        <v>1360</v>
      </c>
      <c r="F443" s="33">
        <v>34</v>
      </c>
      <c r="G443" s="36">
        <v>5.0307700000000004</v>
      </c>
      <c r="H443" s="36">
        <v>6.3749866666666675</v>
      </c>
      <c r="I443" s="36">
        <v>5.9649016666666661</v>
      </c>
      <c r="J443" s="36">
        <v>6.2480499999999992</v>
      </c>
      <c r="K443" s="36">
        <v>0.34164309150176442</v>
      </c>
      <c r="L443" s="36">
        <v>-9.5923969744800358E-2</v>
      </c>
      <c r="M443" s="36">
        <v>0.24571912175696392</v>
      </c>
      <c r="N443" s="36">
        <v>6.6907643866357946E-2</v>
      </c>
      <c r="O443" s="46">
        <v>0.31262676562332203</v>
      </c>
    </row>
    <row r="444" spans="2:15" x14ac:dyDescent="0.2">
      <c r="B444" s="33" t="s">
        <v>1323</v>
      </c>
      <c r="C444" s="33" t="s">
        <v>1324</v>
      </c>
      <c r="D444" s="33" t="s">
        <v>1325</v>
      </c>
      <c r="E444" s="33">
        <v>5553</v>
      </c>
      <c r="F444" s="33">
        <v>10</v>
      </c>
      <c r="G444" s="36">
        <v>5.4027466666666664</v>
      </c>
      <c r="H444" s="36">
        <v>6.8458666666666668</v>
      </c>
      <c r="I444" s="36">
        <v>6.0954500000000005</v>
      </c>
      <c r="J444" s="36">
        <v>5.3429900000000004</v>
      </c>
      <c r="K444" s="36">
        <v>0.34154015804109122</v>
      </c>
      <c r="L444" s="36">
        <v>-0.16750046146701675</v>
      </c>
      <c r="M444" s="36">
        <v>0.17403969657407461</v>
      </c>
      <c r="N444" s="36">
        <v>-0.19008541554518707</v>
      </c>
      <c r="O444" s="46">
        <v>-1.6045718971112521E-2</v>
      </c>
    </row>
    <row r="445" spans="2:15" x14ac:dyDescent="0.2">
      <c r="B445" s="33" t="s">
        <v>1326</v>
      </c>
      <c r="C445" s="33" t="s">
        <v>1327</v>
      </c>
      <c r="D445" s="33" t="s">
        <v>1328</v>
      </c>
      <c r="E445" s="33">
        <v>1484</v>
      </c>
      <c r="F445" s="33">
        <v>26</v>
      </c>
      <c r="G445" s="36">
        <v>4.9726600000000003</v>
      </c>
      <c r="H445" s="36">
        <v>6.300886666666667</v>
      </c>
      <c r="I445" s="36">
        <v>7.3368533333333339</v>
      </c>
      <c r="J445" s="36">
        <v>8.1163899999999991</v>
      </c>
      <c r="K445" s="36">
        <v>0.34153706842212195</v>
      </c>
      <c r="L445" s="36">
        <v>0.21960658509627126</v>
      </c>
      <c r="M445" s="36">
        <v>0.5611436535183929</v>
      </c>
      <c r="N445" s="36">
        <v>0.14567674419249896</v>
      </c>
      <c r="O445" s="46">
        <v>0.70682039771089211</v>
      </c>
    </row>
    <row r="446" spans="2:15" x14ac:dyDescent="0.2">
      <c r="B446" s="33" t="s">
        <v>1329</v>
      </c>
      <c r="C446" s="33" t="s">
        <v>1330</v>
      </c>
      <c r="D446" s="33" t="s">
        <v>1331</v>
      </c>
      <c r="E446" s="33">
        <v>355</v>
      </c>
      <c r="F446" s="33">
        <v>13</v>
      </c>
      <c r="G446" s="36">
        <v>5.744930000000001</v>
      </c>
      <c r="H446" s="36">
        <v>7.277943333333333</v>
      </c>
      <c r="I446" s="36">
        <v>7.4059366666666664</v>
      </c>
      <c r="J446" s="36">
        <v>6.5123949999999997</v>
      </c>
      <c r="K446" s="36">
        <v>0.3412415040461681</v>
      </c>
      <c r="L446" s="36">
        <v>2.5151393789277821E-2</v>
      </c>
      <c r="M446" s="36">
        <v>0.36639289783544593</v>
      </c>
      <c r="N446" s="36">
        <v>-0.18549400520876452</v>
      </c>
      <c r="O446" s="46">
        <v>0.18089889262668143</v>
      </c>
    </row>
    <row r="447" spans="2:15" x14ac:dyDescent="0.2">
      <c r="B447" s="33" t="s">
        <v>1332</v>
      </c>
      <c r="C447" s="33" t="s">
        <v>1333</v>
      </c>
      <c r="D447" s="33" t="s">
        <v>1334</v>
      </c>
      <c r="E447" s="33">
        <v>306</v>
      </c>
      <c r="F447" s="33">
        <v>3</v>
      </c>
      <c r="G447" s="36">
        <v>6.6024699999999994</v>
      </c>
      <c r="H447" s="36">
        <v>8.3630466666666674</v>
      </c>
      <c r="I447" s="36">
        <v>6.69625</v>
      </c>
      <c r="J447" s="36">
        <v>7.4629550000000009</v>
      </c>
      <c r="K447" s="36">
        <v>0.34102277222305533</v>
      </c>
      <c r="L447" s="36">
        <v>-0.32067522243392332</v>
      </c>
      <c r="M447" s="36">
        <v>2.0347549789132124E-2</v>
      </c>
      <c r="N447" s="36">
        <v>0.15639359606673417</v>
      </c>
      <c r="O447" s="46">
        <v>0.17674114585586623</v>
      </c>
    </row>
    <row r="448" spans="2:15" x14ac:dyDescent="0.2">
      <c r="B448" s="33" t="s">
        <v>1335</v>
      </c>
      <c r="C448" s="33" t="s">
        <v>1336</v>
      </c>
      <c r="D448" s="33" t="s">
        <v>1337</v>
      </c>
      <c r="E448" s="33">
        <v>1775</v>
      </c>
      <c r="F448" s="33">
        <v>2</v>
      </c>
      <c r="G448" s="36">
        <v>7.1736933333333335</v>
      </c>
      <c r="H448" s="36">
        <v>9.0853666666666673</v>
      </c>
      <c r="I448" s="36">
        <v>6.5493983333333334</v>
      </c>
      <c r="J448" s="36">
        <v>5.9632149999999999</v>
      </c>
      <c r="K448" s="36">
        <v>0.34082866667668554</v>
      </c>
      <c r="L448" s="36">
        <v>-0.47218236163742994</v>
      </c>
      <c r="M448" s="36">
        <v>-0.13135369496074434</v>
      </c>
      <c r="N448" s="36">
        <v>-0.13527202502395494</v>
      </c>
      <c r="O448" s="46">
        <v>-0.26662571998469931</v>
      </c>
    </row>
    <row r="449" spans="2:15" x14ac:dyDescent="0.2">
      <c r="B449" s="33" t="s">
        <v>1338</v>
      </c>
      <c r="C449" s="33" t="s">
        <v>1339</v>
      </c>
      <c r="D449" s="33" t="s">
        <v>1340</v>
      </c>
      <c r="E449" s="33">
        <v>1125</v>
      </c>
      <c r="F449" s="33">
        <v>12</v>
      </c>
      <c r="G449" s="36">
        <v>4.868243333333333</v>
      </c>
      <c r="H449" s="36">
        <v>6.1619199999999994</v>
      </c>
      <c r="I449" s="36">
        <v>5.3060500000000008</v>
      </c>
      <c r="J449" s="36">
        <v>5.7056299999999993</v>
      </c>
      <c r="K449" s="36">
        <v>0.33997867079385302</v>
      </c>
      <c r="L449" s="36">
        <v>-0.21574168159505402</v>
      </c>
      <c r="M449" s="36">
        <v>0.12423698919879922</v>
      </c>
      <c r="N449" s="36">
        <v>0.10474792329216871</v>
      </c>
      <c r="O449" s="46">
        <v>0.22898491249096795</v>
      </c>
    </row>
    <row r="450" spans="2:15" x14ac:dyDescent="0.2">
      <c r="B450" s="33" t="s">
        <v>1341</v>
      </c>
      <c r="C450" s="33" t="s">
        <v>1342</v>
      </c>
      <c r="D450" s="33" t="s">
        <v>1343</v>
      </c>
      <c r="E450" s="33">
        <v>1469</v>
      </c>
      <c r="F450" s="33">
        <v>13</v>
      </c>
      <c r="G450" s="36">
        <v>5.1030133333333332</v>
      </c>
      <c r="H450" s="36">
        <v>6.4494466666666668</v>
      </c>
      <c r="I450" s="36">
        <v>5.5812816666666656</v>
      </c>
      <c r="J450" s="36">
        <v>6.828265</v>
      </c>
      <c r="K450" s="36">
        <v>0.33782597788866631</v>
      </c>
      <c r="L450" s="36">
        <v>-0.20857893342614636</v>
      </c>
      <c r="M450" s="36">
        <v>0.12924704446251989</v>
      </c>
      <c r="N450" s="36">
        <v>0.29092259368331835</v>
      </c>
      <c r="O450" s="46">
        <v>0.42016963814583819</v>
      </c>
    </row>
    <row r="451" spans="2:15" x14ac:dyDescent="0.2">
      <c r="B451" s="33" t="s">
        <v>1344</v>
      </c>
      <c r="C451" s="33" t="s">
        <v>1345</v>
      </c>
      <c r="D451" s="33" t="s">
        <v>1346</v>
      </c>
      <c r="E451" s="33">
        <v>2160</v>
      </c>
      <c r="F451" s="33">
        <v>3</v>
      </c>
      <c r="G451" s="36">
        <v>5.9835366666666658</v>
      </c>
      <c r="H451" s="36">
        <v>7.5556799999999997</v>
      </c>
      <c r="I451" s="36">
        <v>6.355083333333333</v>
      </c>
      <c r="J451" s="36">
        <v>9.3954950000000004</v>
      </c>
      <c r="K451" s="36">
        <v>0.33656313674732063</v>
      </c>
      <c r="L451" s="36">
        <v>-0.24965055843247455</v>
      </c>
      <c r="M451" s="36">
        <v>8.6912578314846028E-2</v>
      </c>
      <c r="N451" s="36">
        <v>0.56405812856604687</v>
      </c>
      <c r="O451" s="46">
        <v>0.65097070688089309</v>
      </c>
    </row>
    <row r="452" spans="2:15" x14ac:dyDescent="0.2">
      <c r="B452" s="33" t="s">
        <v>1347</v>
      </c>
      <c r="C452" s="33" t="s">
        <v>1348</v>
      </c>
      <c r="D452" s="33" t="s">
        <v>1349</v>
      </c>
      <c r="E452" s="33">
        <v>366</v>
      </c>
      <c r="F452" s="33">
        <v>9</v>
      </c>
      <c r="G452" s="36">
        <v>6.3076766666666666</v>
      </c>
      <c r="H452" s="36">
        <v>7.9620199999999999</v>
      </c>
      <c r="I452" s="36">
        <v>6.7449283333333341</v>
      </c>
      <c r="J452" s="36">
        <v>6.8017450000000004</v>
      </c>
      <c r="K452" s="36">
        <v>0.33602578631805829</v>
      </c>
      <c r="L452" s="36">
        <v>-0.239331381141588</v>
      </c>
      <c r="M452" s="36">
        <v>9.6694405176470433E-2</v>
      </c>
      <c r="N452" s="36">
        <v>1.2101805640802595E-2</v>
      </c>
      <c r="O452" s="46">
        <v>0.10879621081727309</v>
      </c>
    </row>
    <row r="453" spans="2:15" x14ac:dyDescent="0.2">
      <c r="B453" s="33" t="s">
        <v>1350</v>
      </c>
      <c r="C453" s="33" t="s">
        <v>1351</v>
      </c>
      <c r="D453" s="33" t="s">
        <v>1352</v>
      </c>
      <c r="E453" s="33">
        <v>6430</v>
      </c>
      <c r="F453" s="33">
        <v>3</v>
      </c>
      <c r="G453" s="36">
        <v>5.9862799999999998</v>
      </c>
      <c r="H453" s="36">
        <v>7.5559333333333329</v>
      </c>
      <c r="I453" s="36">
        <v>6.4385249999999994</v>
      </c>
      <c r="J453" s="36">
        <v>10.371115</v>
      </c>
      <c r="K453" s="36">
        <v>0.33595021226954758</v>
      </c>
      <c r="L453" s="36">
        <v>-0.23087975319254425</v>
      </c>
      <c r="M453" s="36">
        <v>0.10507045907700342</v>
      </c>
      <c r="N453" s="36">
        <v>0.68776888215478582</v>
      </c>
      <c r="O453" s="46">
        <v>0.79283934123178923</v>
      </c>
    </row>
    <row r="454" spans="2:15" x14ac:dyDescent="0.2">
      <c r="B454" s="33" t="s">
        <v>1353</v>
      </c>
      <c r="C454" s="33" t="s">
        <v>1354</v>
      </c>
      <c r="D454" s="33" t="s">
        <v>1355</v>
      </c>
      <c r="E454" s="33">
        <v>1488</v>
      </c>
      <c r="F454" s="33">
        <v>6</v>
      </c>
      <c r="G454" s="36">
        <v>5.2868466666666665</v>
      </c>
      <c r="H454" s="36">
        <v>6.6645399999999997</v>
      </c>
      <c r="I454" s="36">
        <v>6.1506000000000007</v>
      </c>
      <c r="J454" s="36">
        <v>5.1703749999999999</v>
      </c>
      <c r="K454" s="36">
        <v>0.33409781589129867</v>
      </c>
      <c r="L454" s="36">
        <v>-0.1157781467053718</v>
      </c>
      <c r="M454" s="36">
        <v>0.21831966918592688</v>
      </c>
      <c r="N454" s="36">
        <v>-0.25045823335242601</v>
      </c>
      <c r="O454" s="46">
        <v>-3.2138564166499288E-2</v>
      </c>
    </row>
    <row r="455" spans="2:15" x14ac:dyDescent="0.2">
      <c r="B455" s="33" t="s">
        <v>1356</v>
      </c>
      <c r="C455" s="33" t="s">
        <v>1357</v>
      </c>
      <c r="D455" s="33" t="s">
        <v>1358</v>
      </c>
      <c r="E455" s="33">
        <v>1235</v>
      </c>
      <c r="F455" s="33">
        <v>2</v>
      </c>
      <c r="G455" s="36">
        <v>6.7184699999999999</v>
      </c>
      <c r="H455" s="36">
        <v>8.4615500000000008</v>
      </c>
      <c r="I455" s="36">
        <v>6.7366133333333336</v>
      </c>
      <c r="J455" s="36">
        <v>7.0201549999999999</v>
      </c>
      <c r="K455" s="36">
        <v>0.33278923783407843</v>
      </c>
      <c r="L455" s="36">
        <v>-0.32889846848818188</v>
      </c>
      <c r="M455" s="36">
        <v>3.8907693458964448E-3</v>
      </c>
      <c r="N455" s="36">
        <v>5.9479390350392208E-2</v>
      </c>
      <c r="O455" s="46">
        <v>6.3370159696288661E-2</v>
      </c>
    </row>
    <row r="456" spans="2:15" x14ac:dyDescent="0.2">
      <c r="B456" s="33" t="s">
        <v>1359</v>
      </c>
      <c r="C456" s="33" t="s">
        <v>1360</v>
      </c>
      <c r="D456" s="33" t="s">
        <v>1361</v>
      </c>
      <c r="E456" s="33">
        <v>2705</v>
      </c>
      <c r="F456" s="33">
        <v>8</v>
      </c>
      <c r="G456" s="36">
        <v>1.4119799999999998</v>
      </c>
      <c r="H456" s="36">
        <v>1.7780866666666668</v>
      </c>
      <c r="I456" s="36">
        <v>1.6393916666666668</v>
      </c>
      <c r="J456" s="36">
        <v>1.1885300000000001</v>
      </c>
      <c r="K456" s="36">
        <v>0.33260599135633978</v>
      </c>
      <c r="L456" s="36">
        <v>-0.1171650755064815</v>
      </c>
      <c r="M456" s="36">
        <v>0.21544091584985828</v>
      </c>
      <c r="N456" s="36">
        <v>-0.46398225035333285</v>
      </c>
      <c r="O456" s="46">
        <v>-0.24854133450347468</v>
      </c>
    </row>
    <row r="457" spans="2:15" x14ac:dyDescent="0.2">
      <c r="B457" s="33" t="s">
        <v>1362</v>
      </c>
      <c r="C457" s="33" t="s">
        <v>1363</v>
      </c>
      <c r="D457" s="33" t="s">
        <v>1364</v>
      </c>
      <c r="E457" s="33">
        <v>5210</v>
      </c>
      <c r="F457" s="33">
        <v>2</v>
      </c>
      <c r="G457" s="36">
        <v>6.4568666666666665</v>
      </c>
      <c r="H457" s="36">
        <v>8.1309300000000011</v>
      </c>
      <c r="I457" s="36">
        <v>7.1347483333333317</v>
      </c>
      <c r="J457" s="36">
        <v>6.7140599999999999</v>
      </c>
      <c r="K457" s="36">
        <v>0.33258613844249124</v>
      </c>
      <c r="L457" s="36">
        <v>-0.18855783252531857</v>
      </c>
      <c r="M457" s="36">
        <v>0.14402830591717283</v>
      </c>
      <c r="N457" s="36">
        <v>-8.7677112177742156E-2</v>
      </c>
      <c r="O457" s="46">
        <v>5.6351193739430705E-2</v>
      </c>
    </row>
    <row r="458" spans="2:15" x14ac:dyDescent="0.2">
      <c r="B458" s="33" t="s">
        <v>1365</v>
      </c>
      <c r="C458" s="33" t="s">
        <v>1366</v>
      </c>
      <c r="D458" s="33" t="s">
        <v>1367</v>
      </c>
      <c r="E458" s="33">
        <v>3912</v>
      </c>
      <c r="F458" s="33">
        <v>18</v>
      </c>
      <c r="G458" s="36">
        <v>5.5740100000000004</v>
      </c>
      <c r="H458" s="36">
        <v>7.0168799999999996</v>
      </c>
      <c r="I458" s="36">
        <v>7.4385783333333348</v>
      </c>
      <c r="J458" s="36">
        <v>6.6495700000000006</v>
      </c>
      <c r="K458" s="36">
        <v>0.33211409950579607</v>
      </c>
      <c r="L458" s="36">
        <v>8.4197228517870149E-2</v>
      </c>
      <c r="M458" s="36">
        <v>0.41631132802366622</v>
      </c>
      <c r="N458" s="36">
        <v>-0.16176586817123009</v>
      </c>
      <c r="O458" s="46">
        <v>0.25454545985243604</v>
      </c>
    </row>
    <row r="459" spans="2:15" x14ac:dyDescent="0.2">
      <c r="B459" s="33" t="s">
        <v>1368</v>
      </c>
      <c r="C459" s="33" t="s">
        <v>1369</v>
      </c>
      <c r="D459" s="33" t="s">
        <v>1370</v>
      </c>
      <c r="E459" s="33">
        <v>27</v>
      </c>
      <c r="F459" s="33">
        <v>12</v>
      </c>
      <c r="G459" s="36">
        <v>5.2315633333333329</v>
      </c>
      <c r="H459" s="36">
        <v>6.5855299999999994</v>
      </c>
      <c r="I459" s="36">
        <v>6.3534866666666661</v>
      </c>
      <c r="J459" s="36">
        <v>6.0549350000000004</v>
      </c>
      <c r="K459" s="36">
        <v>0.33205742509965991</v>
      </c>
      <c r="L459" s="36">
        <v>-5.1751021047152193E-2</v>
      </c>
      <c r="M459" s="36">
        <v>0.28030640405250784</v>
      </c>
      <c r="N459" s="36">
        <v>-6.9437058840675664E-2</v>
      </c>
      <c r="O459" s="46">
        <v>0.21086934521183209</v>
      </c>
    </row>
    <row r="460" spans="2:15" x14ac:dyDescent="0.2">
      <c r="B460" s="33" t="s">
        <v>1371</v>
      </c>
      <c r="C460" s="33" t="s">
        <v>1372</v>
      </c>
      <c r="D460" s="33" t="s">
        <v>1373</v>
      </c>
      <c r="E460" s="33">
        <v>5794</v>
      </c>
      <c r="F460" s="33">
        <v>2</v>
      </c>
      <c r="G460" s="36">
        <v>6.9845466666666667</v>
      </c>
      <c r="H460" s="36">
        <v>8.7881633333333316</v>
      </c>
      <c r="I460" s="36">
        <v>6.1185016666666669</v>
      </c>
      <c r="J460" s="36">
        <v>6.0108800000000002</v>
      </c>
      <c r="K460" s="36">
        <v>0.33139520309401482</v>
      </c>
      <c r="L460" s="36">
        <v>-0.52238328253201849</v>
      </c>
      <c r="M460" s="36">
        <v>-0.19098807943800375</v>
      </c>
      <c r="N460" s="36">
        <v>-2.5602182165424991E-2</v>
      </c>
      <c r="O460" s="46">
        <v>-0.21659026160342865</v>
      </c>
    </row>
    <row r="461" spans="2:15" x14ac:dyDescent="0.2">
      <c r="B461" s="33" t="s">
        <v>1374</v>
      </c>
      <c r="C461" s="33" t="s">
        <v>1375</v>
      </c>
      <c r="D461" s="33" t="s">
        <v>1376</v>
      </c>
      <c r="E461" s="33">
        <v>1633</v>
      </c>
      <c r="F461" s="33">
        <v>5</v>
      </c>
      <c r="G461" s="36">
        <v>5.1596233333333332</v>
      </c>
      <c r="H461" s="36">
        <v>6.4881833333333327</v>
      </c>
      <c r="I461" s="36">
        <v>6.8962000000000003</v>
      </c>
      <c r="J461" s="36">
        <v>6.4747349999999999</v>
      </c>
      <c r="K461" s="36">
        <v>0.3305488368448718</v>
      </c>
      <c r="L461" s="36">
        <v>8.7987029684444037E-2</v>
      </c>
      <c r="M461" s="36">
        <v>0.41853586652931574</v>
      </c>
      <c r="N461" s="36">
        <v>-9.0980468394774985E-2</v>
      </c>
      <c r="O461" s="46">
        <v>0.32755539813454071</v>
      </c>
    </row>
    <row r="462" spans="2:15" x14ac:dyDescent="0.2">
      <c r="B462" s="33" t="s">
        <v>1377</v>
      </c>
      <c r="C462" s="33" t="s">
        <v>1378</v>
      </c>
      <c r="D462" s="33" t="s">
        <v>1379</v>
      </c>
      <c r="E462" s="33">
        <v>5774</v>
      </c>
      <c r="F462" s="33">
        <v>2</v>
      </c>
      <c r="G462" s="36">
        <v>6.5925000000000002</v>
      </c>
      <c r="H462" s="36">
        <v>8.289886666666666</v>
      </c>
      <c r="I462" s="36">
        <v>6.0360466666666674</v>
      </c>
      <c r="J462" s="36">
        <v>5.1039899999999996</v>
      </c>
      <c r="K462" s="36">
        <v>0.33052671228310493</v>
      </c>
      <c r="L462" s="36">
        <v>-0.45774841851425602</v>
      </c>
      <c r="M462" s="36">
        <v>-0.12722170623115109</v>
      </c>
      <c r="N462" s="36">
        <v>-0.24197845735553813</v>
      </c>
      <c r="O462" s="46">
        <v>-0.36920016358668944</v>
      </c>
    </row>
    <row r="463" spans="2:15" x14ac:dyDescent="0.2">
      <c r="B463" s="33" t="s">
        <v>1380</v>
      </c>
      <c r="C463" s="33" t="s">
        <v>1381</v>
      </c>
      <c r="D463" s="33" t="s">
        <v>1382</v>
      </c>
      <c r="E463" s="33">
        <v>4536</v>
      </c>
      <c r="F463" s="33">
        <v>4</v>
      </c>
      <c r="G463" s="36">
        <v>5.7296266666666655</v>
      </c>
      <c r="H463" s="36">
        <v>7.2036299999999995</v>
      </c>
      <c r="I463" s="36">
        <v>5.6455799999999998</v>
      </c>
      <c r="J463" s="36">
        <v>6.7777399999999997</v>
      </c>
      <c r="K463" s="36">
        <v>0.33028294367408984</v>
      </c>
      <c r="L463" s="36">
        <v>-0.35160227778191405</v>
      </c>
      <c r="M463" s="36">
        <v>-2.1319334107824096E-2</v>
      </c>
      <c r="N463" s="36">
        <v>0.26368249061771254</v>
      </c>
      <c r="O463" s="46">
        <v>0.2423631565098886</v>
      </c>
    </row>
    <row r="464" spans="2:15" x14ac:dyDescent="0.2">
      <c r="B464" s="33" t="s">
        <v>1383</v>
      </c>
      <c r="C464" s="33" t="s">
        <v>1384</v>
      </c>
      <c r="D464" s="33" t="s">
        <v>1385</v>
      </c>
      <c r="E464" s="33">
        <v>2972</v>
      </c>
      <c r="F464" s="33">
        <v>7</v>
      </c>
      <c r="G464" s="36">
        <v>7.1715799999999996</v>
      </c>
      <c r="H464" s="36">
        <v>9.0105566666666661</v>
      </c>
      <c r="I464" s="36">
        <v>6.3302283333333333</v>
      </c>
      <c r="J464" s="36">
        <v>6.7361199999999997</v>
      </c>
      <c r="K464" s="36">
        <v>0.32932523764130067</v>
      </c>
      <c r="L464" s="36">
        <v>-0.50935869854973304</v>
      </c>
      <c r="M464" s="36">
        <v>-0.18003346090843222</v>
      </c>
      <c r="N464" s="36">
        <v>8.9660300335956247E-2</v>
      </c>
      <c r="O464" s="46">
        <v>-9.0373160572475963E-2</v>
      </c>
    </row>
    <row r="465" spans="2:15" x14ac:dyDescent="0.2">
      <c r="B465" s="33" t="s">
        <v>1386</v>
      </c>
      <c r="C465" s="33" t="s">
        <v>1387</v>
      </c>
      <c r="D465" s="33" t="s">
        <v>1388</v>
      </c>
      <c r="E465" s="33">
        <v>5756</v>
      </c>
      <c r="F465" s="33">
        <v>2</v>
      </c>
      <c r="G465" s="36">
        <v>7.3653900000000005</v>
      </c>
      <c r="H465" s="36">
        <v>9.2508199999999992</v>
      </c>
      <c r="I465" s="36">
        <v>6.2588166666666671</v>
      </c>
      <c r="J465" s="36">
        <v>6.299245</v>
      </c>
      <c r="K465" s="36">
        <v>0.32881933443104366</v>
      </c>
      <c r="L465" s="36">
        <v>-0.5636913354661387</v>
      </c>
      <c r="M465" s="36">
        <v>-0.23487200103509523</v>
      </c>
      <c r="N465" s="36">
        <v>9.2890063859264824E-3</v>
      </c>
      <c r="O465" s="46">
        <v>-0.22558299464916876</v>
      </c>
    </row>
    <row r="466" spans="2:15" x14ac:dyDescent="0.2">
      <c r="B466" s="33" t="s">
        <v>1389</v>
      </c>
      <c r="C466" s="33" t="s">
        <v>1390</v>
      </c>
      <c r="D466" s="33" t="s">
        <v>1391</v>
      </c>
      <c r="E466" s="33">
        <v>6725</v>
      </c>
      <c r="F466" s="33">
        <v>2</v>
      </c>
      <c r="G466" s="36">
        <v>6.6661299999999999</v>
      </c>
      <c r="H466" s="36">
        <v>8.3706266666666664</v>
      </c>
      <c r="I466" s="36">
        <v>6.4486133333333333</v>
      </c>
      <c r="J466" s="36">
        <v>8.0990450000000003</v>
      </c>
      <c r="K466" s="36">
        <v>0.32848618159089993</v>
      </c>
      <c r="L466" s="36">
        <v>-0.37634666773504111</v>
      </c>
      <c r="M466" s="36">
        <v>-4.7860486144141026E-2</v>
      </c>
      <c r="N466" s="36">
        <v>0.32876283604630174</v>
      </c>
      <c r="O466" s="46">
        <v>0.28090234990216062</v>
      </c>
    </row>
    <row r="467" spans="2:15" x14ac:dyDescent="0.2">
      <c r="B467" s="33" t="s">
        <v>1392</v>
      </c>
      <c r="C467" s="33" t="s">
        <v>1393</v>
      </c>
      <c r="D467" s="33" t="s">
        <v>1394</v>
      </c>
      <c r="E467" s="33">
        <v>1517</v>
      </c>
      <c r="F467" s="33">
        <v>24</v>
      </c>
      <c r="G467" s="36">
        <v>5.5217199999999993</v>
      </c>
      <c r="H467" s="36">
        <v>6.9298566666666659</v>
      </c>
      <c r="I467" s="36">
        <v>6.6187900000000015</v>
      </c>
      <c r="J467" s="36">
        <v>6.6435500000000003</v>
      </c>
      <c r="K467" s="36">
        <v>0.32770778036956455</v>
      </c>
      <c r="L467" s="36">
        <v>-6.6258014847017127E-2</v>
      </c>
      <c r="M467" s="36">
        <v>0.26144976552254734</v>
      </c>
      <c r="N467" s="36">
        <v>5.3868579321749354E-3</v>
      </c>
      <c r="O467" s="46">
        <v>0.26683662345472237</v>
      </c>
    </row>
    <row r="468" spans="2:15" x14ac:dyDescent="0.2">
      <c r="B468" s="33" t="s">
        <v>1395</v>
      </c>
      <c r="C468" s="33" t="s">
        <v>1396</v>
      </c>
      <c r="D468" s="33" t="s">
        <v>1397</v>
      </c>
      <c r="E468" s="33">
        <v>2105</v>
      </c>
      <c r="F468" s="33">
        <v>12</v>
      </c>
      <c r="G468" s="36">
        <v>5.3900900000000007</v>
      </c>
      <c r="H468" s="36">
        <v>6.7596300000000005</v>
      </c>
      <c r="I468" s="36">
        <v>6.6984716666666673</v>
      </c>
      <c r="J468" s="36">
        <v>10.276555</v>
      </c>
      <c r="K468" s="36">
        <v>0.32663491796445071</v>
      </c>
      <c r="L468" s="36">
        <v>-1.3112314614782222E-2</v>
      </c>
      <c r="M468" s="36">
        <v>0.31352260334966864</v>
      </c>
      <c r="N468" s="36">
        <v>0.61745284149080149</v>
      </c>
      <c r="O468" s="46">
        <v>0.93097544484047012</v>
      </c>
    </row>
    <row r="469" spans="2:15" x14ac:dyDescent="0.2">
      <c r="B469" s="33" t="s">
        <v>1398</v>
      </c>
      <c r="C469" s="33" t="s">
        <v>1399</v>
      </c>
      <c r="D469" s="33" t="s">
        <v>1400</v>
      </c>
      <c r="E469" s="33">
        <v>3931</v>
      </c>
      <c r="F469" s="33">
        <v>6</v>
      </c>
      <c r="G469" s="36">
        <v>5.3654866666666665</v>
      </c>
      <c r="H469" s="36">
        <v>6.7274699999999994</v>
      </c>
      <c r="I469" s="36">
        <v>5.5106883333333343</v>
      </c>
      <c r="J469" s="36">
        <v>6.0482099999999992</v>
      </c>
      <c r="K469" s="36">
        <v>0.32635501849368453</v>
      </c>
      <c r="L469" s="36">
        <v>-0.28783151710530791</v>
      </c>
      <c r="M469" s="36">
        <v>3.8523501388376721E-2</v>
      </c>
      <c r="N469" s="36">
        <v>0.13427569694379562</v>
      </c>
      <c r="O469" s="46">
        <v>0.17279919833217214</v>
      </c>
    </row>
    <row r="470" spans="2:15" x14ac:dyDescent="0.2">
      <c r="B470" s="33" t="s">
        <v>1401</v>
      </c>
      <c r="C470" s="33" t="s">
        <v>1402</v>
      </c>
      <c r="D470" s="33" t="s">
        <v>1403</v>
      </c>
      <c r="E470" s="33">
        <v>1025</v>
      </c>
      <c r="F470" s="33">
        <v>6</v>
      </c>
      <c r="G470" s="36">
        <v>5.5309733333333329</v>
      </c>
      <c r="H470" s="36">
        <v>6.9309266666666671</v>
      </c>
      <c r="I470" s="36">
        <v>5.8058249999999996</v>
      </c>
      <c r="J470" s="36">
        <v>6.8651350000000004</v>
      </c>
      <c r="K470" s="36">
        <v>0.32551486759718112</v>
      </c>
      <c r="L470" s="36">
        <v>-0.25554716725240084</v>
      </c>
      <c r="M470" s="36">
        <v>6.9967700344780392E-2</v>
      </c>
      <c r="N470" s="36">
        <v>0.24178700394257421</v>
      </c>
      <c r="O470" s="46">
        <v>0.31175470428735463</v>
      </c>
    </row>
    <row r="471" spans="2:15" x14ac:dyDescent="0.2">
      <c r="B471" s="33" t="s">
        <v>1404</v>
      </c>
      <c r="C471" s="33" t="s">
        <v>1405</v>
      </c>
      <c r="D471" s="33" t="s">
        <v>1406</v>
      </c>
      <c r="E471" s="33">
        <v>4718</v>
      </c>
      <c r="F471" s="33">
        <v>3</v>
      </c>
      <c r="G471" s="36">
        <v>6.5112033333333343</v>
      </c>
      <c r="H471" s="36">
        <v>8.1544966666666667</v>
      </c>
      <c r="I471" s="36">
        <v>6.8966400000000005</v>
      </c>
      <c r="J471" s="36">
        <v>7.3115199999999998</v>
      </c>
      <c r="K471" s="36">
        <v>0.32467163783560904</v>
      </c>
      <c r="L471" s="36">
        <v>-0.24170216883449766</v>
      </c>
      <c r="M471" s="36">
        <v>8.2969469001111254E-2</v>
      </c>
      <c r="N471" s="36">
        <v>8.427769980400146E-2</v>
      </c>
      <c r="O471" s="46">
        <v>0.16724716880511295</v>
      </c>
    </row>
    <row r="472" spans="2:15" x14ac:dyDescent="0.2">
      <c r="B472" s="33" t="s">
        <v>1407</v>
      </c>
      <c r="C472" s="33" t="s">
        <v>539</v>
      </c>
      <c r="D472" s="33" t="s">
        <v>1408</v>
      </c>
      <c r="E472" s="33">
        <v>837</v>
      </c>
      <c r="F472" s="33">
        <v>12</v>
      </c>
      <c r="G472" s="36">
        <v>5.9702633333333326</v>
      </c>
      <c r="H472" s="36">
        <v>7.4724333333333322</v>
      </c>
      <c r="I472" s="36">
        <v>6.5359183333333339</v>
      </c>
      <c r="J472" s="36">
        <v>7.4847900000000003</v>
      </c>
      <c r="K472" s="36">
        <v>0.32378355414450682</v>
      </c>
      <c r="L472" s="36">
        <v>-0.1931881636551657</v>
      </c>
      <c r="M472" s="36">
        <v>0.13059539048934113</v>
      </c>
      <c r="N472" s="36">
        <v>0.19557188226125144</v>
      </c>
      <c r="O472" s="46">
        <v>0.32616727275059254</v>
      </c>
    </row>
    <row r="473" spans="2:15" x14ac:dyDescent="0.2">
      <c r="B473" s="33" t="s">
        <v>1409</v>
      </c>
      <c r="C473" s="33" t="s">
        <v>1410</v>
      </c>
      <c r="D473" s="33" t="s">
        <v>1411</v>
      </c>
      <c r="E473" s="33">
        <v>2281</v>
      </c>
      <c r="F473" s="33">
        <v>7</v>
      </c>
      <c r="G473" s="36">
        <v>6.9462700000000011</v>
      </c>
      <c r="H473" s="36">
        <v>8.692636666666667</v>
      </c>
      <c r="I473" s="36">
        <v>5.683489999999999</v>
      </c>
      <c r="J473" s="36">
        <v>8.952259999999999</v>
      </c>
      <c r="K473" s="36">
        <v>0.32355535530259483</v>
      </c>
      <c r="L473" s="36">
        <v>-0.61301674218045155</v>
      </c>
      <c r="M473" s="36">
        <v>-0.2894613868778565</v>
      </c>
      <c r="N473" s="36">
        <v>0.65547483486269498</v>
      </c>
      <c r="O473" s="46">
        <v>0.36601344798483837</v>
      </c>
    </row>
    <row r="474" spans="2:15" x14ac:dyDescent="0.2">
      <c r="B474" s="33" t="s">
        <v>1412</v>
      </c>
      <c r="C474" s="33" t="s">
        <v>1413</v>
      </c>
      <c r="D474" s="33" t="s">
        <v>1414</v>
      </c>
      <c r="E474" s="33">
        <v>3452</v>
      </c>
      <c r="F474" s="33">
        <v>20</v>
      </c>
      <c r="G474" s="36">
        <v>5.7140500000000003</v>
      </c>
      <c r="H474" s="36">
        <v>7.1497600000000006</v>
      </c>
      <c r="I474" s="36">
        <v>7.2269033333333335</v>
      </c>
      <c r="J474" s="36">
        <v>5.5714899999999998</v>
      </c>
      <c r="K474" s="36">
        <v>0.32338115451914612</v>
      </c>
      <c r="L474" s="36">
        <v>1.5482782065034364E-2</v>
      </c>
      <c r="M474" s="36">
        <v>0.33886393658418057</v>
      </c>
      <c r="N474" s="36">
        <v>-0.37531439366146579</v>
      </c>
      <c r="O474" s="46">
        <v>-3.6450457077285343E-2</v>
      </c>
    </row>
    <row r="475" spans="2:15" x14ac:dyDescent="0.2">
      <c r="B475" s="33" t="s">
        <v>1415</v>
      </c>
      <c r="C475" s="33" t="s">
        <v>1416</v>
      </c>
      <c r="D475" s="33" t="s">
        <v>1417</v>
      </c>
      <c r="E475" s="33">
        <v>4667</v>
      </c>
      <c r="F475" s="33">
        <v>3</v>
      </c>
      <c r="G475" s="36">
        <v>5.7389900000000003</v>
      </c>
      <c r="H475" s="36">
        <v>7.1799866666666672</v>
      </c>
      <c r="I475" s="36">
        <v>6.2846466666666672</v>
      </c>
      <c r="J475" s="36">
        <v>5.8758699999999999</v>
      </c>
      <c r="K475" s="36">
        <v>0.32318430438736828</v>
      </c>
      <c r="L475" s="36">
        <v>-0.19214952874566954</v>
      </c>
      <c r="M475" s="36">
        <v>0.13103477564169869</v>
      </c>
      <c r="N475" s="36">
        <v>-9.7029158691509604E-2</v>
      </c>
      <c r="O475" s="46">
        <v>3.4005616950189124E-2</v>
      </c>
    </row>
    <row r="476" spans="2:15" x14ac:dyDescent="0.2">
      <c r="B476" s="33" t="s">
        <v>1418</v>
      </c>
      <c r="C476" s="33" t="s">
        <v>1419</v>
      </c>
      <c r="D476" s="33" t="s">
        <v>1420</v>
      </c>
      <c r="E476" s="33">
        <v>3541</v>
      </c>
      <c r="F476" s="33">
        <v>12</v>
      </c>
      <c r="G476" s="36">
        <v>4.6116366666666666</v>
      </c>
      <c r="H476" s="36">
        <v>5.7688533333333334</v>
      </c>
      <c r="I476" s="36">
        <v>6.4892516666666671</v>
      </c>
      <c r="J476" s="36">
        <v>6.4191250000000002</v>
      </c>
      <c r="K476" s="36">
        <v>0.32300573194609439</v>
      </c>
      <c r="L476" s="36">
        <v>0.16976753286647672</v>
      </c>
      <c r="M476" s="36">
        <v>0.49277326481257094</v>
      </c>
      <c r="N476" s="36">
        <v>-1.5675462868357595E-2</v>
      </c>
      <c r="O476" s="46">
        <v>0.47709780194421331</v>
      </c>
    </row>
    <row r="477" spans="2:15" x14ac:dyDescent="0.2">
      <c r="B477" s="33" t="s">
        <v>1421</v>
      </c>
      <c r="C477" s="33" t="s">
        <v>1422</v>
      </c>
      <c r="D477" s="33" t="s">
        <v>1423</v>
      </c>
      <c r="E477" s="33">
        <v>2429</v>
      </c>
      <c r="F477" s="33">
        <v>2</v>
      </c>
      <c r="G477" s="36">
        <v>5.5213999999999999</v>
      </c>
      <c r="H477" s="36">
        <v>6.9034300000000002</v>
      </c>
      <c r="I477" s="36">
        <v>8.3111616666666652</v>
      </c>
      <c r="J477" s="36">
        <v>6.429265</v>
      </c>
      <c r="K477" s="36">
        <v>0.32227922796649033</v>
      </c>
      <c r="L477" s="36">
        <v>0.26773678978972304</v>
      </c>
      <c r="M477" s="36">
        <v>0.59001601775621337</v>
      </c>
      <c r="N477" s="36">
        <v>-0.3703963226420432</v>
      </c>
      <c r="O477" s="46">
        <v>0.21961969511417026</v>
      </c>
    </row>
    <row r="478" spans="2:15" x14ac:dyDescent="0.2">
      <c r="B478" s="33" t="s">
        <v>1424</v>
      </c>
      <c r="C478" s="33" t="s">
        <v>1425</v>
      </c>
      <c r="D478" s="33" t="s">
        <v>1426</v>
      </c>
      <c r="E478" s="33">
        <v>1030</v>
      </c>
      <c r="F478" s="33">
        <v>2</v>
      </c>
      <c r="G478" s="36">
        <v>3.8593966666666666</v>
      </c>
      <c r="H478" s="36">
        <v>4.8242866666666666</v>
      </c>
      <c r="I478" s="36">
        <v>3.9721799999999994</v>
      </c>
      <c r="J478" s="36">
        <v>4.2831950000000001</v>
      </c>
      <c r="K478" s="36">
        <v>0.32194030608061974</v>
      </c>
      <c r="L478" s="36">
        <v>-0.28038463666886176</v>
      </c>
      <c r="M478" s="36">
        <v>4.155566941175802E-2</v>
      </c>
      <c r="N478" s="36">
        <v>0.10875635964382571</v>
      </c>
      <c r="O478" s="46">
        <v>0.15031202905558361</v>
      </c>
    </row>
    <row r="479" spans="2:15" x14ac:dyDescent="0.2">
      <c r="B479" s="33" t="s">
        <v>1427</v>
      </c>
      <c r="C479" s="33" t="s">
        <v>1428</v>
      </c>
      <c r="D479" s="33" t="s">
        <v>1429</v>
      </c>
      <c r="E479" s="33">
        <v>5143</v>
      </c>
      <c r="F479" s="33">
        <v>5</v>
      </c>
      <c r="G479" s="36">
        <v>5.9033800000000012</v>
      </c>
      <c r="H479" s="36">
        <v>7.377206666666666</v>
      </c>
      <c r="I479" s="36">
        <v>7.499298333333333</v>
      </c>
      <c r="J479" s="36">
        <v>7.5812249999999999</v>
      </c>
      <c r="K479" s="36">
        <v>0.32153344127803501</v>
      </c>
      <c r="L479" s="36">
        <v>2.3680964965508949E-2</v>
      </c>
      <c r="M479" s="36">
        <v>0.34521440624354388</v>
      </c>
      <c r="N479" s="36">
        <v>1.5675365622435673E-2</v>
      </c>
      <c r="O479" s="46">
        <v>0.36088977186597948</v>
      </c>
    </row>
    <row r="480" spans="2:15" x14ac:dyDescent="0.2">
      <c r="B480" s="33" t="s">
        <v>1430</v>
      </c>
      <c r="C480" s="33" t="s">
        <v>1431</v>
      </c>
      <c r="D480" s="33" t="s">
        <v>1432</v>
      </c>
      <c r="E480" s="33">
        <v>5534</v>
      </c>
      <c r="F480" s="33">
        <v>4</v>
      </c>
      <c r="G480" s="36">
        <v>4.7427633333333334</v>
      </c>
      <c r="H480" s="36">
        <v>5.9265800000000004</v>
      </c>
      <c r="I480" s="36">
        <v>5.6721633333333337</v>
      </c>
      <c r="J480" s="36">
        <v>6.1122449999999997</v>
      </c>
      <c r="K480" s="36">
        <v>0.32147194251524575</v>
      </c>
      <c r="L480" s="36">
        <v>-6.3300744960213526E-2</v>
      </c>
      <c r="M480" s="36">
        <v>0.25817119755503232</v>
      </c>
      <c r="N480" s="36">
        <v>0.10780329631708874</v>
      </c>
      <c r="O480" s="46">
        <v>0.36597449387212094</v>
      </c>
    </row>
    <row r="481" spans="2:15" x14ac:dyDescent="0.2">
      <c r="B481" s="33" t="s">
        <v>1433</v>
      </c>
      <c r="C481" s="33" t="s">
        <v>1434</v>
      </c>
      <c r="D481" s="33" t="s">
        <v>1435</v>
      </c>
      <c r="E481" s="33">
        <v>4643</v>
      </c>
      <c r="F481" s="33">
        <v>2</v>
      </c>
      <c r="G481" s="36">
        <v>6.1963366666666673</v>
      </c>
      <c r="H481" s="36">
        <v>7.7411500000000002</v>
      </c>
      <c r="I481" s="36">
        <v>6.4327650000000007</v>
      </c>
      <c r="J481" s="36">
        <v>5.4676550000000006</v>
      </c>
      <c r="K481" s="36">
        <v>0.32113237189704064</v>
      </c>
      <c r="L481" s="36">
        <v>-0.26710891885221805</v>
      </c>
      <c r="M481" s="36">
        <v>5.4023453044822707E-2</v>
      </c>
      <c r="N481" s="36">
        <v>-0.23451677136763058</v>
      </c>
      <c r="O481" s="46">
        <v>-0.18049331832280777</v>
      </c>
    </row>
    <row r="482" spans="2:15" x14ac:dyDescent="0.2">
      <c r="B482" s="33" t="s">
        <v>1436</v>
      </c>
      <c r="C482" s="33" t="s">
        <v>1437</v>
      </c>
      <c r="D482" s="33" t="s">
        <v>1438</v>
      </c>
      <c r="E482" s="33">
        <v>993</v>
      </c>
      <c r="F482" s="33">
        <v>2</v>
      </c>
      <c r="G482" s="36">
        <v>3.0647000000000002</v>
      </c>
      <c r="H482" s="36">
        <v>3.8279399999999999</v>
      </c>
      <c r="I482" s="36">
        <v>3.2287033333333333</v>
      </c>
      <c r="J482" s="36">
        <v>3.2425950000000001</v>
      </c>
      <c r="K482" s="36">
        <v>0.32082235982200624</v>
      </c>
      <c r="L482" s="36">
        <v>-0.2456133306400467</v>
      </c>
      <c r="M482" s="36">
        <v>7.5209029181959597E-2</v>
      </c>
      <c r="N482" s="36">
        <v>6.1939562548475246E-3</v>
      </c>
      <c r="O482" s="46">
        <v>8.1402985436807143E-2</v>
      </c>
    </row>
    <row r="483" spans="2:15" x14ac:dyDescent="0.2">
      <c r="B483" s="33" t="s">
        <v>1439</v>
      </c>
      <c r="C483" s="33" t="s">
        <v>1440</v>
      </c>
      <c r="D483" s="33" t="s">
        <v>1441</v>
      </c>
      <c r="E483" s="33">
        <v>3574</v>
      </c>
      <c r="F483" s="33">
        <v>7</v>
      </c>
      <c r="G483" s="36">
        <v>5.6981833333333336</v>
      </c>
      <c r="H483" s="36">
        <v>7.1148533333333335</v>
      </c>
      <c r="I483" s="36">
        <v>7.0940366666666677</v>
      </c>
      <c r="J483" s="36">
        <v>6.5652850000000003</v>
      </c>
      <c r="K483" s="36">
        <v>0.32033197744933051</v>
      </c>
      <c r="L483" s="36">
        <v>-4.2272300305524861E-3</v>
      </c>
      <c r="M483" s="36">
        <v>0.3161047474187782</v>
      </c>
      <c r="N483" s="36">
        <v>-0.11174914700894717</v>
      </c>
      <c r="O483" s="46">
        <v>0.20435560040983111</v>
      </c>
    </row>
    <row r="484" spans="2:15" x14ac:dyDescent="0.2">
      <c r="B484" s="33" t="s">
        <v>1442</v>
      </c>
      <c r="C484" s="33" t="s">
        <v>1443</v>
      </c>
      <c r="D484" s="33" t="s">
        <v>1444</v>
      </c>
      <c r="E484" s="33">
        <v>3130</v>
      </c>
      <c r="F484" s="33">
        <v>6</v>
      </c>
      <c r="G484" s="36">
        <v>5.906013333333334</v>
      </c>
      <c r="H484" s="36">
        <v>7.3727866666666673</v>
      </c>
      <c r="I484" s="36">
        <v>6.4157383333333335</v>
      </c>
      <c r="J484" s="36">
        <v>6.6121600000000003</v>
      </c>
      <c r="K484" s="36">
        <v>0.32002539936624541</v>
      </c>
      <c r="L484" s="36">
        <v>-0.20059471034964096</v>
      </c>
      <c r="M484" s="36">
        <v>0.11943068901660459</v>
      </c>
      <c r="N484" s="36">
        <v>4.3506332658264271E-2</v>
      </c>
      <c r="O484" s="46">
        <v>0.16293702167486876</v>
      </c>
    </row>
    <row r="485" spans="2:15" x14ac:dyDescent="0.2">
      <c r="B485" s="33" t="s">
        <v>1445</v>
      </c>
      <c r="C485" s="33" t="s">
        <v>1446</v>
      </c>
      <c r="D485" s="33" t="s">
        <v>1447</v>
      </c>
      <c r="E485" s="33">
        <v>4622</v>
      </c>
      <c r="F485" s="33">
        <v>2</v>
      </c>
      <c r="G485" s="36">
        <v>5.9762300000000002</v>
      </c>
      <c r="H485" s="36">
        <v>7.4517700000000007</v>
      </c>
      <c r="I485" s="36">
        <v>7.6567783333333344</v>
      </c>
      <c r="J485" s="36">
        <v>6.8876799999999996</v>
      </c>
      <c r="K485" s="36">
        <v>0.31834747349744974</v>
      </c>
      <c r="L485" s="36">
        <v>3.9154345372126365E-2</v>
      </c>
      <c r="M485" s="36">
        <v>0.35750181886957594</v>
      </c>
      <c r="N485" s="36">
        <v>-0.15271937432182731</v>
      </c>
      <c r="O485" s="46">
        <v>0.20478244454774888</v>
      </c>
    </row>
    <row r="486" spans="2:15" x14ac:dyDescent="0.2">
      <c r="B486" s="33" t="s">
        <v>1448</v>
      </c>
      <c r="C486" s="33" t="s">
        <v>1449</v>
      </c>
      <c r="D486" s="33" t="s">
        <v>1450</v>
      </c>
      <c r="E486" s="33">
        <v>24</v>
      </c>
      <c r="F486" s="33">
        <v>2</v>
      </c>
      <c r="G486" s="36">
        <v>6.55924</v>
      </c>
      <c r="H486" s="36">
        <v>8.1783699999999993</v>
      </c>
      <c r="I486" s="36">
        <v>6.7577250000000006</v>
      </c>
      <c r="J486" s="36">
        <v>7.6203900000000004</v>
      </c>
      <c r="K486" s="36">
        <v>0.31828467006192096</v>
      </c>
      <c r="L486" s="36">
        <v>-0.27527569130279572</v>
      </c>
      <c r="M486" s="36">
        <v>4.3008978759125273E-2</v>
      </c>
      <c r="N486" s="36">
        <v>0.17332719213053366</v>
      </c>
      <c r="O486" s="46">
        <v>0.21633617088965904</v>
      </c>
    </row>
    <row r="487" spans="2:15" x14ac:dyDescent="0.2">
      <c r="B487" s="33" t="s">
        <v>1451</v>
      </c>
      <c r="C487" s="33" t="s">
        <v>1452</v>
      </c>
      <c r="D487" s="33" t="s">
        <v>1453</v>
      </c>
      <c r="E487" s="33">
        <v>4139</v>
      </c>
      <c r="F487" s="33">
        <v>2</v>
      </c>
      <c r="G487" s="36">
        <v>5.5561599999999993</v>
      </c>
      <c r="H487" s="36">
        <v>6.9255199999999997</v>
      </c>
      <c r="I487" s="36">
        <v>8.4313866666666666</v>
      </c>
      <c r="J487" s="36">
        <v>5.9833049999999997</v>
      </c>
      <c r="K487" s="36">
        <v>0.31783425441530644</v>
      </c>
      <c r="L487" s="36">
        <v>0.28384752386148093</v>
      </c>
      <c r="M487" s="36">
        <v>0.60168177827678748</v>
      </c>
      <c r="N487" s="36">
        <v>-0.49482731679653852</v>
      </c>
      <c r="O487" s="46">
        <v>0.10685446148024878</v>
      </c>
    </row>
    <row r="488" spans="2:15" x14ac:dyDescent="0.2">
      <c r="B488" s="33" t="s">
        <v>1454</v>
      </c>
      <c r="C488" s="33" t="s">
        <v>1455</v>
      </c>
      <c r="D488" s="33" t="s">
        <v>1456</v>
      </c>
      <c r="E488" s="33">
        <v>6363</v>
      </c>
      <c r="F488" s="33">
        <v>3</v>
      </c>
      <c r="G488" s="36">
        <v>3.8104366666666665</v>
      </c>
      <c r="H488" s="36">
        <v>4.7491599999999998</v>
      </c>
      <c r="I488" s="36">
        <v>4.2889416666666671</v>
      </c>
      <c r="J488" s="36">
        <v>4.4116900000000001</v>
      </c>
      <c r="K488" s="36">
        <v>0.31771602515933245</v>
      </c>
      <c r="L488" s="36">
        <v>-0.14705066745305706</v>
      </c>
      <c r="M488" s="36">
        <v>0.17066535770627561</v>
      </c>
      <c r="N488" s="36">
        <v>4.0709725201885885E-2</v>
      </c>
      <c r="O488" s="46">
        <v>0.21137508290816129</v>
      </c>
    </row>
    <row r="489" spans="2:15" x14ac:dyDescent="0.2">
      <c r="B489" s="33" t="s">
        <v>1457</v>
      </c>
      <c r="C489" s="33" t="s">
        <v>1458</v>
      </c>
      <c r="D489" s="33" t="s">
        <v>1459</v>
      </c>
      <c r="E489" s="33">
        <v>1735</v>
      </c>
      <c r="F489" s="33">
        <v>20</v>
      </c>
      <c r="G489" s="36">
        <v>5.010676666666666</v>
      </c>
      <c r="H489" s="36">
        <v>6.2347566666666667</v>
      </c>
      <c r="I489" s="36">
        <v>5.741861666666666</v>
      </c>
      <c r="J489" s="36">
        <v>4.4922800000000001</v>
      </c>
      <c r="K489" s="36">
        <v>0.31532780961794066</v>
      </c>
      <c r="L489" s="36">
        <v>-0.11881468144573479</v>
      </c>
      <c r="M489" s="36">
        <v>0.19651312817220606</v>
      </c>
      <c r="N489" s="36">
        <v>-0.35407072095527448</v>
      </c>
      <c r="O489" s="46">
        <v>-0.15755759278306855</v>
      </c>
    </row>
    <row r="490" spans="2:15" x14ac:dyDescent="0.2">
      <c r="B490" s="33" t="s">
        <v>1460</v>
      </c>
      <c r="C490" s="33" t="s">
        <v>1461</v>
      </c>
      <c r="D490" s="33" t="s">
        <v>1462</v>
      </c>
      <c r="E490" s="33">
        <v>2343</v>
      </c>
      <c r="F490" s="33">
        <v>2</v>
      </c>
      <c r="G490" s="36">
        <v>7.0246700000000004</v>
      </c>
      <c r="H490" s="36">
        <v>8.7391899999999989</v>
      </c>
      <c r="I490" s="36">
        <v>6.556588333333333</v>
      </c>
      <c r="J490" s="36">
        <v>6.6844400000000004</v>
      </c>
      <c r="K490" s="36">
        <v>0.31506911536911497</v>
      </c>
      <c r="L490" s="36">
        <v>-0.41455425276502322</v>
      </c>
      <c r="M490" s="36">
        <v>-9.9485137395908183E-2</v>
      </c>
      <c r="N490" s="36">
        <v>2.7861385603619164E-2</v>
      </c>
      <c r="O490" s="46">
        <v>-7.1623751792289109E-2</v>
      </c>
    </row>
    <row r="491" spans="2:15" x14ac:dyDescent="0.2">
      <c r="B491" s="33" t="s">
        <v>1463</v>
      </c>
      <c r="C491" s="33" t="s">
        <v>1464</v>
      </c>
      <c r="D491" s="33" t="s">
        <v>1465</v>
      </c>
      <c r="E491" s="33">
        <v>5228</v>
      </c>
      <c r="F491" s="33">
        <v>3</v>
      </c>
      <c r="G491" s="36">
        <v>6.1109266666666668</v>
      </c>
      <c r="H491" s="36">
        <v>7.6010033333333338</v>
      </c>
      <c r="I491" s="36">
        <v>6.7285399999999997</v>
      </c>
      <c r="J491" s="36">
        <v>6.2919599999999996</v>
      </c>
      <c r="K491" s="36">
        <v>0.31479869877525352</v>
      </c>
      <c r="L491" s="36">
        <v>-0.1758963730919382</v>
      </c>
      <c r="M491" s="36">
        <v>0.13890232568331545</v>
      </c>
      <c r="N491" s="36">
        <v>-9.6783994839690343E-2</v>
      </c>
      <c r="O491" s="46">
        <v>4.2118330843625082E-2</v>
      </c>
    </row>
    <row r="492" spans="2:15" x14ac:dyDescent="0.2">
      <c r="B492" s="33" t="s">
        <v>1466</v>
      </c>
      <c r="C492" s="33" t="s">
        <v>1467</v>
      </c>
      <c r="D492" s="33" t="s">
        <v>1468</v>
      </c>
      <c r="E492" s="33">
        <v>3321</v>
      </c>
      <c r="F492" s="33">
        <v>2</v>
      </c>
      <c r="G492" s="36">
        <v>7.0671200000000001</v>
      </c>
      <c r="H492" s="36">
        <v>8.7864400000000007</v>
      </c>
      <c r="I492" s="36">
        <v>6.0401850000000001</v>
      </c>
      <c r="J492" s="36">
        <v>8.0991</v>
      </c>
      <c r="K492" s="36">
        <v>0.31415634108223423</v>
      </c>
      <c r="L492" s="36">
        <v>-0.54068600993566795</v>
      </c>
      <c r="M492" s="36">
        <v>-0.22652966885343376</v>
      </c>
      <c r="N492" s="36">
        <v>0.42316886226140282</v>
      </c>
      <c r="O492" s="46">
        <v>0.19663919340796934</v>
      </c>
    </row>
    <row r="493" spans="2:15" x14ac:dyDescent="0.2">
      <c r="B493" s="33" t="s">
        <v>1469</v>
      </c>
      <c r="C493" s="33" t="s">
        <v>1470</v>
      </c>
      <c r="D493" s="33" t="s">
        <v>1471</v>
      </c>
      <c r="E493" s="33">
        <v>1082</v>
      </c>
      <c r="F493" s="33">
        <v>5</v>
      </c>
      <c r="G493" s="36">
        <v>5.1652566666666671</v>
      </c>
      <c r="H493" s="36">
        <v>6.4212833333333341</v>
      </c>
      <c r="I493" s="36">
        <v>5.6039216666666674</v>
      </c>
      <c r="J493" s="36">
        <v>7.3469949999999997</v>
      </c>
      <c r="K493" s="36">
        <v>0.31402161792085337</v>
      </c>
      <c r="L493" s="36">
        <v>-0.19642486824653191</v>
      </c>
      <c r="M493" s="36">
        <v>0.11759674967432156</v>
      </c>
      <c r="N493" s="36">
        <v>0.39071750332022021</v>
      </c>
      <c r="O493" s="46">
        <v>0.50831425299454169</v>
      </c>
    </row>
    <row r="494" spans="2:15" x14ac:dyDescent="0.2">
      <c r="B494" s="33" t="s">
        <v>1472</v>
      </c>
      <c r="C494" s="33" t="s">
        <v>1473</v>
      </c>
      <c r="D494" s="33" t="s">
        <v>1474</v>
      </c>
      <c r="E494" s="33">
        <v>5452</v>
      </c>
      <c r="F494" s="33">
        <v>2</v>
      </c>
      <c r="G494" s="36">
        <v>7.7676800000000013</v>
      </c>
      <c r="H494" s="36">
        <v>9.6526200000000006</v>
      </c>
      <c r="I494" s="36">
        <v>5.9584666666666672</v>
      </c>
      <c r="J494" s="36">
        <v>5.9941300000000002</v>
      </c>
      <c r="K494" s="36">
        <v>0.31343681643499882</v>
      </c>
      <c r="L494" s="36">
        <v>-0.69597946487748108</v>
      </c>
      <c r="M494" s="36">
        <v>-0.38254264844248226</v>
      </c>
      <c r="N494" s="36">
        <v>8.6092534135670737E-3</v>
      </c>
      <c r="O494" s="46">
        <v>-0.37393339502891521</v>
      </c>
    </row>
    <row r="495" spans="2:15" x14ac:dyDescent="0.2">
      <c r="B495" s="33" t="s">
        <v>1475</v>
      </c>
      <c r="C495" s="33" t="s">
        <v>1476</v>
      </c>
      <c r="D495" s="33" t="s">
        <v>1477</v>
      </c>
      <c r="E495" s="33">
        <v>779</v>
      </c>
      <c r="F495" s="33">
        <v>8</v>
      </c>
      <c r="G495" s="36">
        <v>5.7533866666666666</v>
      </c>
      <c r="H495" s="36">
        <v>7.1474666666666664</v>
      </c>
      <c r="I495" s="36">
        <v>6.3469133333333332</v>
      </c>
      <c r="J495" s="36">
        <v>5.5376300000000001</v>
      </c>
      <c r="K495" s="36">
        <v>0.31302055424976005</v>
      </c>
      <c r="L495" s="36">
        <v>-0.17137684378389512</v>
      </c>
      <c r="M495" s="36">
        <v>0.14164371046586524</v>
      </c>
      <c r="N495" s="36">
        <v>-0.19678648044450542</v>
      </c>
      <c r="O495" s="46">
        <v>-5.5142769978640427E-2</v>
      </c>
    </row>
    <row r="496" spans="2:15" x14ac:dyDescent="0.2">
      <c r="B496" s="33" t="s">
        <v>1478</v>
      </c>
      <c r="C496" s="33" t="s">
        <v>1479</v>
      </c>
      <c r="D496" s="33" t="s">
        <v>1480</v>
      </c>
      <c r="E496" s="33">
        <v>3428</v>
      </c>
      <c r="F496" s="33">
        <v>6</v>
      </c>
      <c r="G496" s="36">
        <v>3.2722833333333337</v>
      </c>
      <c r="H496" s="36">
        <v>4.0645833333333341</v>
      </c>
      <c r="I496" s="36">
        <v>3.2376883333333333</v>
      </c>
      <c r="J496" s="36">
        <v>3.3815999999999997</v>
      </c>
      <c r="K496" s="36">
        <v>0.31280979638042977</v>
      </c>
      <c r="L496" s="36">
        <v>-0.32814335152536539</v>
      </c>
      <c r="M496" s="36">
        <v>-1.5333555144935526E-2</v>
      </c>
      <c r="N496" s="36">
        <v>6.2741902006200431E-2</v>
      </c>
      <c r="O496" s="46">
        <v>4.740834686126482E-2</v>
      </c>
    </row>
    <row r="497" spans="2:15" x14ac:dyDescent="0.2">
      <c r="B497" s="33" t="s">
        <v>1481</v>
      </c>
      <c r="C497" s="33" t="s">
        <v>1482</v>
      </c>
      <c r="D497" s="33" t="s">
        <v>1483</v>
      </c>
      <c r="E497" s="33">
        <v>2698</v>
      </c>
      <c r="F497" s="33">
        <v>10</v>
      </c>
      <c r="G497" s="36">
        <v>5.8867599999999998</v>
      </c>
      <c r="H497" s="36">
        <v>7.3107566666666672</v>
      </c>
      <c r="I497" s="36">
        <v>6.225410000000001</v>
      </c>
      <c r="J497" s="36">
        <v>6.0667500000000008</v>
      </c>
      <c r="K497" s="36">
        <v>0.31254692254540373</v>
      </c>
      <c r="L497" s="36">
        <v>-0.23185187857386524</v>
      </c>
      <c r="M497" s="36">
        <v>8.0695043971538427E-2</v>
      </c>
      <c r="N497" s="36">
        <v>-3.7244993236205309E-2</v>
      </c>
      <c r="O497" s="46">
        <v>4.3450050735333215E-2</v>
      </c>
    </row>
    <row r="498" spans="2:15" x14ac:dyDescent="0.2">
      <c r="B498" s="33" t="s">
        <v>1484</v>
      </c>
      <c r="C498" s="33" t="s">
        <v>1485</v>
      </c>
      <c r="D498" s="33" t="s">
        <v>1486</v>
      </c>
      <c r="E498" s="33">
        <v>2323</v>
      </c>
      <c r="F498" s="33">
        <v>4</v>
      </c>
      <c r="G498" s="36">
        <v>5.0621366666666665</v>
      </c>
      <c r="H498" s="36">
        <v>6.2856399999999999</v>
      </c>
      <c r="I498" s="36">
        <v>7.3349616666666657</v>
      </c>
      <c r="J498" s="36">
        <v>5.5474499999999995</v>
      </c>
      <c r="K498" s="36">
        <v>0.31231318884777248</v>
      </c>
      <c r="L498" s="36">
        <v>0.22272977978543806</v>
      </c>
      <c r="M498" s="36">
        <v>0.53504296863321021</v>
      </c>
      <c r="N498" s="36">
        <v>-0.40296466697826866</v>
      </c>
      <c r="O498" s="46">
        <v>0.13207830165494169</v>
      </c>
    </row>
    <row r="499" spans="2:15" x14ac:dyDescent="0.2">
      <c r="B499" s="33" t="s">
        <v>1487</v>
      </c>
      <c r="C499" s="33" t="s">
        <v>1488</v>
      </c>
      <c r="D499" s="33" t="s">
        <v>1489</v>
      </c>
      <c r="E499" s="33">
        <v>2700</v>
      </c>
      <c r="F499" s="33">
        <v>6</v>
      </c>
      <c r="G499" s="36">
        <v>6.1160100000000002</v>
      </c>
      <c r="H499" s="36">
        <v>7.5935266666666665</v>
      </c>
      <c r="I499" s="36">
        <v>6.2714099999999995</v>
      </c>
      <c r="J499" s="36">
        <v>5.5104199999999999</v>
      </c>
      <c r="K499" s="36">
        <v>0.31217930751960782</v>
      </c>
      <c r="L499" s="36">
        <v>-0.27598023273658584</v>
      </c>
      <c r="M499" s="36">
        <v>3.6199074783021784E-2</v>
      </c>
      <c r="N499" s="36">
        <v>-0.18662755626602431</v>
      </c>
      <c r="O499" s="46">
        <v>-0.15042848148300245</v>
      </c>
    </row>
    <row r="500" spans="2:15" x14ac:dyDescent="0.2">
      <c r="B500" s="33" t="s">
        <v>1490</v>
      </c>
      <c r="C500" s="33" t="s">
        <v>1491</v>
      </c>
      <c r="D500" s="33" t="s">
        <v>1492</v>
      </c>
      <c r="E500" s="33">
        <v>5827</v>
      </c>
      <c r="F500" s="33">
        <v>2</v>
      </c>
      <c r="G500" s="36">
        <v>4.9642299999999997</v>
      </c>
      <c r="H500" s="36">
        <v>6.1595599999999999</v>
      </c>
      <c r="I500" s="36">
        <v>7.80152</v>
      </c>
      <c r="J500" s="36">
        <v>6.2461149999999996</v>
      </c>
      <c r="K500" s="36">
        <v>0.31125733841641595</v>
      </c>
      <c r="L500" s="36">
        <v>0.34092793956345191</v>
      </c>
      <c r="M500" s="36">
        <v>0.65218527797986792</v>
      </c>
      <c r="N500" s="36">
        <v>-0.32079610545456494</v>
      </c>
      <c r="O500" s="46">
        <v>0.33138917252530287</v>
      </c>
    </row>
    <row r="501" spans="2:15" x14ac:dyDescent="0.2">
      <c r="B501" s="33" t="s">
        <v>1493</v>
      </c>
      <c r="C501" s="33" t="s">
        <v>1494</v>
      </c>
      <c r="D501" s="33" t="s">
        <v>1495</v>
      </c>
      <c r="E501" s="33">
        <v>1422</v>
      </c>
      <c r="F501" s="33">
        <v>3</v>
      </c>
      <c r="G501" s="36">
        <v>5.6129333333333333</v>
      </c>
      <c r="H501" s="36">
        <v>6.9590033333333325</v>
      </c>
      <c r="I501" s="36">
        <v>5.6419133333333322</v>
      </c>
      <c r="J501" s="36">
        <v>7.4218449999999994</v>
      </c>
      <c r="K501" s="36">
        <v>0.3101257744210949</v>
      </c>
      <c r="L501" s="36">
        <v>-0.30269619391715452</v>
      </c>
      <c r="M501" s="36">
        <v>7.4295805039403511E-3</v>
      </c>
      <c r="N501" s="36">
        <v>0.39559336714217869</v>
      </c>
      <c r="O501" s="46">
        <v>0.4030229476461189</v>
      </c>
    </row>
    <row r="502" spans="2:15" x14ac:dyDescent="0.2">
      <c r="B502" s="33" t="s">
        <v>1496</v>
      </c>
      <c r="C502" s="33" t="s">
        <v>1497</v>
      </c>
      <c r="D502" s="33" t="s">
        <v>1498</v>
      </c>
      <c r="E502" s="33">
        <v>957</v>
      </c>
      <c r="F502" s="33">
        <v>2</v>
      </c>
      <c r="G502" s="36">
        <v>6.4147399999999992</v>
      </c>
      <c r="H502" s="36">
        <v>7.951013333333333</v>
      </c>
      <c r="I502" s="36">
        <v>7.06813</v>
      </c>
      <c r="J502" s="36">
        <v>7.2469999999999999</v>
      </c>
      <c r="K502" s="36">
        <v>0.30974794767825103</v>
      </c>
      <c r="L502" s="36">
        <v>-0.16981016458348452</v>
      </c>
      <c r="M502" s="36">
        <v>0.13993778309476665</v>
      </c>
      <c r="N502" s="36">
        <v>3.6055319539158061E-2</v>
      </c>
      <c r="O502" s="46">
        <v>0.17599310263392448</v>
      </c>
    </row>
    <row r="503" spans="2:15" x14ac:dyDescent="0.2">
      <c r="B503" s="33" t="s">
        <v>1499</v>
      </c>
      <c r="C503" s="33" t="s">
        <v>1500</v>
      </c>
      <c r="D503" s="33" t="s">
        <v>1501</v>
      </c>
      <c r="E503" s="33">
        <v>4705</v>
      </c>
      <c r="F503" s="33">
        <v>9</v>
      </c>
      <c r="G503" s="36">
        <v>4.2221833333333336</v>
      </c>
      <c r="H503" s="36">
        <v>5.2314866666666671</v>
      </c>
      <c r="I503" s="36">
        <v>5.2706150000000003</v>
      </c>
      <c r="J503" s="36">
        <v>4.5005800000000002</v>
      </c>
      <c r="K503" s="36">
        <v>0.30923176110676265</v>
      </c>
      <c r="L503" s="36">
        <v>1.0750327020854112E-2</v>
      </c>
      <c r="M503" s="36">
        <v>0.31998208812761697</v>
      </c>
      <c r="N503" s="36">
        <v>-0.2278603752661621</v>
      </c>
      <c r="O503" s="46">
        <v>9.212171286145493E-2</v>
      </c>
    </row>
    <row r="504" spans="2:15" x14ac:dyDescent="0.2">
      <c r="B504" s="33" t="s">
        <v>1502</v>
      </c>
      <c r="C504" s="33" t="s">
        <v>1503</v>
      </c>
      <c r="D504" s="33" t="s">
        <v>1504</v>
      </c>
      <c r="E504" s="33">
        <v>6410</v>
      </c>
      <c r="F504" s="33">
        <v>2</v>
      </c>
      <c r="G504" s="36">
        <v>6.4034199999999997</v>
      </c>
      <c r="H504" s="36">
        <v>7.9333400000000012</v>
      </c>
      <c r="I504" s="36">
        <v>6.7098316666666662</v>
      </c>
      <c r="J504" s="36">
        <v>8.3653949999999995</v>
      </c>
      <c r="K504" s="36">
        <v>0.30908574068479872</v>
      </c>
      <c r="L504" s="36">
        <v>-0.24165180687282611</v>
      </c>
      <c r="M504" s="36">
        <v>6.7433933811972477E-2</v>
      </c>
      <c r="N504" s="36">
        <v>0.31815709035079809</v>
      </c>
      <c r="O504" s="46">
        <v>0.38559102416277069</v>
      </c>
    </row>
    <row r="505" spans="2:15" x14ac:dyDescent="0.2">
      <c r="B505" s="33" t="s">
        <v>1505</v>
      </c>
      <c r="C505" s="33" t="s">
        <v>1506</v>
      </c>
      <c r="D505" s="33" t="s">
        <v>1507</v>
      </c>
      <c r="E505" s="33">
        <v>1501</v>
      </c>
      <c r="F505" s="33">
        <v>27</v>
      </c>
      <c r="G505" s="36">
        <v>6.0728233333333348</v>
      </c>
      <c r="H505" s="36">
        <v>7.5178766666666661</v>
      </c>
      <c r="I505" s="36">
        <v>6.5098433333333325</v>
      </c>
      <c r="J505" s="36">
        <v>6.6767699999999994</v>
      </c>
      <c r="K505" s="36">
        <v>0.30795784782723445</v>
      </c>
      <c r="L505" s="36">
        <v>-0.20770242393274271</v>
      </c>
      <c r="M505" s="36">
        <v>0.1002554238944918</v>
      </c>
      <c r="N505" s="36">
        <v>3.6527519687115824E-2</v>
      </c>
      <c r="O505" s="46">
        <v>0.13678294358160789</v>
      </c>
    </row>
    <row r="506" spans="2:15" x14ac:dyDescent="0.2">
      <c r="B506" s="33" t="s">
        <v>1508</v>
      </c>
      <c r="C506" s="33" t="s">
        <v>1509</v>
      </c>
      <c r="D506" s="33" t="s">
        <v>1510</v>
      </c>
      <c r="E506" s="33">
        <v>783</v>
      </c>
      <c r="F506" s="33">
        <v>15</v>
      </c>
      <c r="G506" s="36">
        <v>5.6795166666666672</v>
      </c>
      <c r="H506" s="36">
        <v>7.0252000000000008</v>
      </c>
      <c r="I506" s="36">
        <v>6.6563566666666674</v>
      </c>
      <c r="J506" s="36">
        <v>5.8759399999999999</v>
      </c>
      <c r="K506" s="36">
        <v>0.30677113795372163</v>
      </c>
      <c r="L506" s="36">
        <v>-7.7806558632256828E-2</v>
      </c>
      <c r="M506" s="36">
        <v>0.2289645793214648</v>
      </c>
      <c r="N506" s="36">
        <v>-0.17991307486541808</v>
      </c>
      <c r="O506" s="46">
        <v>4.9051504456046786E-2</v>
      </c>
    </row>
    <row r="507" spans="2:15" x14ac:dyDescent="0.2">
      <c r="B507" s="33" t="s">
        <v>1511</v>
      </c>
      <c r="C507" s="33" t="s">
        <v>1512</v>
      </c>
      <c r="D507" s="33" t="s">
        <v>1513</v>
      </c>
      <c r="E507" s="33">
        <v>1014</v>
      </c>
      <c r="F507" s="33">
        <v>7</v>
      </c>
      <c r="G507" s="36">
        <v>6.1155599999999994</v>
      </c>
      <c r="H507" s="36">
        <v>7.5643333333333338</v>
      </c>
      <c r="I507" s="36">
        <v>6.0715349999999999</v>
      </c>
      <c r="J507" s="36">
        <v>6.4184049999999999</v>
      </c>
      <c r="K507" s="36">
        <v>0.30672832718562582</v>
      </c>
      <c r="L507" s="36">
        <v>-0.31715163568667193</v>
      </c>
      <c r="M507" s="36">
        <v>-1.0423308501045924E-2</v>
      </c>
      <c r="N507" s="36">
        <v>8.0153522790477633E-2</v>
      </c>
      <c r="O507" s="46">
        <v>6.9730214289431422E-2</v>
      </c>
    </row>
    <row r="508" spans="2:15" x14ac:dyDescent="0.2">
      <c r="B508" s="33" t="s">
        <v>1514</v>
      </c>
      <c r="C508" s="33" t="s">
        <v>1515</v>
      </c>
      <c r="D508" s="33" t="s">
        <v>1516</v>
      </c>
      <c r="E508" s="33">
        <v>2627</v>
      </c>
      <c r="F508" s="33">
        <v>6</v>
      </c>
      <c r="G508" s="36">
        <v>5.7981833333333332</v>
      </c>
      <c r="H508" s="36">
        <v>7.1689333333333325</v>
      </c>
      <c r="I508" s="36">
        <v>7.1376950000000008</v>
      </c>
      <c r="J508" s="36">
        <v>6.9735949999999995</v>
      </c>
      <c r="K508" s="36">
        <v>0.30615752524553047</v>
      </c>
      <c r="L508" s="36">
        <v>-6.3002210104451586E-3</v>
      </c>
      <c r="M508" s="36">
        <v>0.29985730423508522</v>
      </c>
      <c r="N508" s="36">
        <v>-3.3555674792368526E-2</v>
      </c>
      <c r="O508" s="46">
        <v>0.2663016294427169</v>
      </c>
    </row>
    <row r="509" spans="2:15" x14ac:dyDescent="0.2">
      <c r="B509" s="33" t="s">
        <v>1517</v>
      </c>
      <c r="C509" s="33" t="s">
        <v>1518</v>
      </c>
      <c r="D509" s="33" t="s">
        <v>1519</v>
      </c>
      <c r="E509" s="33">
        <v>1165</v>
      </c>
      <c r="F509" s="33">
        <v>14</v>
      </c>
      <c r="G509" s="36">
        <v>6.15137</v>
      </c>
      <c r="H509" s="36">
        <v>7.6023433333333328</v>
      </c>
      <c r="I509" s="36">
        <v>7.4221150000000007</v>
      </c>
      <c r="J509" s="36">
        <v>5.9727350000000001</v>
      </c>
      <c r="K509" s="36">
        <v>0.30553642545552745</v>
      </c>
      <c r="L509" s="36">
        <v>-3.4613826297371759E-2</v>
      </c>
      <c r="M509" s="36">
        <v>0.27092259915815575</v>
      </c>
      <c r="N509" s="36">
        <v>-0.31343864136888133</v>
      </c>
      <c r="O509" s="46">
        <v>-4.2516042210725635E-2</v>
      </c>
    </row>
    <row r="510" spans="2:15" x14ac:dyDescent="0.2">
      <c r="B510" s="33" t="s">
        <v>1520</v>
      </c>
      <c r="C510" s="33" t="s">
        <v>1521</v>
      </c>
      <c r="D510" s="33" t="s">
        <v>1522</v>
      </c>
      <c r="E510" s="33">
        <v>105</v>
      </c>
      <c r="F510" s="33">
        <v>6</v>
      </c>
      <c r="G510" s="36">
        <v>5.6138200000000005</v>
      </c>
      <c r="H510" s="36">
        <v>6.9349466666666659</v>
      </c>
      <c r="I510" s="36">
        <v>6.6323133333333333</v>
      </c>
      <c r="J510" s="36">
        <v>7.5686999999999998</v>
      </c>
      <c r="K510" s="36">
        <v>0.30490198110910693</v>
      </c>
      <c r="L510" s="36">
        <v>-6.4372621190897122E-2</v>
      </c>
      <c r="M510" s="36">
        <v>0.24052935991820984</v>
      </c>
      <c r="N510" s="36">
        <v>0.19053335784418715</v>
      </c>
      <c r="O510" s="46">
        <v>0.43106271776239691</v>
      </c>
    </row>
    <row r="511" spans="2:15" x14ac:dyDescent="0.2">
      <c r="B511" s="33" t="s">
        <v>1523</v>
      </c>
      <c r="C511" s="33" t="s">
        <v>1524</v>
      </c>
      <c r="D511" s="33" t="s">
        <v>1525</v>
      </c>
      <c r="E511" s="33">
        <v>1160</v>
      </c>
      <c r="F511" s="33">
        <v>6</v>
      </c>
      <c r="G511" s="36">
        <v>5.9431633333333336</v>
      </c>
      <c r="H511" s="36">
        <v>7.3395633333333334</v>
      </c>
      <c r="I511" s="36">
        <v>7.3513950000000001</v>
      </c>
      <c r="J511" s="36">
        <v>6.4038749999999993</v>
      </c>
      <c r="K511" s="36">
        <v>0.30446320216467226</v>
      </c>
      <c r="L511" s="36">
        <v>2.3238089889982575E-3</v>
      </c>
      <c r="M511" s="36">
        <v>0.30678701115367063</v>
      </c>
      <c r="N511" s="36">
        <v>-0.19907289405592116</v>
      </c>
      <c r="O511" s="46">
        <v>0.10771411709774964</v>
      </c>
    </row>
    <row r="512" spans="2:15" x14ac:dyDescent="0.2">
      <c r="B512" s="33" t="s">
        <v>1526</v>
      </c>
      <c r="C512" s="33" t="s">
        <v>1527</v>
      </c>
      <c r="D512" s="33" t="s">
        <v>1528</v>
      </c>
      <c r="E512" s="33">
        <v>5684</v>
      </c>
      <c r="F512" s="33">
        <v>2</v>
      </c>
      <c r="G512" s="36">
        <v>6.2222666666666671</v>
      </c>
      <c r="H512" s="36">
        <v>7.6811333333333325</v>
      </c>
      <c r="I512" s="36">
        <v>7.2971333333333321</v>
      </c>
      <c r="J512" s="36">
        <v>7.2534999999999998</v>
      </c>
      <c r="K512" s="36">
        <v>0.30387896740199904</v>
      </c>
      <c r="L512" s="36">
        <v>-7.3989377998166073E-2</v>
      </c>
      <c r="M512" s="36">
        <v>0.22988958940383269</v>
      </c>
      <c r="N512" s="36">
        <v>-8.6525144115109712E-3</v>
      </c>
      <c r="O512" s="46">
        <v>0.22123707499232195</v>
      </c>
    </row>
    <row r="513" spans="2:15" x14ac:dyDescent="0.2">
      <c r="B513" s="33" t="s">
        <v>1529</v>
      </c>
      <c r="C513" s="33" t="s">
        <v>1530</v>
      </c>
      <c r="D513" s="33" t="s">
        <v>1531</v>
      </c>
      <c r="E513" s="33">
        <v>1184</v>
      </c>
      <c r="F513" s="33">
        <v>8</v>
      </c>
      <c r="G513" s="36">
        <v>5.8903933333333329</v>
      </c>
      <c r="H513" s="36">
        <v>7.2704200000000005</v>
      </c>
      <c r="I513" s="36">
        <v>6.4098316666666664</v>
      </c>
      <c r="J513" s="36">
        <v>6.6823399999999999</v>
      </c>
      <c r="K513" s="36">
        <v>0.30367473482957036</v>
      </c>
      <c r="L513" s="36">
        <v>-0.1817522389718203</v>
      </c>
      <c r="M513" s="36">
        <v>0.12192249585775022</v>
      </c>
      <c r="N513" s="36">
        <v>6.006691975331703E-2</v>
      </c>
      <c r="O513" s="46">
        <v>0.1819894156110671</v>
      </c>
    </row>
    <row r="514" spans="2:15" x14ac:dyDescent="0.2">
      <c r="B514" s="33" t="s">
        <v>1532</v>
      </c>
      <c r="C514" s="33" t="s">
        <v>1533</v>
      </c>
      <c r="D514" s="33" t="s">
        <v>1534</v>
      </c>
      <c r="E514" s="33">
        <v>228</v>
      </c>
      <c r="F514" s="33">
        <v>5</v>
      </c>
      <c r="G514" s="36">
        <v>5.6217500000000014</v>
      </c>
      <c r="H514" s="36">
        <v>6.9351466666666672</v>
      </c>
      <c r="I514" s="36">
        <v>6.3961566666666672</v>
      </c>
      <c r="J514" s="36">
        <v>11.776299999999999</v>
      </c>
      <c r="K514" s="36">
        <v>0.30290709514401093</v>
      </c>
      <c r="L514" s="36">
        <v>-0.1167211169966605</v>
      </c>
      <c r="M514" s="36">
        <v>0.18618597814735055</v>
      </c>
      <c r="N514" s="36">
        <v>0.88060914792291656</v>
      </c>
      <c r="O514" s="46">
        <v>1.0667951260702668</v>
      </c>
    </row>
    <row r="515" spans="2:15" x14ac:dyDescent="0.2">
      <c r="B515" s="33" t="s">
        <v>1535</v>
      </c>
      <c r="C515" s="33" t="s">
        <v>1536</v>
      </c>
      <c r="D515" s="33" t="s">
        <v>1537</v>
      </c>
      <c r="E515" s="33">
        <v>1555</v>
      </c>
      <c r="F515" s="33">
        <v>4</v>
      </c>
      <c r="G515" s="36">
        <v>5.8002700000000003</v>
      </c>
      <c r="H515" s="36">
        <v>7.1550733333333332</v>
      </c>
      <c r="I515" s="36">
        <v>6.8229116666666663</v>
      </c>
      <c r="J515" s="36">
        <v>7.3278599999999994</v>
      </c>
      <c r="K515" s="36">
        <v>0.3028464947895389</v>
      </c>
      <c r="L515" s="36">
        <v>-6.8579014947048697E-2</v>
      </c>
      <c r="M515" s="36">
        <v>0.23426747984249022</v>
      </c>
      <c r="N515" s="36">
        <v>0.10300440230520758</v>
      </c>
      <c r="O515" s="46">
        <v>0.33727188214769771</v>
      </c>
    </row>
    <row r="516" spans="2:15" x14ac:dyDescent="0.2">
      <c r="B516" s="33" t="s">
        <v>1538</v>
      </c>
      <c r="C516" s="33" t="s">
        <v>1539</v>
      </c>
      <c r="D516" s="33" t="s">
        <v>1540</v>
      </c>
      <c r="E516" s="33">
        <v>4258</v>
      </c>
      <c r="F516" s="33">
        <v>3</v>
      </c>
      <c r="G516" s="36">
        <v>5.410896666666666</v>
      </c>
      <c r="H516" s="36">
        <v>6.6665066666666668</v>
      </c>
      <c r="I516" s="36">
        <v>8.1724183333333347</v>
      </c>
      <c r="J516" s="36">
        <v>7.3666099999999997</v>
      </c>
      <c r="K516" s="36">
        <v>0.30106327901733876</v>
      </c>
      <c r="L516" s="36">
        <v>0.29383208619798745</v>
      </c>
      <c r="M516" s="36">
        <v>0.59489536521532627</v>
      </c>
      <c r="N516" s="36">
        <v>-0.14976218918164075</v>
      </c>
      <c r="O516" s="46">
        <v>0.44513317603368546</v>
      </c>
    </row>
    <row r="517" spans="2:15" x14ac:dyDescent="0.2">
      <c r="B517" s="33" t="s">
        <v>1541</v>
      </c>
      <c r="C517" s="33" t="s">
        <v>1542</v>
      </c>
      <c r="D517" s="33" t="s">
        <v>1543</v>
      </c>
      <c r="E517" s="33">
        <v>2224</v>
      </c>
      <c r="F517" s="33">
        <v>3</v>
      </c>
      <c r="G517" s="36">
        <v>5.6706600000000007</v>
      </c>
      <c r="H517" s="36">
        <v>6.983156666666666</v>
      </c>
      <c r="I517" s="36">
        <v>8.4871350000000003</v>
      </c>
      <c r="J517" s="36">
        <v>5.5578500000000002</v>
      </c>
      <c r="K517" s="36">
        <v>0.30036268170437386</v>
      </c>
      <c r="L517" s="36">
        <v>0.28139828590746779</v>
      </c>
      <c r="M517" s="36">
        <v>0.5817609676118416</v>
      </c>
      <c r="N517" s="36">
        <v>-0.61075072738368186</v>
      </c>
      <c r="O517" s="46">
        <v>-2.8989759771840245E-2</v>
      </c>
    </row>
    <row r="518" spans="2:15" x14ac:dyDescent="0.2">
      <c r="B518" s="33" t="s">
        <v>1544</v>
      </c>
      <c r="C518" s="33" t="s">
        <v>1545</v>
      </c>
      <c r="D518" s="33" t="s">
        <v>1546</v>
      </c>
      <c r="E518" s="33">
        <v>5278</v>
      </c>
      <c r="F518" s="33">
        <v>4</v>
      </c>
      <c r="G518" s="36">
        <v>8.5439033333333327</v>
      </c>
      <c r="H518" s="36">
        <v>10.520573333333333</v>
      </c>
      <c r="I518" s="36">
        <v>5.035098333333333</v>
      </c>
      <c r="J518" s="36">
        <v>6.2979699999999994</v>
      </c>
      <c r="K518" s="36">
        <v>0.30024609903394361</v>
      </c>
      <c r="L518" s="36">
        <v>-1.0631214696116018</v>
      </c>
      <c r="M518" s="36">
        <v>-0.76287537057765831</v>
      </c>
      <c r="N518" s="36">
        <v>0.32286693156993829</v>
      </c>
      <c r="O518" s="46">
        <v>-0.44000843900771969</v>
      </c>
    </row>
    <row r="519" spans="2:15" x14ac:dyDescent="0.2">
      <c r="B519" s="33" t="s">
        <v>1547</v>
      </c>
      <c r="C519" s="33" t="s">
        <v>1548</v>
      </c>
      <c r="D519" s="33" t="s">
        <v>1549</v>
      </c>
      <c r="E519" s="33">
        <v>3981</v>
      </c>
      <c r="F519" s="33">
        <v>3</v>
      </c>
      <c r="G519" s="36">
        <v>4.2476799999999999</v>
      </c>
      <c r="H519" s="36">
        <v>5.2301066666666669</v>
      </c>
      <c r="I519" s="36">
        <v>4.90604</v>
      </c>
      <c r="J519" s="36">
        <v>4.5440149999999999</v>
      </c>
      <c r="K519" s="36">
        <v>0.30016528570679468</v>
      </c>
      <c r="L519" s="36">
        <v>-9.2281373616171156E-2</v>
      </c>
      <c r="M519" s="36">
        <v>0.20788391209062343</v>
      </c>
      <c r="N519" s="36">
        <v>-0.11059139929428947</v>
      </c>
      <c r="O519" s="46">
        <v>9.7292512796334177E-2</v>
      </c>
    </row>
    <row r="520" spans="2:15" x14ac:dyDescent="0.2">
      <c r="B520" s="33" t="s">
        <v>1550</v>
      </c>
      <c r="C520" s="33" t="s">
        <v>1551</v>
      </c>
      <c r="D520" s="33" t="s">
        <v>1552</v>
      </c>
      <c r="E520" s="33">
        <v>255</v>
      </c>
      <c r="F520" s="33">
        <v>23</v>
      </c>
      <c r="G520" s="36">
        <v>6.3000766666666665</v>
      </c>
      <c r="H520" s="36">
        <v>7.756216666666667</v>
      </c>
      <c r="I520" s="36">
        <v>6.6858300000000002</v>
      </c>
      <c r="J520" s="36">
        <v>7.1427399999999999</v>
      </c>
      <c r="K520" s="36">
        <v>0.29998371997777651</v>
      </c>
      <c r="L520" s="36">
        <v>-0.21424643294560547</v>
      </c>
      <c r="M520" s="36">
        <v>8.5737287032171219E-2</v>
      </c>
      <c r="N520" s="36">
        <v>9.5370935180216179E-2</v>
      </c>
      <c r="O520" s="46">
        <v>0.18110822221238765</v>
      </c>
    </row>
    <row r="521" spans="2:15" x14ac:dyDescent="0.2">
      <c r="B521" s="33" t="s">
        <v>1553</v>
      </c>
      <c r="C521" s="33" t="s">
        <v>1554</v>
      </c>
      <c r="D521" s="33" t="s">
        <v>1555</v>
      </c>
      <c r="E521" s="33">
        <v>843</v>
      </c>
      <c r="F521" s="33">
        <v>7</v>
      </c>
      <c r="G521" s="36">
        <v>6.0034766666666668</v>
      </c>
      <c r="H521" s="36">
        <v>7.3898999999999999</v>
      </c>
      <c r="I521" s="36">
        <v>5.274376666666666</v>
      </c>
      <c r="J521" s="36">
        <v>6.6649250000000002</v>
      </c>
      <c r="K521" s="36">
        <v>0.2997566217344898</v>
      </c>
      <c r="L521" s="36">
        <v>-0.48655423783608498</v>
      </c>
      <c r="M521" s="36">
        <v>-0.18679761610159518</v>
      </c>
      <c r="N521" s="36">
        <v>0.33758803670221149</v>
      </c>
      <c r="O521" s="46">
        <v>0.15079042060061632</v>
      </c>
    </row>
    <row r="522" spans="2:15" x14ac:dyDescent="0.2">
      <c r="B522" s="33" t="s">
        <v>1556</v>
      </c>
      <c r="C522" s="33" t="s">
        <v>1557</v>
      </c>
      <c r="D522" s="33" t="s">
        <v>1558</v>
      </c>
      <c r="E522" s="33">
        <v>2464</v>
      </c>
      <c r="F522" s="33">
        <v>10</v>
      </c>
      <c r="G522" s="36">
        <v>6.1078466666666671</v>
      </c>
      <c r="H522" s="36">
        <v>7.5163933333333333</v>
      </c>
      <c r="I522" s="36">
        <v>7.4529816666666662</v>
      </c>
      <c r="J522" s="36">
        <v>7.1182800000000004</v>
      </c>
      <c r="K522" s="36">
        <v>0.29937672034281954</v>
      </c>
      <c r="L522" s="36">
        <v>-1.222285422733735E-2</v>
      </c>
      <c r="M522" s="36">
        <v>0.28715386611548221</v>
      </c>
      <c r="N522" s="36">
        <v>-6.6289027956713986E-2</v>
      </c>
      <c r="O522" s="46">
        <v>0.22086483815876845</v>
      </c>
    </row>
    <row r="523" spans="2:15" x14ac:dyDescent="0.2">
      <c r="B523" s="33" t="s">
        <v>1559</v>
      </c>
      <c r="C523" s="33" t="s">
        <v>1560</v>
      </c>
      <c r="D523" s="33" t="s">
        <v>1561</v>
      </c>
      <c r="E523" s="33">
        <v>2233</v>
      </c>
      <c r="F523" s="33">
        <v>16</v>
      </c>
      <c r="G523" s="36">
        <v>7.067429999999999</v>
      </c>
      <c r="H523" s="36">
        <v>8.6960800000000003</v>
      </c>
      <c r="I523" s="36">
        <v>6.9318166666666663</v>
      </c>
      <c r="J523" s="36">
        <v>5.1820900000000005</v>
      </c>
      <c r="K523" s="36">
        <v>0.29917952374403212</v>
      </c>
      <c r="L523" s="36">
        <v>-0.3271317140979198</v>
      </c>
      <c r="M523" s="36">
        <v>-2.7952190353887602E-2</v>
      </c>
      <c r="N523" s="36">
        <v>-0.41969942671356963</v>
      </c>
      <c r="O523" s="46">
        <v>-0.44765161706745721</v>
      </c>
    </row>
    <row r="524" spans="2:15" x14ac:dyDescent="0.2">
      <c r="B524" s="33" t="s">
        <v>1562</v>
      </c>
      <c r="C524" s="33" t="s">
        <v>1563</v>
      </c>
      <c r="D524" s="33" t="s">
        <v>1564</v>
      </c>
      <c r="E524" s="33">
        <v>3934</v>
      </c>
      <c r="F524" s="33">
        <v>8</v>
      </c>
      <c r="G524" s="36">
        <v>6.7729533333333336</v>
      </c>
      <c r="H524" s="36">
        <v>8.33338</v>
      </c>
      <c r="I524" s="36">
        <v>7.3603516666666664</v>
      </c>
      <c r="J524" s="36">
        <v>5.2594500000000002</v>
      </c>
      <c r="K524" s="36">
        <v>0.2991167127171343</v>
      </c>
      <c r="L524" s="36">
        <v>-0.17912707036864722</v>
      </c>
      <c r="M524" s="36">
        <v>0.11998964234848694</v>
      </c>
      <c r="N524" s="36">
        <v>-0.48486275826731623</v>
      </c>
      <c r="O524" s="46">
        <v>-0.36487311591882915</v>
      </c>
    </row>
    <row r="525" spans="2:15" x14ac:dyDescent="0.2">
      <c r="B525" s="33" t="s">
        <v>1565</v>
      </c>
      <c r="C525" s="33" t="s">
        <v>1566</v>
      </c>
      <c r="D525" s="33" t="s">
        <v>1567</v>
      </c>
      <c r="E525" s="33">
        <v>3034</v>
      </c>
      <c r="F525" s="33">
        <v>3</v>
      </c>
      <c r="G525" s="36">
        <v>5.43954</v>
      </c>
      <c r="H525" s="36">
        <v>6.6924733333333331</v>
      </c>
      <c r="I525" s="36">
        <v>8.3600933333333334</v>
      </c>
      <c r="J525" s="36">
        <v>6.7217200000000004</v>
      </c>
      <c r="K525" s="36">
        <v>0.29905483162771301</v>
      </c>
      <c r="L525" s="36">
        <v>0.32097956350955636</v>
      </c>
      <c r="M525" s="36">
        <v>0.62003439513726943</v>
      </c>
      <c r="N525" s="36">
        <v>-0.31468860187329306</v>
      </c>
      <c r="O525" s="46">
        <v>0.30534579326397626</v>
      </c>
    </row>
    <row r="526" spans="2:15" x14ac:dyDescent="0.2">
      <c r="B526" s="33" t="s">
        <v>1568</v>
      </c>
      <c r="C526" s="33" t="s">
        <v>1569</v>
      </c>
      <c r="D526" s="33" t="s">
        <v>1570</v>
      </c>
      <c r="E526" s="33">
        <v>2950</v>
      </c>
      <c r="F526" s="33">
        <v>4</v>
      </c>
      <c r="G526" s="36">
        <v>6.949183333333333</v>
      </c>
      <c r="H526" s="36">
        <v>8.5473633333333314</v>
      </c>
      <c r="I526" s="36">
        <v>6.4184166666666664</v>
      </c>
      <c r="J526" s="36">
        <v>5.7453149999999997</v>
      </c>
      <c r="K526" s="36">
        <v>0.29863600754823544</v>
      </c>
      <c r="L526" s="36">
        <v>-0.41326200149349501</v>
      </c>
      <c r="M526" s="36">
        <v>-0.11462599394525952</v>
      </c>
      <c r="N526" s="36">
        <v>-0.15983145452714931</v>
      </c>
      <c r="O526" s="46">
        <v>-0.27445744847240872</v>
      </c>
    </row>
    <row r="527" spans="2:15" x14ac:dyDescent="0.2">
      <c r="B527" s="33" t="s">
        <v>1571</v>
      </c>
      <c r="C527" s="33" t="s">
        <v>1572</v>
      </c>
      <c r="D527" s="33" t="s">
        <v>1573</v>
      </c>
      <c r="E527" s="33">
        <v>5138</v>
      </c>
      <c r="F527" s="33">
        <v>2</v>
      </c>
      <c r="G527" s="36">
        <v>7.0281700000000003</v>
      </c>
      <c r="H527" s="36">
        <v>8.6379466666666662</v>
      </c>
      <c r="I527" s="36">
        <v>6.8405516666666664</v>
      </c>
      <c r="J527" s="36">
        <v>5.9791600000000003</v>
      </c>
      <c r="K527" s="36">
        <v>0.29753932071591649</v>
      </c>
      <c r="L527" s="36">
        <v>-0.33657573079735803</v>
      </c>
      <c r="M527" s="36">
        <v>-3.9036410081441666E-2</v>
      </c>
      <c r="N527" s="36">
        <v>-0.19416986075939424</v>
      </c>
      <c r="O527" s="46">
        <v>-0.23320627084083578</v>
      </c>
    </row>
    <row r="528" spans="2:15" x14ac:dyDescent="0.2">
      <c r="B528" s="33" t="s">
        <v>1574</v>
      </c>
      <c r="C528" s="33" t="s">
        <v>1575</v>
      </c>
      <c r="D528" s="33" t="s">
        <v>1576</v>
      </c>
      <c r="E528" s="33">
        <v>169</v>
      </c>
      <c r="F528" s="33">
        <v>24</v>
      </c>
      <c r="G528" s="36">
        <v>5.9255633333333328</v>
      </c>
      <c r="H528" s="36">
        <v>7.2814066666666664</v>
      </c>
      <c r="I528" s="36">
        <v>5.9662099999999993</v>
      </c>
      <c r="J528" s="36">
        <v>7.3097650000000005</v>
      </c>
      <c r="K528" s="36">
        <v>0.2972648708787281</v>
      </c>
      <c r="L528" s="36">
        <v>-0.28740242712802483</v>
      </c>
      <c r="M528" s="36">
        <v>9.8624437507030798E-3</v>
      </c>
      <c r="N528" s="36">
        <v>0.29301026717204909</v>
      </c>
      <c r="O528" s="46">
        <v>0.30287271092275236</v>
      </c>
    </row>
    <row r="529" spans="2:15" x14ac:dyDescent="0.2">
      <c r="B529" s="33" t="s">
        <v>1577</v>
      </c>
      <c r="C529" s="33" t="s">
        <v>1578</v>
      </c>
      <c r="D529" s="33" t="s">
        <v>1579</v>
      </c>
      <c r="E529" s="33">
        <v>744</v>
      </c>
      <c r="F529" s="33">
        <v>15</v>
      </c>
      <c r="G529" s="36">
        <v>5.9994500000000004</v>
      </c>
      <c r="H529" s="36">
        <v>7.371786666666666</v>
      </c>
      <c r="I529" s="36">
        <v>6.666173333333334</v>
      </c>
      <c r="J529" s="36">
        <v>5.6732650000000007</v>
      </c>
      <c r="K529" s="36">
        <v>0.29718407357224097</v>
      </c>
      <c r="L529" s="36">
        <v>-0.14515549040340242</v>
      </c>
      <c r="M529" s="36">
        <v>0.15202858316883866</v>
      </c>
      <c r="N529" s="36">
        <v>-0.2326795764591098</v>
      </c>
      <c r="O529" s="46">
        <v>-8.0650993290271408E-2</v>
      </c>
    </row>
    <row r="530" spans="2:15" x14ac:dyDescent="0.2">
      <c r="B530" s="33" t="s">
        <v>1580</v>
      </c>
      <c r="C530" s="33" t="s">
        <v>1581</v>
      </c>
      <c r="D530" s="33" t="s">
        <v>1582</v>
      </c>
      <c r="E530" s="33">
        <v>3068</v>
      </c>
      <c r="F530" s="33">
        <v>17</v>
      </c>
      <c r="G530" s="36">
        <v>5.6778599999999999</v>
      </c>
      <c r="H530" s="36">
        <v>6.9739999999999993</v>
      </c>
      <c r="I530" s="36">
        <v>6.280568333333334</v>
      </c>
      <c r="J530" s="36">
        <v>6.6909099999999997</v>
      </c>
      <c r="K530" s="36">
        <v>0.29663908740099165</v>
      </c>
      <c r="L530" s="36">
        <v>-0.15109124853555925</v>
      </c>
      <c r="M530" s="36">
        <v>0.14554783886543238</v>
      </c>
      <c r="N530" s="36">
        <v>9.1307322971629801E-2</v>
      </c>
      <c r="O530" s="46">
        <v>0.23685516183706226</v>
      </c>
    </row>
    <row r="531" spans="2:15" x14ac:dyDescent="0.2">
      <c r="B531" s="33" t="s">
        <v>1583</v>
      </c>
      <c r="C531" s="33" t="s">
        <v>1584</v>
      </c>
      <c r="D531" s="33" t="s">
        <v>1585</v>
      </c>
      <c r="E531" s="33">
        <v>2216</v>
      </c>
      <c r="F531" s="33">
        <v>4</v>
      </c>
      <c r="G531" s="36">
        <v>6.1457466666666667</v>
      </c>
      <c r="H531" s="36">
        <v>7.5458233333333338</v>
      </c>
      <c r="I531" s="36">
        <v>6.0479950000000002</v>
      </c>
      <c r="J531" s="36">
        <v>5.2867649999999999</v>
      </c>
      <c r="K531" s="36">
        <v>0.29609002449160793</v>
      </c>
      <c r="L531" s="36">
        <v>-0.31922137657662708</v>
      </c>
      <c r="M531" s="36">
        <v>-2.3131352085019003E-2</v>
      </c>
      <c r="N531" s="36">
        <v>-0.1940717474041046</v>
      </c>
      <c r="O531" s="46">
        <v>-0.21720309948912359</v>
      </c>
    </row>
    <row r="532" spans="2:15" x14ac:dyDescent="0.2">
      <c r="B532" s="33" t="s">
        <v>1586</v>
      </c>
      <c r="C532" s="33" t="s">
        <v>1587</v>
      </c>
      <c r="D532" s="33" t="s">
        <v>1588</v>
      </c>
      <c r="E532" s="33">
        <v>3854</v>
      </c>
      <c r="F532" s="33">
        <v>10</v>
      </c>
      <c r="G532" s="36">
        <v>6.5011266666666669</v>
      </c>
      <c r="H532" s="36">
        <v>7.9819900000000006</v>
      </c>
      <c r="I532" s="36">
        <v>6.857498333333333</v>
      </c>
      <c r="J532" s="36">
        <v>6.5145099999999996</v>
      </c>
      <c r="K532" s="36">
        <v>0.29605870780098981</v>
      </c>
      <c r="L532" s="36">
        <v>-0.21906610497579371</v>
      </c>
      <c r="M532" s="36">
        <v>7.699260282519596E-2</v>
      </c>
      <c r="N532" s="36">
        <v>-7.4025698334873977E-2</v>
      </c>
      <c r="O532" s="46">
        <v>2.9669044903221872E-3</v>
      </c>
    </row>
    <row r="533" spans="2:15" x14ac:dyDescent="0.2">
      <c r="B533" s="33" t="s">
        <v>1589</v>
      </c>
      <c r="C533" s="33" t="s">
        <v>1590</v>
      </c>
      <c r="D533" s="33" t="s">
        <v>1591</v>
      </c>
      <c r="E533" s="33">
        <v>59</v>
      </c>
      <c r="F533" s="33">
        <v>5</v>
      </c>
      <c r="G533" s="36">
        <v>5.8210933333333328</v>
      </c>
      <c r="H533" s="36">
        <v>7.1467633333333334</v>
      </c>
      <c r="I533" s="36">
        <v>6.5764899999999997</v>
      </c>
      <c r="J533" s="36">
        <v>6.4639600000000002</v>
      </c>
      <c r="K533" s="36">
        <v>0.29599986446654908</v>
      </c>
      <c r="L533" s="36">
        <v>-0.1199722187939217</v>
      </c>
      <c r="M533" s="36">
        <v>0.1760276456726273</v>
      </c>
      <c r="N533" s="36">
        <v>-2.4899524607618545E-2</v>
      </c>
      <c r="O533" s="46">
        <v>0.15112812106500892</v>
      </c>
    </row>
    <row r="534" spans="2:15" x14ac:dyDescent="0.2">
      <c r="B534" s="33" t="s">
        <v>1592</v>
      </c>
      <c r="C534" s="33" t="s">
        <v>1593</v>
      </c>
      <c r="D534" s="33" t="s">
        <v>1594</v>
      </c>
      <c r="E534" s="33">
        <v>1837</v>
      </c>
      <c r="F534" s="33">
        <v>8</v>
      </c>
      <c r="G534" s="36">
        <v>6.1391133333333334</v>
      </c>
      <c r="H534" s="36">
        <v>7.5339366666666665</v>
      </c>
      <c r="I534" s="36">
        <v>7.5853599999999988</v>
      </c>
      <c r="J534" s="36">
        <v>4.91113</v>
      </c>
      <c r="K534" s="36">
        <v>0.29537360197314066</v>
      </c>
      <c r="L534" s="36">
        <v>9.8137467228241043E-3</v>
      </c>
      <c r="M534" s="36">
        <v>0.30518734869596476</v>
      </c>
      <c r="N534" s="36">
        <v>-0.62716264030012892</v>
      </c>
      <c r="O534" s="46">
        <v>-0.32197529160416422</v>
      </c>
    </row>
    <row r="535" spans="2:15" x14ac:dyDescent="0.2">
      <c r="B535" s="33" t="s">
        <v>1595</v>
      </c>
      <c r="C535" s="33" t="s">
        <v>1596</v>
      </c>
      <c r="D535" s="33" t="s">
        <v>1597</v>
      </c>
      <c r="E535" s="33">
        <v>1265</v>
      </c>
      <c r="F535" s="33">
        <v>10</v>
      </c>
      <c r="G535" s="36">
        <v>6.2497566666666664</v>
      </c>
      <c r="H535" s="36">
        <v>7.6692500000000008</v>
      </c>
      <c r="I535" s="36">
        <v>6.7807766666666653</v>
      </c>
      <c r="J535" s="36">
        <v>6.9334150000000001</v>
      </c>
      <c r="K535" s="36">
        <v>0.29528547920123011</v>
      </c>
      <c r="L535" s="36">
        <v>-0.17763497058280708</v>
      </c>
      <c r="M535" s="36">
        <v>0.11765050861842304</v>
      </c>
      <c r="N535" s="36">
        <v>3.2115587342654975E-2</v>
      </c>
      <c r="O535" s="46">
        <v>0.14976609596107829</v>
      </c>
    </row>
    <row r="536" spans="2:15" x14ac:dyDescent="0.2">
      <c r="B536" s="33" t="s">
        <v>1598</v>
      </c>
      <c r="C536" s="33" t="s">
        <v>1599</v>
      </c>
      <c r="D536" s="33" t="s">
        <v>1600</v>
      </c>
      <c r="E536" s="33">
        <v>3692</v>
      </c>
      <c r="F536" s="33">
        <v>5</v>
      </c>
      <c r="G536" s="36">
        <v>6.3997766666666669</v>
      </c>
      <c r="H536" s="36">
        <v>7.8524766666666652</v>
      </c>
      <c r="I536" s="36">
        <v>5.9196433333333331</v>
      </c>
      <c r="J536" s="36">
        <v>5.3556900000000001</v>
      </c>
      <c r="K536" s="36">
        <v>0.29512619078209018</v>
      </c>
      <c r="L536" s="36">
        <v>-0.4076374968617324</v>
      </c>
      <c r="M536" s="36">
        <v>-0.11251130607964223</v>
      </c>
      <c r="N536" s="36">
        <v>-0.14443779762999134</v>
      </c>
      <c r="O536" s="46">
        <v>-0.25694910370963364</v>
      </c>
    </row>
    <row r="537" spans="2:15" x14ac:dyDescent="0.2">
      <c r="B537" s="33" t="s">
        <v>1601</v>
      </c>
      <c r="C537" s="33" t="s">
        <v>1602</v>
      </c>
      <c r="D537" s="33" t="s">
        <v>1603</v>
      </c>
      <c r="E537" s="33">
        <v>3325</v>
      </c>
      <c r="F537" s="33">
        <v>4</v>
      </c>
      <c r="G537" s="36">
        <v>6.8673433333333334</v>
      </c>
      <c r="H537" s="36">
        <v>8.4254800000000003</v>
      </c>
      <c r="I537" s="36">
        <v>7.1518216666666667</v>
      </c>
      <c r="J537" s="36">
        <v>5.6052850000000003</v>
      </c>
      <c r="K537" s="36">
        <v>0.29500678597935615</v>
      </c>
      <c r="L537" s="36">
        <v>-0.23644811620921399</v>
      </c>
      <c r="M537" s="36">
        <v>5.8558669770141902E-2</v>
      </c>
      <c r="N537" s="36">
        <v>-0.35152303429158377</v>
      </c>
      <c r="O537" s="46">
        <v>-0.29296436452144176</v>
      </c>
    </row>
    <row r="538" spans="2:15" x14ac:dyDescent="0.2">
      <c r="B538" s="33" t="s">
        <v>1604</v>
      </c>
      <c r="C538" s="33" t="s">
        <v>1605</v>
      </c>
      <c r="D538" s="33" t="s">
        <v>1606</v>
      </c>
      <c r="E538" s="33">
        <v>4911</v>
      </c>
      <c r="F538" s="33">
        <v>4</v>
      </c>
      <c r="G538" s="36">
        <v>6.6278733333333335</v>
      </c>
      <c r="H538" s="36">
        <v>8.1284633333333343</v>
      </c>
      <c r="I538" s="36">
        <v>7.2336750000000007</v>
      </c>
      <c r="J538" s="36">
        <v>6.1644900000000007</v>
      </c>
      <c r="K538" s="36">
        <v>0.29443660883236999</v>
      </c>
      <c r="L538" s="36">
        <v>-0.16825385904993781</v>
      </c>
      <c r="M538" s="36">
        <v>0.1261827497824321</v>
      </c>
      <c r="N538" s="36">
        <v>-0.23074723830374308</v>
      </c>
      <c r="O538" s="46">
        <v>-0.10456448852131084</v>
      </c>
    </row>
    <row r="539" spans="2:15" x14ac:dyDescent="0.2">
      <c r="B539" s="33" t="s">
        <v>1607</v>
      </c>
      <c r="C539" s="33" t="s">
        <v>1608</v>
      </c>
      <c r="D539" s="33" t="s">
        <v>1609</v>
      </c>
      <c r="E539" s="33">
        <v>298</v>
      </c>
      <c r="F539" s="33">
        <v>17</v>
      </c>
      <c r="G539" s="36">
        <v>5.9222799999999998</v>
      </c>
      <c r="H539" s="36">
        <v>7.2599400000000003</v>
      </c>
      <c r="I539" s="36">
        <v>6.4730833333333324</v>
      </c>
      <c r="J539" s="36">
        <v>6.4604250000000008</v>
      </c>
      <c r="K539" s="36">
        <v>0.29380492363783306</v>
      </c>
      <c r="L539" s="36">
        <v>-0.16550454807761711</v>
      </c>
      <c r="M539" s="36">
        <v>0.12830037556021576</v>
      </c>
      <c r="N539" s="36">
        <v>-2.8240010500397974E-3</v>
      </c>
      <c r="O539" s="46">
        <v>0.12547637451017596</v>
      </c>
    </row>
    <row r="540" spans="2:15" x14ac:dyDescent="0.2">
      <c r="B540" s="33" t="s">
        <v>1610</v>
      </c>
      <c r="C540" s="33" t="s">
        <v>1611</v>
      </c>
      <c r="D540" s="33" t="s">
        <v>1612</v>
      </c>
      <c r="E540" s="33">
        <v>1111</v>
      </c>
      <c r="F540" s="33">
        <v>6</v>
      </c>
      <c r="G540" s="36">
        <v>6.3927100000000001</v>
      </c>
      <c r="H540" s="36">
        <v>7.8354699999999999</v>
      </c>
      <c r="I540" s="36">
        <v>6.1085183333333335</v>
      </c>
      <c r="J540" s="36">
        <v>6.4307350000000003</v>
      </c>
      <c r="K540" s="36">
        <v>0.29359216673189015</v>
      </c>
      <c r="L540" s="36">
        <v>-0.35919732935306653</v>
      </c>
      <c r="M540" s="36">
        <v>-6.5605162621176438E-2</v>
      </c>
      <c r="N540" s="36">
        <v>7.416115357647271E-2</v>
      </c>
      <c r="O540" s="46">
        <v>8.5559909552963987E-3</v>
      </c>
    </row>
    <row r="541" spans="2:15" x14ac:dyDescent="0.2">
      <c r="B541" s="33" t="s">
        <v>1613</v>
      </c>
      <c r="C541" s="33" t="s">
        <v>1614</v>
      </c>
      <c r="D541" s="33" t="s">
        <v>1615</v>
      </c>
      <c r="E541" s="33">
        <v>2657</v>
      </c>
      <c r="F541" s="33">
        <v>5</v>
      </c>
      <c r="G541" s="36">
        <v>3.7865300000000004</v>
      </c>
      <c r="H541" s="36">
        <v>4.6404199999999998</v>
      </c>
      <c r="I541" s="36">
        <v>4.7293983333333331</v>
      </c>
      <c r="J541" s="36">
        <v>4.369415</v>
      </c>
      <c r="K541" s="36">
        <v>0.29337902924822462</v>
      </c>
      <c r="L541" s="36">
        <v>2.7401269611154251E-2</v>
      </c>
      <c r="M541" s="36">
        <v>0.32078029885937887</v>
      </c>
      <c r="N541" s="36">
        <v>-0.11421652068799744</v>
      </c>
      <c r="O541" s="46">
        <v>0.20656377817138125</v>
      </c>
    </row>
    <row r="542" spans="2:15" x14ac:dyDescent="0.2">
      <c r="B542" s="33" t="s">
        <v>1616</v>
      </c>
      <c r="C542" s="33" t="s">
        <v>1617</v>
      </c>
      <c r="D542" s="33" t="s">
        <v>1618</v>
      </c>
      <c r="E542" s="33">
        <v>3359</v>
      </c>
      <c r="F542" s="33">
        <v>5</v>
      </c>
      <c r="G542" s="36">
        <v>6.2140166666666667</v>
      </c>
      <c r="H542" s="36">
        <v>7.6143866666666673</v>
      </c>
      <c r="I542" s="36">
        <v>7.0416216666666669</v>
      </c>
      <c r="J542" s="36">
        <v>7.7754949999999994</v>
      </c>
      <c r="K542" s="36">
        <v>0.29320172242197662</v>
      </c>
      <c r="L542" s="36">
        <v>-0.11282011740953382</v>
      </c>
      <c r="M542" s="36">
        <v>0.1803816050124426</v>
      </c>
      <c r="N542" s="36">
        <v>0.14302680641553506</v>
      </c>
      <c r="O542" s="46">
        <v>0.32340841142797766</v>
      </c>
    </row>
    <row r="543" spans="2:15" x14ac:dyDescent="0.2">
      <c r="B543" s="33" t="s">
        <v>1619</v>
      </c>
      <c r="C543" s="33" t="s">
        <v>1620</v>
      </c>
      <c r="D543" s="33" t="s">
        <v>1621</v>
      </c>
      <c r="E543" s="33">
        <v>5273</v>
      </c>
      <c r="F543" s="33">
        <v>3</v>
      </c>
      <c r="G543" s="36">
        <v>6.5937099999999988</v>
      </c>
      <c r="H543" s="36">
        <v>8.0792400000000004</v>
      </c>
      <c r="I543" s="36">
        <v>7.0685916666666664</v>
      </c>
      <c r="J543" s="36">
        <v>6.7847949999999999</v>
      </c>
      <c r="K543" s="36">
        <v>0.29312915076973312</v>
      </c>
      <c r="L543" s="36">
        <v>-0.19279678382402918</v>
      </c>
      <c r="M543" s="36">
        <v>0.10033236694570405</v>
      </c>
      <c r="N543" s="36">
        <v>-5.9117577911466386E-2</v>
      </c>
      <c r="O543" s="46">
        <v>4.1214789034237621E-2</v>
      </c>
    </row>
    <row r="544" spans="2:15" x14ac:dyDescent="0.2">
      <c r="B544" s="33" t="s">
        <v>1622</v>
      </c>
      <c r="C544" s="33" t="s">
        <v>1623</v>
      </c>
      <c r="D544" s="33" t="s">
        <v>1624</v>
      </c>
      <c r="E544" s="33">
        <v>47</v>
      </c>
      <c r="F544" s="33">
        <v>14</v>
      </c>
      <c r="G544" s="36">
        <v>4.9309733333333332</v>
      </c>
      <c r="H544" s="36">
        <v>6.0397633333333332</v>
      </c>
      <c r="I544" s="36">
        <v>5.7609666666666657</v>
      </c>
      <c r="J544" s="36">
        <v>5.2346199999999996</v>
      </c>
      <c r="K544" s="36">
        <v>0.29261956822516666</v>
      </c>
      <c r="L544" s="36">
        <v>-6.8181108688801229E-2</v>
      </c>
      <c r="M544" s="36">
        <v>0.22443845953636551</v>
      </c>
      <c r="N544" s="36">
        <v>-0.13822609980669864</v>
      </c>
      <c r="O544" s="46">
        <v>8.6212359729666926E-2</v>
      </c>
    </row>
    <row r="545" spans="2:15" x14ac:dyDescent="0.2">
      <c r="B545" s="33" t="s">
        <v>1625</v>
      </c>
      <c r="C545" s="33" t="s">
        <v>1626</v>
      </c>
      <c r="D545" s="33" t="s">
        <v>1627</v>
      </c>
      <c r="E545" s="33">
        <v>244</v>
      </c>
      <c r="F545" s="33">
        <v>2</v>
      </c>
      <c r="G545" s="36">
        <v>5.9314233333333322</v>
      </c>
      <c r="H545" s="36">
        <v>7.2619599999999993</v>
      </c>
      <c r="I545" s="36">
        <v>7.3982733333333348</v>
      </c>
      <c r="J545" s="36">
        <v>7.7253050000000005</v>
      </c>
      <c r="K545" s="36">
        <v>0.29198064110368271</v>
      </c>
      <c r="L545" s="36">
        <v>2.6829619046880859E-2</v>
      </c>
      <c r="M545" s="36">
        <v>0.31881026015056346</v>
      </c>
      <c r="N545" s="36">
        <v>6.2403290048412198E-2</v>
      </c>
      <c r="O545" s="46">
        <v>0.38121355019897585</v>
      </c>
    </row>
    <row r="546" spans="2:15" x14ac:dyDescent="0.2">
      <c r="B546" s="33" t="s">
        <v>1628</v>
      </c>
      <c r="C546" s="33" t="s">
        <v>1629</v>
      </c>
      <c r="D546" s="33" t="s">
        <v>1630</v>
      </c>
      <c r="E546" s="33">
        <v>896</v>
      </c>
      <c r="F546" s="33">
        <v>4</v>
      </c>
      <c r="G546" s="36">
        <v>7.8849133333333334</v>
      </c>
      <c r="H546" s="36">
        <v>9.65334</v>
      </c>
      <c r="I546" s="36">
        <v>5.1938866666666668</v>
      </c>
      <c r="J546" s="36">
        <v>8.1109249999999999</v>
      </c>
      <c r="K546" s="36">
        <v>0.29193329513739785</v>
      </c>
      <c r="L546" s="36">
        <v>-0.89421365892662175</v>
      </c>
      <c r="M546" s="36">
        <v>-0.60228036378922378</v>
      </c>
      <c r="N546" s="36">
        <v>0.64305192012705203</v>
      </c>
      <c r="O546" s="46">
        <v>4.077155633782803E-2</v>
      </c>
    </row>
    <row r="547" spans="2:15" x14ac:dyDescent="0.2">
      <c r="B547" s="33" t="s">
        <v>1631</v>
      </c>
      <c r="C547" s="33" t="s">
        <v>1632</v>
      </c>
      <c r="D547" s="33" t="s">
        <v>1633</v>
      </c>
      <c r="E547" s="33">
        <v>5121</v>
      </c>
      <c r="F547" s="33">
        <v>5</v>
      </c>
      <c r="G547" s="36">
        <v>7.0656833333333333</v>
      </c>
      <c r="H547" s="36">
        <v>8.6482633333333343</v>
      </c>
      <c r="I547" s="36">
        <v>6.8081566666666662</v>
      </c>
      <c r="J547" s="36">
        <v>6.0046150000000003</v>
      </c>
      <c r="K547" s="36">
        <v>0.29158136014691904</v>
      </c>
      <c r="L547" s="36">
        <v>-0.34514621661102762</v>
      </c>
      <c r="M547" s="36">
        <v>-5.3564856464108634E-2</v>
      </c>
      <c r="N547" s="36">
        <v>-0.18119248903209748</v>
      </c>
      <c r="O547" s="46">
        <v>-0.23475734549620614</v>
      </c>
    </row>
    <row r="548" spans="2:15" x14ac:dyDescent="0.2">
      <c r="B548" s="33" t="s">
        <v>1634</v>
      </c>
      <c r="C548" s="33" t="s">
        <v>1635</v>
      </c>
      <c r="D548" s="33" t="s">
        <v>1636</v>
      </c>
      <c r="E548" s="33">
        <v>95</v>
      </c>
      <c r="F548" s="33">
        <v>3</v>
      </c>
      <c r="G548" s="36">
        <v>6.1459900000000003</v>
      </c>
      <c r="H548" s="36">
        <v>7.5220500000000001</v>
      </c>
      <c r="I548" s="36">
        <v>6.7898833333333322</v>
      </c>
      <c r="J548" s="36">
        <v>6.3981750000000002</v>
      </c>
      <c r="K548" s="36">
        <v>0.29148047662647392</v>
      </c>
      <c r="L548" s="36">
        <v>-0.14773911050063987</v>
      </c>
      <c r="M548" s="36">
        <v>0.14374136612583399</v>
      </c>
      <c r="N548" s="36">
        <v>-8.5726332744442302E-2</v>
      </c>
      <c r="O548" s="46">
        <v>5.801503338139169E-2</v>
      </c>
    </row>
    <row r="549" spans="2:15" x14ac:dyDescent="0.2">
      <c r="B549" s="33" t="s">
        <v>1637</v>
      </c>
      <c r="C549" s="33" t="s">
        <v>1638</v>
      </c>
      <c r="D549" s="33" t="s">
        <v>1639</v>
      </c>
      <c r="E549" s="33">
        <v>2588</v>
      </c>
      <c r="F549" s="33">
        <v>4</v>
      </c>
      <c r="G549" s="36">
        <v>5.5855099999999993</v>
      </c>
      <c r="H549" s="36">
        <v>6.8324766666666674</v>
      </c>
      <c r="I549" s="36">
        <v>5.9191033333333323</v>
      </c>
      <c r="J549" s="36">
        <v>6.5850850000000003</v>
      </c>
      <c r="K549" s="36">
        <v>0.29071961199304763</v>
      </c>
      <c r="L549" s="36">
        <v>-0.20702998486928545</v>
      </c>
      <c r="M549" s="36">
        <v>8.3689627123762197E-2</v>
      </c>
      <c r="N549" s="36">
        <v>0.15382341985464387</v>
      </c>
      <c r="O549" s="46">
        <v>0.23751304697840625</v>
      </c>
    </row>
    <row r="550" spans="2:15" x14ac:dyDescent="0.2">
      <c r="B550" s="33" t="s">
        <v>1640</v>
      </c>
      <c r="C550" s="33" t="s">
        <v>1641</v>
      </c>
      <c r="D550" s="33" t="s">
        <v>1642</v>
      </c>
      <c r="E550" s="33">
        <v>1920</v>
      </c>
      <c r="F550" s="33">
        <v>2</v>
      </c>
      <c r="G550" s="36">
        <v>6.2425966666666666</v>
      </c>
      <c r="H550" s="36">
        <v>7.6316266666666666</v>
      </c>
      <c r="I550" s="36">
        <v>6.6905000000000001</v>
      </c>
      <c r="J550" s="36">
        <v>5.7357399999999998</v>
      </c>
      <c r="K550" s="36">
        <v>0.28984434106042201</v>
      </c>
      <c r="L550" s="36">
        <v>-0.18987656595374314</v>
      </c>
      <c r="M550" s="36">
        <v>9.9967775106678758E-2</v>
      </c>
      <c r="N550" s="36">
        <v>-0.22213440314807403</v>
      </c>
      <c r="O550" s="46">
        <v>-0.12216662804139528</v>
      </c>
    </row>
    <row r="551" spans="2:15" x14ac:dyDescent="0.2">
      <c r="B551" s="33" t="s">
        <v>1643</v>
      </c>
      <c r="C551" s="33" t="s">
        <v>1644</v>
      </c>
      <c r="D551" s="33" t="s">
        <v>1645</v>
      </c>
      <c r="E551" s="33">
        <v>5296</v>
      </c>
      <c r="F551" s="33">
        <v>2</v>
      </c>
      <c r="G551" s="36">
        <v>6.4051433333333323</v>
      </c>
      <c r="H551" s="36">
        <v>7.8299866666666667</v>
      </c>
      <c r="I551" s="36">
        <v>8.0127466666666667</v>
      </c>
      <c r="J551" s="36">
        <v>4.6090800000000005</v>
      </c>
      <c r="K551" s="36">
        <v>0.28977899547708014</v>
      </c>
      <c r="L551" s="36">
        <v>3.3287013930748524E-2</v>
      </c>
      <c r="M551" s="36">
        <v>0.32306600940782843</v>
      </c>
      <c r="N551" s="36">
        <v>-0.79781805593661514</v>
      </c>
      <c r="O551" s="46">
        <v>-0.4747520465287865</v>
      </c>
    </row>
    <row r="552" spans="2:15" x14ac:dyDescent="0.2">
      <c r="B552" s="33" t="s">
        <v>1646</v>
      </c>
      <c r="C552" s="33" t="s">
        <v>1647</v>
      </c>
      <c r="D552" s="33" t="s">
        <v>1648</v>
      </c>
      <c r="E552" s="33">
        <v>378</v>
      </c>
      <c r="F552" s="33">
        <v>2</v>
      </c>
      <c r="G552" s="36">
        <v>2.6492066666666667</v>
      </c>
      <c r="H552" s="36">
        <v>3.2375033333333332</v>
      </c>
      <c r="I552" s="36">
        <v>3.1051600000000001</v>
      </c>
      <c r="J552" s="36">
        <v>3.2230050000000001</v>
      </c>
      <c r="K552" s="36">
        <v>0.28932128434204585</v>
      </c>
      <c r="L552" s="36">
        <v>-6.0214069894868112E-2</v>
      </c>
      <c r="M552" s="36">
        <v>0.22910721444717763</v>
      </c>
      <c r="N552" s="36">
        <v>5.3738818216345782E-2</v>
      </c>
      <c r="O552" s="46">
        <v>0.28284603266352326</v>
      </c>
    </row>
    <row r="553" spans="2:15" x14ac:dyDescent="0.2">
      <c r="B553" s="33" t="s">
        <v>1649</v>
      </c>
      <c r="C553" s="33" t="s">
        <v>1650</v>
      </c>
      <c r="D553" s="33" t="s">
        <v>1651</v>
      </c>
      <c r="E553" s="33">
        <v>1276</v>
      </c>
      <c r="F553" s="33">
        <v>10</v>
      </c>
      <c r="G553" s="36">
        <v>6.1212599999999995</v>
      </c>
      <c r="H553" s="36">
        <v>7.4789600000000007</v>
      </c>
      <c r="I553" s="36">
        <v>6.6869550000000002</v>
      </c>
      <c r="J553" s="36">
        <v>6.1445699999999999</v>
      </c>
      <c r="K553" s="36">
        <v>0.28900901975607685</v>
      </c>
      <c r="L553" s="36">
        <v>-0.1614882588458468</v>
      </c>
      <c r="M553" s="36">
        <v>0.12752076091023004</v>
      </c>
      <c r="N553" s="36">
        <v>-0.1220373550767119</v>
      </c>
      <c r="O553" s="46">
        <v>5.4834058335183691E-3</v>
      </c>
    </row>
    <row r="554" spans="2:15" x14ac:dyDescent="0.2">
      <c r="B554" s="33" t="s">
        <v>1652</v>
      </c>
      <c r="C554" s="33" t="s">
        <v>1653</v>
      </c>
      <c r="D554" s="33" t="s">
        <v>1654</v>
      </c>
      <c r="E554" s="33">
        <v>5833</v>
      </c>
      <c r="F554" s="33">
        <v>2</v>
      </c>
      <c r="G554" s="36">
        <v>6.902993333333332</v>
      </c>
      <c r="H554" s="36">
        <v>8.4268533333333338</v>
      </c>
      <c r="I554" s="36">
        <v>7.2040216666666668</v>
      </c>
      <c r="J554" s="36">
        <v>5.3931849999999999</v>
      </c>
      <c r="K554" s="36">
        <v>0.28777192478169006</v>
      </c>
      <c r="L554" s="36">
        <v>-0.2261914954912071</v>
      </c>
      <c r="M554" s="36">
        <v>6.1580429290482935E-2</v>
      </c>
      <c r="N554" s="36">
        <v>-0.41766499745394614</v>
      </c>
      <c r="O554" s="46">
        <v>-0.35608456816346323</v>
      </c>
    </row>
    <row r="555" spans="2:15" x14ac:dyDescent="0.2">
      <c r="B555" s="33" t="s">
        <v>1655</v>
      </c>
      <c r="C555" s="33" t="s">
        <v>1656</v>
      </c>
      <c r="D555" s="33" t="s">
        <v>1657</v>
      </c>
      <c r="E555" s="33">
        <v>1833</v>
      </c>
      <c r="F555" s="33">
        <v>5</v>
      </c>
      <c r="G555" s="36">
        <v>5.9278866666666659</v>
      </c>
      <c r="H555" s="36">
        <v>7.2339933333333333</v>
      </c>
      <c r="I555" s="36">
        <v>6.2225483333333331</v>
      </c>
      <c r="J555" s="36">
        <v>6.9186899999999998</v>
      </c>
      <c r="K555" s="36">
        <v>0.28727440295167705</v>
      </c>
      <c r="L555" s="36">
        <v>-0.21728673713127189</v>
      </c>
      <c r="M555" s="36">
        <v>6.9987665820405248E-2</v>
      </c>
      <c r="N555" s="36">
        <v>0.15299336935194111</v>
      </c>
      <c r="O555" s="46">
        <v>0.22298103517234627</v>
      </c>
    </row>
    <row r="556" spans="2:15" x14ac:dyDescent="0.2">
      <c r="B556" s="33" t="s">
        <v>1658</v>
      </c>
      <c r="C556" s="33" t="s">
        <v>1659</v>
      </c>
      <c r="D556" s="33" t="s">
        <v>1660</v>
      </c>
      <c r="E556" s="33">
        <v>4431</v>
      </c>
      <c r="F556" s="33">
        <v>4</v>
      </c>
      <c r="G556" s="36">
        <v>6.5208133333333338</v>
      </c>
      <c r="H556" s="36">
        <v>7.9564233333333334</v>
      </c>
      <c r="I556" s="36">
        <v>7.7124266666666657</v>
      </c>
      <c r="J556" s="36">
        <v>5.1468749999999996</v>
      </c>
      <c r="K556" s="36">
        <v>0.28706811762319495</v>
      </c>
      <c r="L556" s="36">
        <v>-4.4935172435477448E-2</v>
      </c>
      <c r="M556" s="36">
        <v>0.24213294518771758</v>
      </c>
      <c r="N556" s="36">
        <v>-0.58348812167404296</v>
      </c>
      <c r="O556" s="46">
        <v>-0.34135517648632552</v>
      </c>
    </row>
    <row r="557" spans="2:15" x14ac:dyDescent="0.2">
      <c r="B557" s="33" t="s">
        <v>1661</v>
      </c>
      <c r="C557" s="33" t="s">
        <v>1662</v>
      </c>
      <c r="D557" s="33" t="s">
        <v>1663</v>
      </c>
      <c r="E557" s="33">
        <v>5952</v>
      </c>
      <c r="F557" s="33">
        <v>2</v>
      </c>
      <c r="G557" s="36">
        <v>6.3206933333333337</v>
      </c>
      <c r="H557" s="36">
        <v>7.7117499999999994</v>
      </c>
      <c r="I557" s="36">
        <v>6.9524800000000004</v>
      </c>
      <c r="J557" s="36">
        <v>8.0938949999999998</v>
      </c>
      <c r="K557" s="36">
        <v>0.28697546288316544</v>
      </c>
      <c r="L557" s="36">
        <v>-0.14953059352827508</v>
      </c>
      <c r="M557" s="36">
        <v>0.13744486935489042</v>
      </c>
      <c r="N557" s="36">
        <v>0.21930644400180566</v>
      </c>
      <c r="O557" s="46">
        <v>0.35675131335669596</v>
      </c>
    </row>
    <row r="558" spans="2:15" x14ac:dyDescent="0.2">
      <c r="B558" s="33" t="s">
        <v>1664</v>
      </c>
      <c r="C558" s="33" t="s">
        <v>1665</v>
      </c>
      <c r="D558" s="33" t="s">
        <v>1666</v>
      </c>
      <c r="E558" s="33">
        <v>4074</v>
      </c>
      <c r="F558" s="33">
        <v>2</v>
      </c>
      <c r="G558" s="36">
        <v>6.9909800000000004</v>
      </c>
      <c r="H558" s="36">
        <v>8.5267266666666668</v>
      </c>
      <c r="I558" s="36">
        <v>6.4917283333333344</v>
      </c>
      <c r="J558" s="36">
        <v>7.248265</v>
      </c>
      <c r="K558" s="36">
        <v>0.28649730255003686</v>
      </c>
      <c r="L558" s="36">
        <v>-0.3933893831657459</v>
      </c>
      <c r="M558" s="36">
        <v>-0.10689208061570907</v>
      </c>
      <c r="N558" s="36">
        <v>0.15903307489713936</v>
      </c>
      <c r="O558" s="46">
        <v>5.214099428143041E-2</v>
      </c>
    </row>
    <row r="559" spans="2:15" x14ac:dyDescent="0.2">
      <c r="B559" s="33" t="s">
        <v>1667</v>
      </c>
      <c r="C559" s="33" t="s">
        <v>1668</v>
      </c>
      <c r="D559" s="33" t="s">
        <v>1669</v>
      </c>
      <c r="E559" s="33">
        <v>2806</v>
      </c>
      <c r="F559" s="33">
        <v>10</v>
      </c>
      <c r="G559" s="36">
        <v>5.8632433333333331</v>
      </c>
      <c r="H559" s="36">
        <v>7.1484999999999994</v>
      </c>
      <c r="I559" s="36">
        <v>7.9830199999999989</v>
      </c>
      <c r="J559" s="36">
        <v>5.2745199999999999</v>
      </c>
      <c r="K559" s="36">
        <v>0.28594161487303699</v>
      </c>
      <c r="L559" s="36">
        <v>0.15929407865160594</v>
      </c>
      <c r="M559" s="36">
        <v>0.44523569352464287</v>
      </c>
      <c r="N559" s="36">
        <v>-0.59789481605970218</v>
      </c>
      <c r="O559" s="46">
        <v>-0.1526591225350595</v>
      </c>
    </row>
    <row r="560" spans="2:15" x14ac:dyDescent="0.2">
      <c r="B560" s="33" t="s">
        <v>1670</v>
      </c>
      <c r="C560" s="33" t="s">
        <v>1671</v>
      </c>
      <c r="D560" s="33" t="s">
        <v>1672</v>
      </c>
      <c r="E560" s="33">
        <v>1676</v>
      </c>
      <c r="F560" s="33">
        <v>2</v>
      </c>
      <c r="G560" s="36">
        <v>6.2357033333333334</v>
      </c>
      <c r="H560" s="36">
        <v>7.6020233333333325</v>
      </c>
      <c r="I560" s="36">
        <v>7.3801016666666674</v>
      </c>
      <c r="J560" s="36">
        <v>7.1030949999999997</v>
      </c>
      <c r="K560" s="36">
        <v>0.28583116061558855</v>
      </c>
      <c r="L560" s="36">
        <v>-4.274276268070018E-2</v>
      </c>
      <c r="M560" s="36">
        <v>0.24308839793488832</v>
      </c>
      <c r="N560" s="36">
        <v>-5.5192909969005853E-2</v>
      </c>
      <c r="O560" s="46">
        <v>0.18789548796588226</v>
      </c>
    </row>
    <row r="561" spans="2:15" x14ac:dyDescent="0.2">
      <c r="B561" s="33" t="s">
        <v>1673</v>
      </c>
      <c r="C561" s="33" t="s">
        <v>1674</v>
      </c>
      <c r="D561" s="33" t="s">
        <v>1675</v>
      </c>
      <c r="E561" s="33">
        <v>2285</v>
      </c>
      <c r="F561" s="33">
        <v>6</v>
      </c>
      <c r="G561" s="36">
        <v>7.0303533333333332</v>
      </c>
      <c r="H561" s="36">
        <v>8.5688000000000013</v>
      </c>
      <c r="I561" s="36">
        <v>6.8083416666666672</v>
      </c>
      <c r="J561" s="36">
        <v>6.17624</v>
      </c>
      <c r="K561" s="36">
        <v>0.28549598075516314</v>
      </c>
      <c r="L561" s="36">
        <v>-0.33178974083842178</v>
      </c>
      <c r="M561" s="36">
        <v>-4.6293760083258924E-2</v>
      </c>
      <c r="N561" s="36">
        <v>-0.14057462358518744</v>
      </c>
      <c r="O561" s="46">
        <v>-0.18686838366844627</v>
      </c>
    </row>
    <row r="562" spans="2:15" x14ac:dyDescent="0.2">
      <c r="B562" s="33" t="s">
        <v>1676</v>
      </c>
      <c r="C562" s="33" t="s">
        <v>1677</v>
      </c>
      <c r="D562" s="33" t="s">
        <v>1678</v>
      </c>
      <c r="E562" s="33">
        <v>77</v>
      </c>
      <c r="F562" s="33">
        <v>31</v>
      </c>
      <c r="G562" s="36">
        <v>5.86775</v>
      </c>
      <c r="H562" s="36">
        <v>7.1451333333333338</v>
      </c>
      <c r="I562" s="36">
        <v>6.7236866666666666</v>
      </c>
      <c r="J562" s="36">
        <v>7.1414900000000001</v>
      </c>
      <c r="K562" s="36">
        <v>0.28415352811135564</v>
      </c>
      <c r="L562" s="36">
        <v>-8.7708438794830174E-2</v>
      </c>
      <c r="M562" s="36">
        <v>0.19644508931652532</v>
      </c>
      <c r="N562" s="36">
        <v>8.6972614951279323E-2</v>
      </c>
      <c r="O562" s="46">
        <v>0.28341770426780444</v>
      </c>
    </row>
    <row r="563" spans="2:15" x14ac:dyDescent="0.2">
      <c r="B563" s="33" t="s">
        <v>1679</v>
      </c>
      <c r="C563" s="33" t="s">
        <v>1680</v>
      </c>
      <c r="D563" s="33" t="s">
        <v>1681</v>
      </c>
      <c r="E563" s="33">
        <v>3013</v>
      </c>
      <c r="F563" s="33">
        <v>12</v>
      </c>
      <c r="G563" s="36">
        <v>5.2791033333333335</v>
      </c>
      <c r="H563" s="36">
        <v>6.4265066666666657</v>
      </c>
      <c r="I563" s="36">
        <v>5.2673116666666671</v>
      </c>
      <c r="J563" s="36">
        <v>4.8308949999999999</v>
      </c>
      <c r="K563" s="36">
        <v>0.28374182192544373</v>
      </c>
      <c r="L563" s="36">
        <v>-0.28696790133016331</v>
      </c>
      <c r="M563" s="36">
        <v>-3.2260794047195562E-3</v>
      </c>
      <c r="N563" s="36">
        <v>-0.12477633025237071</v>
      </c>
      <c r="O563" s="46">
        <v>-0.12800240965709028</v>
      </c>
    </row>
    <row r="564" spans="2:15" x14ac:dyDescent="0.2">
      <c r="B564" s="33" t="s">
        <v>1682</v>
      </c>
      <c r="C564" s="33" t="s">
        <v>1683</v>
      </c>
      <c r="D564" s="33" t="s">
        <v>1684</v>
      </c>
      <c r="E564" s="33">
        <v>5822</v>
      </c>
      <c r="F564" s="33">
        <v>4</v>
      </c>
      <c r="G564" s="36">
        <v>6.1920866666666674</v>
      </c>
      <c r="H564" s="36">
        <v>7.5378133333333333</v>
      </c>
      <c r="I564" s="36">
        <v>7.5169716666666657</v>
      </c>
      <c r="J564" s="36">
        <v>6.8542400000000008</v>
      </c>
      <c r="K564" s="36">
        <v>0.28372040439434232</v>
      </c>
      <c r="L564" s="36">
        <v>-3.994502525640934E-3</v>
      </c>
      <c r="M564" s="36">
        <v>0.27972590186870155</v>
      </c>
      <c r="N564" s="36">
        <v>-0.1331548575168354</v>
      </c>
      <c r="O564" s="46">
        <v>0.14657104435186616</v>
      </c>
    </row>
    <row r="565" spans="2:15" x14ac:dyDescent="0.2">
      <c r="B565" s="33" t="s">
        <v>1685</v>
      </c>
      <c r="C565" s="33" t="s">
        <v>1686</v>
      </c>
      <c r="D565" s="33" t="s">
        <v>1687</v>
      </c>
      <c r="E565" s="33">
        <v>6418</v>
      </c>
      <c r="F565" s="33">
        <v>2</v>
      </c>
      <c r="G565" s="36">
        <v>5.7867933333333328</v>
      </c>
      <c r="H565" s="36">
        <v>7.0425433333333336</v>
      </c>
      <c r="I565" s="36">
        <v>5.6645399999999997</v>
      </c>
      <c r="J565" s="36">
        <v>6.9842700000000004</v>
      </c>
      <c r="K565" s="36">
        <v>0.28333241431255241</v>
      </c>
      <c r="L565" s="36">
        <v>-0.31413773170300874</v>
      </c>
      <c r="M565" s="36">
        <v>-3.0805317390456485E-2</v>
      </c>
      <c r="N565" s="36">
        <v>0.30215052823941341</v>
      </c>
      <c r="O565" s="46">
        <v>0.27134521084895713</v>
      </c>
    </row>
    <row r="566" spans="2:15" x14ac:dyDescent="0.2">
      <c r="B566" s="33" t="s">
        <v>1688</v>
      </c>
      <c r="C566" s="33" t="s">
        <v>1689</v>
      </c>
      <c r="D566" s="33" t="s">
        <v>1690</v>
      </c>
      <c r="E566" s="33">
        <v>3107</v>
      </c>
      <c r="F566" s="33">
        <v>5</v>
      </c>
      <c r="G566" s="36">
        <v>5.3414199999999994</v>
      </c>
      <c r="H566" s="36">
        <v>6.4989699999999999</v>
      </c>
      <c r="I566" s="36">
        <v>7.2357550000000002</v>
      </c>
      <c r="J566" s="36">
        <v>4.7369250000000003</v>
      </c>
      <c r="K566" s="36">
        <v>0.28298775942944143</v>
      </c>
      <c r="L566" s="36">
        <v>0.1549324713128874</v>
      </c>
      <c r="M566" s="36">
        <v>0.43792023074232861</v>
      </c>
      <c r="N566" s="36">
        <v>-0.61119272983488193</v>
      </c>
      <c r="O566" s="46">
        <v>-0.17327249909255338</v>
      </c>
    </row>
    <row r="567" spans="2:15" x14ac:dyDescent="0.2">
      <c r="B567" s="33" t="s">
        <v>1691</v>
      </c>
      <c r="C567" s="33" t="s">
        <v>1692</v>
      </c>
      <c r="D567" s="33" t="s">
        <v>1693</v>
      </c>
      <c r="E567" s="33">
        <v>595</v>
      </c>
      <c r="F567" s="33">
        <v>4</v>
      </c>
      <c r="G567" s="36">
        <v>6.7521800000000001</v>
      </c>
      <c r="H567" s="36">
        <v>8.2138299999999997</v>
      </c>
      <c r="I567" s="36">
        <v>6.3312433333333331</v>
      </c>
      <c r="J567" s="36">
        <v>6.6309950000000004</v>
      </c>
      <c r="K567" s="36">
        <v>0.28270172445015052</v>
      </c>
      <c r="L567" s="36">
        <v>-0.37556624366776037</v>
      </c>
      <c r="M567" s="36">
        <v>-9.2864519217609853E-2</v>
      </c>
      <c r="N567" s="36">
        <v>6.67365223626048E-2</v>
      </c>
      <c r="O567" s="46">
        <v>-2.6127996855005012E-2</v>
      </c>
    </row>
    <row r="568" spans="2:15" x14ac:dyDescent="0.2">
      <c r="B568" s="33" t="s">
        <v>1694</v>
      </c>
      <c r="C568" s="33" t="s">
        <v>1695</v>
      </c>
      <c r="D568" s="33" t="s">
        <v>1696</v>
      </c>
      <c r="E568" s="33">
        <v>3831</v>
      </c>
      <c r="F568" s="33">
        <v>4</v>
      </c>
      <c r="G568" s="36">
        <v>6.6605033333333337</v>
      </c>
      <c r="H568" s="36">
        <v>8.0974500000000003</v>
      </c>
      <c r="I568" s="36">
        <v>7.3846833333333324</v>
      </c>
      <c r="J568" s="36">
        <v>5.7089949999999998</v>
      </c>
      <c r="K568" s="36">
        <v>0.28183644903380445</v>
      </c>
      <c r="L568" s="36">
        <v>-0.13293159740143731</v>
      </c>
      <c r="M568" s="36">
        <v>0.14890485163236716</v>
      </c>
      <c r="N568" s="36">
        <v>-0.37129925851149587</v>
      </c>
      <c r="O568" s="46">
        <v>-0.22239440687912859</v>
      </c>
    </row>
    <row r="569" spans="2:15" x14ac:dyDescent="0.2">
      <c r="B569" s="33" t="s">
        <v>1697</v>
      </c>
      <c r="C569" s="33" t="s">
        <v>1698</v>
      </c>
      <c r="D569" s="33" t="s">
        <v>1699</v>
      </c>
      <c r="E569" s="33">
        <v>2199</v>
      </c>
      <c r="F569" s="33">
        <v>3</v>
      </c>
      <c r="G569" s="36">
        <v>5.7651833333333329</v>
      </c>
      <c r="H569" s="36">
        <v>7.008423333333333</v>
      </c>
      <c r="I569" s="36">
        <v>5.743198333333333</v>
      </c>
      <c r="J569" s="36">
        <v>5.5466600000000001</v>
      </c>
      <c r="K569" s="36">
        <v>0.28172343497331914</v>
      </c>
      <c r="L569" s="36">
        <v>-0.28723553736554752</v>
      </c>
      <c r="M569" s="36">
        <v>-5.5121023922284195E-3</v>
      </c>
      <c r="N569" s="36">
        <v>-5.0235090406842604E-2</v>
      </c>
      <c r="O569" s="46">
        <v>-5.5747192799071123E-2</v>
      </c>
    </row>
    <row r="570" spans="2:15" x14ac:dyDescent="0.2">
      <c r="B570" s="33" t="s">
        <v>1700</v>
      </c>
      <c r="C570" s="33" t="s">
        <v>1701</v>
      </c>
      <c r="D570" s="33" t="s">
        <v>1702</v>
      </c>
      <c r="E570" s="33">
        <v>256</v>
      </c>
      <c r="F570" s="33">
        <v>15</v>
      </c>
      <c r="G570" s="36">
        <v>4.6390700000000002</v>
      </c>
      <c r="H570" s="36">
        <v>5.6378733333333324</v>
      </c>
      <c r="I570" s="36">
        <v>4.9272800000000005</v>
      </c>
      <c r="J570" s="36">
        <v>4.9612100000000003</v>
      </c>
      <c r="K570" s="36">
        <v>0.28131544958691906</v>
      </c>
      <c r="L570" s="36">
        <v>-0.19435960783118489</v>
      </c>
      <c r="M570" s="36">
        <v>8.6955841755734148E-2</v>
      </c>
      <c r="N570" s="36">
        <v>9.9005682053537013E-3</v>
      </c>
      <c r="O570" s="46">
        <v>9.6856409961087686E-2</v>
      </c>
    </row>
    <row r="571" spans="2:15" x14ac:dyDescent="0.2">
      <c r="B571" s="33" t="s">
        <v>1703</v>
      </c>
      <c r="C571" s="33" t="s">
        <v>1704</v>
      </c>
      <c r="D571" s="33" t="s">
        <v>1705</v>
      </c>
      <c r="E571" s="33">
        <v>2567</v>
      </c>
      <c r="F571" s="33">
        <v>6</v>
      </c>
      <c r="G571" s="36">
        <v>6.0144133333333336</v>
      </c>
      <c r="H571" s="36">
        <v>7.3075233333333331</v>
      </c>
      <c r="I571" s="36">
        <v>6.8122966666666658</v>
      </c>
      <c r="J571" s="36">
        <v>6.5393600000000003</v>
      </c>
      <c r="K571" s="36">
        <v>0.28095851184210463</v>
      </c>
      <c r="L571" s="36">
        <v>-0.10124126676650849</v>
      </c>
      <c r="M571" s="36">
        <v>0.17971724507559614</v>
      </c>
      <c r="N571" s="36">
        <v>-5.8991816229767596E-2</v>
      </c>
      <c r="O571" s="46">
        <v>0.1207254288458286</v>
      </c>
    </row>
    <row r="572" spans="2:15" x14ac:dyDescent="0.2">
      <c r="B572" s="33" t="s">
        <v>1706</v>
      </c>
      <c r="C572" s="33" t="s">
        <v>1707</v>
      </c>
      <c r="D572" s="33" t="s">
        <v>1708</v>
      </c>
      <c r="E572" s="33">
        <v>2004</v>
      </c>
      <c r="F572" s="33">
        <v>2</v>
      </c>
      <c r="G572" s="36">
        <v>5.8074466666666664</v>
      </c>
      <c r="H572" s="36">
        <v>7.0535800000000002</v>
      </c>
      <c r="I572" s="36">
        <v>7.4534050000000001</v>
      </c>
      <c r="J572" s="36">
        <v>8.3482400000000005</v>
      </c>
      <c r="K572" s="36">
        <v>0.28045167420988448</v>
      </c>
      <c r="L572" s="36">
        <v>7.9543980194117639E-2</v>
      </c>
      <c r="M572" s="36">
        <v>0.35999565440400233</v>
      </c>
      <c r="N572" s="36">
        <v>0.1635724221715571</v>
      </c>
      <c r="O572" s="46">
        <v>0.52356807657555926</v>
      </c>
    </row>
    <row r="573" spans="2:15" x14ac:dyDescent="0.2">
      <c r="B573" s="33" t="s">
        <v>1709</v>
      </c>
      <c r="C573" s="33" t="s">
        <v>1710</v>
      </c>
      <c r="D573" s="33" t="s">
        <v>1711</v>
      </c>
      <c r="E573" s="33">
        <v>1166</v>
      </c>
      <c r="F573" s="33">
        <v>5</v>
      </c>
      <c r="G573" s="36">
        <v>6.8200700000000003</v>
      </c>
      <c r="H573" s="36">
        <v>8.2800399999999996</v>
      </c>
      <c r="I573" s="36">
        <v>7.197916666666667</v>
      </c>
      <c r="J573" s="36">
        <v>5.7560850000000006</v>
      </c>
      <c r="K573" s="36">
        <v>0.27985119035520956</v>
      </c>
      <c r="L573" s="36">
        <v>-0.20205833758192376</v>
      </c>
      <c r="M573" s="36">
        <v>7.7792852773285834E-2</v>
      </c>
      <c r="N573" s="36">
        <v>-0.32249150318078845</v>
      </c>
      <c r="O573" s="46">
        <v>-0.2446986504075028</v>
      </c>
    </row>
    <row r="574" spans="2:15" x14ac:dyDescent="0.2">
      <c r="B574" s="33" t="s">
        <v>1712</v>
      </c>
      <c r="C574" s="33" t="s">
        <v>1713</v>
      </c>
      <c r="D574" s="33" t="s">
        <v>1714</v>
      </c>
      <c r="E574" s="33">
        <v>2153</v>
      </c>
      <c r="F574" s="33">
        <v>4</v>
      </c>
      <c r="G574" s="36">
        <v>5.372863333333334</v>
      </c>
      <c r="H574" s="36">
        <v>6.5225733333333338</v>
      </c>
      <c r="I574" s="36">
        <v>7.8952833333333343</v>
      </c>
      <c r="J574" s="36">
        <v>6.7687400000000002</v>
      </c>
      <c r="K574" s="36">
        <v>0.27975011791800997</v>
      </c>
      <c r="L574" s="36">
        <v>0.27554978078928172</v>
      </c>
      <c r="M574" s="36">
        <v>0.55529989870729157</v>
      </c>
      <c r="N574" s="36">
        <v>-0.2221037388387074</v>
      </c>
      <c r="O574" s="46">
        <v>0.3331961598685842</v>
      </c>
    </row>
    <row r="575" spans="2:15" x14ac:dyDescent="0.2">
      <c r="B575" s="33" t="s">
        <v>1715</v>
      </c>
      <c r="C575" s="33" t="s">
        <v>1716</v>
      </c>
      <c r="D575" s="33" t="s">
        <v>1717</v>
      </c>
      <c r="E575" s="33">
        <v>4820</v>
      </c>
      <c r="F575" s="33">
        <v>2</v>
      </c>
      <c r="G575" s="36">
        <v>6.8650133333333336</v>
      </c>
      <c r="H575" s="36">
        <v>8.332749999999999</v>
      </c>
      <c r="I575" s="36">
        <v>6.8136516666666678</v>
      </c>
      <c r="J575" s="36">
        <v>6.7623949999999997</v>
      </c>
      <c r="K575" s="36">
        <v>0.27953017446658529</v>
      </c>
      <c r="L575" s="36">
        <v>-0.29036450223736776</v>
      </c>
      <c r="M575" s="36">
        <v>-1.0834327770782786E-2</v>
      </c>
      <c r="N575" s="36">
        <v>-1.089390630358392E-2</v>
      </c>
      <c r="O575" s="46">
        <v>-2.1728234074366672E-2</v>
      </c>
    </row>
    <row r="576" spans="2:15" x14ac:dyDescent="0.2">
      <c r="B576" s="33" t="s">
        <v>1718</v>
      </c>
      <c r="C576" s="33" t="s">
        <v>1719</v>
      </c>
      <c r="D576" s="33" t="s">
        <v>1720</v>
      </c>
      <c r="E576" s="33">
        <v>1996</v>
      </c>
      <c r="F576" s="33">
        <v>4</v>
      </c>
      <c r="G576" s="36">
        <v>6.9448566666666665</v>
      </c>
      <c r="H576" s="36">
        <v>8.4271233333333324</v>
      </c>
      <c r="I576" s="36">
        <v>6.8990516666666677</v>
      </c>
      <c r="J576" s="36">
        <v>6.2448600000000001</v>
      </c>
      <c r="K576" s="36">
        <v>0.27909532053416491</v>
      </c>
      <c r="L576" s="36">
        <v>-0.2886421747752187</v>
      </c>
      <c r="M576" s="36">
        <v>-9.5468542410538058E-3</v>
      </c>
      <c r="N576" s="36">
        <v>-0.14372883558670752</v>
      </c>
      <c r="O576" s="46">
        <v>-0.15327568982776132</v>
      </c>
    </row>
    <row r="577" spans="2:15" x14ac:dyDescent="0.2">
      <c r="B577" s="33" t="s">
        <v>1721</v>
      </c>
      <c r="C577" s="33" t="s">
        <v>1722</v>
      </c>
      <c r="D577" s="33" t="s">
        <v>1723</v>
      </c>
      <c r="E577" s="33">
        <v>1747</v>
      </c>
      <c r="F577" s="33">
        <v>5</v>
      </c>
      <c r="G577" s="36">
        <v>5.3947766666666661</v>
      </c>
      <c r="H577" s="36">
        <v>6.5406366666666669</v>
      </c>
      <c r="I577" s="36">
        <v>6.1733733333333332</v>
      </c>
      <c r="J577" s="36">
        <v>5.7600449999999999</v>
      </c>
      <c r="K577" s="36">
        <v>0.27786783857358122</v>
      </c>
      <c r="L577" s="36">
        <v>-8.3372034085030078E-2</v>
      </c>
      <c r="M577" s="36">
        <v>0.19449580448855119</v>
      </c>
      <c r="N577" s="36">
        <v>-9.9978957971535262E-2</v>
      </c>
      <c r="O577" s="46">
        <v>9.4516846517015793E-2</v>
      </c>
    </row>
    <row r="578" spans="2:15" x14ac:dyDescent="0.2">
      <c r="B578" s="33" t="s">
        <v>1724</v>
      </c>
      <c r="C578" s="33" t="s">
        <v>1725</v>
      </c>
      <c r="D578" s="33" t="s">
        <v>1726</v>
      </c>
      <c r="E578" s="33">
        <v>5714</v>
      </c>
      <c r="F578" s="33">
        <v>3</v>
      </c>
      <c r="G578" s="36">
        <v>5.3273533333333338</v>
      </c>
      <c r="H578" s="36">
        <v>6.4564899999999996</v>
      </c>
      <c r="I578" s="36">
        <v>5.8589966666666662</v>
      </c>
      <c r="J578" s="36">
        <v>5.9129649999999998</v>
      </c>
      <c r="K578" s="36">
        <v>0.27733110278353856</v>
      </c>
      <c r="L578" s="36">
        <v>-0.14009644353017511</v>
      </c>
      <c r="M578" s="36">
        <v>0.13723465925336351</v>
      </c>
      <c r="N578" s="36">
        <v>1.3228108372896648E-2</v>
      </c>
      <c r="O578" s="46">
        <v>0.15046276762626018</v>
      </c>
    </row>
    <row r="579" spans="2:15" x14ac:dyDescent="0.2">
      <c r="B579" s="33" t="s">
        <v>1727</v>
      </c>
      <c r="C579" s="33" t="s">
        <v>1728</v>
      </c>
      <c r="D579" s="33" t="s">
        <v>1729</v>
      </c>
      <c r="E579" s="33">
        <v>3578</v>
      </c>
      <c r="F579" s="33">
        <v>14</v>
      </c>
      <c r="G579" s="36">
        <v>5.7460966666666664</v>
      </c>
      <c r="H579" s="36">
        <v>6.9625766666666662</v>
      </c>
      <c r="I579" s="36">
        <v>6.7421566666666664</v>
      </c>
      <c r="J579" s="36">
        <v>7.3581649999999996</v>
      </c>
      <c r="K579" s="36">
        <v>0.27703904486076641</v>
      </c>
      <c r="L579" s="36">
        <v>-4.6411156975574352E-2</v>
      </c>
      <c r="M579" s="36">
        <v>0.23062788788519226</v>
      </c>
      <c r="N579" s="36">
        <v>0.12613587632766668</v>
      </c>
      <c r="O579" s="46">
        <v>0.35676376421285866</v>
      </c>
    </row>
    <row r="580" spans="2:15" x14ac:dyDescent="0.2">
      <c r="B580" s="33" t="s">
        <v>1730</v>
      </c>
      <c r="C580" s="33" t="s">
        <v>1731</v>
      </c>
      <c r="D580" s="33" t="s">
        <v>1732</v>
      </c>
      <c r="E580" s="33">
        <v>4931</v>
      </c>
      <c r="F580" s="33">
        <v>6</v>
      </c>
      <c r="G580" s="36">
        <v>6.3800233333333329</v>
      </c>
      <c r="H580" s="36">
        <v>7.7298633333333333</v>
      </c>
      <c r="I580" s="36">
        <v>6.4862116666666667</v>
      </c>
      <c r="J580" s="36">
        <v>7.8347999999999995</v>
      </c>
      <c r="K580" s="36">
        <v>0.27688120673189848</v>
      </c>
      <c r="L580" s="36">
        <v>-0.2530668025255125</v>
      </c>
      <c r="M580" s="36">
        <v>2.3814404206385857E-2</v>
      </c>
      <c r="N580" s="36">
        <v>0.27252034279529869</v>
      </c>
      <c r="O580" s="46">
        <v>0.29633474700168461</v>
      </c>
    </row>
    <row r="581" spans="2:15" x14ac:dyDescent="0.2">
      <c r="B581" s="33" t="s">
        <v>1733</v>
      </c>
      <c r="C581" s="33" t="s">
        <v>1734</v>
      </c>
      <c r="D581" s="33" t="s">
        <v>1735</v>
      </c>
      <c r="E581" s="33">
        <v>4795</v>
      </c>
      <c r="F581" s="33">
        <v>4</v>
      </c>
      <c r="G581" s="36">
        <v>2.1387233333333331</v>
      </c>
      <c r="H581" s="36">
        <v>2.5902600000000002</v>
      </c>
      <c r="I581" s="36">
        <v>6.1012266666666664</v>
      </c>
      <c r="J581" s="36">
        <v>3.4486699999999999</v>
      </c>
      <c r="K581" s="36">
        <v>0.27634705058500042</v>
      </c>
      <c r="L581" s="36">
        <v>1.2360024120611659</v>
      </c>
      <c r="M581" s="36">
        <v>1.5123494626461669</v>
      </c>
      <c r="N581" s="36">
        <v>-0.82305924396639096</v>
      </c>
      <c r="O581" s="46">
        <v>0.68929021867977547</v>
      </c>
    </row>
    <row r="582" spans="2:15" x14ac:dyDescent="0.2">
      <c r="B582" s="33" t="s">
        <v>1736</v>
      </c>
      <c r="C582" s="33" t="s">
        <v>1737</v>
      </c>
      <c r="D582" s="33" t="s">
        <v>1738</v>
      </c>
      <c r="E582" s="33">
        <v>1153</v>
      </c>
      <c r="F582" s="33">
        <v>16</v>
      </c>
      <c r="G582" s="36">
        <v>5.7967499999999994</v>
      </c>
      <c r="H582" s="36">
        <v>7.0107900000000001</v>
      </c>
      <c r="I582" s="36">
        <v>7.1564883333333329</v>
      </c>
      <c r="J582" s="36">
        <v>6.3965499999999995</v>
      </c>
      <c r="K582" s="36">
        <v>0.27433275429117393</v>
      </c>
      <c r="L582" s="36">
        <v>2.967481388216987E-2</v>
      </c>
      <c r="M582" s="36">
        <v>0.30400756817334396</v>
      </c>
      <c r="N582" s="36">
        <v>-0.16195784250511366</v>
      </c>
      <c r="O582" s="46">
        <v>0.14204972566823024</v>
      </c>
    </row>
    <row r="583" spans="2:15" x14ac:dyDescent="0.2">
      <c r="B583" s="33" t="s">
        <v>1739</v>
      </c>
      <c r="C583" s="33" t="s">
        <v>1740</v>
      </c>
      <c r="D583" s="33" t="s">
        <v>1741</v>
      </c>
      <c r="E583" s="33">
        <v>3670</v>
      </c>
      <c r="F583" s="33">
        <v>2</v>
      </c>
      <c r="G583" s="36">
        <v>5.6061499999999995</v>
      </c>
      <c r="H583" s="36">
        <v>6.7775500000000006</v>
      </c>
      <c r="I583" s="36">
        <v>6.4551100000000003</v>
      </c>
      <c r="J583" s="36">
        <v>5.6812749999999994</v>
      </c>
      <c r="K583" s="36">
        <v>0.27375350518061647</v>
      </c>
      <c r="L583" s="36">
        <v>-7.0322170925905911E-2</v>
      </c>
      <c r="M583" s="36">
        <v>0.20343133425471066</v>
      </c>
      <c r="N583" s="36">
        <v>-0.18422694258048461</v>
      </c>
      <c r="O583" s="46">
        <v>1.9204391674226159E-2</v>
      </c>
    </row>
    <row r="584" spans="2:15" x14ac:dyDescent="0.2">
      <c r="B584" s="33" t="s">
        <v>1742</v>
      </c>
      <c r="C584" s="33" t="s">
        <v>1743</v>
      </c>
      <c r="D584" s="33" t="s">
        <v>1744</v>
      </c>
      <c r="E584" s="33">
        <v>6360</v>
      </c>
      <c r="F584" s="33">
        <v>4</v>
      </c>
      <c r="G584" s="36">
        <v>5.6169800000000008</v>
      </c>
      <c r="H584" s="36">
        <v>6.7904000000000009</v>
      </c>
      <c r="I584" s="36">
        <v>7.3278616666666663</v>
      </c>
      <c r="J584" s="36">
        <v>6.2904200000000001</v>
      </c>
      <c r="K584" s="36">
        <v>0.27370189534610145</v>
      </c>
      <c r="L584" s="36">
        <v>0.10989570753109723</v>
      </c>
      <c r="M584" s="36">
        <v>0.38359760287719874</v>
      </c>
      <c r="N584" s="36">
        <v>-0.22023592242964923</v>
      </c>
      <c r="O584" s="46">
        <v>0.16336168044754931</v>
      </c>
    </row>
    <row r="585" spans="2:15" x14ac:dyDescent="0.2">
      <c r="B585" s="33" t="s">
        <v>1745</v>
      </c>
      <c r="C585" s="33" t="s">
        <v>1746</v>
      </c>
      <c r="D585" s="33" t="s">
        <v>1747</v>
      </c>
      <c r="E585" s="33">
        <v>4856</v>
      </c>
      <c r="F585" s="33">
        <v>6</v>
      </c>
      <c r="G585" s="36">
        <v>5.6861500000000005</v>
      </c>
      <c r="H585" s="36">
        <v>6.8738466666666662</v>
      </c>
      <c r="I585" s="36">
        <v>6.2359416666666663</v>
      </c>
      <c r="J585" s="36">
        <v>6.5604750000000003</v>
      </c>
      <c r="K585" s="36">
        <v>0.27366551254818178</v>
      </c>
      <c r="L585" s="36">
        <v>-0.1405102376099705</v>
      </c>
      <c r="M585" s="36">
        <v>0.13315527493821114</v>
      </c>
      <c r="N585" s="36">
        <v>7.3192841908965592E-2</v>
      </c>
      <c r="O585" s="46">
        <v>0.20634811684717669</v>
      </c>
    </row>
    <row r="586" spans="2:15" x14ac:dyDescent="0.2">
      <c r="B586" s="33" t="s">
        <v>1748</v>
      </c>
      <c r="C586" s="33" t="s">
        <v>1749</v>
      </c>
      <c r="D586" s="33" t="s">
        <v>1750</v>
      </c>
      <c r="E586" s="33">
        <v>4432</v>
      </c>
      <c r="F586" s="33">
        <v>3</v>
      </c>
      <c r="G586" s="36">
        <v>7.540309999999999</v>
      </c>
      <c r="H586" s="36">
        <v>9.114469999999999</v>
      </c>
      <c r="I586" s="36">
        <v>6.157705</v>
      </c>
      <c r="J586" s="36">
        <v>6.5447349999999993</v>
      </c>
      <c r="K586" s="36">
        <v>0.27353492968193649</v>
      </c>
      <c r="L586" s="36">
        <v>-0.56576601381997105</v>
      </c>
      <c r="M586" s="36">
        <v>-0.29223108413803478</v>
      </c>
      <c r="N586" s="36">
        <v>8.7942024635049049E-2</v>
      </c>
      <c r="O586" s="46">
        <v>-0.20428905950298584</v>
      </c>
    </row>
    <row r="587" spans="2:15" x14ac:dyDescent="0.2">
      <c r="B587" s="33" t="s">
        <v>1751</v>
      </c>
      <c r="C587" s="33" t="s">
        <v>1752</v>
      </c>
      <c r="D587" s="33" t="s">
        <v>1753</v>
      </c>
      <c r="E587" s="33">
        <v>6139</v>
      </c>
      <c r="F587" s="33">
        <v>5</v>
      </c>
      <c r="G587" s="36">
        <v>7.2674399999999997</v>
      </c>
      <c r="H587" s="36">
        <v>8.7828599999999994</v>
      </c>
      <c r="I587" s="36">
        <v>6.9054899999999995</v>
      </c>
      <c r="J587" s="36">
        <v>5.1947299999999998</v>
      </c>
      <c r="K587" s="36">
        <v>0.27324355166273645</v>
      </c>
      <c r="L587" s="36">
        <v>-0.34694701825962315</v>
      </c>
      <c r="M587" s="36">
        <v>-7.3703466596886855E-2</v>
      </c>
      <c r="N587" s="36">
        <v>-0.41069502300252264</v>
      </c>
      <c r="O587" s="46">
        <v>-0.48439848959940951</v>
      </c>
    </row>
    <row r="588" spans="2:15" x14ac:dyDescent="0.2">
      <c r="B588" s="33" t="s">
        <v>1754</v>
      </c>
      <c r="C588" s="33" t="s">
        <v>1755</v>
      </c>
      <c r="D588" s="33" t="s">
        <v>1756</v>
      </c>
      <c r="E588" s="33">
        <v>3217</v>
      </c>
      <c r="F588" s="33">
        <v>3</v>
      </c>
      <c r="G588" s="36">
        <v>6.489843333333333</v>
      </c>
      <c r="H588" s="36">
        <v>7.8407333333333327</v>
      </c>
      <c r="I588" s="36">
        <v>7.1945900000000007</v>
      </c>
      <c r="J588" s="36">
        <v>6.9203600000000005</v>
      </c>
      <c r="K588" s="36">
        <v>0.27280494241879466</v>
      </c>
      <c r="L588" s="36">
        <v>-0.12407611992946886</v>
      </c>
      <c r="M588" s="36">
        <v>0.1487288224893257</v>
      </c>
      <c r="N588" s="36">
        <v>-5.6065384655822621E-2</v>
      </c>
      <c r="O588" s="46">
        <v>9.2663437833503254E-2</v>
      </c>
    </row>
    <row r="589" spans="2:15" x14ac:dyDescent="0.2">
      <c r="B589" s="33" t="s">
        <v>1757</v>
      </c>
      <c r="C589" s="33" t="s">
        <v>1758</v>
      </c>
      <c r="D589" s="33" t="s">
        <v>1759</v>
      </c>
      <c r="E589" s="33">
        <v>455</v>
      </c>
      <c r="F589" s="33">
        <v>30</v>
      </c>
      <c r="G589" s="36">
        <v>5.7990766666666671</v>
      </c>
      <c r="H589" s="36">
        <v>7.0020633333333331</v>
      </c>
      <c r="I589" s="36">
        <v>6.4567533333333325</v>
      </c>
      <c r="J589" s="36">
        <v>7.8589649999999995</v>
      </c>
      <c r="K589" s="36">
        <v>0.27195689939458012</v>
      </c>
      <c r="L589" s="36">
        <v>-0.11697119792267055</v>
      </c>
      <c r="M589" s="36">
        <v>0.15498570147190982</v>
      </c>
      <c r="N589" s="36">
        <v>0.28353041376154386</v>
      </c>
      <c r="O589" s="46">
        <v>0.43851611523345346</v>
      </c>
    </row>
    <row r="590" spans="2:15" x14ac:dyDescent="0.2">
      <c r="B590" s="33" t="s">
        <v>1760</v>
      </c>
      <c r="C590" s="33" t="s">
        <v>1761</v>
      </c>
      <c r="D590" s="33" t="s">
        <v>1762</v>
      </c>
      <c r="E590" s="33">
        <v>5455</v>
      </c>
      <c r="F590" s="33">
        <v>2</v>
      </c>
      <c r="G590" s="36">
        <v>6.6775100000000007</v>
      </c>
      <c r="H590" s="36">
        <v>8.0617866666666664</v>
      </c>
      <c r="I590" s="36">
        <v>6.8564750000000005</v>
      </c>
      <c r="J590" s="36">
        <v>7.3216299999999999</v>
      </c>
      <c r="K590" s="36">
        <v>0.27178937528969171</v>
      </c>
      <c r="L590" s="36">
        <v>-0.23363254734546723</v>
      </c>
      <c r="M590" s="36">
        <v>3.8156827944224314E-2</v>
      </c>
      <c r="N590" s="36">
        <v>9.4697809274626121E-2</v>
      </c>
      <c r="O590" s="46">
        <v>0.13285463721885055</v>
      </c>
    </row>
    <row r="591" spans="2:15" x14ac:dyDescent="0.2">
      <c r="B591" s="33" t="s">
        <v>1763</v>
      </c>
      <c r="C591" s="33" t="s">
        <v>1764</v>
      </c>
      <c r="D591" s="33" t="s">
        <v>1765</v>
      </c>
      <c r="E591" s="33">
        <v>1296</v>
      </c>
      <c r="F591" s="33">
        <v>15</v>
      </c>
      <c r="G591" s="36">
        <v>6.5332033333333328</v>
      </c>
      <c r="H591" s="36">
        <v>7.8869199999999999</v>
      </c>
      <c r="I591" s="36">
        <v>5.8896499999999996</v>
      </c>
      <c r="J591" s="36">
        <v>7.8212849999999996</v>
      </c>
      <c r="K591" s="36">
        <v>0.27167146741812692</v>
      </c>
      <c r="L591" s="36">
        <v>-0.42128010635101459</v>
      </c>
      <c r="M591" s="36">
        <v>-0.14960863893288751</v>
      </c>
      <c r="N591" s="36">
        <v>0.40922375235202535</v>
      </c>
      <c r="O591" s="46">
        <v>0.25961511341913762</v>
      </c>
    </row>
    <row r="592" spans="2:15" x14ac:dyDescent="0.2">
      <c r="B592" s="33" t="s">
        <v>1766</v>
      </c>
      <c r="C592" s="33" t="s">
        <v>1767</v>
      </c>
      <c r="D592" s="33" t="s">
        <v>1768</v>
      </c>
      <c r="E592" s="33">
        <v>4414</v>
      </c>
      <c r="F592" s="33">
        <v>3</v>
      </c>
      <c r="G592" s="36">
        <v>6.4431166666666675</v>
      </c>
      <c r="H592" s="36">
        <v>7.777306666666667</v>
      </c>
      <c r="I592" s="36">
        <v>6.0497016666666665</v>
      </c>
      <c r="J592" s="36">
        <v>6.9467300000000005</v>
      </c>
      <c r="K592" s="36">
        <v>0.27151190862320423</v>
      </c>
      <c r="L592" s="36">
        <v>-0.36240662728365264</v>
      </c>
      <c r="M592" s="36">
        <v>-9.0894718660448293E-2</v>
      </c>
      <c r="N592" s="36">
        <v>0.19947002541970255</v>
      </c>
      <c r="O592" s="46">
        <v>0.10857530675925416</v>
      </c>
    </row>
    <row r="593" spans="2:15" x14ac:dyDescent="0.2">
      <c r="B593" s="33" t="s">
        <v>1769</v>
      </c>
      <c r="C593" s="33" t="s">
        <v>1770</v>
      </c>
      <c r="D593" s="33" t="s">
        <v>1771</v>
      </c>
      <c r="E593" s="33">
        <v>2305</v>
      </c>
      <c r="F593" s="33">
        <v>7</v>
      </c>
      <c r="G593" s="36">
        <v>7.8549866666666661</v>
      </c>
      <c r="H593" s="36">
        <v>9.4809600000000014</v>
      </c>
      <c r="I593" s="36">
        <v>5.33847</v>
      </c>
      <c r="J593" s="36">
        <v>7.9806949999999999</v>
      </c>
      <c r="K593" s="36">
        <v>0.27142432078737544</v>
      </c>
      <c r="L593" s="36">
        <v>-0.82860682118670448</v>
      </c>
      <c r="M593" s="36">
        <v>-0.55718250039932893</v>
      </c>
      <c r="N593" s="36">
        <v>0.58008806298829996</v>
      </c>
      <c r="O593" s="46">
        <v>2.2905562588971019E-2</v>
      </c>
    </row>
    <row r="594" spans="2:15" x14ac:dyDescent="0.2">
      <c r="B594" s="33" t="s">
        <v>1772</v>
      </c>
      <c r="C594" s="33" t="s">
        <v>1773</v>
      </c>
      <c r="D594" s="33" t="s">
        <v>1774</v>
      </c>
      <c r="E594" s="33">
        <v>565</v>
      </c>
      <c r="F594" s="33">
        <v>5</v>
      </c>
      <c r="G594" s="36">
        <v>5.8571533333333337</v>
      </c>
      <c r="H594" s="36">
        <v>7.068996666666667</v>
      </c>
      <c r="I594" s="36">
        <v>6.8643483333333348</v>
      </c>
      <c r="J594" s="36">
        <v>10.017755000000001</v>
      </c>
      <c r="K594" s="36">
        <v>0.27130579861710347</v>
      </c>
      <c r="L594" s="36">
        <v>-4.2382696934983824E-2</v>
      </c>
      <c r="M594" s="36">
        <v>0.22892310168211966</v>
      </c>
      <c r="N594" s="36">
        <v>0.54536456397396171</v>
      </c>
      <c r="O594" s="46">
        <v>0.77428766565608131</v>
      </c>
    </row>
    <row r="595" spans="2:15" x14ac:dyDescent="0.2">
      <c r="B595" s="33" t="s">
        <v>1775</v>
      </c>
      <c r="C595" s="33" t="s">
        <v>1776</v>
      </c>
      <c r="D595" s="33" t="s">
        <v>1777</v>
      </c>
      <c r="E595" s="33">
        <v>695</v>
      </c>
      <c r="F595" s="33">
        <v>2</v>
      </c>
      <c r="G595" s="36">
        <v>6.4973333333333336</v>
      </c>
      <c r="H595" s="36">
        <v>7.8404999999999996</v>
      </c>
      <c r="I595" s="36">
        <v>7.2171899999999996</v>
      </c>
      <c r="J595" s="36">
        <v>6.8416750000000004</v>
      </c>
      <c r="K595" s="36">
        <v>0.27109793820988937</v>
      </c>
      <c r="L595" s="36">
        <v>-0.11950842431455831</v>
      </c>
      <c r="M595" s="36">
        <v>0.15158951389533099</v>
      </c>
      <c r="N595" s="36">
        <v>-7.7087662294968093E-2</v>
      </c>
      <c r="O595" s="46">
        <v>7.4501851600362851E-2</v>
      </c>
    </row>
    <row r="596" spans="2:15" x14ac:dyDescent="0.2">
      <c r="B596" s="33" t="s">
        <v>1778</v>
      </c>
      <c r="C596" s="33" t="s">
        <v>1779</v>
      </c>
      <c r="D596" s="33" t="s">
        <v>1780</v>
      </c>
      <c r="E596" s="33">
        <v>4444</v>
      </c>
      <c r="F596" s="33">
        <v>13</v>
      </c>
      <c r="G596" s="36">
        <v>5.730013333333333</v>
      </c>
      <c r="H596" s="36">
        <v>6.9133500000000012</v>
      </c>
      <c r="I596" s="36">
        <v>6.2182283333333332</v>
      </c>
      <c r="J596" s="36">
        <v>5.9772800000000004</v>
      </c>
      <c r="K596" s="36">
        <v>0.27084647032811621</v>
      </c>
      <c r="L596" s="36">
        <v>-0.15288137295194404</v>
      </c>
      <c r="M596" s="36">
        <v>0.11796509737617214</v>
      </c>
      <c r="N596" s="36">
        <v>-5.7014467386640372E-2</v>
      </c>
      <c r="O596" s="46">
        <v>6.0950629989531657E-2</v>
      </c>
    </row>
    <row r="597" spans="2:15" x14ac:dyDescent="0.2">
      <c r="B597" s="33" t="s">
        <v>1781</v>
      </c>
      <c r="C597" s="33" t="s">
        <v>1782</v>
      </c>
      <c r="D597" s="33" t="s">
        <v>1783</v>
      </c>
      <c r="E597" s="33">
        <v>414</v>
      </c>
      <c r="F597" s="33">
        <v>28</v>
      </c>
      <c r="G597" s="36">
        <v>5.56867</v>
      </c>
      <c r="H597" s="36">
        <v>6.716943333333333</v>
      </c>
      <c r="I597" s="36">
        <v>6.2643100000000009</v>
      </c>
      <c r="J597" s="36">
        <v>7.3053850000000002</v>
      </c>
      <c r="K597" s="36">
        <v>0.27047205694329163</v>
      </c>
      <c r="L597" s="36">
        <v>-0.10064924923826632</v>
      </c>
      <c r="M597" s="36">
        <v>0.16982280770502528</v>
      </c>
      <c r="N597" s="36">
        <v>0.22180469768203878</v>
      </c>
      <c r="O597" s="46">
        <v>0.39162750538706387</v>
      </c>
    </row>
    <row r="598" spans="2:15" x14ac:dyDescent="0.2">
      <c r="B598" s="33" t="s">
        <v>1784</v>
      </c>
      <c r="C598" s="33" t="s">
        <v>1785</v>
      </c>
      <c r="D598" s="33" t="s">
        <v>1786</v>
      </c>
      <c r="E598" s="33">
        <v>2682</v>
      </c>
      <c r="F598" s="33">
        <v>3</v>
      </c>
      <c r="G598" s="36">
        <v>6.0683333333333325</v>
      </c>
      <c r="H598" s="36">
        <v>7.3195133333333331</v>
      </c>
      <c r="I598" s="36">
        <v>7.3159616666666665</v>
      </c>
      <c r="J598" s="36">
        <v>5.2813549999999996</v>
      </c>
      <c r="K598" s="36">
        <v>0.27044739348863794</v>
      </c>
      <c r="L598" s="36">
        <v>-7.0021259815290847E-4</v>
      </c>
      <c r="M598" s="36">
        <v>0.26974718089048494</v>
      </c>
      <c r="N598" s="36">
        <v>-0.47013939667438864</v>
      </c>
      <c r="O598" s="46">
        <v>-0.20039221578390357</v>
      </c>
    </row>
    <row r="599" spans="2:15" x14ac:dyDescent="0.2">
      <c r="B599" s="33" t="s">
        <v>1787</v>
      </c>
      <c r="C599" s="33" t="s">
        <v>1788</v>
      </c>
      <c r="D599" s="33" t="s">
        <v>1789</v>
      </c>
      <c r="E599" s="33">
        <v>2757</v>
      </c>
      <c r="F599" s="33">
        <v>3</v>
      </c>
      <c r="G599" s="36">
        <v>6.1365866666666662</v>
      </c>
      <c r="H599" s="36">
        <v>7.4012433333333334</v>
      </c>
      <c r="I599" s="36">
        <v>7.5720999999999998</v>
      </c>
      <c r="J599" s="36">
        <v>6.9769649999999999</v>
      </c>
      <c r="K599" s="36">
        <v>0.27033123595004371</v>
      </c>
      <c r="L599" s="36">
        <v>3.292581479908379E-2</v>
      </c>
      <c r="M599" s="36">
        <v>0.30325705074912768</v>
      </c>
      <c r="N599" s="36">
        <v>-0.1180938675713946</v>
      </c>
      <c r="O599" s="46">
        <v>0.18516318317773284</v>
      </c>
    </row>
    <row r="600" spans="2:15" x14ac:dyDescent="0.2">
      <c r="B600" s="33" t="s">
        <v>1790</v>
      </c>
      <c r="C600" s="33" t="s">
        <v>1791</v>
      </c>
      <c r="D600" s="33" t="s">
        <v>1792</v>
      </c>
      <c r="E600" s="33">
        <v>29</v>
      </c>
      <c r="F600" s="33">
        <v>4</v>
      </c>
      <c r="G600" s="36">
        <v>6.6529733333333327</v>
      </c>
      <c r="H600" s="36">
        <v>8.0217399999999994</v>
      </c>
      <c r="I600" s="36">
        <v>6.5010100000000008</v>
      </c>
      <c r="J600" s="36">
        <v>6.9603099999999998</v>
      </c>
      <c r="K600" s="36">
        <v>0.26991595531918522</v>
      </c>
      <c r="L600" s="36">
        <v>-0.30325133305262658</v>
      </c>
      <c r="M600" s="36">
        <v>-3.3335377733441439E-2</v>
      </c>
      <c r="N600" s="36">
        <v>9.8487689271334514E-2</v>
      </c>
      <c r="O600" s="46">
        <v>6.5152311537893068E-2</v>
      </c>
    </row>
    <row r="601" spans="2:15" x14ac:dyDescent="0.2">
      <c r="B601" s="33" t="s">
        <v>1793</v>
      </c>
      <c r="C601" s="33" t="s">
        <v>1794</v>
      </c>
      <c r="D601" s="33" t="s">
        <v>1795</v>
      </c>
      <c r="E601" s="33">
        <v>1533</v>
      </c>
      <c r="F601" s="33">
        <v>10</v>
      </c>
      <c r="G601" s="36">
        <v>5.6577200000000003</v>
      </c>
      <c r="H601" s="36">
        <v>6.8202299999999996</v>
      </c>
      <c r="I601" s="36">
        <v>7.071464999999999</v>
      </c>
      <c r="J601" s="36">
        <v>6.0826349999999998</v>
      </c>
      <c r="K601" s="36">
        <v>0.26959961270057814</v>
      </c>
      <c r="L601" s="36">
        <v>5.2188737700840003E-2</v>
      </c>
      <c r="M601" s="36">
        <v>0.32178835040141807</v>
      </c>
      <c r="N601" s="36">
        <v>-0.21731269490136687</v>
      </c>
      <c r="O601" s="46">
        <v>0.10447565550005136</v>
      </c>
    </row>
    <row r="602" spans="2:15" x14ac:dyDescent="0.2">
      <c r="B602" s="33" t="s">
        <v>1796</v>
      </c>
      <c r="C602" s="33" t="s">
        <v>1797</v>
      </c>
      <c r="D602" s="33" t="s">
        <v>1798</v>
      </c>
      <c r="E602" s="33">
        <v>5098</v>
      </c>
      <c r="F602" s="33">
        <v>5</v>
      </c>
      <c r="G602" s="36">
        <v>6.5706799999999994</v>
      </c>
      <c r="H602" s="36">
        <v>7.9185699999999999</v>
      </c>
      <c r="I602" s="36">
        <v>7.5289583333333328</v>
      </c>
      <c r="J602" s="36">
        <v>5.6792449999999999</v>
      </c>
      <c r="K602" s="36">
        <v>0.26919723732585432</v>
      </c>
      <c r="L602" s="36">
        <v>-7.2789645096800762E-2</v>
      </c>
      <c r="M602" s="36">
        <v>0.19640759222905357</v>
      </c>
      <c r="N602" s="36">
        <v>-0.40675112478309711</v>
      </c>
      <c r="O602" s="46">
        <v>-0.21034353255404342</v>
      </c>
    </row>
    <row r="603" spans="2:15" x14ac:dyDescent="0.2">
      <c r="B603" s="33" t="s">
        <v>1799</v>
      </c>
      <c r="C603" s="33" t="s">
        <v>1800</v>
      </c>
      <c r="D603" s="33" t="s">
        <v>1801</v>
      </c>
      <c r="E603" s="33">
        <v>4442</v>
      </c>
      <c r="F603" s="33">
        <v>2</v>
      </c>
      <c r="G603" s="36">
        <v>6.3453266666666659</v>
      </c>
      <c r="H603" s="36">
        <v>7.6455899999999994</v>
      </c>
      <c r="I603" s="36">
        <v>6.8315316666666668</v>
      </c>
      <c r="J603" s="36">
        <v>6.3506599999999995</v>
      </c>
      <c r="K603" s="36">
        <v>0.26893339871519845</v>
      </c>
      <c r="L603" s="36">
        <v>-0.16241876185742282</v>
      </c>
      <c r="M603" s="36">
        <v>0.10651463685777533</v>
      </c>
      <c r="N603" s="36">
        <v>-0.10530254138130296</v>
      </c>
      <c r="O603" s="46">
        <v>1.2120954764723026E-3</v>
      </c>
    </row>
    <row r="604" spans="2:15" x14ac:dyDescent="0.2">
      <c r="B604" s="33" t="s">
        <v>1802</v>
      </c>
      <c r="C604" s="33" t="s">
        <v>1803</v>
      </c>
      <c r="D604" s="33" t="s">
        <v>1804</v>
      </c>
      <c r="E604" s="33">
        <v>961</v>
      </c>
      <c r="F604" s="33">
        <v>7</v>
      </c>
      <c r="G604" s="36">
        <v>4.8427266666666666</v>
      </c>
      <c r="H604" s="36">
        <v>5.8346333333333336</v>
      </c>
      <c r="I604" s="36">
        <v>7.0803149999999997</v>
      </c>
      <c r="J604" s="36">
        <v>11.294639999999999</v>
      </c>
      <c r="K604" s="36">
        <v>0.26882241870018181</v>
      </c>
      <c r="L604" s="36">
        <v>0.2791715512854876</v>
      </c>
      <c r="M604" s="36">
        <v>0.54799396998566963</v>
      </c>
      <c r="N604" s="36">
        <v>0.67375283598999691</v>
      </c>
      <c r="O604" s="46">
        <v>1.2217468059756666</v>
      </c>
    </row>
    <row r="605" spans="2:15" x14ac:dyDescent="0.2">
      <c r="B605" s="33" t="s">
        <v>1805</v>
      </c>
      <c r="C605" s="33" t="s">
        <v>1806</v>
      </c>
      <c r="D605" s="33" t="s">
        <v>1807</v>
      </c>
      <c r="E605" s="33">
        <v>4233</v>
      </c>
      <c r="F605" s="33">
        <v>2</v>
      </c>
      <c r="G605" s="36">
        <v>6.7678599999999998</v>
      </c>
      <c r="H605" s="36">
        <v>8.1539699999999993</v>
      </c>
      <c r="I605" s="36">
        <v>6.6970833333333344</v>
      </c>
      <c r="J605" s="36">
        <v>7.5260200000000008</v>
      </c>
      <c r="K605" s="36">
        <v>0.26880292372124692</v>
      </c>
      <c r="L605" s="36">
        <v>-0.28396972894316203</v>
      </c>
      <c r="M605" s="36">
        <v>-1.5166805221914974E-2</v>
      </c>
      <c r="N605" s="36">
        <v>0.16835420335187712</v>
      </c>
      <c r="O605" s="46">
        <v>0.1531873981299621</v>
      </c>
    </row>
    <row r="606" spans="2:15" x14ac:dyDescent="0.2">
      <c r="B606" s="33" t="s">
        <v>1808</v>
      </c>
      <c r="C606" s="33" t="s">
        <v>1809</v>
      </c>
      <c r="D606" s="33" t="s">
        <v>1810</v>
      </c>
      <c r="E606" s="33">
        <v>3480</v>
      </c>
      <c r="F606" s="33">
        <v>12</v>
      </c>
      <c r="G606" s="36">
        <v>7.2010633333333347</v>
      </c>
      <c r="H606" s="36">
        <v>8.6734099999999987</v>
      </c>
      <c r="I606" s="36">
        <v>5.8857166666666672</v>
      </c>
      <c r="J606" s="36">
        <v>7.2064899999999996</v>
      </c>
      <c r="K606" s="36">
        <v>0.26838935315069795</v>
      </c>
      <c r="L606" s="36">
        <v>-0.559381214805595</v>
      </c>
      <c r="M606" s="36">
        <v>-0.29099186165489727</v>
      </c>
      <c r="N606" s="36">
        <v>0.29207865623794038</v>
      </c>
      <c r="O606" s="46">
        <v>1.0867945830431323E-3</v>
      </c>
    </row>
    <row r="607" spans="2:15" x14ac:dyDescent="0.2">
      <c r="B607" s="33" t="s">
        <v>1811</v>
      </c>
      <c r="C607" s="33" t="s">
        <v>1812</v>
      </c>
      <c r="D607" s="33" t="s">
        <v>1813</v>
      </c>
      <c r="E607" s="33">
        <v>5980</v>
      </c>
      <c r="F607" s="33">
        <v>6</v>
      </c>
      <c r="G607" s="36">
        <v>6.0455933333333336</v>
      </c>
      <c r="H607" s="36">
        <v>7.2814433333333328</v>
      </c>
      <c r="I607" s="36">
        <v>8.2428749999999997</v>
      </c>
      <c r="J607" s="36">
        <v>5.2808299999999999</v>
      </c>
      <c r="K607" s="36">
        <v>0.26834051389672076</v>
      </c>
      <c r="L607" s="36">
        <v>0.17892316622149354</v>
      </c>
      <c r="M607" s="36">
        <v>0.44726368011821421</v>
      </c>
      <c r="N607" s="36">
        <v>-0.64238291807057901</v>
      </c>
      <c r="O607" s="46">
        <v>-0.19511923795236477</v>
      </c>
    </row>
    <row r="608" spans="2:15" x14ac:dyDescent="0.2">
      <c r="B608" s="33" t="s">
        <v>1814</v>
      </c>
      <c r="C608" s="33" t="s">
        <v>1815</v>
      </c>
      <c r="D608" s="33" t="s">
        <v>1816</v>
      </c>
      <c r="E608" s="33">
        <v>3971</v>
      </c>
      <c r="F608" s="33">
        <v>5</v>
      </c>
      <c r="G608" s="36">
        <v>6.2397866666666664</v>
      </c>
      <c r="H608" s="36">
        <v>7.5142933333333337</v>
      </c>
      <c r="I608" s="36">
        <v>6.6687016666666663</v>
      </c>
      <c r="J608" s="36">
        <v>5.5526999999999997</v>
      </c>
      <c r="K608" s="36">
        <v>0.26814072981825737</v>
      </c>
      <c r="L608" s="36">
        <v>-0.1722315255275457</v>
      </c>
      <c r="M608" s="36">
        <v>9.5909204290711536E-2</v>
      </c>
      <c r="N608" s="36">
        <v>-0.2642164571887724</v>
      </c>
      <c r="O608" s="46">
        <v>-0.16830725289806067</v>
      </c>
    </row>
    <row r="609" spans="2:15" x14ac:dyDescent="0.2">
      <c r="B609" s="33" t="s">
        <v>1817</v>
      </c>
      <c r="C609" s="33" t="s">
        <v>1818</v>
      </c>
      <c r="D609" s="33" t="s">
        <v>1819</v>
      </c>
      <c r="E609" s="33">
        <v>4505</v>
      </c>
      <c r="F609" s="33">
        <v>6</v>
      </c>
      <c r="G609" s="36">
        <v>5.7627333333333333</v>
      </c>
      <c r="H609" s="36">
        <v>6.9375966666666669</v>
      </c>
      <c r="I609" s="36">
        <v>7.7729166666666663</v>
      </c>
      <c r="J609" s="36">
        <v>5.0614799999999995</v>
      </c>
      <c r="K609" s="36">
        <v>0.26768270711536157</v>
      </c>
      <c r="L609" s="36">
        <v>0.1640200805808204</v>
      </c>
      <c r="M609" s="36">
        <v>0.43170278769618187</v>
      </c>
      <c r="N609" s="36">
        <v>-0.61889675194468419</v>
      </c>
      <c r="O609" s="46">
        <v>-0.18719396424850232</v>
      </c>
    </row>
    <row r="610" spans="2:15" x14ac:dyDescent="0.2">
      <c r="B610" s="33" t="s">
        <v>1820</v>
      </c>
      <c r="C610" s="33" t="s">
        <v>1821</v>
      </c>
      <c r="D610" s="33" t="s">
        <v>1822</v>
      </c>
      <c r="E610" s="33">
        <v>1107</v>
      </c>
      <c r="F610" s="33">
        <v>8</v>
      </c>
      <c r="G610" s="36">
        <v>5.6986499999999998</v>
      </c>
      <c r="H610" s="36">
        <v>6.8591966666666666</v>
      </c>
      <c r="I610" s="36">
        <v>6.0830666666666664</v>
      </c>
      <c r="J610" s="36">
        <v>6.0549850000000003</v>
      </c>
      <c r="K610" s="36">
        <v>0.26741943329074092</v>
      </c>
      <c r="L610" s="36">
        <v>-0.17324080582133639</v>
      </c>
      <c r="M610" s="36">
        <v>9.4178627469404419E-2</v>
      </c>
      <c r="N610" s="36">
        <v>-6.675429407234079E-3</v>
      </c>
      <c r="O610" s="46">
        <v>8.7503198062170565E-2</v>
      </c>
    </row>
    <row r="611" spans="2:15" x14ac:dyDescent="0.2">
      <c r="B611" s="33" t="s">
        <v>1823</v>
      </c>
      <c r="C611" s="33" t="s">
        <v>1824</v>
      </c>
      <c r="D611" s="33" t="s">
        <v>1825</v>
      </c>
      <c r="E611" s="33">
        <v>127</v>
      </c>
      <c r="F611" s="33">
        <v>29</v>
      </c>
      <c r="G611" s="36">
        <v>5.8281066666666668</v>
      </c>
      <c r="H611" s="36">
        <v>7.0139633333333338</v>
      </c>
      <c r="I611" s="36">
        <v>6.7622183333333341</v>
      </c>
      <c r="J611" s="36">
        <v>7.2926599999999997</v>
      </c>
      <c r="K611" s="36">
        <v>0.26720260666908024</v>
      </c>
      <c r="L611" s="36">
        <v>-5.2733291063475622E-2</v>
      </c>
      <c r="M611" s="36">
        <v>0.21446931560560456</v>
      </c>
      <c r="N611" s="36">
        <v>0.10894853639259347</v>
      </c>
      <c r="O611" s="46">
        <v>0.32341785199819822</v>
      </c>
    </row>
    <row r="612" spans="2:15" x14ac:dyDescent="0.2">
      <c r="B612" s="33" t="s">
        <v>1826</v>
      </c>
      <c r="C612" s="33" t="s">
        <v>1827</v>
      </c>
      <c r="D612" s="33" t="s">
        <v>1828</v>
      </c>
      <c r="E612" s="33">
        <v>1258</v>
      </c>
      <c r="F612" s="33">
        <v>4</v>
      </c>
      <c r="G612" s="36">
        <v>3.5229866666666667</v>
      </c>
      <c r="H612" s="36">
        <v>4.2380466666666665</v>
      </c>
      <c r="I612" s="36">
        <v>3.8445</v>
      </c>
      <c r="J612" s="36">
        <v>3.6280599999999996</v>
      </c>
      <c r="K612" s="36">
        <v>0.26660045911302149</v>
      </c>
      <c r="L612" s="36">
        <v>-0.14060349448447124</v>
      </c>
      <c r="M612" s="36">
        <v>0.12599696462855042</v>
      </c>
      <c r="N612" s="36">
        <v>-8.3597664336835228E-2</v>
      </c>
      <c r="O612" s="46">
        <v>4.2399300291715028E-2</v>
      </c>
    </row>
    <row r="613" spans="2:15" x14ac:dyDescent="0.2">
      <c r="B613" s="33" t="s">
        <v>1829</v>
      </c>
      <c r="C613" s="33" t="s">
        <v>1830</v>
      </c>
      <c r="D613" s="33" t="s">
        <v>1831</v>
      </c>
      <c r="E613" s="33">
        <v>537</v>
      </c>
      <c r="F613" s="33">
        <v>2</v>
      </c>
      <c r="G613" s="36">
        <v>6.8578599999999996</v>
      </c>
      <c r="H613" s="36">
        <v>8.2483833333333347</v>
      </c>
      <c r="I613" s="36">
        <v>7.131406666666666</v>
      </c>
      <c r="J613" s="36">
        <v>5.9464100000000002</v>
      </c>
      <c r="K613" s="36">
        <v>0.26635292908706848</v>
      </c>
      <c r="L613" s="36">
        <v>-0.20992470604951266</v>
      </c>
      <c r="M613" s="36">
        <v>5.6428223037555791E-2</v>
      </c>
      <c r="N613" s="36">
        <v>-0.26216773637577351</v>
      </c>
      <c r="O613" s="46">
        <v>-0.20573951333821772</v>
      </c>
    </row>
    <row r="614" spans="2:15" x14ac:dyDescent="0.2">
      <c r="B614" s="33" t="s">
        <v>1832</v>
      </c>
      <c r="C614" s="33" t="s">
        <v>1833</v>
      </c>
      <c r="D614" s="33" t="s">
        <v>1834</v>
      </c>
      <c r="E614" s="33">
        <v>885</v>
      </c>
      <c r="F614" s="33">
        <v>22</v>
      </c>
      <c r="G614" s="36">
        <v>5.7548933333333325</v>
      </c>
      <c r="H614" s="36">
        <v>6.9202933333333334</v>
      </c>
      <c r="I614" s="36">
        <v>6.8900583333333332</v>
      </c>
      <c r="J614" s="36">
        <v>6.9937399999999998</v>
      </c>
      <c r="K614" s="36">
        <v>0.2660440029457235</v>
      </c>
      <c r="L614" s="36">
        <v>-6.3169939918742892E-3</v>
      </c>
      <c r="M614" s="36">
        <v>0.2597270089538492</v>
      </c>
      <c r="N614" s="36">
        <v>2.1547965975729923E-2</v>
      </c>
      <c r="O614" s="46">
        <v>0.28127497492957931</v>
      </c>
    </row>
    <row r="615" spans="2:15" x14ac:dyDescent="0.2">
      <c r="B615" s="33" t="s">
        <v>1835</v>
      </c>
      <c r="C615" s="33" t="s">
        <v>1836</v>
      </c>
      <c r="D615" s="33" t="s">
        <v>1837</v>
      </c>
      <c r="E615" s="33">
        <v>4476</v>
      </c>
      <c r="F615" s="33">
        <v>4</v>
      </c>
      <c r="G615" s="36">
        <v>6.1849533333333326</v>
      </c>
      <c r="H615" s="36">
        <v>7.4362299999999992</v>
      </c>
      <c r="I615" s="36">
        <v>7.0552750000000009</v>
      </c>
      <c r="J615" s="36">
        <v>6.5936649999999997</v>
      </c>
      <c r="K615" s="36">
        <v>0.2658086831716851</v>
      </c>
      <c r="L615" s="36">
        <v>-7.5869075820128418E-2</v>
      </c>
      <c r="M615" s="36">
        <v>0.18993960735155666</v>
      </c>
      <c r="N615" s="36">
        <v>-9.7621726369350098E-2</v>
      </c>
      <c r="O615" s="46">
        <v>9.2317880982206738E-2</v>
      </c>
    </row>
    <row r="616" spans="2:15" x14ac:dyDescent="0.2">
      <c r="B616" s="33" t="s">
        <v>1838</v>
      </c>
      <c r="C616" s="33" t="s">
        <v>1839</v>
      </c>
      <c r="D616" s="33" t="s">
        <v>1840</v>
      </c>
      <c r="E616" s="33">
        <v>1013</v>
      </c>
      <c r="F616" s="33">
        <v>13</v>
      </c>
      <c r="G616" s="36">
        <v>5.1237966666666663</v>
      </c>
      <c r="H616" s="36">
        <v>6.1602899999999998</v>
      </c>
      <c r="I616" s="36">
        <v>7.5349099999999991</v>
      </c>
      <c r="J616" s="36">
        <v>7.59084</v>
      </c>
      <c r="K616" s="36">
        <v>0.26578504366578853</v>
      </c>
      <c r="L616" s="36">
        <v>0.2905920113891462</v>
      </c>
      <c r="M616" s="36">
        <v>0.55637705505493484</v>
      </c>
      <c r="N616" s="36">
        <v>1.0669262865110832E-2</v>
      </c>
      <c r="O616" s="46">
        <v>0.56704631792004556</v>
      </c>
    </row>
    <row r="617" spans="2:15" x14ac:dyDescent="0.2">
      <c r="B617" s="33" t="s">
        <v>1841</v>
      </c>
      <c r="C617" s="33" t="s">
        <v>1842</v>
      </c>
      <c r="D617" s="33" t="s">
        <v>1843</v>
      </c>
      <c r="E617" s="33">
        <v>2637</v>
      </c>
      <c r="F617" s="33">
        <v>7</v>
      </c>
      <c r="G617" s="36">
        <v>3.0249966666666666</v>
      </c>
      <c r="H617" s="36">
        <v>3.636036666666667</v>
      </c>
      <c r="I617" s="36">
        <v>11.448221666666669</v>
      </c>
      <c r="J617" s="36">
        <v>5.6637950000000004</v>
      </c>
      <c r="K617" s="36">
        <v>0.26543319544876803</v>
      </c>
      <c r="L617" s="36">
        <v>1.6546848584890443</v>
      </c>
      <c r="M617" s="36">
        <v>1.9201180539378124</v>
      </c>
      <c r="N617" s="36">
        <v>-1.0152825582886607</v>
      </c>
      <c r="O617" s="46">
        <v>0.90483549564915178</v>
      </c>
    </row>
    <row r="618" spans="2:15" x14ac:dyDescent="0.2">
      <c r="B618" s="33" t="s">
        <v>1844</v>
      </c>
      <c r="C618" s="33" t="s">
        <v>1845</v>
      </c>
      <c r="D618" s="33" t="s">
        <v>1846</v>
      </c>
      <c r="E618" s="33">
        <v>1891</v>
      </c>
      <c r="F618" s="33">
        <v>5</v>
      </c>
      <c r="G618" s="36">
        <v>5.396256666666666</v>
      </c>
      <c r="H618" s="36">
        <v>6.47804</v>
      </c>
      <c r="I618" s="36">
        <v>5.4129633333333329</v>
      </c>
      <c r="J618" s="36">
        <v>5.8816249999999997</v>
      </c>
      <c r="K618" s="36">
        <v>0.26359840635165277</v>
      </c>
      <c r="L618" s="36">
        <v>-0.25913876091147847</v>
      </c>
      <c r="M618" s="36">
        <v>4.4596454401743387E-3</v>
      </c>
      <c r="N618" s="36">
        <v>0.11979618849687339</v>
      </c>
      <c r="O618" s="46">
        <v>0.12425583393704787</v>
      </c>
    </row>
    <row r="619" spans="2:15" x14ac:dyDescent="0.2">
      <c r="B619" s="33" t="s">
        <v>1847</v>
      </c>
      <c r="C619" s="33" t="s">
        <v>1848</v>
      </c>
      <c r="D619" s="33" t="s">
        <v>1849</v>
      </c>
      <c r="E619" s="33">
        <v>3628</v>
      </c>
      <c r="F619" s="33">
        <v>5</v>
      </c>
      <c r="G619" s="36">
        <v>6.1149533333333324</v>
      </c>
      <c r="H619" s="36">
        <v>7.339856666666666</v>
      </c>
      <c r="I619" s="36">
        <v>7.1682966666666674</v>
      </c>
      <c r="J619" s="36">
        <v>6.1666050000000006</v>
      </c>
      <c r="K619" s="36">
        <v>0.26341040150142259</v>
      </c>
      <c r="L619" s="36">
        <v>-3.4121544358828589E-2</v>
      </c>
      <c r="M619" s="36">
        <v>0.22928885714259395</v>
      </c>
      <c r="N619" s="36">
        <v>-0.2171539080303701</v>
      </c>
      <c r="O619" s="46">
        <v>1.2134949112223861E-2</v>
      </c>
    </row>
    <row r="620" spans="2:15" x14ac:dyDescent="0.2">
      <c r="B620" s="33" t="s">
        <v>1850</v>
      </c>
      <c r="C620" s="33" t="s">
        <v>1851</v>
      </c>
      <c r="D620" s="33" t="s">
        <v>1852</v>
      </c>
      <c r="E620" s="33">
        <v>406</v>
      </c>
      <c r="F620" s="33">
        <v>24</v>
      </c>
      <c r="G620" s="36">
        <v>4.3018033333333339</v>
      </c>
      <c r="H620" s="36">
        <v>5.1618333333333331</v>
      </c>
      <c r="I620" s="36">
        <v>5.0240083333333336</v>
      </c>
      <c r="J620" s="36">
        <v>3.8095249999999998</v>
      </c>
      <c r="K620" s="36">
        <v>0.26294198985479877</v>
      </c>
      <c r="L620" s="36">
        <v>-3.9044702824495889E-2</v>
      </c>
      <c r="M620" s="36">
        <v>0.22389728703030284</v>
      </c>
      <c r="N620" s="36">
        <v>-0.39922773428213298</v>
      </c>
      <c r="O620" s="46">
        <v>-0.17533044725183011</v>
      </c>
    </row>
    <row r="621" spans="2:15" x14ac:dyDescent="0.2">
      <c r="B621" s="33" t="s">
        <v>1853</v>
      </c>
      <c r="C621" s="33" t="s">
        <v>1854</v>
      </c>
      <c r="D621" s="33" t="s">
        <v>1855</v>
      </c>
      <c r="E621" s="33">
        <v>1802</v>
      </c>
      <c r="F621" s="33">
        <v>14</v>
      </c>
      <c r="G621" s="36">
        <v>6.0231533333333331</v>
      </c>
      <c r="H621" s="36">
        <v>7.2269566666666663</v>
      </c>
      <c r="I621" s="36">
        <v>6.4220900000000007</v>
      </c>
      <c r="J621" s="36">
        <v>7.4329599999999996</v>
      </c>
      <c r="K621" s="36">
        <v>0.26286925728827643</v>
      </c>
      <c r="L621" s="36">
        <v>-0.17034536050368485</v>
      </c>
      <c r="M621" s="36">
        <v>9.2523896784591442E-2</v>
      </c>
      <c r="N621" s="36">
        <v>0.21089396094559854</v>
      </c>
      <c r="O621" s="46">
        <v>0.30341785773019003</v>
      </c>
    </row>
    <row r="622" spans="2:15" x14ac:dyDescent="0.2">
      <c r="B622" s="33" t="s">
        <v>1856</v>
      </c>
      <c r="C622" s="33" t="s">
        <v>1857</v>
      </c>
      <c r="D622" s="33" t="s">
        <v>1858</v>
      </c>
      <c r="E622" s="33">
        <v>2448</v>
      </c>
      <c r="F622" s="33">
        <v>5</v>
      </c>
      <c r="G622" s="36">
        <v>6.615193333333333</v>
      </c>
      <c r="H622" s="36">
        <v>7.9363799999999998</v>
      </c>
      <c r="I622" s="36">
        <v>6.5947033333333325</v>
      </c>
      <c r="J622" s="36">
        <v>6.4057899999999997</v>
      </c>
      <c r="K622" s="36">
        <v>0.26269778390843929</v>
      </c>
      <c r="L622" s="36">
        <v>-0.2671733442918367</v>
      </c>
      <c r="M622" s="36">
        <v>-4.4755603833973112E-3</v>
      </c>
      <c r="N622" s="36">
        <v>-4.1931257194257034E-2</v>
      </c>
      <c r="O622" s="46">
        <v>-4.6406817577654288E-2</v>
      </c>
    </row>
    <row r="623" spans="2:15" x14ac:dyDescent="0.2">
      <c r="B623" s="33" t="s">
        <v>1859</v>
      </c>
      <c r="C623" s="33" t="s">
        <v>1860</v>
      </c>
      <c r="D623" s="33" t="s">
        <v>1861</v>
      </c>
      <c r="E623" s="33">
        <v>4150</v>
      </c>
      <c r="F623" s="33">
        <v>5</v>
      </c>
      <c r="G623" s="36">
        <v>6.9356166666666654</v>
      </c>
      <c r="H623" s="36">
        <v>8.3196700000000003</v>
      </c>
      <c r="I623" s="36">
        <v>6.6295250000000001</v>
      </c>
      <c r="J623" s="36">
        <v>5.1544249999999998</v>
      </c>
      <c r="K623" s="36">
        <v>0.26250214231838181</v>
      </c>
      <c r="L623" s="36">
        <v>-0.32762079882158829</v>
      </c>
      <c r="M623" s="36">
        <v>-6.5118656503206571E-2</v>
      </c>
      <c r="N623" s="36">
        <v>-0.36309400888002669</v>
      </c>
      <c r="O623" s="46">
        <v>-0.42821266538323327</v>
      </c>
    </row>
    <row r="624" spans="2:15" x14ac:dyDescent="0.2">
      <c r="B624" s="33" t="s">
        <v>1862</v>
      </c>
      <c r="C624" s="33" t="s">
        <v>1863</v>
      </c>
      <c r="D624" s="33" t="s">
        <v>1864</v>
      </c>
      <c r="E624" s="33">
        <v>233</v>
      </c>
      <c r="F624" s="33">
        <v>15</v>
      </c>
      <c r="G624" s="36">
        <v>5.8831566666666673</v>
      </c>
      <c r="H624" s="36">
        <v>7.0538199999999991</v>
      </c>
      <c r="I624" s="36">
        <v>6.8996683333333344</v>
      </c>
      <c r="J624" s="36">
        <v>6.3327550000000006</v>
      </c>
      <c r="K624" s="36">
        <v>0.26181430612332984</v>
      </c>
      <c r="L624" s="36">
        <v>-3.1877748126223203E-2</v>
      </c>
      <c r="M624" s="36">
        <v>0.22993655799710677</v>
      </c>
      <c r="N624" s="36">
        <v>-0.12369374741811633</v>
      </c>
      <c r="O624" s="46">
        <v>0.1062428105789905</v>
      </c>
    </row>
    <row r="625" spans="2:15" x14ac:dyDescent="0.2">
      <c r="B625" s="33" t="s">
        <v>1865</v>
      </c>
      <c r="C625" s="33" t="s">
        <v>1866</v>
      </c>
      <c r="D625" s="33" t="s">
        <v>1867</v>
      </c>
      <c r="E625" s="33">
        <v>1176</v>
      </c>
      <c r="F625" s="33">
        <v>15</v>
      </c>
      <c r="G625" s="36">
        <v>6.2074299999999996</v>
      </c>
      <c r="H625" s="36">
        <v>7.4411066666666672</v>
      </c>
      <c r="I625" s="36">
        <v>5.890178333333334</v>
      </c>
      <c r="J625" s="36">
        <v>7.1995649999999998</v>
      </c>
      <c r="K625" s="36">
        <v>0.26152111230055053</v>
      </c>
      <c r="L625" s="36">
        <v>-0.33720588548461428</v>
      </c>
      <c r="M625" s="36">
        <v>-7.5684773184063941E-2</v>
      </c>
      <c r="N625" s="36">
        <v>0.289598426782473</v>
      </c>
      <c r="O625" s="46">
        <v>0.213913653598409</v>
      </c>
    </row>
    <row r="626" spans="2:15" x14ac:dyDescent="0.2">
      <c r="B626" s="33" t="s">
        <v>1868</v>
      </c>
      <c r="C626" s="33" t="s">
        <v>1869</v>
      </c>
      <c r="D626" s="33" t="s">
        <v>1870</v>
      </c>
      <c r="E626" s="33">
        <v>2918</v>
      </c>
      <c r="F626" s="33">
        <v>14</v>
      </c>
      <c r="G626" s="36">
        <v>5.4462000000000002</v>
      </c>
      <c r="H626" s="36">
        <v>6.5282433333333332</v>
      </c>
      <c r="I626" s="36">
        <v>6.2087966666666672</v>
      </c>
      <c r="J626" s="36">
        <v>6.780945</v>
      </c>
      <c r="K626" s="36">
        <v>0.26144487000437799</v>
      </c>
      <c r="L626" s="36">
        <v>-7.2381147923178776E-2</v>
      </c>
      <c r="M626" s="36">
        <v>0.18906372208119906</v>
      </c>
      <c r="N626" s="36">
        <v>0.12717265763708713</v>
      </c>
      <c r="O626" s="46">
        <v>0.31623637971828616</v>
      </c>
    </row>
    <row r="627" spans="2:15" x14ac:dyDescent="0.2">
      <c r="B627" s="33" t="s">
        <v>1871</v>
      </c>
      <c r="C627" s="33" t="s">
        <v>1872</v>
      </c>
      <c r="D627" s="33" t="s">
        <v>1873</v>
      </c>
      <c r="E627" s="33">
        <v>2723</v>
      </c>
      <c r="F627" s="33">
        <v>11</v>
      </c>
      <c r="G627" s="36">
        <v>6.2574633333333329</v>
      </c>
      <c r="H627" s="36">
        <v>7.4916633333333325</v>
      </c>
      <c r="I627" s="36">
        <v>6.8353600000000005</v>
      </c>
      <c r="J627" s="36">
        <v>6.5998400000000004</v>
      </c>
      <c r="K627" s="36">
        <v>0.25970813577242274</v>
      </c>
      <c r="L627" s="36">
        <v>-0.13226874530057225</v>
      </c>
      <c r="M627" s="36">
        <v>0.1274393904718506</v>
      </c>
      <c r="N627" s="36">
        <v>-5.0586273072265077E-2</v>
      </c>
      <c r="O627" s="46">
        <v>7.6853117399585572E-2</v>
      </c>
    </row>
    <row r="628" spans="2:15" x14ac:dyDescent="0.2">
      <c r="B628" s="33" t="s">
        <v>1874</v>
      </c>
      <c r="C628" s="33" t="s">
        <v>1875</v>
      </c>
      <c r="D628" s="33" t="s">
        <v>1876</v>
      </c>
      <c r="E628" s="33">
        <v>633</v>
      </c>
      <c r="F628" s="33">
        <v>17</v>
      </c>
      <c r="G628" s="36">
        <v>6.6976833333333339</v>
      </c>
      <c r="H628" s="36">
        <v>8.0173933333333327</v>
      </c>
      <c r="I628" s="36">
        <v>6.5653966666666674</v>
      </c>
      <c r="J628" s="36">
        <v>6.1230849999999997</v>
      </c>
      <c r="K628" s="36">
        <v>0.2594710875993686</v>
      </c>
      <c r="L628" s="36">
        <v>-0.28825107641456421</v>
      </c>
      <c r="M628" s="36">
        <v>-2.8779988815195483E-2</v>
      </c>
      <c r="N628" s="36">
        <v>-0.10062346761111432</v>
      </c>
      <c r="O628" s="46">
        <v>-0.12940345642630985</v>
      </c>
    </row>
    <row r="629" spans="2:15" x14ac:dyDescent="0.2">
      <c r="B629" s="33" t="s">
        <v>1877</v>
      </c>
      <c r="C629" s="33" t="s">
        <v>1878</v>
      </c>
      <c r="D629" s="33" t="s">
        <v>1879</v>
      </c>
      <c r="E629" s="33">
        <v>1877</v>
      </c>
      <c r="F629" s="33">
        <v>9</v>
      </c>
      <c r="G629" s="36">
        <v>6.228066666666666</v>
      </c>
      <c r="H629" s="36">
        <v>7.4509533333333335</v>
      </c>
      <c r="I629" s="36">
        <v>6.6884466666666675</v>
      </c>
      <c r="J629" s="36">
        <v>6.0010849999999998</v>
      </c>
      <c r="K629" s="36">
        <v>0.25864063964786588</v>
      </c>
      <c r="L629" s="36">
        <v>-0.15575383064699616</v>
      </c>
      <c r="M629" s="36">
        <v>0.10288680900086963</v>
      </c>
      <c r="N629" s="36">
        <v>-0.1564478319533428</v>
      </c>
      <c r="O629" s="46">
        <v>-5.3561022952473052E-2</v>
      </c>
    </row>
    <row r="630" spans="2:15" x14ac:dyDescent="0.2">
      <c r="B630" s="33" t="s">
        <v>1880</v>
      </c>
      <c r="C630" s="33" t="s">
        <v>1881</v>
      </c>
      <c r="D630" s="33" t="s">
        <v>1882</v>
      </c>
      <c r="E630" s="33">
        <v>1024</v>
      </c>
      <c r="F630" s="33">
        <v>3</v>
      </c>
      <c r="G630" s="36">
        <v>6.1054933333333326</v>
      </c>
      <c r="H630" s="36">
        <v>7.3038866666666671</v>
      </c>
      <c r="I630" s="36">
        <v>4.814121666666666</v>
      </c>
      <c r="J630" s="36">
        <v>4.4608449999999999</v>
      </c>
      <c r="K630" s="36">
        <v>0.25855650748939796</v>
      </c>
      <c r="L630" s="36">
        <v>-0.60139177609335459</v>
      </c>
      <c r="M630" s="36">
        <v>-0.34283526860395674</v>
      </c>
      <c r="N630" s="36">
        <v>-0.10995558334093036</v>
      </c>
      <c r="O630" s="46">
        <v>-0.45279085194488716</v>
      </c>
    </row>
    <row r="631" spans="2:15" x14ac:dyDescent="0.2">
      <c r="B631" s="33" t="s">
        <v>1883</v>
      </c>
      <c r="C631" s="33" t="s">
        <v>1884</v>
      </c>
      <c r="D631" s="33" t="s">
        <v>1885</v>
      </c>
      <c r="E631" s="33">
        <v>5433</v>
      </c>
      <c r="F631" s="33">
        <v>5</v>
      </c>
      <c r="G631" s="36">
        <v>5.5739799999999997</v>
      </c>
      <c r="H631" s="36">
        <v>6.6642999999999999</v>
      </c>
      <c r="I631" s="36">
        <v>7.1830233333333338</v>
      </c>
      <c r="J631" s="36">
        <v>5.4690150000000006</v>
      </c>
      <c r="K631" s="36">
        <v>0.2577455205810274</v>
      </c>
      <c r="L631" s="36">
        <v>0.10813785548254269</v>
      </c>
      <c r="M631" s="36">
        <v>0.36588337606356991</v>
      </c>
      <c r="N631" s="36">
        <v>-0.3933101829616043</v>
      </c>
      <c r="O631" s="46">
        <v>-2.7426806898034225E-2</v>
      </c>
    </row>
    <row r="632" spans="2:15" x14ac:dyDescent="0.2">
      <c r="B632" s="33" t="s">
        <v>1886</v>
      </c>
      <c r="C632" s="33" t="s">
        <v>1887</v>
      </c>
      <c r="D632" s="33" t="s">
        <v>1888</v>
      </c>
      <c r="E632" s="33">
        <v>940</v>
      </c>
      <c r="F632" s="33">
        <v>4</v>
      </c>
      <c r="G632" s="36">
        <v>6.07158</v>
      </c>
      <c r="H632" s="36">
        <v>7.2587833333333336</v>
      </c>
      <c r="I632" s="36">
        <v>6.5898649999999996</v>
      </c>
      <c r="J632" s="36">
        <v>6.7965</v>
      </c>
      <c r="K632" s="36">
        <v>0.25765575785461875</v>
      </c>
      <c r="L632" s="36">
        <v>-0.13947884351776779</v>
      </c>
      <c r="M632" s="36">
        <v>0.11817691433685104</v>
      </c>
      <c r="N632" s="36">
        <v>4.4543081092617301E-2</v>
      </c>
      <c r="O632" s="46">
        <v>0.16271999542946811</v>
      </c>
    </row>
    <row r="633" spans="2:15" x14ac:dyDescent="0.2">
      <c r="B633" s="33" t="s">
        <v>1889</v>
      </c>
      <c r="C633" s="33" t="s">
        <v>1890</v>
      </c>
      <c r="D633" s="33" t="s">
        <v>1891</v>
      </c>
      <c r="E633" s="33">
        <v>99</v>
      </c>
      <c r="F633" s="33">
        <v>7</v>
      </c>
      <c r="G633" s="36">
        <v>6.8032866666666676</v>
      </c>
      <c r="H633" s="36">
        <v>8.132693333333334</v>
      </c>
      <c r="I633" s="36">
        <v>7.2023433333333324</v>
      </c>
      <c r="J633" s="36">
        <v>5.9890050000000006</v>
      </c>
      <c r="K633" s="36">
        <v>0.25750133343787485</v>
      </c>
      <c r="L633" s="36">
        <v>-0.17526683997880652</v>
      </c>
      <c r="M633" s="36">
        <v>8.2234493459068622E-2</v>
      </c>
      <c r="N633" s="36">
        <v>-0.26615003719479557</v>
      </c>
      <c r="O633" s="46">
        <v>-0.18391554373572711</v>
      </c>
    </row>
    <row r="634" spans="2:15" x14ac:dyDescent="0.2">
      <c r="B634" s="33" t="s">
        <v>1892</v>
      </c>
      <c r="C634" s="33" t="s">
        <v>1893</v>
      </c>
      <c r="D634" s="33" t="s">
        <v>1894</v>
      </c>
      <c r="E634" s="33">
        <v>947</v>
      </c>
      <c r="F634" s="33">
        <v>4</v>
      </c>
      <c r="G634" s="36">
        <v>5.5432233333333336</v>
      </c>
      <c r="H634" s="36">
        <v>6.6263733333333334</v>
      </c>
      <c r="I634" s="36">
        <v>6.8635083333333329</v>
      </c>
      <c r="J634" s="36">
        <v>5.7552350000000008</v>
      </c>
      <c r="K634" s="36">
        <v>0.25749435373743912</v>
      </c>
      <c r="L634" s="36">
        <v>5.0726721337287568E-2</v>
      </c>
      <c r="M634" s="36">
        <v>0.30822107507472685</v>
      </c>
      <c r="N634" s="36">
        <v>-0.25407137099112409</v>
      </c>
      <c r="O634" s="46">
        <v>5.4149704083602881E-2</v>
      </c>
    </row>
    <row r="635" spans="2:15" x14ac:dyDescent="0.2">
      <c r="B635" s="33" t="s">
        <v>1895</v>
      </c>
      <c r="C635" s="33" t="s">
        <v>1896</v>
      </c>
      <c r="D635" s="33" t="s">
        <v>1897</v>
      </c>
      <c r="E635" s="33">
        <v>4486</v>
      </c>
      <c r="F635" s="33">
        <v>2</v>
      </c>
      <c r="G635" s="36">
        <v>6.8479799999999997</v>
      </c>
      <c r="H635" s="36">
        <v>8.1836833333333328</v>
      </c>
      <c r="I635" s="36">
        <v>6.7063983333333335</v>
      </c>
      <c r="J635" s="36">
        <v>7.3333149999999998</v>
      </c>
      <c r="K635" s="36">
        <v>0.25707183299349889</v>
      </c>
      <c r="L635" s="36">
        <v>-0.2872121452355535</v>
      </c>
      <c r="M635" s="36">
        <v>-3.0140312242054591E-2</v>
      </c>
      <c r="N635" s="36">
        <v>0.12892733516168525</v>
      </c>
      <c r="O635" s="46">
        <v>9.8787022919630638E-2</v>
      </c>
    </row>
    <row r="636" spans="2:15" x14ac:dyDescent="0.2">
      <c r="B636" s="33" t="s">
        <v>1898</v>
      </c>
      <c r="C636" s="33" t="s">
        <v>1899</v>
      </c>
      <c r="D636" s="33" t="s">
        <v>1900</v>
      </c>
      <c r="E636" s="33">
        <v>1858</v>
      </c>
      <c r="F636" s="33">
        <v>7</v>
      </c>
      <c r="G636" s="36">
        <v>6.2961066666666667</v>
      </c>
      <c r="H636" s="36">
        <v>7.5231299999999992</v>
      </c>
      <c r="I636" s="36">
        <v>6.7459033333333336</v>
      </c>
      <c r="J636" s="36">
        <v>7.3949850000000001</v>
      </c>
      <c r="K636" s="36">
        <v>0.25687303767131769</v>
      </c>
      <c r="L636" s="36">
        <v>-0.15732137527182391</v>
      </c>
      <c r="M636" s="36">
        <v>9.9551662399493826E-2</v>
      </c>
      <c r="N636" s="36">
        <v>0.13253557582292178</v>
      </c>
      <c r="O636" s="46">
        <v>0.23208723822241548</v>
      </c>
    </row>
    <row r="637" spans="2:15" x14ac:dyDescent="0.2">
      <c r="B637" s="33" t="s">
        <v>1901</v>
      </c>
      <c r="C637" s="33" t="s">
        <v>1902</v>
      </c>
      <c r="D637" s="33" t="s">
        <v>1903</v>
      </c>
      <c r="E637" s="33">
        <v>1866</v>
      </c>
      <c r="F637" s="33">
        <v>10</v>
      </c>
      <c r="G637" s="36">
        <v>5.6356500000000009</v>
      </c>
      <c r="H637" s="36">
        <v>6.7338733333333325</v>
      </c>
      <c r="I637" s="36">
        <v>6.5168883333333341</v>
      </c>
      <c r="J637" s="36">
        <v>6.19658</v>
      </c>
      <c r="K637" s="36">
        <v>0.25685456741226637</v>
      </c>
      <c r="L637" s="36">
        <v>-4.7253309155319313E-2</v>
      </c>
      <c r="M637" s="36">
        <v>0.20960125825694723</v>
      </c>
      <c r="N637" s="36">
        <v>-7.2711087904677132E-2</v>
      </c>
      <c r="O637" s="46">
        <v>0.13689017035227</v>
      </c>
    </row>
    <row r="638" spans="2:15" x14ac:dyDescent="0.2">
      <c r="B638" s="33" t="s">
        <v>1904</v>
      </c>
      <c r="C638" s="33" t="s">
        <v>1905</v>
      </c>
      <c r="D638" s="33" t="s">
        <v>1906</v>
      </c>
      <c r="E638" s="33">
        <v>5324</v>
      </c>
      <c r="F638" s="33">
        <v>6</v>
      </c>
      <c r="G638" s="36">
        <v>6.0251066666666659</v>
      </c>
      <c r="H638" s="36">
        <v>7.1975833333333332</v>
      </c>
      <c r="I638" s="36">
        <v>6.9557000000000002</v>
      </c>
      <c r="J638" s="36">
        <v>7.9139049999999997</v>
      </c>
      <c r="K638" s="36">
        <v>0.2565258047456877</v>
      </c>
      <c r="L638" s="36">
        <v>-4.931687693864549E-2</v>
      </c>
      <c r="M638" s="36">
        <v>0.20720892780704236</v>
      </c>
      <c r="N638" s="36">
        <v>0.18619403662017009</v>
      </c>
      <c r="O638" s="46">
        <v>0.39340296442721223</v>
      </c>
    </row>
    <row r="639" spans="2:15" x14ac:dyDescent="0.2">
      <c r="B639" s="33" t="s">
        <v>1907</v>
      </c>
      <c r="C639" s="33" t="s">
        <v>1908</v>
      </c>
      <c r="D639" s="33" t="s">
        <v>1909</v>
      </c>
      <c r="E639" s="33">
        <v>1507</v>
      </c>
      <c r="F639" s="33">
        <v>2</v>
      </c>
      <c r="G639" s="36">
        <v>2.0190300000000003</v>
      </c>
      <c r="H639" s="36">
        <v>2.41187</v>
      </c>
      <c r="I639" s="36">
        <v>2.2868666666666666</v>
      </c>
      <c r="J639" s="36">
        <v>2.3763450000000002</v>
      </c>
      <c r="K639" s="36">
        <v>0.25648980066070692</v>
      </c>
      <c r="L639" s="36">
        <v>-7.6779894548307581E-2</v>
      </c>
      <c r="M639" s="36">
        <v>0.1797099061123994</v>
      </c>
      <c r="N639" s="36">
        <v>5.5372049767238182E-2</v>
      </c>
      <c r="O639" s="46">
        <v>0.23508195587963723</v>
      </c>
    </row>
    <row r="640" spans="2:15" x14ac:dyDescent="0.2">
      <c r="B640" s="33" t="s">
        <v>1910</v>
      </c>
      <c r="C640" s="33" t="s">
        <v>1911</v>
      </c>
      <c r="D640" s="33" t="s">
        <v>1912</v>
      </c>
      <c r="E640" s="33">
        <v>2069</v>
      </c>
      <c r="F640" s="33">
        <v>10</v>
      </c>
      <c r="G640" s="36">
        <v>5.8007133333333334</v>
      </c>
      <c r="H640" s="36">
        <v>6.9286400000000006</v>
      </c>
      <c r="I640" s="36">
        <v>7.8803699999999992</v>
      </c>
      <c r="J640" s="36">
        <v>4.9555449999999999</v>
      </c>
      <c r="K640" s="36">
        <v>0.25634187404062542</v>
      </c>
      <c r="L640" s="36">
        <v>0.18569117057050635</v>
      </c>
      <c r="M640" s="36">
        <v>0.44203304461113185</v>
      </c>
      <c r="N640" s="36">
        <v>-0.66921963826611164</v>
      </c>
      <c r="O640" s="46">
        <v>-0.22718659365497976</v>
      </c>
    </row>
    <row r="641" spans="2:15" x14ac:dyDescent="0.2">
      <c r="B641" s="33" t="s">
        <v>1913</v>
      </c>
      <c r="C641" s="33" t="s">
        <v>1914</v>
      </c>
      <c r="D641" s="33" t="s">
        <v>1915</v>
      </c>
      <c r="E641" s="33">
        <v>1405</v>
      </c>
      <c r="F641" s="33">
        <v>6</v>
      </c>
      <c r="G641" s="36">
        <v>5.3132866666666665</v>
      </c>
      <c r="H641" s="36">
        <v>6.3459133333333329</v>
      </c>
      <c r="I641" s="36">
        <v>7.3019699999999998</v>
      </c>
      <c r="J641" s="36">
        <v>5.0323250000000002</v>
      </c>
      <c r="K641" s="36">
        <v>0.25622326604310008</v>
      </c>
      <c r="L641" s="36">
        <v>0.20245792311697874</v>
      </c>
      <c r="M641" s="36">
        <v>0.45868118916007888</v>
      </c>
      <c r="N641" s="36">
        <v>-0.5370606434593953</v>
      </c>
      <c r="O641" s="46">
        <v>-7.8379454299316267E-2</v>
      </c>
    </row>
    <row r="642" spans="2:15" x14ac:dyDescent="0.2">
      <c r="B642" s="33" t="s">
        <v>1916</v>
      </c>
      <c r="C642" s="33" t="s">
        <v>1917</v>
      </c>
      <c r="D642" s="33" t="s">
        <v>1918</v>
      </c>
      <c r="E642" s="33">
        <v>514</v>
      </c>
      <c r="F642" s="33">
        <v>25</v>
      </c>
      <c r="G642" s="36">
        <v>5.8185766666666678</v>
      </c>
      <c r="H642" s="36">
        <v>6.9490266666666658</v>
      </c>
      <c r="I642" s="36">
        <v>6.5115066666666657</v>
      </c>
      <c r="J642" s="36">
        <v>7.5829899999999997</v>
      </c>
      <c r="K642" s="36">
        <v>0.2561446312485513</v>
      </c>
      <c r="L642" s="36">
        <v>-9.3819516801861985E-2</v>
      </c>
      <c r="M642" s="36">
        <v>0.16232511444668923</v>
      </c>
      <c r="N642" s="36">
        <v>0.21977541999211503</v>
      </c>
      <c r="O642" s="46">
        <v>0.38210053443880432</v>
      </c>
    </row>
    <row r="643" spans="2:15" x14ac:dyDescent="0.2">
      <c r="B643" s="33" t="s">
        <v>1919</v>
      </c>
      <c r="C643" s="33" t="s">
        <v>1920</v>
      </c>
      <c r="D643" s="33" t="s">
        <v>1921</v>
      </c>
      <c r="E643" s="33">
        <v>2926</v>
      </c>
      <c r="F643" s="33">
        <v>7</v>
      </c>
      <c r="G643" s="36">
        <v>6.4165500000000009</v>
      </c>
      <c r="H643" s="36">
        <v>7.6631666666666662</v>
      </c>
      <c r="I643" s="36">
        <v>6.4718550000000006</v>
      </c>
      <c r="J643" s="36">
        <v>5.5891099999999998</v>
      </c>
      <c r="K643" s="36">
        <v>0.25614287438707906</v>
      </c>
      <c r="L643" s="36">
        <v>-0.24376139832978655</v>
      </c>
      <c r="M643" s="36">
        <v>1.2381476057292552E-2</v>
      </c>
      <c r="N643" s="36">
        <v>-0.21156071582500324</v>
      </c>
      <c r="O643" s="46">
        <v>-0.19917923976771071</v>
      </c>
    </row>
    <row r="644" spans="2:15" x14ac:dyDescent="0.2">
      <c r="B644" s="33" t="s">
        <v>1922</v>
      </c>
      <c r="C644" s="33" t="s">
        <v>1923</v>
      </c>
      <c r="D644" s="33" t="s">
        <v>1924</v>
      </c>
      <c r="E644" s="33">
        <v>2807</v>
      </c>
      <c r="F644" s="33">
        <v>10</v>
      </c>
      <c r="G644" s="36">
        <v>5.6377999999999995</v>
      </c>
      <c r="H644" s="36">
        <v>6.732213333333334</v>
      </c>
      <c r="I644" s="36">
        <v>8.2909699999999997</v>
      </c>
      <c r="J644" s="36">
        <v>5.2666749999999993</v>
      </c>
      <c r="K644" s="36">
        <v>0.25594859469249653</v>
      </c>
      <c r="L644" s="36">
        <v>0.30046000520120802</v>
      </c>
      <c r="M644" s="36">
        <v>0.55640859989370439</v>
      </c>
      <c r="N644" s="36">
        <v>-0.65464846403551702</v>
      </c>
      <c r="O644" s="46">
        <v>-9.8239864141812488E-2</v>
      </c>
    </row>
    <row r="645" spans="2:15" x14ac:dyDescent="0.2">
      <c r="B645" s="33" t="s">
        <v>1925</v>
      </c>
      <c r="C645" s="33" t="s">
        <v>1926</v>
      </c>
      <c r="D645" s="33" t="s">
        <v>1927</v>
      </c>
      <c r="E645" s="33">
        <v>5114</v>
      </c>
      <c r="F645" s="33">
        <v>8</v>
      </c>
      <c r="G645" s="36">
        <v>6.5642033333333325</v>
      </c>
      <c r="H645" s="36">
        <v>7.8382666666666667</v>
      </c>
      <c r="I645" s="36">
        <v>7.2063416666666669</v>
      </c>
      <c r="J645" s="36">
        <v>6.7772750000000004</v>
      </c>
      <c r="K645" s="36">
        <v>0.25591472729559567</v>
      </c>
      <c r="L645" s="36">
        <v>-0.12126760152385929</v>
      </c>
      <c r="M645" s="36">
        <v>0.13464712577173646</v>
      </c>
      <c r="N645" s="36">
        <v>-8.8561741802722499E-2</v>
      </c>
      <c r="O645" s="46">
        <v>4.6085383969014036E-2</v>
      </c>
    </row>
    <row r="646" spans="2:15" x14ac:dyDescent="0.2">
      <c r="B646" s="33" t="s">
        <v>1928</v>
      </c>
      <c r="C646" s="33" t="s">
        <v>1929</v>
      </c>
      <c r="D646" s="33" t="s">
        <v>1930</v>
      </c>
      <c r="E646" s="33">
        <v>1962</v>
      </c>
      <c r="F646" s="33">
        <v>4</v>
      </c>
      <c r="G646" s="36">
        <v>7.0279366666666663</v>
      </c>
      <c r="H646" s="36">
        <v>8.3916599999999999</v>
      </c>
      <c r="I646" s="36">
        <v>5.7890066666666664</v>
      </c>
      <c r="J646" s="36">
        <v>6.5539199999999997</v>
      </c>
      <c r="K646" s="36">
        <v>0.25585503592832715</v>
      </c>
      <c r="L646" s="36">
        <v>-0.53564040827774173</v>
      </c>
      <c r="M646" s="36">
        <v>-0.27978537234941436</v>
      </c>
      <c r="N646" s="36">
        <v>0.17904224483760528</v>
      </c>
      <c r="O646" s="46">
        <v>-0.10074312751180919</v>
      </c>
    </row>
    <row r="647" spans="2:15" x14ac:dyDescent="0.2">
      <c r="B647" s="33" t="s">
        <v>1931</v>
      </c>
      <c r="C647" s="33" t="s">
        <v>1932</v>
      </c>
      <c r="D647" s="33" t="s">
        <v>1933</v>
      </c>
      <c r="E647" s="33">
        <v>65</v>
      </c>
      <c r="F647" s="33">
        <v>20</v>
      </c>
      <c r="G647" s="36">
        <v>5.9527766666666659</v>
      </c>
      <c r="H647" s="36">
        <v>7.1057499999999996</v>
      </c>
      <c r="I647" s="36">
        <v>6.9433816666666663</v>
      </c>
      <c r="J647" s="36">
        <v>5.5808800000000005</v>
      </c>
      <c r="K647" s="36">
        <v>0.25542416248597682</v>
      </c>
      <c r="L647" s="36">
        <v>-3.3348455273564032E-2</v>
      </c>
      <c r="M647" s="36">
        <v>0.22207570721241282</v>
      </c>
      <c r="N647" s="36">
        <v>-0.31514585036001319</v>
      </c>
      <c r="O647" s="46">
        <v>-9.307014314760037E-2</v>
      </c>
    </row>
    <row r="648" spans="2:15" x14ac:dyDescent="0.2">
      <c r="B648" s="33" t="s">
        <v>1934</v>
      </c>
      <c r="C648" s="33" t="s">
        <v>1935</v>
      </c>
      <c r="D648" s="33" t="s">
        <v>1936</v>
      </c>
      <c r="E648" s="33">
        <v>6487</v>
      </c>
      <c r="F648" s="33">
        <v>2</v>
      </c>
      <c r="G648" s="36">
        <v>6.1420666666666675</v>
      </c>
      <c r="H648" s="36">
        <v>7.330986666666667</v>
      </c>
      <c r="I648" s="36">
        <v>6.7870083333333335</v>
      </c>
      <c r="J648" s="36">
        <v>6.9935749999999999</v>
      </c>
      <c r="K648" s="36">
        <v>0.25528321005199878</v>
      </c>
      <c r="L648" s="36">
        <v>-0.11123159710264888</v>
      </c>
      <c r="M648" s="36">
        <v>0.14405161294934996</v>
      </c>
      <c r="N648" s="36">
        <v>4.3254341510900865E-2</v>
      </c>
      <c r="O648" s="46">
        <v>0.18730595446025064</v>
      </c>
    </row>
    <row r="649" spans="2:15" x14ac:dyDescent="0.2">
      <c r="B649" s="33" t="s">
        <v>1937</v>
      </c>
      <c r="C649" s="33" t="s">
        <v>1938</v>
      </c>
      <c r="D649" s="33" t="s">
        <v>1939</v>
      </c>
      <c r="E649" s="33">
        <v>178</v>
      </c>
      <c r="F649" s="33">
        <v>11</v>
      </c>
      <c r="G649" s="36">
        <v>6.4277833333333332</v>
      </c>
      <c r="H649" s="36">
        <v>7.6719700000000008</v>
      </c>
      <c r="I649" s="36">
        <v>7.210515</v>
      </c>
      <c r="J649" s="36">
        <v>6.3458199999999998</v>
      </c>
      <c r="K649" s="36">
        <v>0.25527577923633799</v>
      </c>
      <c r="L649" s="36">
        <v>-8.9494773509341846E-2</v>
      </c>
      <c r="M649" s="36">
        <v>0.16578100572699628</v>
      </c>
      <c r="N649" s="36">
        <v>-0.18429570582606516</v>
      </c>
      <c r="O649" s="46">
        <v>-1.8514700099068991E-2</v>
      </c>
    </row>
    <row r="650" spans="2:15" x14ac:dyDescent="0.2">
      <c r="B650" s="33" t="s">
        <v>1940</v>
      </c>
      <c r="C650" s="33" t="s">
        <v>1941</v>
      </c>
      <c r="D650" s="33" t="s">
        <v>1942</v>
      </c>
      <c r="E650" s="33">
        <v>4758</v>
      </c>
      <c r="F650" s="33">
        <v>4</v>
      </c>
      <c r="G650" s="36">
        <v>6.15503</v>
      </c>
      <c r="H650" s="36">
        <v>7.3397999999999994</v>
      </c>
      <c r="I650" s="36">
        <v>7.2887849999999998</v>
      </c>
      <c r="J650" s="36">
        <v>5.676895</v>
      </c>
      <c r="K650" s="36">
        <v>0.25397486352888177</v>
      </c>
      <c r="L650" s="36">
        <v>-1.0062406702262558E-2</v>
      </c>
      <c r="M650" s="36">
        <v>0.24391245682661916</v>
      </c>
      <c r="N650" s="36">
        <v>-0.36057628760512772</v>
      </c>
      <c r="O650" s="46">
        <v>-0.11666383077850864</v>
      </c>
    </row>
    <row r="651" spans="2:15" x14ac:dyDescent="0.2">
      <c r="B651" s="33" t="s">
        <v>1943</v>
      </c>
      <c r="C651" s="33" t="s">
        <v>1944</v>
      </c>
      <c r="D651" s="33" t="s">
        <v>1945</v>
      </c>
      <c r="E651" s="33">
        <v>5565</v>
      </c>
      <c r="F651" s="33">
        <v>2</v>
      </c>
      <c r="G651" s="36">
        <v>6.1646366666666665</v>
      </c>
      <c r="H651" s="36">
        <v>7.3496999999999995</v>
      </c>
      <c r="I651" s="36">
        <v>6.6754183333333339</v>
      </c>
      <c r="J651" s="36">
        <v>4.3844099999999999</v>
      </c>
      <c r="K651" s="36">
        <v>0.25366949612467499</v>
      </c>
      <c r="L651" s="36">
        <v>-0.13882711317460569</v>
      </c>
      <c r="M651" s="36">
        <v>0.11484238295006924</v>
      </c>
      <c r="N651" s="36">
        <v>-0.60647553449288161</v>
      </c>
      <c r="O651" s="46">
        <v>-0.4916331515428124</v>
      </c>
    </row>
    <row r="652" spans="2:15" x14ac:dyDescent="0.2">
      <c r="B652" s="33" t="s">
        <v>1946</v>
      </c>
      <c r="C652" s="33" t="s">
        <v>1947</v>
      </c>
      <c r="D652" s="33" t="s">
        <v>1948</v>
      </c>
      <c r="E652" s="33">
        <v>5972</v>
      </c>
      <c r="F652" s="33">
        <v>4</v>
      </c>
      <c r="G652" s="36">
        <v>6.7887699999999995</v>
      </c>
      <c r="H652" s="36">
        <v>8.0907333333333327</v>
      </c>
      <c r="I652" s="36">
        <v>7.017385</v>
      </c>
      <c r="J652" s="36">
        <v>6.62859</v>
      </c>
      <c r="K652" s="36">
        <v>0.25312026415027733</v>
      </c>
      <c r="L652" s="36">
        <v>-0.20533695631453863</v>
      </c>
      <c r="M652" s="36">
        <v>4.7783307835738732E-2</v>
      </c>
      <c r="N652" s="36">
        <v>-8.2231496020867059E-2</v>
      </c>
      <c r="O652" s="46">
        <v>-3.4448188185128174E-2</v>
      </c>
    </row>
    <row r="653" spans="2:15" x14ac:dyDescent="0.2">
      <c r="B653" s="33" t="s">
        <v>1949</v>
      </c>
      <c r="C653" s="33" t="s">
        <v>1950</v>
      </c>
      <c r="D653" s="33" t="s">
        <v>1951</v>
      </c>
      <c r="E653" s="33">
        <v>2346</v>
      </c>
      <c r="F653" s="33">
        <v>7</v>
      </c>
      <c r="G653" s="36">
        <v>5.2026633333333336</v>
      </c>
      <c r="H653" s="36">
        <v>6.1994299999999996</v>
      </c>
      <c r="I653" s="36">
        <v>6.7055133333333332</v>
      </c>
      <c r="J653" s="36">
        <v>5.2904049999999998</v>
      </c>
      <c r="K653" s="36">
        <v>0.25288522164056187</v>
      </c>
      <c r="L653" s="36">
        <v>0.11321220578305928</v>
      </c>
      <c r="M653" s="36">
        <v>0.36609742742362139</v>
      </c>
      <c r="N653" s="36">
        <v>-0.34196961012937471</v>
      </c>
      <c r="O653" s="46">
        <v>2.4127817294246477E-2</v>
      </c>
    </row>
    <row r="654" spans="2:15" x14ac:dyDescent="0.2">
      <c r="B654" s="33" t="s">
        <v>1952</v>
      </c>
      <c r="C654" s="33" t="s">
        <v>1953</v>
      </c>
      <c r="D654" s="33" t="s">
        <v>1954</v>
      </c>
      <c r="E654" s="33">
        <v>139</v>
      </c>
      <c r="F654" s="33">
        <v>6</v>
      </c>
      <c r="G654" s="36">
        <v>6.1512500000000001</v>
      </c>
      <c r="H654" s="36">
        <v>7.3295033333333324</v>
      </c>
      <c r="I654" s="36">
        <v>6.8677883333333325</v>
      </c>
      <c r="J654" s="36">
        <v>6.0566750000000003</v>
      </c>
      <c r="K654" s="36">
        <v>0.25283582945746408</v>
      </c>
      <c r="L654" s="36">
        <v>-9.3869864949253437E-2</v>
      </c>
      <c r="M654" s="36">
        <v>0.1589659645082106</v>
      </c>
      <c r="N654" s="36">
        <v>-0.18131957713082728</v>
      </c>
      <c r="O654" s="46">
        <v>-2.2353612622616696E-2</v>
      </c>
    </row>
    <row r="655" spans="2:15" x14ac:dyDescent="0.2">
      <c r="B655" s="33" t="s">
        <v>1955</v>
      </c>
      <c r="C655" s="33" t="s">
        <v>1956</v>
      </c>
      <c r="D655" s="33" t="s">
        <v>1957</v>
      </c>
      <c r="E655" s="33">
        <v>5711</v>
      </c>
      <c r="F655" s="33">
        <v>4</v>
      </c>
      <c r="G655" s="36">
        <v>5.8335099999999995</v>
      </c>
      <c r="H655" s="36">
        <v>6.9485466666666662</v>
      </c>
      <c r="I655" s="36">
        <v>8.1944583333333334</v>
      </c>
      <c r="J655" s="36">
        <v>6.2435150000000004</v>
      </c>
      <c r="K655" s="36">
        <v>0.25234705180711459</v>
      </c>
      <c r="L655" s="36">
        <v>0.23793732763154071</v>
      </c>
      <c r="M655" s="36">
        <v>0.49028437943865527</v>
      </c>
      <c r="N655" s="36">
        <v>-0.39229011580064616</v>
      </c>
      <c r="O655" s="46">
        <v>9.799426363800906E-2</v>
      </c>
    </row>
    <row r="656" spans="2:15" x14ac:dyDescent="0.2">
      <c r="B656" s="33" t="s">
        <v>1958</v>
      </c>
      <c r="C656" s="33" t="s">
        <v>1959</v>
      </c>
      <c r="D656" s="33" t="s">
        <v>1960</v>
      </c>
      <c r="E656" s="33">
        <v>2433</v>
      </c>
      <c r="F656" s="33">
        <v>4</v>
      </c>
      <c r="G656" s="36">
        <v>5.8520000000000003</v>
      </c>
      <c r="H656" s="36">
        <v>6.970156666666667</v>
      </c>
      <c r="I656" s="36">
        <v>8.437103333333333</v>
      </c>
      <c r="J656" s="36">
        <v>5.4554349999999996</v>
      </c>
      <c r="K656" s="36">
        <v>0.25226131411843589</v>
      </c>
      <c r="L656" s="36">
        <v>0.27555668738367933</v>
      </c>
      <c r="M656" s="36">
        <v>0.52781800150211533</v>
      </c>
      <c r="N656" s="36">
        <v>-0.62905353367404071</v>
      </c>
      <c r="O656" s="46">
        <v>-0.10123553217192545</v>
      </c>
    </row>
    <row r="657" spans="2:15" x14ac:dyDescent="0.2">
      <c r="B657" s="33" t="s">
        <v>1961</v>
      </c>
      <c r="C657" s="33" t="s">
        <v>1962</v>
      </c>
      <c r="D657" s="33" t="s">
        <v>1963</v>
      </c>
      <c r="E657" s="33">
        <v>6213</v>
      </c>
      <c r="F657" s="33">
        <v>3</v>
      </c>
      <c r="G657" s="36">
        <v>3.3900600000000001</v>
      </c>
      <c r="H657" s="36">
        <v>4.0358433333333332</v>
      </c>
      <c r="I657" s="36">
        <v>3.5010633333333332</v>
      </c>
      <c r="J657" s="36">
        <v>3.9367799999999997</v>
      </c>
      <c r="K657" s="36">
        <v>0.25155936425428038</v>
      </c>
      <c r="L657" s="36">
        <v>-0.20507701183151494</v>
      </c>
      <c r="M657" s="36">
        <v>4.6482352422765411E-2</v>
      </c>
      <c r="N657" s="36">
        <v>0.16922293230035762</v>
      </c>
      <c r="O657" s="46">
        <v>0.21570528472312278</v>
      </c>
    </row>
    <row r="658" spans="2:15" x14ac:dyDescent="0.2">
      <c r="B658" s="33" t="s">
        <v>1964</v>
      </c>
      <c r="C658" s="33" t="s">
        <v>1965</v>
      </c>
      <c r="D658" s="33" t="s">
        <v>1966</v>
      </c>
      <c r="E658" s="33">
        <v>5744</v>
      </c>
      <c r="F658" s="33">
        <v>3</v>
      </c>
      <c r="G658" s="36">
        <v>6.4760133333333343</v>
      </c>
      <c r="H658" s="36">
        <v>7.7091033333333341</v>
      </c>
      <c r="I658" s="36">
        <v>7.1945199999999998</v>
      </c>
      <c r="J658" s="36">
        <v>7.1387650000000002</v>
      </c>
      <c r="K658" s="36">
        <v>0.25145711015552574</v>
      </c>
      <c r="L658" s="36">
        <v>-9.9664628887066786E-2</v>
      </c>
      <c r="M658" s="36">
        <v>0.15179248126845896</v>
      </c>
      <c r="N658" s="36">
        <v>-1.1223926366658759E-2</v>
      </c>
      <c r="O658" s="46">
        <v>0.14056855490180023</v>
      </c>
    </row>
    <row r="659" spans="2:15" x14ac:dyDescent="0.2">
      <c r="B659" s="33" t="s">
        <v>1967</v>
      </c>
      <c r="C659" s="33" t="s">
        <v>1968</v>
      </c>
      <c r="D659" s="33" t="s">
        <v>1969</v>
      </c>
      <c r="E659" s="33">
        <v>2042</v>
      </c>
      <c r="F659" s="33">
        <v>6</v>
      </c>
      <c r="G659" s="36">
        <v>5.5135000000000005</v>
      </c>
      <c r="H659" s="36">
        <v>6.5627500000000003</v>
      </c>
      <c r="I659" s="36">
        <v>7.8374949999999997</v>
      </c>
      <c r="J659" s="36">
        <v>8.3731449999999992</v>
      </c>
      <c r="K659" s="36">
        <v>0.25133203610942184</v>
      </c>
      <c r="L659" s="36">
        <v>0.25609214110439427</v>
      </c>
      <c r="M659" s="36">
        <v>0.50742417721381616</v>
      </c>
      <c r="N659" s="36">
        <v>9.537699134405081E-2</v>
      </c>
      <c r="O659" s="46">
        <v>0.6028011685578667</v>
      </c>
    </row>
    <row r="660" spans="2:15" x14ac:dyDescent="0.2">
      <c r="B660" s="33" t="s">
        <v>1970</v>
      </c>
      <c r="C660" s="33" t="s">
        <v>1971</v>
      </c>
      <c r="D660" s="33" t="s">
        <v>1972</v>
      </c>
      <c r="E660" s="33">
        <v>4281</v>
      </c>
      <c r="F660" s="33">
        <v>6</v>
      </c>
      <c r="G660" s="36">
        <v>6.0423933333333331</v>
      </c>
      <c r="H660" s="36">
        <v>7.1917966666666659</v>
      </c>
      <c r="I660" s="36">
        <v>6.9540766666666665</v>
      </c>
      <c r="J660" s="36">
        <v>6.7158750000000005</v>
      </c>
      <c r="K660" s="36">
        <v>0.25123213192989735</v>
      </c>
      <c r="L660" s="36">
        <v>-4.8493259733848111E-2</v>
      </c>
      <c r="M660" s="36">
        <v>0.20273887219604933</v>
      </c>
      <c r="N660" s="36">
        <v>-5.0283594248624872E-2</v>
      </c>
      <c r="O660" s="46">
        <v>0.15245527794742453</v>
      </c>
    </row>
    <row r="661" spans="2:15" x14ac:dyDescent="0.2">
      <c r="B661" s="33" t="s">
        <v>1973</v>
      </c>
      <c r="C661" s="33" t="s">
        <v>1974</v>
      </c>
      <c r="D661" s="33" t="s">
        <v>1975</v>
      </c>
      <c r="E661" s="33">
        <v>3508</v>
      </c>
      <c r="F661" s="33">
        <v>4</v>
      </c>
      <c r="G661" s="36">
        <v>6.4965333333333328</v>
      </c>
      <c r="H661" s="36">
        <v>7.731863333333334</v>
      </c>
      <c r="I661" s="36">
        <v>7.9061666666666666</v>
      </c>
      <c r="J661" s="36">
        <v>4.9388900000000007</v>
      </c>
      <c r="K661" s="36">
        <v>0.25114606149376467</v>
      </c>
      <c r="L661" s="36">
        <v>3.2162231318892266E-2</v>
      </c>
      <c r="M661" s="36">
        <v>0.28330829281265718</v>
      </c>
      <c r="N661" s="36">
        <v>-0.67879153127645808</v>
      </c>
      <c r="O661" s="46">
        <v>-0.3954832384638009</v>
      </c>
    </row>
    <row r="662" spans="2:15" x14ac:dyDescent="0.2">
      <c r="B662" s="33" t="s">
        <v>1976</v>
      </c>
      <c r="C662" s="33" t="s">
        <v>1977</v>
      </c>
      <c r="D662" s="33" t="s">
        <v>1978</v>
      </c>
      <c r="E662" s="33">
        <v>3668</v>
      </c>
      <c r="F662" s="33">
        <v>8</v>
      </c>
      <c r="G662" s="36">
        <v>6.2206133333333327</v>
      </c>
      <c r="H662" s="36">
        <v>7.4015533333333332</v>
      </c>
      <c r="I662" s="36">
        <v>7.3747800000000003</v>
      </c>
      <c r="J662" s="36">
        <v>6.8013149999999998</v>
      </c>
      <c r="K662" s="36">
        <v>0.25077124228740344</v>
      </c>
      <c r="L662" s="36">
        <v>-5.2280625546703898E-3</v>
      </c>
      <c r="M662" s="36">
        <v>0.24554317973273307</v>
      </c>
      <c r="N662" s="36">
        <v>-0.11678630124129107</v>
      </c>
      <c r="O662" s="46">
        <v>0.12875687849144204</v>
      </c>
    </row>
    <row r="663" spans="2:15" x14ac:dyDescent="0.2">
      <c r="B663" s="33" t="s">
        <v>1979</v>
      </c>
      <c r="C663" s="33" t="s">
        <v>1980</v>
      </c>
      <c r="D663" s="33" t="s">
        <v>1981</v>
      </c>
      <c r="E663" s="33">
        <v>3729</v>
      </c>
      <c r="F663" s="33">
        <v>2</v>
      </c>
      <c r="G663" s="36">
        <v>7.8180300000000003</v>
      </c>
      <c r="H663" s="36">
        <v>9.3018400000000003</v>
      </c>
      <c r="I663" s="36">
        <v>6.0906216666666673</v>
      </c>
      <c r="J663" s="36">
        <v>6.0482950000000004</v>
      </c>
      <c r="K663" s="36">
        <v>0.25071100375770877</v>
      </c>
      <c r="L663" s="36">
        <v>-0.6109266336269823</v>
      </c>
      <c r="M663" s="36">
        <v>-0.36021562986927341</v>
      </c>
      <c r="N663" s="36">
        <v>-1.0060983406253466E-2</v>
      </c>
      <c r="O663" s="46">
        <v>-0.37027661327552697</v>
      </c>
    </row>
    <row r="664" spans="2:15" x14ac:dyDescent="0.2">
      <c r="B664" s="33" t="s">
        <v>1982</v>
      </c>
      <c r="C664" s="33" t="s">
        <v>1983</v>
      </c>
      <c r="D664" s="33" t="s">
        <v>1984</v>
      </c>
      <c r="E664" s="33">
        <v>1800</v>
      </c>
      <c r="F664" s="33">
        <v>9</v>
      </c>
      <c r="G664" s="36">
        <v>6.1966099999999997</v>
      </c>
      <c r="H664" s="36">
        <v>7.3713166666666678</v>
      </c>
      <c r="I664" s="36">
        <v>7.1192316666666668</v>
      </c>
      <c r="J664" s="36">
        <v>6.6315799999999996</v>
      </c>
      <c r="K664" s="36">
        <v>0.25044316558599894</v>
      </c>
      <c r="L664" s="36">
        <v>-5.0200788228500097E-2</v>
      </c>
      <c r="M664" s="36">
        <v>0.20024237735749906</v>
      </c>
      <c r="N664" s="36">
        <v>-0.10236890964981486</v>
      </c>
      <c r="O664" s="46">
        <v>9.7873467707684181E-2</v>
      </c>
    </row>
    <row r="665" spans="2:15" x14ac:dyDescent="0.2">
      <c r="B665" s="33" t="s">
        <v>1985</v>
      </c>
      <c r="C665" s="33" t="s">
        <v>1986</v>
      </c>
      <c r="D665" s="33" t="s">
        <v>1987</v>
      </c>
      <c r="E665" s="33">
        <v>5395</v>
      </c>
      <c r="F665" s="33">
        <v>2</v>
      </c>
      <c r="G665" s="36">
        <v>0.80696866666666656</v>
      </c>
      <c r="H665" s="36">
        <v>0.95979533333333344</v>
      </c>
      <c r="I665" s="36">
        <v>1.1288296666666666</v>
      </c>
      <c r="J665" s="36">
        <v>1.0710649999999999</v>
      </c>
      <c r="K665" s="36">
        <v>0.25021414148005572</v>
      </c>
      <c r="L665" s="36">
        <v>0.23402910529176524</v>
      </c>
      <c r="M665" s="36">
        <v>0.48424324677182112</v>
      </c>
      <c r="N665" s="36">
        <v>-7.578177292536882E-2</v>
      </c>
      <c r="O665" s="46">
        <v>0.40846147384645209</v>
      </c>
    </row>
    <row r="666" spans="2:15" x14ac:dyDescent="0.2">
      <c r="B666" s="33" t="s">
        <v>1988</v>
      </c>
      <c r="C666" s="33" t="s">
        <v>1989</v>
      </c>
      <c r="D666" s="33" t="s">
        <v>1990</v>
      </c>
      <c r="E666" s="33">
        <v>4126</v>
      </c>
      <c r="F666" s="33">
        <v>7</v>
      </c>
      <c r="G666" s="36">
        <v>5.3056400000000004</v>
      </c>
      <c r="H666" s="36">
        <v>6.3077900000000007</v>
      </c>
      <c r="I666" s="36">
        <v>7.5204816666666661</v>
      </c>
      <c r="J666" s="36">
        <v>4.5671750000000007</v>
      </c>
      <c r="K666" s="36">
        <v>0.24960784180593265</v>
      </c>
      <c r="L666" s="36">
        <v>0.25369043512414069</v>
      </c>
      <c r="M666" s="36">
        <v>0.50329827693007345</v>
      </c>
      <c r="N666" s="36">
        <v>-0.71952299522654928</v>
      </c>
      <c r="O666" s="46">
        <v>-0.21622471829647602</v>
      </c>
    </row>
    <row r="667" spans="2:15" x14ac:dyDescent="0.2">
      <c r="B667" s="33" t="s">
        <v>1991</v>
      </c>
      <c r="C667" s="33" t="s">
        <v>1992</v>
      </c>
      <c r="D667" s="33" t="s">
        <v>1993</v>
      </c>
      <c r="E667" s="33">
        <v>3311</v>
      </c>
      <c r="F667" s="33">
        <v>6</v>
      </c>
      <c r="G667" s="36">
        <v>5.3615266666666663</v>
      </c>
      <c r="H667" s="36">
        <v>6.3715200000000003</v>
      </c>
      <c r="I667" s="36">
        <v>7.1879133333333334</v>
      </c>
      <c r="J667" s="36">
        <v>5.6613399999999992</v>
      </c>
      <c r="K667" s="36">
        <v>0.24899372613178686</v>
      </c>
      <c r="L667" s="36">
        <v>0.17393542880090809</v>
      </c>
      <c r="M667" s="36">
        <v>0.42292915493269478</v>
      </c>
      <c r="N667" s="36">
        <v>-0.3444294445697032</v>
      </c>
      <c r="O667" s="46">
        <v>7.8499710362991679E-2</v>
      </c>
    </row>
    <row r="668" spans="2:15" x14ac:dyDescent="0.2">
      <c r="B668" s="33" t="s">
        <v>1994</v>
      </c>
      <c r="C668" s="33" t="s">
        <v>1995</v>
      </c>
      <c r="D668" s="33" t="s">
        <v>1996</v>
      </c>
      <c r="E668" s="33">
        <v>668</v>
      </c>
      <c r="F668" s="33">
        <v>14</v>
      </c>
      <c r="G668" s="36">
        <v>6.4085933333333331</v>
      </c>
      <c r="H668" s="36">
        <v>7.6151000000000009</v>
      </c>
      <c r="I668" s="36">
        <v>6.8916116666666669</v>
      </c>
      <c r="J668" s="36">
        <v>6.0542449999999999</v>
      </c>
      <c r="K668" s="36">
        <v>0.24885525758857954</v>
      </c>
      <c r="L668" s="36">
        <v>-0.14402157215698777</v>
      </c>
      <c r="M668" s="36">
        <v>0.1048336854315919</v>
      </c>
      <c r="N668" s="36">
        <v>-0.1868943512980617</v>
      </c>
      <c r="O668" s="46">
        <v>-8.2060665866469887E-2</v>
      </c>
    </row>
    <row r="669" spans="2:15" x14ac:dyDescent="0.2">
      <c r="B669" s="33" t="s">
        <v>1997</v>
      </c>
      <c r="C669" s="33" t="s">
        <v>1998</v>
      </c>
      <c r="D669" s="33" t="s">
        <v>1999</v>
      </c>
      <c r="E669" s="33">
        <v>84</v>
      </c>
      <c r="F669" s="33">
        <v>4</v>
      </c>
      <c r="G669" s="36">
        <v>6.8976700000000006</v>
      </c>
      <c r="H669" s="36">
        <v>8.1914566666666673</v>
      </c>
      <c r="I669" s="36">
        <v>6.4604699999999999</v>
      </c>
      <c r="J669" s="36">
        <v>5.9449699999999996</v>
      </c>
      <c r="K669" s="36">
        <v>0.24801091691987265</v>
      </c>
      <c r="L669" s="36">
        <v>-0.34248090062211367</v>
      </c>
      <c r="M669" s="36">
        <v>-9.4469983702240995E-2</v>
      </c>
      <c r="N669" s="36">
        <v>-0.11996959523962873</v>
      </c>
      <c r="O669" s="46">
        <v>-0.21443957894186971</v>
      </c>
    </row>
    <row r="670" spans="2:15" x14ac:dyDescent="0.2">
      <c r="B670" s="33" t="s">
        <v>2000</v>
      </c>
      <c r="C670" s="33" t="s">
        <v>2001</v>
      </c>
      <c r="D670" s="33" t="s">
        <v>2002</v>
      </c>
      <c r="E670" s="33">
        <v>5000</v>
      </c>
      <c r="F670" s="33">
        <v>16</v>
      </c>
      <c r="G670" s="36">
        <v>6.2434000000000003</v>
      </c>
      <c r="H670" s="36">
        <v>7.41235</v>
      </c>
      <c r="I670" s="36">
        <v>7.2466850000000003</v>
      </c>
      <c r="J670" s="36">
        <v>6.5838900000000002</v>
      </c>
      <c r="K670" s="36">
        <v>0.24759910601567869</v>
      </c>
      <c r="L670" s="36">
        <v>-3.2609820460619054E-2</v>
      </c>
      <c r="M670" s="36">
        <v>0.21498928555505942</v>
      </c>
      <c r="N670" s="36">
        <v>-0.13838095219079397</v>
      </c>
      <c r="O670" s="46">
        <v>7.6608333364265577E-2</v>
      </c>
    </row>
    <row r="671" spans="2:15" x14ac:dyDescent="0.2">
      <c r="B671" s="33" t="s">
        <v>2003</v>
      </c>
      <c r="C671" s="33" t="s">
        <v>1088</v>
      </c>
      <c r="D671" s="33" t="s">
        <v>2004</v>
      </c>
      <c r="E671" s="33">
        <v>130</v>
      </c>
      <c r="F671" s="33">
        <v>2</v>
      </c>
      <c r="G671" s="36">
        <v>4.95275</v>
      </c>
      <c r="H671" s="36">
        <v>5.8784166666666664</v>
      </c>
      <c r="I671" s="36">
        <v>5.0984916666666669</v>
      </c>
      <c r="J671" s="36">
        <v>6.8239999999999998</v>
      </c>
      <c r="K671" s="36">
        <v>0.24719782205930305</v>
      </c>
      <c r="L671" s="36">
        <v>-0.205357117380354</v>
      </c>
      <c r="M671" s="36">
        <v>4.1840704678949008E-2</v>
      </c>
      <c r="N671" s="36">
        <v>0.42054714209576805</v>
      </c>
      <c r="O671" s="46">
        <v>0.46238784677471678</v>
      </c>
    </row>
    <row r="672" spans="2:15" x14ac:dyDescent="0.2">
      <c r="B672" s="33" t="s">
        <v>2005</v>
      </c>
      <c r="C672" s="33" t="s">
        <v>2006</v>
      </c>
      <c r="D672" s="33" t="s">
        <v>2007</v>
      </c>
      <c r="E672" s="33">
        <v>3814</v>
      </c>
      <c r="F672" s="33">
        <v>9</v>
      </c>
      <c r="G672" s="36">
        <v>3.6899266666666666</v>
      </c>
      <c r="H672" s="36">
        <v>4.37819</v>
      </c>
      <c r="I672" s="36">
        <v>3.3909199999999999</v>
      </c>
      <c r="J672" s="36">
        <v>3.8076350000000003</v>
      </c>
      <c r="K672" s="36">
        <v>0.24674241985686923</v>
      </c>
      <c r="L672" s="36">
        <v>-0.3686578163102151</v>
      </c>
      <c r="M672" s="36">
        <v>-0.12191539645334598</v>
      </c>
      <c r="N672" s="36">
        <v>0.16721844038485903</v>
      </c>
      <c r="O672" s="46">
        <v>4.5303043931512965E-2</v>
      </c>
    </row>
    <row r="673" spans="2:15" x14ac:dyDescent="0.2">
      <c r="B673" s="33" t="s">
        <v>2008</v>
      </c>
      <c r="C673" s="33" t="s">
        <v>2009</v>
      </c>
      <c r="D673" s="33" t="s">
        <v>2010</v>
      </c>
      <c r="E673" s="33">
        <v>1619</v>
      </c>
      <c r="F673" s="33">
        <v>2</v>
      </c>
      <c r="G673" s="36">
        <v>6.5675699999999999</v>
      </c>
      <c r="H673" s="36">
        <v>7.7921499999999995</v>
      </c>
      <c r="I673" s="36">
        <v>6.9138883333333325</v>
      </c>
      <c r="J673" s="36">
        <v>7.1306349999999998</v>
      </c>
      <c r="K673" s="36">
        <v>0.24666177746485143</v>
      </c>
      <c r="L673" s="36">
        <v>-0.17252414704740013</v>
      </c>
      <c r="M673" s="36">
        <v>7.413763041745132E-2</v>
      </c>
      <c r="N673" s="36">
        <v>4.4533255087776107E-2</v>
      </c>
      <c r="O673" s="46">
        <v>0.11867088550522721</v>
      </c>
    </row>
    <row r="674" spans="2:15" x14ac:dyDescent="0.2">
      <c r="B674" s="33" t="s">
        <v>2011</v>
      </c>
      <c r="C674" s="33" t="s">
        <v>2012</v>
      </c>
      <c r="D674" s="33" t="s">
        <v>2013</v>
      </c>
      <c r="E674" s="33">
        <v>3278</v>
      </c>
      <c r="F674" s="33">
        <v>25</v>
      </c>
      <c r="G674" s="36">
        <v>6.4545466666666664</v>
      </c>
      <c r="H674" s="36">
        <v>7.6573166666666665</v>
      </c>
      <c r="I674" s="36">
        <v>6.7529283333333332</v>
      </c>
      <c r="J674" s="36">
        <v>6.6322749999999999</v>
      </c>
      <c r="K674" s="36">
        <v>0.24652314908704615</v>
      </c>
      <c r="L674" s="36">
        <v>-0.18132567414921902</v>
      </c>
      <c r="M674" s="36">
        <v>6.5197474937827432E-2</v>
      </c>
      <c r="N674" s="36">
        <v>-2.6009418894301969E-2</v>
      </c>
      <c r="O674" s="46">
        <v>3.9188056043525349E-2</v>
      </c>
    </row>
    <row r="675" spans="2:15" x14ac:dyDescent="0.2">
      <c r="B675" s="33" t="s">
        <v>2014</v>
      </c>
      <c r="C675" s="33" t="s">
        <v>2015</v>
      </c>
      <c r="D675" s="33" t="s">
        <v>2016</v>
      </c>
      <c r="E675" s="33">
        <v>5194</v>
      </c>
      <c r="F675" s="33">
        <v>7</v>
      </c>
      <c r="G675" s="36">
        <v>4.496903333333333</v>
      </c>
      <c r="H675" s="36">
        <v>5.3340033333333325</v>
      </c>
      <c r="I675" s="36">
        <v>4.4821266666666668</v>
      </c>
      <c r="J675" s="36">
        <v>5.6540049999999997</v>
      </c>
      <c r="K675" s="36">
        <v>0.24628685468805564</v>
      </c>
      <c r="L675" s="36">
        <v>-0.25103530590520579</v>
      </c>
      <c r="M675" s="36">
        <v>-4.748451217150053E-3</v>
      </c>
      <c r="N675" s="36">
        <v>0.33508973843150974</v>
      </c>
      <c r="O675" s="46">
        <v>0.33034128721435962</v>
      </c>
    </row>
    <row r="676" spans="2:15" x14ac:dyDescent="0.2">
      <c r="B676" s="33" t="s">
        <v>2017</v>
      </c>
      <c r="C676" s="33" t="s">
        <v>2018</v>
      </c>
      <c r="D676" s="33" t="s">
        <v>2019</v>
      </c>
      <c r="E676" s="33">
        <v>2182</v>
      </c>
      <c r="F676" s="33">
        <v>2</v>
      </c>
      <c r="G676" s="36">
        <v>4.7226833333333333</v>
      </c>
      <c r="H676" s="36">
        <v>5.6011066666666665</v>
      </c>
      <c r="I676" s="36">
        <v>8.2972983333333339</v>
      </c>
      <c r="J676" s="36">
        <v>9.6224399999999992</v>
      </c>
      <c r="K676" s="36">
        <v>0.24610510027759733</v>
      </c>
      <c r="L676" s="36">
        <v>0.56692975685934777</v>
      </c>
      <c r="M676" s="36">
        <v>0.81303485713694512</v>
      </c>
      <c r="N676" s="36">
        <v>0.21376111036558204</v>
      </c>
      <c r="O676" s="46">
        <v>1.0267959675025271</v>
      </c>
    </row>
    <row r="677" spans="2:15" x14ac:dyDescent="0.2">
      <c r="B677" s="33" t="s">
        <v>2020</v>
      </c>
      <c r="C677" s="33" t="s">
        <v>2021</v>
      </c>
      <c r="D677" s="33" t="s">
        <v>2022</v>
      </c>
      <c r="E677" s="33">
        <v>3398</v>
      </c>
      <c r="F677" s="33">
        <v>4</v>
      </c>
      <c r="G677" s="36">
        <v>5.79854</v>
      </c>
      <c r="H677" s="36">
        <v>6.876386666666666</v>
      </c>
      <c r="I677" s="36">
        <v>7.5120866666666659</v>
      </c>
      <c r="J677" s="36">
        <v>5.0273300000000001</v>
      </c>
      <c r="K677" s="36">
        <v>0.24596097804207204</v>
      </c>
      <c r="L677" s="36">
        <v>0.12756303600622093</v>
      </c>
      <c r="M677" s="36">
        <v>0.37352401404829283</v>
      </c>
      <c r="N677" s="36">
        <v>-0.57942131502443439</v>
      </c>
      <c r="O677" s="46">
        <v>-0.20589730097614162</v>
      </c>
    </row>
    <row r="678" spans="2:15" x14ac:dyDescent="0.2">
      <c r="B678" s="33" t="s">
        <v>2023</v>
      </c>
      <c r="C678" s="33" t="s">
        <v>2024</v>
      </c>
      <c r="D678" s="33" t="s">
        <v>2025</v>
      </c>
      <c r="E678" s="33">
        <v>1797</v>
      </c>
      <c r="F678" s="33">
        <v>9</v>
      </c>
      <c r="G678" s="36">
        <v>5.5061099999999996</v>
      </c>
      <c r="H678" s="36">
        <v>6.5292466666666664</v>
      </c>
      <c r="I678" s="36">
        <v>6.0692833333333338</v>
      </c>
      <c r="J678" s="36">
        <v>5.2565349999999995</v>
      </c>
      <c r="K678" s="36">
        <v>0.24588311357917614</v>
      </c>
      <c r="L678" s="36">
        <v>-0.10539037392801212</v>
      </c>
      <c r="M678" s="36">
        <v>0.14049273965116399</v>
      </c>
      <c r="N678" s="36">
        <v>-0.20741405390146411</v>
      </c>
      <c r="O678" s="46">
        <v>-6.6921314250299929E-2</v>
      </c>
    </row>
    <row r="679" spans="2:15" x14ac:dyDescent="0.2">
      <c r="B679" s="33" t="s">
        <v>2026</v>
      </c>
      <c r="C679" s="33" t="s">
        <v>2027</v>
      </c>
      <c r="D679" s="33" t="s">
        <v>2028</v>
      </c>
      <c r="E679" s="33">
        <v>663</v>
      </c>
      <c r="F679" s="33">
        <v>8</v>
      </c>
      <c r="G679" s="36">
        <v>5.9615066666666658</v>
      </c>
      <c r="H679" s="36">
        <v>7.0683400000000001</v>
      </c>
      <c r="I679" s="36">
        <v>6.0749966666666673</v>
      </c>
      <c r="J679" s="36">
        <v>7.6744500000000002</v>
      </c>
      <c r="K679" s="36">
        <v>0.24569444507297133</v>
      </c>
      <c r="L679" s="36">
        <v>-0.2184878206960626</v>
      </c>
      <c r="M679" s="36">
        <v>2.720662437690903E-2</v>
      </c>
      <c r="N679" s="36">
        <v>0.33717974434991965</v>
      </c>
      <c r="O679" s="46">
        <v>0.36438636872682845</v>
      </c>
    </row>
    <row r="680" spans="2:15" x14ac:dyDescent="0.2">
      <c r="B680" s="33" t="s">
        <v>2029</v>
      </c>
      <c r="C680" s="33" t="s">
        <v>2030</v>
      </c>
      <c r="D680" s="33" t="s">
        <v>2031</v>
      </c>
      <c r="E680" s="33">
        <v>3735</v>
      </c>
      <c r="F680" s="33">
        <v>2</v>
      </c>
      <c r="G680" s="36">
        <v>6.5331333333333328</v>
      </c>
      <c r="H680" s="36">
        <v>7.7453666666666665</v>
      </c>
      <c r="I680" s="36">
        <v>6.543661666666666</v>
      </c>
      <c r="J680" s="36">
        <v>6.5894899999999996</v>
      </c>
      <c r="K680" s="36">
        <v>0.24555845430582413</v>
      </c>
      <c r="L680" s="36">
        <v>-0.24323538086607707</v>
      </c>
      <c r="M680" s="36">
        <v>2.3230734397470532E-3</v>
      </c>
      <c r="N680" s="36">
        <v>1.0068653628943856E-2</v>
      </c>
      <c r="O680" s="46">
        <v>1.2391727068690758E-2</v>
      </c>
    </row>
    <row r="681" spans="2:15" x14ac:dyDescent="0.2">
      <c r="B681" s="33" t="s">
        <v>2032</v>
      </c>
      <c r="C681" s="33" t="s">
        <v>2033</v>
      </c>
      <c r="D681" s="33" t="s">
        <v>2034</v>
      </c>
      <c r="E681" s="33">
        <v>6094</v>
      </c>
      <c r="F681" s="33">
        <v>2</v>
      </c>
      <c r="G681" s="36">
        <v>5.7801666666666662</v>
      </c>
      <c r="H681" s="36">
        <v>6.8509300000000009</v>
      </c>
      <c r="I681" s="36">
        <v>6.3629216666666659</v>
      </c>
      <c r="J681" s="36">
        <v>5.5690949999999999</v>
      </c>
      <c r="K681" s="36">
        <v>0.2451887519945935</v>
      </c>
      <c r="L681" s="36">
        <v>-0.10661048350853401</v>
      </c>
      <c r="M681" s="36">
        <v>0.13857826848605956</v>
      </c>
      <c r="N681" s="36">
        <v>-0.19224645786254019</v>
      </c>
      <c r="O681" s="46">
        <v>-5.3668189376480699E-2</v>
      </c>
    </row>
    <row r="682" spans="2:15" x14ac:dyDescent="0.2">
      <c r="B682" s="33" t="s">
        <v>2035</v>
      </c>
      <c r="C682" s="33" t="s">
        <v>2036</v>
      </c>
      <c r="D682" s="33" t="s">
        <v>2037</v>
      </c>
      <c r="E682" s="33">
        <v>3005</v>
      </c>
      <c r="F682" s="33">
        <v>3</v>
      </c>
      <c r="G682" s="36">
        <v>2.6810033333333334</v>
      </c>
      <c r="H682" s="36">
        <v>3.1776233333333335</v>
      </c>
      <c r="I682" s="36">
        <v>11.613304999999999</v>
      </c>
      <c r="J682" s="36">
        <v>6.3721350000000001</v>
      </c>
      <c r="K682" s="36">
        <v>0.24517510870115009</v>
      </c>
      <c r="L682" s="36">
        <v>1.8697585765722931</v>
      </c>
      <c r="M682" s="36">
        <v>2.1149336852734435</v>
      </c>
      <c r="N682" s="36">
        <v>-0.8659298662079784</v>
      </c>
      <c r="O682" s="46">
        <v>1.2490038190654651</v>
      </c>
    </row>
    <row r="683" spans="2:15" x14ac:dyDescent="0.2">
      <c r="B683" s="33" t="s">
        <v>2038</v>
      </c>
      <c r="C683" s="33" t="s">
        <v>2039</v>
      </c>
      <c r="D683" s="33" t="s">
        <v>2040</v>
      </c>
      <c r="E683" s="33">
        <v>921</v>
      </c>
      <c r="F683" s="33">
        <v>7</v>
      </c>
      <c r="G683" s="36">
        <v>5.96502</v>
      </c>
      <c r="H683" s="36">
        <v>7.0695799999999993</v>
      </c>
      <c r="I683" s="36">
        <v>5.6329633333333327</v>
      </c>
      <c r="J683" s="36">
        <v>8.7955800000000011</v>
      </c>
      <c r="K683" s="36">
        <v>0.2450975327201296</v>
      </c>
      <c r="L683" s="36">
        <v>-0.32773042716452344</v>
      </c>
      <c r="M683" s="36">
        <v>-8.2632894444394117E-2</v>
      </c>
      <c r="N683" s="36">
        <v>0.64288463466766166</v>
      </c>
      <c r="O683" s="46">
        <v>0.56025174022326762</v>
      </c>
    </row>
    <row r="684" spans="2:15" x14ac:dyDescent="0.2">
      <c r="B684" s="33" t="s">
        <v>2041</v>
      </c>
      <c r="C684" s="33" t="s">
        <v>2042</v>
      </c>
      <c r="D684" s="33" t="s">
        <v>2043</v>
      </c>
      <c r="E684" s="33">
        <v>6300</v>
      </c>
      <c r="F684" s="33">
        <v>2</v>
      </c>
      <c r="G684" s="36">
        <v>6.8764366666666668</v>
      </c>
      <c r="H684" s="36">
        <v>8.1483366666666672</v>
      </c>
      <c r="I684" s="36">
        <v>7.2321600000000004</v>
      </c>
      <c r="J684" s="36">
        <v>5.7663600000000006</v>
      </c>
      <c r="K684" s="36">
        <v>0.24484442811763163</v>
      </c>
      <c r="L684" s="36">
        <v>-0.17207899426023998</v>
      </c>
      <c r="M684" s="36">
        <v>7.2765433857391468E-2</v>
      </c>
      <c r="N684" s="36">
        <v>-0.32676568679853985</v>
      </c>
      <c r="O684" s="46">
        <v>-0.25400025294114836</v>
      </c>
    </row>
    <row r="685" spans="2:15" x14ac:dyDescent="0.2">
      <c r="B685" s="33" t="s">
        <v>2044</v>
      </c>
      <c r="C685" s="33" t="s">
        <v>2045</v>
      </c>
      <c r="D685" s="33" t="s">
        <v>2046</v>
      </c>
      <c r="E685" s="33">
        <v>1515</v>
      </c>
      <c r="F685" s="33">
        <v>2</v>
      </c>
      <c r="G685" s="36">
        <v>7.3158799999999999</v>
      </c>
      <c r="H685" s="36">
        <v>8.6690400000000007</v>
      </c>
      <c r="I685" s="36">
        <v>7.5550016666666666</v>
      </c>
      <c r="J685" s="36">
        <v>3.3576299999999999</v>
      </c>
      <c r="K685" s="36">
        <v>0.24484082859962722</v>
      </c>
      <c r="L685" s="36">
        <v>-0.19844016616781768</v>
      </c>
      <c r="M685" s="36">
        <v>4.640066243180966E-2</v>
      </c>
      <c r="N685" s="36">
        <v>-1.1699888149629913</v>
      </c>
      <c r="O685" s="46">
        <v>-1.1235881525311817</v>
      </c>
    </row>
    <row r="686" spans="2:15" x14ac:dyDescent="0.2">
      <c r="B686" s="33" t="s">
        <v>2047</v>
      </c>
      <c r="C686" s="33" t="s">
        <v>2048</v>
      </c>
      <c r="D686" s="33" t="s">
        <v>2049</v>
      </c>
      <c r="E686" s="33">
        <v>3347</v>
      </c>
      <c r="F686" s="33">
        <v>6</v>
      </c>
      <c r="G686" s="36">
        <v>5.4334433333333338</v>
      </c>
      <c r="H686" s="36">
        <v>6.4356699999999991</v>
      </c>
      <c r="I686" s="36">
        <v>5.441443333333333</v>
      </c>
      <c r="J686" s="36">
        <v>8.5314549999999993</v>
      </c>
      <c r="K686" s="36">
        <v>0.24422358503586186</v>
      </c>
      <c r="L686" s="36">
        <v>-0.2421009767250176</v>
      </c>
      <c r="M686" s="36">
        <v>2.1226083108440903E-3</v>
      </c>
      <c r="N686" s="36">
        <v>0.64880243288695194</v>
      </c>
      <c r="O686" s="46">
        <v>0.65092504119779604</v>
      </c>
    </row>
    <row r="687" spans="2:15" x14ac:dyDescent="0.2">
      <c r="B687" s="33" t="s">
        <v>2050</v>
      </c>
      <c r="C687" s="33" t="s">
        <v>2051</v>
      </c>
      <c r="D687" s="33" t="s">
        <v>2052</v>
      </c>
      <c r="E687" s="33">
        <v>788</v>
      </c>
      <c r="F687" s="33">
        <v>2</v>
      </c>
      <c r="G687" s="36">
        <v>6.1375066666666669</v>
      </c>
      <c r="H687" s="36">
        <v>7.2693366666666668</v>
      </c>
      <c r="I687" s="36">
        <v>6.3691133333333338</v>
      </c>
      <c r="J687" s="36">
        <v>6.5934050000000006</v>
      </c>
      <c r="K687" s="36">
        <v>0.24417103645709293</v>
      </c>
      <c r="L687" s="36">
        <v>-0.19073117915593399</v>
      </c>
      <c r="M687" s="36">
        <v>5.3439857301158848E-2</v>
      </c>
      <c r="N687" s="36">
        <v>4.9931157836012881E-2</v>
      </c>
      <c r="O687" s="46">
        <v>0.10337101513717163</v>
      </c>
    </row>
    <row r="688" spans="2:15" x14ac:dyDescent="0.2">
      <c r="B688" s="33" t="s">
        <v>2053</v>
      </c>
      <c r="C688" s="33" t="s">
        <v>2054</v>
      </c>
      <c r="D688" s="33" t="s">
        <v>2055</v>
      </c>
      <c r="E688" s="33">
        <v>6547</v>
      </c>
      <c r="F688" s="33">
        <v>3</v>
      </c>
      <c r="G688" s="36">
        <v>5.8675533333333334</v>
      </c>
      <c r="H688" s="36">
        <v>6.9495800000000001</v>
      </c>
      <c r="I688" s="36">
        <v>8.4026016666666674</v>
      </c>
      <c r="J688" s="36">
        <v>5.5664899999999999</v>
      </c>
      <c r="K688" s="36">
        <v>0.24416674051758427</v>
      </c>
      <c r="L688" s="36">
        <v>0.2739103026692411</v>
      </c>
      <c r="M688" s="36">
        <v>0.51807704318682524</v>
      </c>
      <c r="N688" s="36">
        <v>-0.59406818341348366</v>
      </c>
      <c r="O688" s="46">
        <v>-7.5991140226658552E-2</v>
      </c>
    </row>
    <row r="689" spans="2:15" x14ac:dyDescent="0.2">
      <c r="B689" s="33" t="s">
        <v>2056</v>
      </c>
      <c r="C689" s="33" t="s">
        <v>2057</v>
      </c>
      <c r="D689" s="33" t="s">
        <v>2058</v>
      </c>
      <c r="E689" s="33">
        <v>2403</v>
      </c>
      <c r="F689" s="33">
        <v>4</v>
      </c>
      <c r="G689" s="36">
        <v>5.5393666666666661</v>
      </c>
      <c r="H689" s="36">
        <v>6.5580366666666663</v>
      </c>
      <c r="I689" s="36">
        <v>6.6119050000000001</v>
      </c>
      <c r="J689" s="36">
        <v>4.8208649999999995</v>
      </c>
      <c r="K689" s="36">
        <v>0.24354293020146417</v>
      </c>
      <c r="L689" s="36">
        <v>1.1802028092395044E-2</v>
      </c>
      <c r="M689" s="36">
        <v>0.25534495829385906</v>
      </c>
      <c r="N689" s="36">
        <v>-0.45577396598794701</v>
      </c>
      <c r="O689" s="46">
        <v>-0.20042900769408781</v>
      </c>
    </row>
    <row r="690" spans="2:15" x14ac:dyDescent="0.2">
      <c r="B690" s="33" t="s">
        <v>2059</v>
      </c>
      <c r="C690" s="33" t="s">
        <v>2060</v>
      </c>
      <c r="D690" s="33" t="s">
        <v>2061</v>
      </c>
      <c r="E690" s="33">
        <v>4662</v>
      </c>
      <c r="F690" s="33">
        <v>8</v>
      </c>
      <c r="G690" s="36">
        <v>5.8903633333333332</v>
      </c>
      <c r="H690" s="36">
        <v>6.9722200000000001</v>
      </c>
      <c r="I690" s="36">
        <v>5.6732366666666669</v>
      </c>
      <c r="J690" s="36">
        <v>9.2630049999999997</v>
      </c>
      <c r="K690" s="36">
        <v>0.24326146660381304</v>
      </c>
      <c r="L690" s="36">
        <v>-0.29744604346499909</v>
      </c>
      <c r="M690" s="36">
        <v>-5.4184576861185871E-2</v>
      </c>
      <c r="N690" s="36">
        <v>0.70730824311161522</v>
      </c>
      <c r="O690" s="46">
        <v>0.65312366625042906</v>
      </c>
    </row>
    <row r="691" spans="2:15" x14ac:dyDescent="0.2">
      <c r="B691" s="33" t="s">
        <v>2062</v>
      </c>
      <c r="C691" s="33" t="s">
        <v>2063</v>
      </c>
      <c r="D691" s="33" t="s">
        <v>2064</v>
      </c>
      <c r="E691" s="33">
        <v>534</v>
      </c>
      <c r="F691" s="33">
        <v>13</v>
      </c>
      <c r="G691" s="36">
        <v>6.0947633333333329</v>
      </c>
      <c r="H691" s="36">
        <v>7.212769999999999</v>
      </c>
      <c r="I691" s="36">
        <v>6.954673333333333</v>
      </c>
      <c r="J691" s="36">
        <v>6.6464499999999997</v>
      </c>
      <c r="K691" s="36">
        <v>0.2429832196224064</v>
      </c>
      <c r="L691" s="36">
        <v>-5.2570668249914548E-2</v>
      </c>
      <c r="M691" s="36">
        <v>0.19041255137249202</v>
      </c>
      <c r="N691" s="36">
        <v>-6.5398777337776631E-2</v>
      </c>
      <c r="O691" s="46">
        <v>0.12501377403471517</v>
      </c>
    </row>
    <row r="692" spans="2:15" x14ac:dyDescent="0.2">
      <c r="B692" s="33" t="s">
        <v>2065</v>
      </c>
      <c r="C692" s="33" t="s">
        <v>2066</v>
      </c>
      <c r="D692" s="33" t="s">
        <v>2067</v>
      </c>
      <c r="E692" s="33">
        <v>6256</v>
      </c>
      <c r="F692" s="33">
        <v>5</v>
      </c>
      <c r="G692" s="36">
        <v>5.9817200000000001</v>
      </c>
      <c r="H692" s="36">
        <v>7.0767866666666661</v>
      </c>
      <c r="I692" s="36">
        <v>6.7064416666666666</v>
      </c>
      <c r="J692" s="36">
        <v>7.2050900000000002</v>
      </c>
      <c r="K692" s="36">
        <v>0.24253404865510209</v>
      </c>
      <c r="L692" s="36">
        <v>-7.7546931234843366E-2</v>
      </c>
      <c r="M692" s="36">
        <v>0.16498711742025859</v>
      </c>
      <c r="N692" s="36">
        <v>0.1034689535173412</v>
      </c>
      <c r="O692" s="46">
        <v>0.26845607093759977</v>
      </c>
    </row>
    <row r="693" spans="2:15" x14ac:dyDescent="0.2">
      <c r="B693" s="33" t="s">
        <v>2068</v>
      </c>
      <c r="C693" s="33" t="s">
        <v>2069</v>
      </c>
      <c r="D693" s="33" t="s">
        <v>2070</v>
      </c>
      <c r="E693" s="33">
        <v>2800</v>
      </c>
      <c r="F693" s="33">
        <v>5</v>
      </c>
      <c r="G693" s="36">
        <v>7.1224600000000002</v>
      </c>
      <c r="H693" s="36">
        <v>8.4195966666666671</v>
      </c>
      <c r="I693" s="36">
        <v>7.2655383333333345</v>
      </c>
      <c r="J693" s="36">
        <v>4.8902899999999994</v>
      </c>
      <c r="K693" s="36">
        <v>0.24137550957380804</v>
      </c>
      <c r="L693" s="36">
        <v>-0.21268142694546655</v>
      </c>
      <c r="M693" s="36">
        <v>2.8694082628341368E-2</v>
      </c>
      <c r="N693" s="36">
        <v>-0.57114967572906272</v>
      </c>
      <c r="O693" s="46">
        <v>-0.54245559310072133</v>
      </c>
    </row>
    <row r="694" spans="2:15" x14ac:dyDescent="0.2">
      <c r="B694" s="33" t="s">
        <v>2071</v>
      </c>
      <c r="C694" s="33" t="s">
        <v>2072</v>
      </c>
      <c r="D694" s="33" t="s">
        <v>2073</v>
      </c>
      <c r="E694" s="33">
        <v>2037</v>
      </c>
      <c r="F694" s="33">
        <v>15</v>
      </c>
      <c r="G694" s="36">
        <v>5.9442633333333328</v>
      </c>
      <c r="H694" s="36">
        <v>7.0263199999999992</v>
      </c>
      <c r="I694" s="36">
        <v>6.3265149999999997</v>
      </c>
      <c r="J694" s="36">
        <v>6.8653549999999992</v>
      </c>
      <c r="K694" s="36">
        <v>0.24127125349862527</v>
      </c>
      <c r="L694" s="36">
        <v>-0.15135828182447944</v>
      </c>
      <c r="M694" s="36">
        <v>8.9912971674145969E-2</v>
      </c>
      <c r="N694" s="36">
        <v>0.11792332152862786</v>
      </c>
      <c r="O694" s="46">
        <v>0.20783629320277389</v>
      </c>
    </row>
    <row r="695" spans="2:15" x14ac:dyDescent="0.2">
      <c r="B695" s="33" t="s">
        <v>2074</v>
      </c>
      <c r="C695" s="33" t="s">
        <v>2075</v>
      </c>
      <c r="D695" s="33" t="s">
        <v>2076</v>
      </c>
      <c r="E695" s="33">
        <v>2336</v>
      </c>
      <c r="F695" s="33">
        <v>4</v>
      </c>
      <c r="G695" s="36">
        <v>6.3067599999999997</v>
      </c>
      <c r="H695" s="36">
        <v>7.4537433333333327</v>
      </c>
      <c r="I695" s="36">
        <v>6.8149033333333335</v>
      </c>
      <c r="J695" s="36">
        <v>8.9145399999999988</v>
      </c>
      <c r="K695" s="36">
        <v>0.24106610794400407</v>
      </c>
      <c r="L695" s="36">
        <v>-0.1292719481701958</v>
      </c>
      <c r="M695" s="36">
        <v>0.11179415977380835</v>
      </c>
      <c r="N695" s="36">
        <v>0.38746716200526432</v>
      </c>
      <c r="O695" s="46">
        <v>0.49926132177907256</v>
      </c>
    </row>
    <row r="696" spans="2:15" x14ac:dyDescent="0.2">
      <c r="B696" s="33" t="s">
        <v>2077</v>
      </c>
      <c r="C696" s="33" t="s">
        <v>2078</v>
      </c>
      <c r="D696" s="33" t="s">
        <v>2079</v>
      </c>
      <c r="E696" s="33">
        <v>1615</v>
      </c>
      <c r="F696" s="33">
        <v>5</v>
      </c>
      <c r="G696" s="36">
        <v>5.7834433333333335</v>
      </c>
      <c r="H696" s="36">
        <v>6.8322466666666664</v>
      </c>
      <c r="I696" s="36">
        <v>6.3808533333333335</v>
      </c>
      <c r="J696" s="36">
        <v>6.8276900000000005</v>
      </c>
      <c r="K696" s="36">
        <v>0.24043136493590492</v>
      </c>
      <c r="L696" s="36">
        <v>-9.8610688520896939E-2</v>
      </c>
      <c r="M696" s="36">
        <v>0.14182067641500817</v>
      </c>
      <c r="N696" s="36">
        <v>9.764818323156256E-2</v>
      </c>
      <c r="O696" s="46">
        <v>0.23946885964657064</v>
      </c>
    </row>
    <row r="697" spans="2:15" x14ac:dyDescent="0.2">
      <c r="B697" s="33" t="s">
        <v>2080</v>
      </c>
      <c r="C697" s="33" t="s">
        <v>2081</v>
      </c>
      <c r="D697" s="33" t="s">
        <v>2082</v>
      </c>
      <c r="E697" s="33">
        <v>1543</v>
      </c>
      <c r="F697" s="33">
        <v>14</v>
      </c>
      <c r="G697" s="36">
        <v>6.195873333333334</v>
      </c>
      <c r="H697" s="36">
        <v>7.3192833333333338</v>
      </c>
      <c r="I697" s="36">
        <v>6.1659733333333326</v>
      </c>
      <c r="J697" s="36">
        <v>6.2208450000000006</v>
      </c>
      <c r="K697" s="36">
        <v>0.24039474374596922</v>
      </c>
      <c r="L697" s="36">
        <v>-0.24737374405332049</v>
      </c>
      <c r="M697" s="36">
        <v>-6.9790003073511939E-3</v>
      </c>
      <c r="N697" s="36">
        <v>1.2781910104815693E-2</v>
      </c>
      <c r="O697" s="46">
        <v>5.80290979746452E-3</v>
      </c>
    </row>
    <row r="698" spans="2:15" x14ac:dyDescent="0.2">
      <c r="B698" s="33" t="s">
        <v>2083</v>
      </c>
      <c r="C698" s="33" t="s">
        <v>2084</v>
      </c>
      <c r="D698" s="33" t="s">
        <v>2085</v>
      </c>
      <c r="E698" s="33">
        <v>4698</v>
      </c>
      <c r="F698" s="33">
        <v>2</v>
      </c>
      <c r="G698" s="36">
        <v>6.8304333333333345</v>
      </c>
      <c r="H698" s="36">
        <v>8.0674599999999987</v>
      </c>
      <c r="I698" s="36">
        <v>6.9580816666666658</v>
      </c>
      <c r="J698" s="36">
        <v>6.7789250000000001</v>
      </c>
      <c r="K698" s="36">
        <v>0.24013741133365216</v>
      </c>
      <c r="L698" s="36">
        <v>-0.21342490767491831</v>
      </c>
      <c r="M698" s="36">
        <v>2.6712503658733962E-2</v>
      </c>
      <c r="N698" s="36">
        <v>-3.7633102568595402E-2</v>
      </c>
      <c r="O698" s="46">
        <v>-1.092059890986141E-2</v>
      </c>
    </row>
    <row r="699" spans="2:15" x14ac:dyDescent="0.2">
      <c r="B699" s="33" t="s">
        <v>2086</v>
      </c>
      <c r="C699" s="33" t="s">
        <v>2087</v>
      </c>
      <c r="D699" s="33" t="s">
        <v>2088</v>
      </c>
      <c r="E699" s="33">
        <v>4368</v>
      </c>
      <c r="F699" s="33">
        <v>4</v>
      </c>
      <c r="G699" s="36">
        <v>7.6436066666666669</v>
      </c>
      <c r="H699" s="36">
        <v>9.0255533333333329</v>
      </c>
      <c r="I699" s="36">
        <v>6.52494</v>
      </c>
      <c r="J699" s="36">
        <v>5.4214500000000001</v>
      </c>
      <c r="K699" s="36">
        <v>0.23976184221630653</v>
      </c>
      <c r="L699" s="36">
        <v>-0.46805074715285844</v>
      </c>
      <c r="M699" s="36">
        <v>-0.22828890493655193</v>
      </c>
      <c r="N699" s="36">
        <v>-0.26728587464906173</v>
      </c>
      <c r="O699" s="46">
        <v>-0.49557477958561358</v>
      </c>
    </row>
    <row r="700" spans="2:15" x14ac:dyDescent="0.2">
      <c r="B700" s="33" t="s">
        <v>2089</v>
      </c>
      <c r="C700" s="33" t="s">
        <v>2090</v>
      </c>
      <c r="D700" s="33" t="s">
        <v>2091</v>
      </c>
      <c r="E700" s="33">
        <v>541</v>
      </c>
      <c r="F700" s="33">
        <v>4</v>
      </c>
      <c r="G700" s="36">
        <v>4.7234100000000003</v>
      </c>
      <c r="H700" s="36">
        <v>5.577233333333333</v>
      </c>
      <c r="I700" s="36">
        <v>4.198548333333334</v>
      </c>
      <c r="J700" s="36">
        <v>4.5253100000000002</v>
      </c>
      <c r="K700" s="36">
        <v>0.23972086061673037</v>
      </c>
      <c r="L700" s="36">
        <v>-0.40965903400635595</v>
      </c>
      <c r="M700" s="36">
        <v>-0.16993817338962558</v>
      </c>
      <c r="N700" s="36">
        <v>0.10812602946589303</v>
      </c>
      <c r="O700" s="46">
        <v>-6.1812143923732528E-2</v>
      </c>
    </row>
    <row r="701" spans="2:15" x14ac:dyDescent="0.2">
      <c r="B701" s="33" t="s">
        <v>2092</v>
      </c>
      <c r="C701" s="33" t="s">
        <v>2093</v>
      </c>
      <c r="D701" s="33" t="s">
        <v>2094</v>
      </c>
      <c r="E701" s="33">
        <v>1158</v>
      </c>
      <c r="F701" s="33">
        <v>29</v>
      </c>
      <c r="G701" s="36">
        <v>6.3050266666666666</v>
      </c>
      <c r="H701" s="36">
        <v>7.4420033333333331</v>
      </c>
      <c r="I701" s="36">
        <v>6.1325116666666668</v>
      </c>
      <c r="J701" s="36">
        <v>8.4627599999999994</v>
      </c>
      <c r="K701" s="36">
        <v>0.23918856431501176</v>
      </c>
      <c r="L701" s="36">
        <v>-0.27921296324852879</v>
      </c>
      <c r="M701" s="36">
        <v>-4.002439893351694E-2</v>
      </c>
      <c r="N701" s="36">
        <v>0.46465017964372879</v>
      </c>
      <c r="O701" s="46">
        <v>0.42462578071021173</v>
      </c>
    </row>
    <row r="702" spans="2:15" x14ac:dyDescent="0.2">
      <c r="B702" s="33" t="s">
        <v>2095</v>
      </c>
      <c r="C702" s="33" t="s">
        <v>2096</v>
      </c>
      <c r="D702" s="33" t="s">
        <v>2097</v>
      </c>
      <c r="E702" s="33">
        <v>455</v>
      </c>
      <c r="F702" s="33">
        <v>4</v>
      </c>
      <c r="G702" s="36">
        <v>5.6898833333333334</v>
      </c>
      <c r="H702" s="36">
        <v>6.7140000000000013</v>
      </c>
      <c r="I702" s="36">
        <v>6.3418566666666676</v>
      </c>
      <c r="J702" s="36">
        <v>7.7901600000000002</v>
      </c>
      <c r="K702" s="36">
        <v>0.23877346554877368</v>
      </c>
      <c r="L702" s="36">
        <v>-8.2267265810358994E-2</v>
      </c>
      <c r="M702" s="36">
        <v>0.15650619973841473</v>
      </c>
      <c r="N702" s="36">
        <v>0.29674768849136979</v>
      </c>
      <c r="O702" s="46">
        <v>0.45325388822978457</v>
      </c>
    </row>
    <row r="703" spans="2:15" x14ac:dyDescent="0.2">
      <c r="B703" s="33" t="s">
        <v>2098</v>
      </c>
      <c r="C703" s="33" t="s">
        <v>2099</v>
      </c>
      <c r="D703" s="33" t="s">
        <v>2100</v>
      </c>
      <c r="E703" s="33">
        <v>398</v>
      </c>
      <c r="F703" s="33">
        <v>3</v>
      </c>
      <c r="G703" s="36">
        <v>5.1690699999999996</v>
      </c>
      <c r="H703" s="36">
        <v>6.0987466666666661</v>
      </c>
      <c r="I703" s="36">
        <v>6.5626383333333331</v>
      </c>
      <c r="J703" s="36">
        <v>5.87005</v>
      </c>
      <c r="K703" s="36">
        <v>0.23860805011228181</v>
      </c>
      <c r="L703" s="36">
        <v>0.10576313880950958</v>
      </c>
      <c r="M703" s="36">
        <v>0.3443711889217913</v>
      </c>
      <c r="N703" s="36">
        <v>-0.16090313644393076</v>
      </c>
      <c r="O703" s="46">
        <v>0.18346805247786058</v>
      </c>
    </row>
    <row r="704" spans="2:15" x14ac:dyDescent="0.2">
      <c r="B704" s="33" t="s">
        <v>2101</v>
      </c>
      <c r="C704" s="33" t="s">
        <v>2102</v>
      </c>
      <c r="D704" s="33" t="s">
        <v>2103</v>
      </c>
      <c r="E704" s="33">
        <v>1413</v>
      </c>
      <c r="F704" s="33">
        <v>19</v>
      </c>
      <c r="G704" s="36">
        <v>4.8923999999999994</v>
      </c>
      <c r="H704" s="36">
        <v>5.7700199999999997</v>
      </c>
      <c r="I704" s="36">
        <v>7.715679999999999</v>
      </c>
      <c r="J704" s="36">
        <v>10.456769999999999</v>
      </c>
      <c r="K704" s="36">
        <v>0.23803395687788859</v>
      </c>
      <c r="L704" s="36">
        <v>0.4192169907764991</v>
      </c>
      <c r="M704" s="36">
        <v>0.65725094765438752</v>
      </c>
      <c r="N704" s="36">
        <v>0.43857206975137447</v>
      </c>
      <c r="O704" s="46">
        <v>1.0958230174057617</v>
      </c>
    </row>
    <row r="705" spans="2:15" x14ac:dyDescent="0.2">
      <c r="B705" s="33" t="s">
        <v>2104</v>
      </c>
      <c r="C705" s="33" t="s">
        <v>2105</v>
      </c>
      <c r="D705" s="33" t="s">
        <v>2106</v>
      </c>
      <c r="E705" s="33">
        <v>400</v>
      </c>
      <c r="F705" s="33">
        <v>17</v>
      </c>
      <c r="G705" s="36">
        <v>5.6635933333333339</v>
      </c>
      <c r="H705" s="36">
        <v>6.6793633333333338</v>
      </c>
      <c r="I705" s="36">
        <v>7.0018250000000002</v>
      </c>
      <c r="J705" s="36">
        <v>6.5794800000000002</v>
      </c>
      <c r="K705" s="36">
        <v>0.23799291540283177</v>
      </c>
      <c r="L705" s="36">
        <v>6.8020410467207304E-2</v>
      </c>
      <c r="M705" s="36">
        <v>0.30601332587003899</v>
      </c>
      <c r="N705" s="36">
        <v>-8.9757437160644715E-2</v>
      </c>
      <c r="O705" s="46">
        <v>0.21625588870939433</v>
      </c>
    </row>
    <row r="706" spans="2:15" x14ac:dyDescent="0.2">
      <c r="B706" s="33" t="s">
        <v>2107</v>
      </c>
      <c r="C706" s="33" t="s">
        <v>2108</v>
      </c>
      <c r="D706" s="33" t="s">
        <v>2109</v>
      </c>
      <c r="E706" s="33">
        <v>445</v>
      </c>
      <c r="F706" s="33">
        <v>13</v>
      </c>
      <c r="G706" s="36">
        <v>6.8165399999999998</v>
      </c>
      <c r="H706" s="36">
        <v>8.0377433333333332</v>
      </c>
      <c r="I706" s="36">
        <v>6.0281483333333332</v>
      </c>
      <c r="J706" s="36">
        <v>5.1836649999999995</v>
      </c>
      <c r="K706" s="36">
        <v>0.23775087995760563</v>
      </c>
      <c r="L706" s="36">
        <v>-0.41507559156132917</v>
      </c>
      <c r="M706" s="36">
        <v>-0.17732471160372371</v>
      </c>
      <c r="N706" s="36">
        <v>-0.21774243195941015</v>
      </c>
      <c r="O706" s="46">
        <v>-0.39506714356313377</v>
      </c>
    </row>
    <row r="707" spans="2:15" x14ac:dyDescent="0.2">
      <c r="B707" s="33" t="s">
        <v>2110</v>
      </c>
      <c r="C707" s="33" t="s">
        <v>2111</v>
      </c>
      <c r="D707" s="33" t="s">
        <v>2112</v>
      </c>
      <c r="E707" s="33">
        <v>4836</v>
      </c>
      <c r="F707" s="33">
        <v>11</v>
      </c>
      <c r="G707" s="36">
        <v>6.1022733333333337</v>
      </c>
      <c r="H707" s="36">
        <v>7.1935399999999996</v>
      </c>
      <c r="I707" s="36">
        <v>6.0374533333333344</v>
      </c>
      <c r="J707" s="36">
        <v>6.8343550000000004</v>
      </c>
      <c r="K707" s="36">
        <v>0.23735510483395003</v>
      </c>
      <c r="L707" s="36">
        <v>-0.25276177482718432</v>
      </c>
      <c r="M707" s="36">
        <v>-1.5406669993234347E-2</v>
      </c>
      <c r="N707" s="36">
        <v>0.17886505563676411</v>
      </c>
      <c r="O707" s="46">
        <v>0.16345838564352966</v>
      </c>
    </row>
    <row r="708" spans="2:15" x14ac:dyDescent="0.2">
      <c r="B708" s="33" t="s">
        <v>2113</v>
      </c>
      <c r="C708" s="33" t="s">
        <v>2114</v>
      </c>
      <c r="D708" s="33" t="s">
        <v>2115</v>
      </c>
      <c r="E708" s="33">
        <v>3287</v>
      </c>
      <c r="F708" s="33">
        <v>17</v>
      </c>
      <c r="G708" s="36">
        <v>6.1438533333333325</v>
      </c>
      <c r="H708" s="36">
        <v>7.2420033333333329</v>
      </c>
      <c r="I708" s="36">
        <v>6.8388533333333328</v>
      </c>
      <c r="J708" s="36">
        <v>7.4052699999999998</v>
      </c>
      <c r="K708" s="36">
        <v>0.23724506454147798</v>
      </c>
      <c r="L708" s="36">
        <v>-8.2634391327301243E-2</v>
      </c>
      <c r="M708" s="36">
        <v>0.1546106732141766</v>
      </c>
      <c r="N708" s="36">
        <v>0.11479788835802586</v>
      </c>
      <c r="O708" s="46">
        <v>0.2694085615722025</v>
      </c>
    </row>
    <row r="709" spans="2:15" x14ac:dyDescent="0.2">
      <c r="B709" s="33" t="s">
        <v>2116</v>
      </c>
      <c r="C709" s="33" t="s">
        <v>2117</v>
      </c>
      <c r="D709" s="33" t="s">
        <v>2118</v>
      </c>
      <c r="E709" s="33">
        <v>3906</v>
      </c>
      <c r="F709" s="33">
        <v>9</v>
      </c>
      <c r="G709" s="36">
        <v>6.3682833333333333</v>
      </c>
      <c r="H709" s="36">
        <v>7.5026466666666662</v>
      </c>
      <c r="I709" s="36">
        <v>7.1082783333333337</v>
      </c>
      <c r="J709" s="36">
        <v>5.5124200000000005</v>
      </c>
      <c r="K709" s="36">
        <v>0.23649509213320771</v>
      </c>
      <c r="L709" s="36">
        <v>-7.7899443888116773E-2</v>
      </c>
      <c r="M709" s="36">
        <v>0.15859564824509087</v>
      </c>
      <c r="N709" s="36">
        <v>-0.36681435951435348</v>
      </c>
      <c r="O709" s="46">
        <v>-0.20821871126926259</v>
      </c>
    </row>
    <row r="710" spans="2:15" x14ac:dyDescent="0.2">
      <c r="B710" s="33" t="s">
        <v>2119</v>
      </c>
      <c r="C710" s="33" t="s">
        <v>2120</v>
      </c>
      <c r="D710" s="33" t="s">
        <v>2121</v>
      </c>
      <c r="E710" s="33">
        <v>999</v>
      </c>
      <c r="F710" s="33">
        <v>6</v>
      </c>
      <c r="G710" s="36">
        <v>6.3837133333333336</v>
      </c>
      <c r="H710" s="36">
        <v>7.5200500000000003</v>
      </c>
      <c r="I710" s="36">
        <v>6.974733333333333</v>
      </c>
      <c r="J710" s="36">
        <v>6.4003250000000005</v>
      </c>
      <c r="K710" s="36">
        <v>0.23634638682459955</v>
      </c>
      <c r="L710" s="36">
        <v>-0.10860419517048793</v>
      </c>
      <c r="M710" s="36">
        <v>0.12774219165411163</v>
      </c>
      <c r="N710" s="36">
        <v>-0.12399289397769372</v>
      </c>
      <c r="O710" s="46">
        <v>3.749297676417736E-3</v>
      </c>
    </row>
    <row r="711" spans="2:15" x14ac:dyDescent="0.2">
      <c r="B711" s="33" t="s">
        <v>2122</v>
      </c>
      <c r="C711" s="33" t="s">
        <v>2123</v>
      </c>
      <c r="D711" s="33" t="s">
        <v>2124</v>
      </c>
      <c r="E711" s="33">
        <v>3650</v>
      </c>
      <c r="F711" s="33">
        <v>4</v>
      </c>
      <c r="G711" s="36">
        <v>6.7361366666666669</v>
      </c>
      <c r="H711" s="36">
        <v>7.9344700000000001</v>
      </c>
      <c r="I711" s="36">
        <v>7.0888433333333332</v>
      </c>
      <c r="J711" s="36">
        <v>6.7275549999999997</v>
      </c>
      <c r="K711" s="36">
        <v>0.23621244941961642</v>
      </c>
      <c r="L711" s="36">
        <v>-0.16258361219099929</v>
      </c>
      <c r="M711" s="36">
        <v>7.3628837228616961E-2</v>
      </c>
      <c r="N711" s="36">
        <v>-7.5467965741914042E-2</v>
      </c>
      <c r="O711" s="46">
        <v>-1.839128513297042E-3</v>
      </c>
    </row>
    <row r="712" spans="2:15" x14ac:dyDescent="0.2">
      <c r="B712" s="33" t="s">
        <v>2125</v>
      </c>
      <c r="C712" s="33" t="s">
        <v>2126</v>
      </c>
      <c r="D712" s="33" t="s">
        <v>2127</v>
      </c>
      <c r="E712" s="33">
        <v>5354</v>
      </c>
      <c r="F712" s="33">
        <v>5</v>
      </c>
      <c r="G712" s="36">
        <v>6.3452933333333332</v>
      </c>
      <c r="H712" s="36">
        <v>7.4715400000000001</v>
      </c>
      <c r="I712" s="36">
        <v>7.2370349999999997</v>
      </c>
      <c r="J712" s="36">
        <v>7.5636599999999996</v>
      </c>
      <c r="K712" s="36">
        <v>0.23571877621251816</v>
      </c>
      <c r="L712" s="36">
        <v>-4.6006886598184867E-2</v>
      </c>
      <c r="M712" s="36">
        <v>0.18971188961433313</v>
      </c>
      <c r="N712" s="36">
        <v>6.368576419489301E-2</v>
      </c>
      <c r="O712" s="46">
        <v>0.25339765380922619</v>
      </c>
    </row>
    <row r="713" spans="2:15" x14ac:dyDescent="0.2">
      <c r="B713" s="33" t="s">
        <v>2128</v>
      </c>
      <c r="C713" s="33" t="s">
        <v>2129</v>
      </c>
      <c r="D713" s="33" t="s">
        <v>2130</v>
      </c>
      <c r="E713" s="33">
        <v>1226</v>
      </c>
      <c r="F713" s="33">
        <v>7</v>
      </c>
      <c r="G713" s="36">
        <v>5.9761466666666676</v>
      </c>
      <c r="H713" s="36">
        <v>7.0360633333333338</v>
      </c>
      <c r="I713" s="36">
        <v>7.5527633333333339</v>
      </c>
      <c r="J713" s="36">
        <v>7.0558149999999999</v>
      </c>
      <c r="K713" s="36">
        <v>0.23555291371907364</v>
      </c>
      <c r="L713" s="36">
        <v>0.1022361116640615</v>
      </c>
      <c r="M713" s="36">
        <v>0.33778902538313527</v>
      </c>
      <c r="N713" s="36">
        <v>-9.8191845947892306E-2</v>
      </c>
      <c r="O713" s="46">
        <v>0.23959717943524286</v>
      </c>
    </row>
    <row r="714" spans="2:15" x14ac:dyDescent="0.2">
      <c r="B714" s="33" t="s">
        <v>2131</v>
      </c>
      <c r="C714" s="33" t="s">
        <v>2132</v>
      </c>
      <c r="D714" s="33" t="s">
        <v>2133</v>
      </c>
      <c r="E714" s="33">
        <v>717</v>
      </c>
      <c r="F714" s="33">
        <v>2</v>
      </c>
      <c r="G714" s="36">
        <v>6.5395500000000011</v>
      </c>
      <c r="H714" s="36">
        <v>7.6988799999999999</v>
      </c>
      <c r="I714" s="36">
        <v>6.9056049999999987</v>
      </c>
      <c r="J714" s="36">
        <v>7.9255200000000006</v>
      </c>
      <c r="K714" s="36">
        <v>0.23545721969247257</v>
      </c>
      <c r="L714" s="36">
        <v>-0.1568807694714893</v>
      </c>
      <c r="M714" s="36">
        <v>7.8576450220983265E-2</v>
      </c>
      <c r="N714" s="36">
        <v>0.19873778026483621</v>
      </c>
      <c r="O714" s="46">
        <v>0.27731423048581938</v>
      </c>
    </row>
    <row r="715" spans="2:15" x14ac:dyDescent="0.2">
      <c r="B715" s="33" t="s">
        <v>2134</v>
      </c>
      <c r="C715" s="33" t="s">
        <v>2135</v>
      </c>
      <c r="D715" s="33" t="s">
        <v>2136</v>
      </c>
      <c r="E715" s="33">
        <v>2718</v>
      </c>
      <c r="F715" s="33">
        <v>3</v>
      </c>
      <c r="G715" s="36">
        <v>5.1688599999999996</v>
      </c>
      <c r="H715" s="36">
        <v>6.0846066666666667</v>
      </c>
      <c r="I715" s="36">
        <v>6.1556849999999992</v>
      </c>
      <c r="J715" s="36">
        <v>5.9546450000000002</v>
      </c>
      <c r="K715" s="36">
        <v>0.23531787735056733</v>
      </c>
      <c r="L715" s="36">
        <v>1.6755403292353838E-2</v>
      </c>
      <c r="M715" s="36">
        <v>0.25207328064292112</v>
      </c>
      <c r="N715" s="36">
        <v>-4.7903906627170943E-2</v>
      </c>
      <c r="O715" s="46">
        <v>0.20416937401575022</v>
      </c>
    </row>
    <row r="716" spans="2:15" x14ac:dyDescent="0.2">
      <c r="B716" s="33" t="s">
        <v>2137</v>
      </c>
      <c r="C716" s="33" t="s">
        <v>2138</v>
      </c>
      <c r="D716" s="33" t="s">
        <v>2139</v>
      </c>
      <c r="E716" s="33">
        <v>3606</v>
      </c>
      <c r="F716" s="33">
        <v>3</v>
      </c>
      <c r="G716" s="36">
        <v>5.9807966666666665</v>
      </c>
      <c r="H716" s="36">
        <v>7.0380833333333328</v>
      </c>
      <c r="I716" s="36">
        <v>8.0355483333333328</v>
      </c>
      <c r="J716" s="36">
        <v>6.36503</v>
      </c>
      <c r="K716" s="36">
        <v>0.23484492607020402</v>
      </c>
      <c r="L716" s="36">
        <v>0.19121387833210379</v>
      </c>
      <c r="M716" s="36">
        <v>0.42605880440230809</v>
      </c>
      <c r="N716" s="36">
        <v>-0.33622916059739705</v>
      </c>
      <c r="O716" s="46">
        <v>8.9829643804910903E-2</v>
      </c>
    </row>
    <row r="717" spans="2:15" x14ac:dyDescent="0.2">
      <c r="B717" s="33" t="s">
        <v>2140</v>
      </c>
      <c r="C717" s="33" t="s">
        <v>2141</v>
      </c>
      <c r="D717" s="33" t="s">
        <v>2142</v>
      </c>
      <c r="E717" s="33">
        <v>4015</v>
      </c>
      <c r="F717" s="33">
        <v>3</v>
      </c>
      <c r="G717" s="36">
        <v>6.696976666666667</v>
      </c>
      <c r="H717" s="36">
        <v>7.8799633333333334</v>
      </c>
      <c r="I717" s="36">
        <v>7.02494</v>
      </c>
      <c r="J717" s="36">
        <v>7.0597650000000005</v>
      </c>
      <c r="K717" s="36">
        <v>0.23467897513851815</v>
      </c>
      <c r="L717" s="36">
        <v>-0.16570301328762685</v>
      </c>
      <c r="M717" s="36">
        <v>6.8975961850891415E-2</v>
      </c>
      <c r="N717" s="36">
        <v>7.1342576480106492E-3</v>
      </c>
      <c r="O717" s="46">
        <v>7.6110219498902065E-2</v>
      </c>
    </row>
    <row r="718" spans="2:15" x14ac:dyDescent="0.2">
      <c r="B718" s="33" t="s">
        <v>2143</v>
      </c>
      <c r="C718" s="33" t="s">
        <v>2144</v>
      </c>
      <c r="D718" s="33" t="s">
        <v>2145</v>
      </c>
      <c r="E718" s="33">
        <v>1505</v>
      </c>
      <c r="F718" s="33">
        <v>13</v>
      </c>
      <c r="G718" s="36">
        <v>5.7567766666666671</v>
      </c>
      <c r="H718" s="36">
        <v>6.7715500000000004</v>
      </c>
      <c r="I718" s="36">
        <v>6.628215</v>
      </c>
      <c r="J718" s="36">
        <v>6.0616149999999998</v>
      </c>
      <c r="K718" s="36">
        <v>0.23422485864410386</v>
      </c>
      <c r="L718" s="36">
        <v>-3.0865702689103297E-2</v>
      </c>
      <c r="M718" s="36">
        <v>0.20335915595500062</v>
      </c>
      <c r="N718" s="36">
        <v>-0.1289181770617778</v>
      </c>
      <c r="O718" s="46">
        <v>7.4440978893222737E-2</v>
      </c>
    </row>
    <row r="719" spans="2:15" x14ac:dyDescent="0.2">
      <c r="B719" s="33" t="s">
        <v>2146</v>
      </c>
      <c r="C719" s="33" t="s">
        <v>2147</v>
      </c>
      <c r="D719" s="33" t="s">
        <v>2148</v>
      </c>
      <c r="E719" s="33">
        <v>2043</v>
      </c>
      <c r="F719" s="33">
        <v>2</v>
      </c>
      <c r="G719" s="36">
        <v>3.0158200000000002</v>
      </c>
      <c r="H719" s="36">
        <v>3.5472366666666666</v>
      </c>
      <c r="I719" s="36">
        <v>10.221796666666666</v>
      </c>
      <c r="J719" s="36">
        <v>9.4900500000000001</v>
      </c>
      <c r="K719" s="36">
        <v>0.23414526453063483</v>
      </c>
      <c r="L719" s="36">
        <v>1.5268813052641315</v>
      </c>
      <c r="M719" s="36">
        <v>1.7610265697947665</v>
      </c>
      <c r="N719" s="36">
        <v>-0.10716120498334496</v>
      </c>
      <c r="O719" s="46">
        <v>1.6538653648114217</v>
      </c>
    </row>
    <row r="720" spans="2:15" x14ac:dyDescent="0.2">
      <c r="B720" s="33" t="s">
        <v>2149</v>
      </c>
      <c r="C720" s="33" t="s">
        <v>2150</v>
      </c>
      <c r="D720" s="33" t="s">
        <v>2151</v>
      </c>
      <c r="E720" s="33">
        <v>6632</v>
      </c>
      <c r="F720" s="33">
        <v>2</v>
      </c>
      <c r="G720" s="36">
        <v>5.3434499999999998</v>
      </c>
      <c r="H720" s="36">
        <v>6.2849966666666672</v>
      </c>
      <c r="I720" s="36">
        <v>6.6912883333333326</v>
      </c>
      <c r="J720" s="36">
        <v>6.094125</v>
      </c>
      <c r="K720" s="36">
        <v>0.23414046028656996</v>
      </c>
      <c r="L720" s="36">
        <v>9.0372033042741926E-2</v>
      </c>
      <c r="M720" s="36">
        <v>0.32451249332931198</v>
      </c>
      <c r="N720" s="36">
        <v>-0.13486492028454319</v>
      </c>
      <c r="O720" s="46">
        <v>0.18964757304476876</v>
      </c>
    </row>
    <row r="721" spans="2:15" x14ac:dyDescent="0.2">
      <c r="B721" s="33" t="s">
        <v>2152</v>
      </c>
      <c r="C721" s="33" t="s">
        <v>2153</v>
      </c>
      <c r="D721" s="33" t="s">
        <v>2154</v>
      </c>
      <c r="E721" s="33">
        <v>4554</v>
      </c>
      <c r="F721" s="33">
        <v>3</v>
      </c>
      <c r="G721" s="36">
        <v>6.7927966666666668</v>
      </c>
      <c r="H721" s="36">
        <v>7.98902</v>
      </c>
      <c r="I721" s="36">
        <v>6.8960316666666666</v>
      </c>
      <c r="J721" s="36">
        <v>7.1391650000000002</v>
      </c>
      <c r="K721" s="36">
        <v>0.23401287129341483</v>
      </c>
      <c r="L721" s="36">
        <v>-0.2122521416523353</v>
      </c>
      <c r="M721" s="36">
        <v>2.1760729641079515E-2</v>
      </c>
      <c r="N721" s="36">
        <v>4.9988946533844163E-2</v>
      </c>
      <c r="O721" s="46">
        <v>7.1749676174923546E-2</v>
      </c>
    </row>
    <row r="722" spans="2:15" x14ac:dyDescent="0.2">
      <c r="B722" s="33" t="s">
        <v>2155</v>
      </c>
      <c r="C722" s="33" t="s">
        <v>2156</v>
      </c>
      <c r="D722" s="33" t="s">
        <v>2157</v>
      </c>
      <c r="E722" s="33">
        <v>2775</v>
      </c>
      <c r="F722" s="33">
        <v>2</v>
      </c>
      <c r="G722" s="36">
        <v>6.5300833333333328</v>
      </c>
      <c r="H722" s="36">
        <v>7.679756666666667</v>
      </c>
      <c r="I722" s="36">
        <v>6.9901150000000003</v>
      </c>
      <c r="J722" s="36">
        <v>7.7149000000000001</v>
      </c>
      <c r="K722" s="36">
        <v>0.23395919706240534</v>
      </c>
      <c r="L722" s="36">
        <v>-0.13574440910091726</v>
      </c>
      <c r="M722" s="36">
        <v>9.8214787961487998E-2</v>
      </c>
      <c r="N722" s="36">
        <v>0.14233126607230126</v>
      </c>
      <c r="O722" s="46">
        <v>0.24054605403378923</v>
      </c>
    </row>
    <row r="723" spans="2:15" x14ac:dyDescent="0.2">
      <c r="B723" s="33" t="s">
        <v>2158</v>
      </c>
      <c r="C723" s="33" t="s">
        <v>2159</v>
      </c>
      <c r="D723" s="33" t="s">
        <v>2160</v>
      </c>
      <c r="E723" s="33">
        <v>1745</v>
      </c>
      <c r="F723" s="33">
        <v>3</v>
      </c>
      <c r="G723" s="36">
        <v>6.9234166666666672</v>
      </c>
      <c r="H723" s="36">
        <v>8.1416266666666672</v>
      </c>
      <c r="I723" s="36">
        <v>6.7157650000000002</v>
      </c>
      <c r="J723" s="36">
        <v>7.2551500000000004</v>
      </c>
      <c r="K723" s="36">
        <v>0.23383289300844953</v>
      </c>
      <c r="L723" s="36">
        <v>-0.27776532042902663</v>
      </c>
      <c r="M723" s="36">
        <v>-4.393242742057725E-2</v>
      </c>
      <c r="N723" s="36">
        <v>0.11145369432117823</v>
      </c>
      <c r="O723" s="46">
        <v>6.7521266900600993E-2</v>
      </c>
    </row>
    <row r="724" spans="2:15" x14ac:dyDescent="0.2">
      <c r="B724" s="33" t="s">
        <v>2161</v>
      </c>
      <c r="C724" s="33" t="s">
        <v>2162</v>
      </c>
      <c r="D724" s="33" t="s">
        <v>2163</v>
      </c>
      <c r="E724" s="33">
        <v>3686</v>
      </c>
      <c r="F724" s="33">
        <v>5</v>
      </c>
      <c r="G724" s="36">
        <v>5.5963599999999998</v>
      </c>
      <c r="H724" s="36">
        <v>6.5809100000000003</v>
      </c>
      <c r="I724" s="36">
        <v>6.2209733333333332</v>
      </c>
      <c r="J724" s="36">
        <v>5.5603949999999998</v>
      </c>
      <c r="K724" s="36">
        <v>0.23379832132746436</v>
      </c>
      <c r="L724" s="36">
        <v>-8.1146769773270788E-2</v>
      </c>
      <c r="M724" s="36">
        <v>0.15265155155419349</v>
      </c>
      <c r="N724" s="36">
        <v>-0.16195294911567021</v>
      </c>
      <c r="O724" s="46">
        <v>-9.3013975614768332E-3</v>
      </c>
    </row>
    <row r="725" spans="2:15" x14ac:dyDescent="0.2">
      <c r="B725" s="33" t="s">
        <v>2164</v>
      </c>
      <c r="C725" s="33" t="s">
        <v>2165</v>
      </c>
      <c r="D725" s="33" t="s">
        <v>2166</v>
      </c>
      <c r="E725" s="33">
        <v>35</v>
      </c>
      <c r="F725" s="33">
        <v>15</v>
      </c>
      <c r="G725" s="36">
        <v>6.8704500000000008</v>
      </c>
      <c r="H725" s="36">
        <v>8.0785</v>
      </c>
      <c r="I725" s="36">
        <v>6.5760166666666668</v>
      </c>
      <c r="J725" s="36">
        <v>7.6800649999999999</v>
      </c>
      <c r="K725" s="36">
        <v>0.23368284544042808</v>
      </c>
      <c r="L725" s="36">
        <v>-0.29687348558364307</v>
      </c>
      <c r="M725" s="36">
        <v>-6.3190640143214821E-2</v>
      </c>
      <c r="N725" s="36">
        <v>0.22390456572385553</v>
      </c>
      <c r="O725" s="46">
        <v>0.16071392558064077</v>
      </c>
    </row>
    <row r="726" spans="2:15" x14ac:dyDescent="0.2">
      <c r="B726" s="33" t="s">
        <v>2167</v>
      </c>
      <c r="C726" s="33" t="s">
        <v>2168</v>
      </c>
      <c r="D726" s="33" t="s">
        <v>2169</v>
      </c>
      <c r="E726" s="33">
        <v>200</v>
      </c>
      <c r="F726" s="33">
        <v>8</v>
      </c>
      <c r="G726" s="36">
        <v>6.2039666666666662</v>
      </c>
      <c r="H726" s="36">
        <v>7.2941199999999995</v>
      </c>
      <c r="I726" s="36">
        <v>6.4209950000000005</v>
      </c>
      <c r="J726" s="36">
        <v>7.2081549999999996</v>
      </c>
      <c r="K726" s="36">
        <v>0.23354299959281011</v>
      </c>
      <c r="L726" s="36">
        <v>-0.18393705924002787</v>
      </c>
      <c r="M726" s="36">
        <v>4.9605940352782318E-2</v>
      </c>
      <c r="N726" s="36">
        <v>0.16683315908359597</v>
      </c>
      <c r="O726" s="46">
        <v>0.21643909943637818</v>
      </c>
    </row>
    <row r="727" spans="2:15" x14ac:dyDescent="0.2">
      <c r="B727" s="33" t="s">
        <v>2170</v>
      </c>
      <c r="C727" s="33" t="s">
        <v>2171</v>
      </c>
      <c r="D727" s="33" t="s">
        <v>2172</v>
      </c>
      <c r="E727" s="33">
        <v>194</v>
      </c>
      <c r="F727" s="33">
        <v>18</v>
      </c>
      <c r="G727" s="36">
        <v>5.5729700000000006</v>
      </c>
      <c r="H727" s="36">
        <v>6.5518366666666665</v>
      </c>
      <c r="I727" s="36">
        <v>6.1551783333333328</v>
      </c>
      <c r="J727" s="36">
        <v>7.3612349999999998</v>
      </c>
      <c r="K727" s="36">
        <v>0.23345300468301158</v>
      </c>
      <c r="L727" s="36">
        <v>-9.0098735543992781E-2</v>
      </c>
      <c r="M727" s="36">
        <v>0.14335426913901878</v>
      </c>
      <c r="N727" s="36">
        <v>0.25814717226699163</v>
      </c>
      <c r="O727" s="46">
        <v>0.40150144140601018</v>
      </c>
    </row>
    <row r="728" spans="2:15" x14ac:dyDescent="0.2">
      <c r="B728" s="33" t="s">
        <v>2173</v>
      </c>
      <c r="C728" s="33" t="s">
        <v>2174</v>
      </c>
      <c r="D728" s="33" t="s">
        <v>2175</v>
      </c>
      <c r="E728" s="33">
        <v>4092</v>
      </c>
      <c r="F728" s="33">
        <v>8</v>
      </c>
      <c r="G728" s="36">
        <v>6.0801000000000007</v>
      </c>
      <c r="H728" s="36">
        <v>7.1474799999999989</v>
      </c>
      <c r="I728" s="36">
        <v>8.2608766666666682</v>
      </c>
      <c r="J728" s="36">
        <v>5.3759899999999998</v>
      </c>
      <c r="K728" s="36">
        <v>0.23333962591802618</v>
      </c>
      <c r="L728" s="36">
        <v>0.20886021455631854</v>
      </c>
      <c r="M728" s="36">
        <v>0.44219984047434469</v>
      </c>
      <c r="N728" s="36">
        <v>-0.61976443795527669</v>
      </c>
      <c r="O728" s="46">
        <v>-0.17756459748093195</v>
      </c>
    </row>
    <row r="729" spans="2:15" x14ac:dyDescent="0.2">
      <c r="B729" s="33" t="s">
        <v>2176</v>
      </c>
      <c r="C729" s="33" t="s">
        <v>2177</v>
      </c>
      <c r="D729" s="33" t="s">
        <v>2178</v>
      </c>
      <c r="E729" s="33">
        <v>1217</v>
      </c>
      <c r="F729" s="33">
        <v>16</v>
      </c>
      <c r="G729" s="36">
        <v>4.1040366666666666</v>
      </c>
      <c r="H729" s="36">
        <v>4.8231099999999998</v>
      </c>
      <c r="I729" s="36">
        <v>3.9113933333333328</v>
      </c>
      <c r="J729" s="36">
        <v>4.6903050000000004</v>
      </c>
      <c r="K729" s="36">
        <v>0.23292009335751634</v>
      </c>
      <c r="L729" s="36">
        <v>-0.3022810917060767</v>
      </c>
      <c r="M729" s="36">
        <v>-6.9360998348560285E-2</v>
      </c>
      <c r="N729" s="36">
        <v>0.2619991188949779</v>
      </c>
      <c r="O729" s="46">
        <v>0.19263812054641757</v>
      </c>
    </row>
    <row r="730" spans="2:15" x14ac:dyDescent="0.2">
      <c r="B730" s="33" t="s">
        <v>2179</v>
      </c>
      <c r="C730" s="33" t="s">
        <v>2180</v>
      </c>
      <c r="D730" s="33" t="s">
        <v>2181</v>
      </c>
      <c r="E730" s="33">
        <v>313</v>
      </c>
      <c r="F730" s="33">
        <v>9</v>
      </c>
      <c r="G730" s="36">
        <v>5.243313333333333</v>
      </c>
      <c r="H730" s="36">
        <v>6.1615700000000002</v>
      </c>
      <c r="I730" s="36">
        <v>5.9253083333333336</v>
      </c>
      <c r="J730" s="36">
        <v>6.914015</v>
      </c>
      <c r="K730" s="36">
        <v>0.23281924200240908</v>
      </c>
      <c r="L730" s="36">
        <v>-5.6407774928107952E-2</v>
      </c>
      <c r="M730" s="36">
        <v>0.17641146707430108</v>
      </c>
      <c r="N730" s="36">
        <v>0.22263350452526831</v>
      </c>
      <c r="O730" s="46">
        <v>0.39904497159956948</v>
      </c>
    </row>
    <row r="731" spans="2:15" x14ac:dyDescent="0.2">
      <c r="B731" s="33" t="s">
        <v>2182</v>
      </c>
      <c r="C731" s="33" t="s">
        <v>2183</v>
      </c>
      <c r="D731" s="33" t="s">
        <v>2184</v>
      </c>
      <c r="E731" s="33">
        <v>5053</v>
      </c>
      <c r="F731" s="33">
        <v>6</v>
      </c>
      <c r="G731" s="36">
        <v>5.7595099999999997</v>
      </c>
      <c r="H731" s="36">
        <v>6.7678333333333329</v>
      </c>
      <c r="I731" s="36">
        <v>6.0664733333333345</v>
      </c>
      <c r="J731" s="36">
        <v>6.1542750000000002</v>
      </c>
      <c r="K731" s="36">
        <v>0.2327479634788594</v>
      </c>
      <c r="L731" s="36">
        <v>-0.15783597279849521</v>
      </c>
      <c r="M731" s="36">
        <v>7.4911990680364138E-2</v>
      </c>
      <c r="N731" s="36">
        <v>2.0730843192211263E-2</v>
      </c>
      <c r="O731" s="46">
        <v>9.5642833872575536E-2</v>
      </c>
    </row>
    <row r="732" spans="2:15" x14ac:dyDescent="0.2">
      <c r="B732" s="33" t="s">
        <v>2185</v>
      </c>
      <c r="C732" s="33" t="s">
        <v>2186</v>
      </c>
      <c r="D732" s="33" t="s">
        <v>2187</v>
      </c>
      <c r="E732" s="33">
        <v>3928</v>
      </c>
      <c r="F732" s="33">
        <v>8</v>
      </c>
      <c r="G732" s="36">
        <v>6.8839199999999998</v>
      </c>
      <c r="H732" s="36">
        <v>8.0888233333333321</v>
      </c>
      <c r="I732" s="36">
        <v>6.8765450000000001</v>
      </c>
      <c r="J732" s="36">
        <v>6.9112400000000003</v>
      </c>
      <c r="K732" s="36">
        <v>0.23269952014578441</v>
      </c>
      <c r="L732" s="36">
        <v>-0.23424596162800435</v>
      </c>
      <c r="M732" s="36">
        <v>-1.5464414822200744E-3</v>
      </c>
      <c r="N732" s="36">
        <v>7.2606890944322197E-3</v>
      </c>
      <c r="O732" s="46">
        <v>5.7142476122122371E-3</v>
      </c>
    </row>
    <row r="733" spans="2:15" x14ac:dyDescent="0.2">
      <c r="B733" s="33" t="s">
        <v>2188</v>
      </c>
      <c r="C733" s="33" t="s">
        <v>2189</v>
      </c>
      <c r="D733" s="33" t="s">
        <v>2190</v>
      </c>
      <c r="E733" s="33">
        <v>2475</v>
      </c>
      <c r="F733" s="33">
        <v>3</v>
      </c>
      <c r="G733" s="36">
        <v>6.1658066666666675</v>
      </c>
      <c r="H733" s="36">
        <v>7.241410000000001</v>
      </c>
      <c r="I733" s="36">
        <v>6.0572699999999999</v>
      </c>
      <c r="J733" s="36">
        <v>7.7533949999999994</v>
      </c>
      <c r="K733" s="36">
        <v>0.23198098339810036</v>
      </c>
      <c r="L733" s="36">
        <v>-0.25760291651864031</v>
      </c>
      <c r="M733" s="36">
        <v>-2.5621933120540102E-2</v>
      </c>
      <c r="N733" s="36">
        <v>0.35616044521939594</v>
      </c>
      <c r="O733" s="46">
        <v>0.33053851209885604</v>
      </c>
    </row>
    <row r="734" spans="2:15" x14ac:dyDescent="0.2">
      <c r="B734" s="33" t="s">
        <v>2191</v>
      </c>
      <c r="C734" s="33" t="s">
        <v>2192</v>
      </c>
      <c r="D734" s="33" t="s">
        <v>2193</v>
      </c>
      <c r="E734" s="33">
        <v>164</v>
      </c>
      <c r="F734" s="33">
        <v>12</v>
      </c>
      <c r="G734" s="36">
        <v>7.0173899999999989</v>
      </c>
      <c r="H734" s="36">
        <v>8.2397500000000008</v>
      </c>
      <c r="I734" s="36">
        <v>6.5709566666666666</v>
      </c>
      <c r="J734" s="36">
        <v>6.6457499999999996</v>
      </c>
      <c r="K734" s="36">
        <v>0.23166602148262117</v>
      </c>
      <c r="L734" s="36">
        <v>-0.3264971376085965</v>
      </c>
      <c r="M734" s="36">
        <v>-9.4831116125975348E-2</v>
      </c>
      <c r="N734" s="36">
        <v>1.6328594661870449E-2</v>
      </c>
      <c r="O734" s="46">
        <v>-7.8502521464105079E-2</v>
      </c>
    </row>
    <row r="735" spans="2:15" x14ac:dyDescent="0.2">
      <c r="B735" s="33" t="s">
        <v>2194</v>
      </c>
      <c r="C735" s="33" t="s">
        <v>2195</v>
      </c>
      <c r="D735" s="33" t="s">
        <v>2196</v>
      </c>
      <c r="E735" s="33">
        <v>867</v>
      </c>
      <c r="F735" s="33">
        <v>11</v>
      </c>
      <c r="G735" s="36">
        <v>6.8719466666666662</v>
      </c>
      <c r="H735" s="36">
        <v>8.0684433333333345</v>
      </c>
      <c r="I735" s="36">
        <v>6.8697966666666668</v>
      </c>
      <c r="J735" s="36">
        <v>6.1032000000000002</v>
      </c>
      <c r="K735" s="36">
        <v>0.2315715175502181</v>
      </c>
      <c r="L735" s="36">
        <v>-0.23202295872299805</v>
      </c>
      <c r="M735" s="36">
        <v>-4.5144117277979911E-4</v>
      </c>
      <c r="N735" s="36">
        <v>-0.17070153069642624</v>
      </c>
      <c r="O735" s="46">
        <v>-0.17115297186920617</v>
      </c>
    </row>
    <row r="736" spans="2:15" x14ac:dyDescent="0.2">
      <c r="B736" s="33" t="s">
        <v>2197</v>
      </c>
      <c r="C736" s="33" t="s">
        <v>2198</v>
      </c>
      <c r="D736" s="33" t="s">
        <v>2199</v>
      </c>
      <c r="E736" s="33">
        <v>5566</v>
      </c>
      <c r="F736" s="33">
        <v>7</v>
      </c>
      <c r="G736" s="36">
        <v>6.0182633333333335</v>
      </c>
      <c r="H736" s="36">
        <v>7.0650300000000001</v>
      </c>
      <c r="I736" s="36">
        <v>7.76166</v>
      </c>
      <c r="J736" s="36">
        <v>6.484845</v>
      </c>
      <c r="K736" s="36">
        <v>0.23134845245403166</v>
      </c>
      <c r="L736" s="36">
        <v>0.13566955052152871</v>
      </c>
      <c r="M736" s="36">
        <v>0.36701800297556064</v>
      </c>
      <c r="N736" s="36">
        <v>-0.25929314539888904</v>
      </c>
      <c r="O736" s="46">
        <v>0.10772485757667148</v>
      </c>
    </row>
    <row r="737" spans="2:15" x14ac:dyDescent="0.2">
      <c r="B737" s="33" t="s">
        <v>2200</v>
      </c>
      <c r="C737" s="33" t="s">
        <v>2201</v>
      </c>
      <c r="D737" s="33" t="s">
        <v>2202</v>
      </c>
      <c r="E737" s="33">
        <v>4238</v>
      </c>
      <c r="F737" s="33">
        <v>17</v>
      </c>
      <c r="G737" s="36">
        <v>5.9881366666666667</v>
      </c>
      <c r="H737" s="36">
        <v>7.0295233333333327</v>
      </c>
      <c r="I737" s="36">
        <v>6.6086783333333328</v>
      </c>
      <c r="J737" s="36">
        <v>5.6946449999999995</v>
      </c>
      <c r="K737" s="36">
        <v>0.23131971629156367</v>
      </c>
      <c r="L737" s="36">
        <v>-8.9065087918922412E-2</v>
      </c>
      <c r="M737" s="36">
        <v>0.14225462837264127</v>
      </c>
      <c r="N737" s="36">
        <v>-0.21475586845077468</v>
      </c>
      <c r="O737" s="46">
        <v>-7.2501240078133369E-2</v>
      </c>
    </row>
    <row r="738" spans="2:15" x14ac:dyDescent="0.2">
      <c r="B738" s="33" t="s">
        <v>2203</v>
      </c>
      <c r="C738" s="33" t="s">
        <v>2204</v>
      </c>
      <c r="D738" s="33" t="s">
        <v>2205</v>
      </c>
      <c r="E738" s="33">
        <v>3315</v>
      </c>
      <c r="F738" s="33">
        <v>3</v>
      </c>
      <c r="G738" s="36">
        <v>7.7323966666666664</v>
      </c>
      <c r="H738" s="36">
        <v>9.0721266666666676</v>
      </c>
      <c r="I738" s="36">
        <v>6.6440799999999998</v>
      </c>
      <c r="J738" s="36">
        <v>4.8609749999999998</v>
      </c>
      <c r="K738" s="36">
        <v>0.23052513487123902</v>
      </c>
      <c r="L738" s="36">
        <v>-0.44937133898982795</v>
      </c>
      <c r="M738" s="36">
        <v>-0.21884620411858888</v>
      </c>
      <c r="N738" s="36">
        <v>-0.45082373023564321</v>
      </c>
      <c r="O738" s="46">
        <v>-0.66966993435423205</v>
      </c>
    </row>
    <row r="739" spans="2:15" x14ac:dyDescent="0.2">
      <c r="B739" s="33" t="s">
        <v>2206</v>
      </c>
      <c r="C739" s="33" t="s">
        <v>2207</v>
      </c>
      <c r="D739" s="33" t="s">
        <v>2208</v>
      </c>
      <c r="E739" s="33">
        <v>2874</v>
      </c>
      <c r="F739" s="33">
        <v>4</v>
      </c>
      <c r="G739" s="36">
        <v>5.3423933333333338</v>
      </c>
      <c r="H739" s="36">
        <v>6.2674033333333332</v>
      </c>
      <c r="I739" s="36">
        <v>5.8569383333333329</v>
      </c>
      <c r="J739" s="36">
        <v>5.6853499999999997</v>
      </c>
      <c r="K739" s="36">
        <v>0.23038164130391317</v>
      </c>
      <c r="L739" s="36">
        <v>-9.7721134861421838E-2</v>
      </c>
      <c r="M739" s="36">
        <v>0.1326605064424913</v>
      </c>
      <c r="N739" s="36">
        <v>-4.289753798809072E-2</v>
      </c>
      <c r="O739" s="46">
        <v>8.9762968454400502E-2</v>
      </c>
    </row>
    <row r="740" spans="2:15" x14ac:dyDescent="0.2">
      <c r="B740" s="33" t="s">
        <v>2209</v>
      </c>
      <c r="C740" s="33" t="s">
        <v>2210</v>
      </c>
      <c r="D740" s="33" t="s">
        <v>2211</v>
      </c>
      <c r="E740" s="33">
        <v>1672</v>
      </c>
      <c r="F740" s="33">
        <v>9</v>
      </c>
      <c r="G740" s="36">
        <v>5.9809066666666668</v>
      </c>
      <c r="H740" s="36">
        <v>7.0156566666666675</v>
      </c>
      <c r="I740" s="36">
        <v>6.8354966666666668</v>
      </c>
      <c r="J740" s="36">
        <v>6.3186800000000005</v>
      </c>
      <c r="K740" s="36">
        <v>0.23021394245353421</v>
      </c>
      <c r="L740" s="36">
        <v>-3.7531978916902353E-2</v>
      </c>
      <c r="M740" s="36">
        <v>0.19268196353663192</v>
      </c>
      <c r="N740" s="36">
        <v>-0.1134229632027019</v>
      </c>
      <c r="O740" s="46">
        <v>7.9259000333930019E-2</v>
      </c>
    </row>
    <row r="741" spans="2:15" x14ac:dyDescent="0.2">
      <c r="B741" s="33" t="s">
        <v>2212</v>
      </c>
      <c r="C741" s="33" t="s">
        <v>2213</v>
      </c>
      <c r="D741" s="33" t="s">
        <v>2214</v>
      </c>
      <c r="E741" s="33">
        <v>1679</v>
      </c>
      <c r="F741" s="33">
        <v>16</v>
      </c>
      <c r="G741" s="36">
        <v>5.716896666666667</v>
      </c>
      <c r="H741" s="36">
        <v>6.7051133333333333</v>
      </c>
      <c r="I741" s="36">
        <v>7.2095383333333345</v>
      </c>
      <c r="J741" s="36">
        <v>5.7692800000000002</v>
      </c>
      <c r="K741" s="36">
        <v>0.23002950383521745</v>
      </c>
      <c r="L741" s="36">
        <v>0.10464516114846552</v>
      </c>
      <c r="M741" s="36">
        <v>0.33467466498368298</v>
      </c>
      <c r="N741" s="36">
        <v>-0.32151559537068375</v>
      </c>
      <c r="O741" s="46">
        <v>1.3159069612999305E-2</v>
      </c>
    </row>
    <row r="742" spans="2:15" x14ac:dyDescent="0.2">
      <c r="B742" s="33" t="s">
        <v>2215</v>
      </c>
      <c r="C742" s="33" t="s">
        <v>2216</v>
      </c>
      <c r="D742" s="33" t="s">
        <v>2217</v>
      </c>
      <c r="E742" s="33">
        <v>5405</v>
      </c>
      <c r="F742" s="33">
        <v>5</v>
      </c>
      <c r="G742" s="36">
        <v>5.177176666666667</v>
      </c>
      <c r="H742" s="36">
        <v>6.0718433333333337</v>
      </c>
      <c r="I742" s="36">
        <v>7.7677066666666663</v>
      </c>
      <c r="J742" s="36">
        <v>8.3728549999999995</v>
      </c>
      <c r="K742" s="36">
        <v>0.22996901683016394</v>
      </c>
      <c r="L742" s="36">
        <v>0.35535415444111285</v>
      </c>
      <c r="M742" s="36">
        <v>0.58532317127127653</v>
      </c>
      <c r="N742" s="36">
        <v>0.10823091991079523</v>
      </c>
      <c r="O742" s="46">
        <v>0.69355409118207179</v>
      </c>
    </row>
    <row r="743" spans="2:15" x14ac:dyDescent="0.2">
      <c r="B743" s="33" t="s">
        <v>2218</v>
      </c>
      <c r="C743" s="33" t="s">
        <v>2219</v>
      </c>
      <c r="D743" s="33" t="s">
        <v>2220</v>
      </c>
      <c r="E743" s="33">
        <v>6246</v>
      </c>
      <c r="F743" s="33">
        <v>3</v>
      </c>
      <c r="G743" s="36">
        <v>6.4501766666666667</v>
      </c>
      <c r="H743" s="36">
        <v>7.5600733333333325</v>
      </c>
      <c r="I743" s="36">
        <v>7.1008100000000001</v>
      </c>
      <c r="J743" s="36">
        <v>7.6821900000000003</v>
      </c>
      <c r="K743" s="36">
        <v>0.22906155310196086</v>
      </c>
      <c r="L743" s="36">
        <v>-9.0416624392764766E-2</v>
      </c>
      <c r="M743" s="36">
        <v>0.13864492870919634</v>
      </c>
      <c r="N743" s="36">
        <v>0.11353404142756861</v>
      </c>
      <c r="O743" s="46">
        <v>0.25217897013676499</v>
      </c>
    </row>
    <row r="744" spans="2:15" x14ac:dyDescent="0.2">
      <c r="B744" s="33" t="s">
        <v>2221</v>
      </c>
      <c r="C744" s="33" t="s">
        <v>2222</v>
      </c>
      <c r="D744" s="33" t="s">
        <v>2223</v>
      </c>
      <c r="E744" s="33">
        <v>5858</v>
      </c>
      <c r="F744" s="33">
        <v>2</v>
      </c>
      <c r="G744" s="36">
        <v>6.6882266666666652</v>
      </c>
      <c r="H744" s="36">
        <v>7.8377933333333329</v>
      </c>
      <c r="I744" s="36">
        <v>6.9360400000000011</v>
      </c>
      <c r="J744" s="36">
        <v>7.4028550000000006</v>
      </c>
      <c r="K744" s="36">
        <v>0.22882379075102324</v>
      </c>
      <c r="L744" s="36">
        <v>-0.17633531393176502</v>
      </c>
      <c r="M744" s="36">
        <v>5.2488476819258445E-2</v>
      </c>
      <c r="N744" s="36">
        <v>9.3969552163747042E-2</v>
      </c>
      <c r="O744" s="46">
        <v>0.14645802898300544</v>
      </c>
    </row>
    <row r="745" spans="2:15" x14ac:dyDescent="0.2">
      <c r="B745" s="33" t="s">
        <v>2224</v>
      </c>
      <c r="C745" s="33" t="s">
        <v>2225</v>
      </c>
      <c r="D745" s="33" t="s">
        <v>2226</v>
      </c>
      <c r="E745" s="33">
        <v>5320</v>
      </c>
      <c r="F745" s="33">
        <v>2</v>
      </c>
      <c r="G745" s="36">
        <v>7.0928299999999993</v>
      </c>
      <c r="H745" s="36">
        <v>8.3114100000000004</v>
      </c>
      <c r="I745" s="36">
        <v>7.1651833333333341</v>
      </c>
      <c r="J745" s="36">
        <v>5.3980549999999994</v>
      </c>
      <c r="K745" s="36">
        <v>0.22873187595642924</v>
      </c>
      <c r="L745" s="36">
        <v>-0.2140896268897205</v>
      </c>
      <c r="M745" s="36">
        <v>1.4642249066708706E-2</v>
      </c>
      <c r="N745" s="36">
        <v>-0.40856394246186839</v>
      </c>
      <c r="O745" s="46">
        <v>-0.39392169339515959</v>
      </c>
    </row>
    <row r="746" spans="2:15" x14ac:dyDescent="0.2">
      <c r="B746" s="33" t="s">
        <v>2227</v>
      </c>
      <c r="C746" s="33" t="s">
        <v>2228</v>
      </c>
      <c r="D746" s="33" t="s">
        <v>2229</v>
      </c>
      <c r="E746" s="33">
        <v>1505</v>
      </c>
      <c r="F746" s="33">
        <v>9</v>
      </c>
      <c r="G746" s="36">
        <v>6.6728133333333339</v>
      </c>
      <c r="H746" s="36">
        <v>7.8153033333333326</v>
      </c>
      <c r="I746" s="36">
        <v>6.7352300000000005</v>
      </c>
      <c r="J746" s="36">
        <v>6.6931600000000007</v>
      </c>
      <c r="K746" s="36">
        <v>0.22800672309402323</v>
      </c>
      <c r="L746" s="36">
        <v>-0.21457465643015833</v>
      </c>
      <c r="M746" s="36">
        <v>1.3432066663864839E-2</v>
      </c>
      <c r="N746" s="36">
        <v>-9.0397104858612101E-3</v>
      </c>
      <c r="O746" s="46">
        <v>4.3923561780037732E-3</v>
      </c>
    </row>
    <row r="747" spans="2:15" x14ac:dyDescent="0.2">
      <c r="B747" s="33" t="s">
        <v>2230</v>
      </c>
      <c r="C747" s="33" t="s">
        <v>2231</v>
      </c>
      <c r="D747" s="33" t="s">
        <v>2232</v>
      </c>
      <c r="E747" s="33">
        <v>5197</v>
      </c>
      <c r="F747" s="33">
        <v>5</v>
      </c>
      <c r="G747" s="36">
        <v>6.9418899999999999</v>
      </c>
      <c r="H747" s="36">
        <v>8.1298666666666666</v>
      </c>
      <c r="I747" s="36">
        <v>6.4817816666666666</v>
      </c>
      <c r="J747" s="36">
        <v>6.5923249999999998</v>
      </c>
      <c r="K747" s="36">
        <v>0.22790318702185514</v>
      </c>
      <c r="L747" s="36">
        <v>-0.32684126615907799</v>
      </c>
      <c r="M747" s="36">
        <v>-9.8938079137223009E-2</v>
      </c>
      <c r="N747" s="36">
        <v>2.4396943272909224E-2</v>
      </c>
      <c r="O747" s="46">
        <v>-7.4541135864313726E-2</v>
      </c>
    </row>
    <row r="748" spans="2:15" x14ac:dyDescent="0.2">
      <c r="B748" s="33" t="s">
        <v>2233</v>
      </c>
      <c r="C748" s="33" t="s">
        <v>2234</v>
      </c>
      <c r="D748" s="33" t="s">
        <v>2235</v>
      </c>
      <c r="E748" s="33">
        <v>2837</v>
      </c>
      <c r="F748" s="33">
        <v>22</v>
      </c>
      <c r="G748" s="36">
        <v>5.8941633333333341</v>
      </c>
      <c r="H748" s="36">
        <v>6.8930466666666677</v>
      </c>
      <c r="I748" s="36">
        <v>6.4586949999999996</v>
      </c>
      <c r="J748" s="36">
        <v>5.7955500000000004</v>
      </c>
      <c r="K748" s="36">
        <v>0.22585474296899044</v>
      </c>
      <c r="L748" s="36">
        <v>-9.3899089336200323E-2</v>
      </c>
      <c r="M748" s="36">
        <v>0.13195565363279013</v>
      </c>
      <c r="N748" s="36">
        <v>-0.15629711315146663</v>
      </c>
      <c r="O748" s="46">
        <v>-2.4341459518676407E-2</v>
      </c>
    </row>
    <row r="749" spans="2:15" x14ac:dyDescent="0.2">
      <c r="B749" s="33" t="s">
        <v>2236</v>
      </c>
      <c r="C749" s="33" t="s">
        <v>2237</v>
      </c>
      <c r="D749" s="33" t="s">
        <v>2238</v>
      </c>
      <c r="E749" s="33">
        <v>3847</v>
      </c>
      <c r="F749" s="33">
        <v>2</v>
      </c>
      <c r="G749" s="36">
        <v>4.8565566666666671</v>
      </c>
      <c r="H749" s="36">
        <v>5.6790500000000002</v>
      </c>
      <c r="I749" s="36">
        <v>6.0238916666666666</v>
      </c>
      <c r="J749" s="36">
        <v>6.8721749999999995</v>
      </c>
      <c r="K749" s="36">
        <v>0.22571581852782108</v>
      </c>
      <c r="L749" s="36">
        <v>8.5046211172192021E-2</v>
      </c>
      <c r="M749" s="36">
        <v>0.31076202970001288</v>
      </c>
      <c r="N749" s="36">
        <v>0.19007095029111723</v>
      </c>
      <c r="O749" s="46">
        <v>0.50083297999113019</v>
      </c>
    </row>
    <row r="750" spans="2:15" x14ac:dyDescent="0.2">
      <c r="B750" s="33" t="s">
        <v>2239</v>
      </c>
      <c r="C750" s="33" t="s">
        <v>2240</v>
      </c>
      <c r="D750" s="33" t="s">
        <v>2241</v>
      </c>
      <c r="E750" s="33">
        <v>2607</v>
      </c>
      <c r="F750" s="33">
        <v>6</v>
      </c>
      <c r="G750" s="36">
        <v>6.6543400000000004</v>
      </c>
      <c r="H750" s="36">
        <v>7.7763433333333332</v>
      </c>
      <c r="I750" s="36">
        <v>6.9337133333333343</v>
      </c>
      <c r="J750" s="36">
        <v>7.5528250000000003</v>
      </c>
      <c r="K750" s="36">
        <v>0.22479633493057444</v>
      </c>
      <c r="L750" s="36">
        <v>-0.16546372562669343</v>
      </c>
      <c r="M750" s="36">
        <v>5.9332609303880929E-2</v>
      </c>
      <c r="N750" s="36">
        <v>0.12338816867542382</v>
      </c>
      <c r="O750" s="46">
        <v>0.18272077797930458</v>
      </c>
    </row>
    <row r="751" spans="2:15" x14ac:dyDescent="0.2">
      <c r="B751" s="33" t="s">
        <v>2242</v>
      </c>
      <c r="C751" s="33" t="s">
        <v>2243</v>
      </c>
      <c r="D751" s="33" t="s">
        <v>2244</v>
      </c>
      <c r="E751" s="33">
        <v>255</v>
      </c>
      <c r="F751" s="33">
        <v>20</v>
      </c>
      <c r="G751" s="36">
        <v>5.98095</v>
      </c>
      <c r="H751" s="36">
        <v>6.9889433333333342</v>
      </c>
      <c r="I751" s="36">
        <v>6.3997183333333325</v>
      </c>
      <c r="J751" s="36">
        <v>7.744675</v>
      </c>
      <c r="K751" s="36">
        <v>0.22469969240251852</v>
      </c>
      <c r="L751" s="36">
        <v>-0.12706593920110057</v>
      </c>
      <c r="M751" s="36">
        <v>9.7633753201418094E-2</v>
      </c>
      <c r="N751" s="36">
        <v>0.27519628846693672</v>
      </c>
      <c r="O751" s="46">
        <v>0.37283004166835476</v>
      </c>
    </row>
    <row r="752" spans="2:15" x14ac:dyDescent="0.2">
      <c r="B752" s="33" t="s">
        <v>2245</v>
      </c>
      <c r="C752" s="33" t="s">
        <v>2246</v>
      </c>
      <c r="D752" s="33" t="s">
        <v>2247</v>
      </c>
      <c r="E752" s="33">
        <v>1852</v>
      </c>
      <c r="F752" s="33">
        <v>10</v>
      </c>
      <c r="G752" s="36">
        <v>1.2533766666666668</v>
      </c>
      <c r="H752" s="36">
        <v>1.4641999999999999</v>
      </c>
      <c r="I752" s="36">
        <v>1.2347300000000001</v>
      </c>
      <c r="J752" s="36">
        <v>1.2201649999999999</v>
      </c>
      <c r="K752" s="36">
        <v>0.22429258891411499</v>
      </c>
      <c r="L752" s="36">
        <v>-0.24591702933299536</v>
      </c>
      <c r="M752" s="36">
        <v>-2.1624440418880231E-2</v>
      </c>
      <c r="N752" s="36">
        <v>-1.7119347127797772E-2</v>
      </c>
      <c r="O752" s="46">
        <v>-3.874378754667817E-2</v>
      </c>
    </row>
    <row r="753" spans="2:15" x14ac:dyDescent="0.2">
      <c r="B753" s="33" t="s">
        <v>2248</v>
      </c>
      <c r="C753" s="33" t="s">
        <v>2249</v>
      </c>
      <c r="D753" s="33" t="s">
        <v>2250</v>
      </c>
      <c r="E753" s="33">
        <v>1612</v>
      </c>
      <c r="F753" s="33">
        <v>10</v>
      </c>
      <c r="G753" s="36">
        <v>6.1789899999999998</v>
      </c>
      <c r="H753" s="36">
        <v>7.2142433333333331</v>
      </c>
      <c r="I753" s="36">
        <v>6.4856900000000008</v>
      </c>
      <c r="J753" s="36">
        <v>6.5389249999999999</v>
      </c>
      <c r="K753" s="36">
        <v>0.22347704682787675</v>
      </c>
      <c r="L753" s="36">
        <v>-0.15358801725731516</v>
      </c>
      <c r="M753" s="36">
        <v>6.988902957056177E-2</v>
      </c>
      <c r="N753" s="36">
        <v>1.1793407817796243E-2</v>
      </c>
      <c r="O753" s="46">
        <v>8.168243738835812E-2</v>
      </c>
    </row>
    <row r="754" spans="2:15" x14ac:dyDescent="0.2">
      <c r="B754" s="33" t="s">
        <v>2251</v>
      </c>
      <c r="C754" s="33" t="s">
        <v>2252</v>
      </c>
      <c r="D754" s="33" t="s">
        <v>2253</v>
      </c>
      <c r="E754" s="33">
        <v>4117</v>
      </c>
      <c r="F754" s="33">
        <v>5</v>
      </c>
      <c r="G754" s="36">
        <v>6.5037333333333338</v>
      </c>
      <c r="H754" s="36">
        <v>7.5923366666666672</v>
      </c>
      <c r="I754" s="36">
        <v>7.2079316666666671</v>
      </c>
      <c r="J754" s="36">
        <v>7.2321049999999998</v>
      </c>
      <c r="K754" s="36">
        <v>0.22327586203108213</v>
      </c>
      <c r="L754" s="36">
        <v>-7.4958633104453734E-2</v>
      </c>
      <c r="M754" s="36">
        <v>0.14831722892662866</v>
      </c>
      <c r="N754" s="36">
        <v>4.8302897707256957E-3</v>
      </c>
      <c r="O754" s="46">
        <v>0.15314751869735435</v>
      </c>
    </row>
    <row r="755" spans="2:15" x14ac:dyDescent="0.2">
      <c r="B755" s="33" t="s">
        <v>2254</v>
      </c>
      <c r="C755" s="33" t="s">
        <v>2255</v>
      </c>
      <c r="D755" s="33" t="s">
        <v>2256</v>
      </c>
      <c r="E755" s="33">
        <v>577</v>
      </c>
      <c r="F755" s="33">
        <v>5</v>
      </c>
      <c r="G755" s="36">
        <v>4.7494566666666671</v>
      </c>
      <c r="H755" s="36">
        <v>5.5444066666666663</v>
      </c>
      <c r="I755" s="36">
        <v>4.7097233333333337</v>
      </c>
      <c r="J755" s="36">
        <v>4.3595050000000004</v>
      </c>
      <c r="K755" s="36">
        <v>0.22327059904752497</v>
      </c>
      <c r="L755" s="36">
        <v>-0.23539076593352398</v>
      </c>
      <c r="M755" s="36">
        <v>-1.2120166885999184E-2</v>
      </c>
      <c r="N755" s="36">
        <v>-0.11147797956287275</v>
      </c>
      <c r="O755" s="46">
        <v>-0.1235981464488719</v>
      </c>
    </row>
    <row r="756" spans="2:15" x14ac:dyDescent="0.2">
      <c r="B756" s="33" t="s">
        <v>2257</v>
      </c>
      <c r="C756" s="33" t="s">
        <v>2258</v>
      </c>
      <c r="D756" s="33" t="s">
        <v>2259</v>
      </c>
      <c r="E756" s="33">
        <v>1859</v>
      </c>
      <c r="F756" s="33">
        <v>15</v>
      </c>
      <c r="G756" s="36">
        <v>6.0262866666666666</v>
      </c>
      <c r="H756" s="36">
        <v>7.0286833333333334</v>
      </c>
      <c r="I756" s="36">
        <v>6.4427733333333324</v>
      </c>
      <c r="J756" s="36">
        <v>5.5720899999999993</v>
      </c>
      <c r="K756" s="36">
        <v>0.2219851552890599</v>
      </c>
      <c r="L756" s="36">
        <v>-0.12557261852594379</v>
      </c>
      <c r="M756" s="36">
        <v>9.6412536763116022E-2</v>
      </c>
      <c r="N756" s="36">
        <v>-0.20946327898890174</v>
      </c>
      <c r="O756" s="46">
        <v>-0.11305074222578572</v>
      </c>
    </row>
    <row r="757" spans="2:15" x14ac:dyDescent="0.2">
      <c r="B757" s="33" t="s">
        <v>2260</v>
      </c>
      <c r="C757" s="33" t="s">
        <v>2261</v>
      </c>
      <c r="D757" s="33" t="s">
        <v>2262</v>
      </c>
      <c r="E757" s="33">
        <v>5322</v>
      </c>
      <c r="F757" s="33">
        <v>5</v>
      </c>
      <c r="G757" s="36">
        <v>2.0976966666666663</v>
      </c>
      <c r="H757" s="36">
        <v>2.4457866666666668</v>
      </c>
      <c r="I757" s="36">
        <v>2.8691899999999997</v>
      </c>
      <c r="J757" s="36">
        <v>2.3418000000000001</v>
      </c>
      <c r="K757" s="36">
        <v>0.22149249562341716</v>
      </c>
      <c r="L757" s="36">
        <v>0.23034493714175583</v>
      </c>
      <c r="M757" s="36">
        <v>0.45183743276517296</v>
      </c>
      <c r="N757" s="36">
        <v>-0.29302563905033191</v>
      </c>
      <c r="O757" s="46">
        <v>0.15881179371484092</v>
      </c>
    </row>
    <row r="758" spans="2:15" x14ac:dyDescent="0.2">
      <c r="B758" s="33" t="s">
        <v>2263</v>
      </c>
      <c r="C758" s="33" t="s">
        <v>2264</v>
      </c>
      <c r="D758" s="33" t="s">
        <v>2265</v>
      </c>
      <c r="E758" s="33">
        <v>6486</v>
      </c>
      <c r="F758" s="33">
        <v>3</v>
      </c>
      <c r="G758" s="36">
        <v>5.1449500000000006</v>
      </c>
      <c r="H758" s="36">
        <v>5.9971833333333331</v>
      </c>
      <c r="I758" s="36">
        <v>6.2950499999999998</v>
      </c>
      <c r="J758" s="36">
        <v>5.1700699999999999</v>
      </c>
      <c r="K758" s="36">
        <v>0.22112801983908054</v>
      </c>
      <c r="L758" s="36">
        <v>6.9932760423685653E-2</v>
      </c>
      <c r="M758" s="36">
        <v>0.29106078026276605</v>
      </c>
      <c r="N758" s="36">
        <v>-0.28403402295738023</v>
      </c>
      <c r="O758" s="46">
        <v>7.0267573053858752E-3</v>
      </c>
    </row>
    <row r="759" spans="2:15" x14ac:dyDescent="0.2">
      <c r="B759" s="33" t="s">
        <v>2266</v>
      </c>
      <c r="C759" s="33" t="s">
        <v>2267</v>
      </c>
      <c r="D759" s="33" t="s">
        <v>2268</v>
      </c>
      <c r="E759" s="33">
        <v>1834</v>
      </c>
      <c r="F759" s="33">
        <v>8</v>
      </c>
      <c r="G759" s="36">
        <v>5.7671366666666666</v>
      </c>
      <c r="H759" s="36">
        <v>6.7204133333333331</v>
      </c>
      <c r="I759" s="36">
        <v>6.1905066666666668</v>
      </c>
      <c r="J759" s="36">
        <v>6.3610449999999998</v>
      </c>
      <c r="K759" s="36">
        <v>0.2206947564178747</v>
      </c>
      <c r="L759" s="36">
        <v>-0.11849247473922773</v>
      </c>
      <c r="M759" s="36">
        <v>0.10220228167864681</v>
      </c>
      <c r="N759" s="36">
        <v>3.9206299897380739E-2</v>
      </c>
      <c r="O759" s="46">
        <v>0.14140858157602756</v>
      </c>
    </row>
    <row r="760" spans="2:15" x14ac:dyDescent="0.2">
      <c r="B760" s="33" t="s">
        <v>2269</v>
      </c>
      <c r="C760" s="33" t="s">
        <v>2270</v>
      </c>
      <c r="D760" s="33" t="s">
        <v>2271</v>
      </c>
      <c r="E760" s="33">
        <v>708</v>
      </c>
      <c r="F760" s="33">
        <v>7</v>
      </c>
      <c r="G760" s="36">
        <v>5.7779233333333337</v>
      </c>
      <c r="H760" s="36">
        <v>6.7290600000000005</v>
      </c>
      <c r="I760" s="36">
        <v>8.0925866666666657</v>
      </c>
      <c r="J760" s="36">
        <v>5.1996900000000004</v>
      </c>
      <c r="K760" s="36">
        <v>0.21985392400681261</v>
      </c>
      <c r="L760" s="36">
        <v>0.26619592583584334</v>
      </c>
      <c r="M760" s="36">
        <v>0.48604984984265609</v>
      </c>
      <c r="N760" s="36">
        <v>-0.63817529703079712</v>
      </c>
      <c r="O760" s="46">
        <v>-0.15212544718814111</v>
      </c>
    </row>
    <row r="761" spans="2:15" x14ac:dyDescent="0.2">
      <c r="B761" s="33" t="s">
        <v>2272</v>
      </c>
      <c r="C761" s="33" t="s">
        <v>2273</v>
      </c>
      <c r="D761" s="33" t="s">
        <v>2274</v>
      </c>
      <c r="E761" s="33">
        <v>5352</v>
      </c>
      <c r="F761" s="33">
        <v>2</v>
      </c>
      <c r="G761" s="36">
        <v>7.4195500000000001</v>
      </c>
      <c r="H761" s="36">
        <v>8.640133333333333</v>
      </c>
      <c r="I761" s="36">
        <v>6.7400616666666666</v>
      </c>
      <c r="J761" s="36">
        <v>5.6902749999999997</v>
      </c>
      <c r="K761" s="36">
        <v>0.2197218868187587</v>
      </c>
      <c r="L761" s="36">
        <v>-0.3582917849504913</v>
      </c>
      <c r="M761" s="36">
        <v>-0.13856989813173243</v>
      </c>
      <c r="N761" s="36">
        <v>-0.24426341419736783</v>
      </c>
      <c r="O761" s="46">
        <v>-0.38283331232910023</v>
      </c>
    </row>
    <row r="762" spans="2:15" x14ac:dyDescent="0.2">
      <c r="B762" s="33" t="s">
        <v>2275</v>
      </c>
      <c r="C762" s="33" t="s">
        <v>2276</v>
      </c>
      <c r="D762" s="33" t="s">
        <v>2277</v>
      </c>
      <c r="E762" s="33">
        <v>4857</v>
      </c>
      <c r="F762" s="33">
        <v>13</v>
      </c>
      <c r="G762" s="36">
        <v>6.4634999999999998</v>
      </c>
      <c r="H762" s="36">
        <v>7.5263999999999998</v>
      </c>
      <c r="I762" s="36">
        <v>6.6781266666666665</v>
      </c>
      <c r="J762" s="36">
        <v>6.6414650000000002</v>
      </c>
      <c r="K762" s="36">
        <v>0.21964436611746321</v>
      </c>
      <c r="L762" s="36">
        <v>-0.1725165074595954</v>
      </c>
      <c r="M762" s="36">
        <v>4.7127858657867804E-2</v>
      </c>
      <c r="N762" s="36">
        <v>-7.9419459071609008E-3</v>
      </c>
      <c r="O762" s="46">
        <v>3.9185912750706729E-2</v>
      </c>
    </row>
    <row r="763" spans="2:15" x14ac:dyDescent="0.2">
      <c r="B763" s="33" t="s">
        <v>2278</v>
      </c>
      <c r="C763" s="33" t="s">
        <v>2279</v>
      </c>
      <c r="D763" s="33" t="s">
        <v>2280</v>
      </c>
      <c r="E763" s="33">
        <v>5985</v>
      </c>
      <c r="F763" s="33">
        <v>13</v>
      </c>
      <c r="G763" s="36">
        <v>6.7493100000000004</v>
      </c>
      <c r="H763" s="36">
        <v>7.8570833333333328</v>
      </c>
      <c r="I763" s="36">
        <v>6.8113999999999999</v>
      </c>
      <c r="J763" s="36">
        <v>4.2635350000000001</v>
      </c>
      <c r="K763" s="36">
        <v>0.21925384278552015</v>
      </c>
      <c r="L763" s="36">
        <v>-0.20604250487378747</v>
      </c>
      <c r="M763" s="36">
        <v>1.3211337911732532E-2</v>
      </c>
      <c r="N763" s="36">
        <v>-0.67590125707442494</v>
      </c>
      <c r="O763" s="46">
        <v>-0.66268991916269226</v>
      </c>
    </row>
    <row r="764" spans="2:15" x14ac:dyDescent="0.2">
      <c r="B764" s="33" t="s">
        <v>2281</v>
      </c>
      <c r="C764" s="33" t="s">
        <v>2282</v>
      </c>
      <c r="D764" s="33" t="s">
        <v>2283</v>
      </c>
      <c r="E764" s="33">
        <v>884</v>
      </c>
      <c r="F764" s="33">
        <v>7</v>
      </c>
      <c r="G764" s="36">
        <v>7.193013333333333</v>
      </c>
      <c r="H764" s="36">
        <v>8.3726466666666663</v>
      </c>
      <c r="I764" s="36">
        <v>6.4252366666666676</v>
      </c>
      <c r="J764" s="36">
        <v>6.97797</v>
      </c>
      <c r="K764" s="36">
        <v>0.21908746500211063</v>
      </c>
      <c r="L764" s="36">
        <v>-0.38193414795996578</v>
      </c>
      <c r="M764" s="36">
        <v>-0.16284668295785515</v>
      </c>
      <c r="N764" s="36">
        <v>0.11905779964479617</v>
      </c>
      <c r="O764" s="46">
        <v>-4.3788883313058892E-2</v>
      </c>
    </row>
    <row r="765" spans="2:15" x14ac:dyDescent="0.2">
      <c r="B765" s="33" t="s">
        <v>2284</v>
      </c>
      <c r="C765" s="33" t="s">
        <v>2285</v>
      </c>
      <c r="D765" s="33" t="s">
        <v>2286</v>
      </c>
      <c r="E765" s="33">
        <v>4797</v>
      </c>
      <c r="F765" s="33">
        <v>3</v>
      </c>
      <c r="G765" s="36">
        <v>6.4935866666666664</v>
      </c>
      <c r="H765" s="36">
        <v>7.5583400000000012</v>
      </c>
      <c r="I765" s="36">
        <v>7.2032699999999998</v>
      </c>
      <c r="J765" s="36">
        <v>7.3123199999999997</v>
      </c>
      <c r="K765" s="36">
        <v>0.21905386108582955</v>
      </c>
      <c r="L765" s="36">
        <v>-6.9417435610552539E-2</v>
      </c>
      <c r="M765" s="36">
        <v>0.14963642547527703</v>
      </c>
      <c r="N765" s="36">
        <v>2.1677224845733718E-2</v>
      </c>
      <c r="O765" s="46">
        <v>0.17131365032101065</v>
      </c>
    </row>
    <row r="766" spans="2:15" x14ac:dyDescent="0.2">
      <c r="B766" s="33" t="s">
        <v>2287</v>
      </c>
      <c r="C766" s="33" t="s">
        <v>2288</v>
      </c>
      <c r="D766" s="33" t="s">
        <v>2289</v>
      </c>
      <c r="E766" s="33">
        <v>5805</v>
      </c>
      <c r="F766" s="33">
        <v>2</v>
      </c>
      <c r="G766" s="36">
        <v>6.2102266666666663</v>
      </c>
      <c r="H766" s="36">
        <v>7.2277399999999998</v>
      </c>
      <c r="I766" s="36">
        <v>7.3037350000000005</v>
      </c>
      <c r="J766" s="36">
        <v>7.9318500000000007</v>
      </c>
      <c r="K766" s="36">
        <v>0.21889868352310998</v>
      </c>
      <c r="L766" s="36">
        <v>1.5089811483404649E-2</v>
      </c>
      <c r="M766" s="36">
        <v>0.23398849500651447</v>
      </c>
      <c r="N766" s="36">
        <v>0.11902297362864313</v>
      </c>
      <c r="O766" s="46">
        <v>0.35301146863515781</v>
      </c>
    </row>
    <row r="767" spans="2:15" x14ac:dyDescent="0.2">
      <c r="B767" s="33" t="s">
        <v>2290</v>
      </c>
      <c r="C767" s="33" t="s">
        <v>2291</v>
      </c>
      <c r="D767" s="33" t="s">
        <v>2292</v>
      </c>
      <c r="E767" s="33">
        <v>4167</v>
      </c>
      <c r="F767" s="33">
        <v>2</v>
      </c>
      <c r="G767" s="36">
        <v>6.6571400000000009</v>
      </c>
      <c r="H767" s="36">
        <v>7.7468033333333333</v>
      </c>
      <c r="I767" s="36">
        <v>7.2666699999999986</v>
      </c>
      <c r="J767" s="36">
        <v>6.5940600000000007</v>
      </c>
      <c r="K767" s="36">
        <v>0.21869860617832332</v>
      </c>
      <c r="L767" s="36">
        <v>-9.2306723750111772E-2</v>
      </c>
      <c r="M767" s="36">
        <v>0.12639188242821173</v>
      </c>
      <c r="N767" s="36">
        <v>-0.1401273766629838</v>
      </c>
      <c r="O767" s="46">
        <v>-1.3735494234772282E-2</v>
      </c>
    </row>
    <row r="768" spans="2:15" x14ac:dyDescent="0.2">
      <c r="B768" s="33" t="s">
        <v>2293</v>
      </c>
      <c r="C768" s="33" t="s">
        <v>2294</v>
      </c>
      <c r="D768" s="33" t="s">
        <v>2295</v>
      </c>
      <c r="E768" s="33">
        <v>6262</v>
      </c>
      <c r="F768" s="33">
        <v>4</v>
      </c>
      <c r="G768" s="36">
        <v>6.0775266666666665</v>
      </c>
      <c r="H768" s="36">
        <v>7.0719099999999999</v>
      </c>
      <c r="I768" s="36">
        <v>8.3159516666666669</v>
      </c>
      <c r="J768" s="36">
        <v>5.3280099999999999</v>
      </c>
      <c r="K768" s="36">
        <v>0.2186155960700836</v>
      </c>
      <c r="L768" s="36">
        <v>0.23378145857681618</v>
      </c>
      <c r="M768" s="36">
        <v>0.45239705464689967</v>
      </c>
      <c r="N768" s="36">
        <v>-0.64228458293213153</v>
      </c>
      <c r="O768" s="46">
        <v>-0.18988752828523178</v>
      </c>
    </row>
    <row r="769" spans="2:15" x14ac:dyDescent="0.2">
      <c r="B769" s="33" t="s">
        <v>2296</v>
      </c>
      <c r="C769" s="33" t="s">
        <v>2297</v>
      </c>
      <c r="D769" s="33" t="s">
        <v>2298</v>
      </c>
      <c r="E769" s="33">
        <v>251</v>
      </c>
      <c r="F769" s="33">
        <v>8</v>
      </c>
      <c r="G769" s="36">
        <v>4.9311266666666667</v>
      </c>
      <c r="H769" s="36">
        <v>5.7378533333333337</v>
      </c>
      <c r="I769" s="36">
        <v>5.9576900000000004</v>
      </c>
      <c r="J769" s="36">
        <v>5.6066950000000002</v>
      </c>
      <c r="K769" s="36">
        <v>0.21859377943727978</v>
      </c>
      <c r="L769" s="36">
        <v>5.4241965439345348E-2</v>
      </c>
      <c r="M769" s="36">
        <v>0.27283574487662532</v>
      </c>
      <c r="N769" s="36">
        <v>-8.7602466526496947E-2</v>
      </c>
      <c r="O769" s="46">
        <v>0.18523327835012832</v>
      </c>
    </row>
    <row r="770" spans="2:15" x14ac:dyDescent="0.2">
      <c r="B770" s="33" t="s">
        <v>2299</v>
      </c>
      <c r="C770" s="33" t="s">
        <v>2300</v>
      </c>
      <c r="D770" s="33" t="s">
        <v>2301</v>
      </c>
      <c r="E770" s="33">
        <v>557</v>
      </c>
      <c r="F770" s="33">
        <v>8</v>
      </c>
      <c r="G770" s="36">
        <v>5.8080466666666668</v>
      </c>
      <c r="H770" s="36">
        <v>6.7565633333333333</v>
      </c>
      <c r="I770" s="36">
        <v>6.0910583333333337</v>
      </c>
      <c r="J770" s="36">
        <v>5.0052099999999999</v>
      </c>
      <c r="K770" s="36">
        <v>0.21823657370255756</v>
      </c>
      <c r="L770" s="36">
        <v>-0.14959669788725363</v>
      </c>
      <c r="M770" s="36">
        <v>6.8639875815304008E-2</v>
      </c>
      <c r="N770" s="36">
        <v>-0.28326232055425432</v>
      </c>
      <c r="O770" s="46">
        <v>-0.21462244473895026</v>
      </c>
    </row>
    <row r="771" spans="2:15" x14ac:dyDescent="0.2">
      <c r="B771" s="33" t="s">
        <v>2302</v>
      </c>
      <c r="C771" s="33" t="s">
        <v>2303</v>
      </c>
      <c r="D771" s="33" t="s">
        <v>2304</v>
      </c>
      <c r="E771" s="33">
        <v>1073</v>
      </c>
      <c r="F771" s="33">
        <v>10</v>
      </c>
      <c r="G771" s="36">
        <v>5.8073066666666664</v>
      </c>
      <c r="H771" s="36">
        <v>6.7521666666666667</v>
      </c>
      <c r="I771" s="36">
        <v>6.3929383333333334</v>
      </c>
      <c r="J771" s="36">
        <v>6.4751300000000001</v>
      </c>
      <c r="K771" s="36">
        <v>0.21748129464902841</v>
      </c>
      <c r="L771" s="36">
        <v>-7.8871337567810604E-2</v>
      </c>
      <c r="M771" s="36">
        <v>0.13860995708121795</v>
      </c>
      <c r="N771" s="36">
        <v>1.8429980228283044E-2</v>
      </c>
      <c r="O771" s="46">
        <v>0.15703993730950067</v>
      </c>
    </row>
    <row r="772" spans="2:15" x14ac:dyDescent="0.2">
      <c r="B772" s="33" t="s">
        <v>2305</v>
      </c>
      <c r="C772" s="33" t="s">
        <v>2306</v>
      </c>
      <c r="D772" s="33" t="s">
        <v>2307</v>
      </c>
      <c r="E772" s="33">
        <v>5671</v>
      </c>
      <c r="F772" s="33">
        <v>2</v>
      </c>
      <c r="G772" s="36">
        <v>6.3676733333333333</v>
      </c>
      <c r="H772" s="36">
        <v>7.4029699999999998</v>
      </c>
      <c r="I772" s="36">
        <v>6.4281466666666667</v>
      </c>
      <c r="J772" s="36">
        <v>6.9364100000000004</v>
      </c>
      <c r="K772" s="36">
        <v>0.21733785579425685</v>
      </c>
      <c r="L772" s="36">
        <v>-0.20370133579647465</v>
      </c>
      <c r="M772" s="36">
        <v>1.363651999778236E-2</v>
      </c>
      <c r="N772" s="36">
        <v>0.10978633007181772</v>
      </c>
      <c r="O772" s="46">
        <v>0.12342285006960002</v>
      </c>
    </row>
    <row r="773" spans="2:15" x14ac:dyDescent="0.2">
      <c r="B773" s="33" t="s">
        <v>2308</v>
      </c>
      <c r="C773" s="33" t="s">
        <v>2309</v>
      </c>
      <c r="D773" s="33" t="s">
        <v>2310</v>
      </c>
      <c r="E773" s="33">
        <v>4424</v>
      </c>
      <c r="F773" s="33">
        <v>9</v>
      </c>
      <c r="G773" s="36">
        <v>5.6961133333333329</v>
      </c>
      <c r="H773" s="36">
        <v>6.6201566666666665</v>
      </c>
      <c r="I773" s="36">
        <v>5.7491833333333338</v>
      </c>
      <c r="J773" s="36">
        <v>5.6385500000000004</v>
      </c>
      <c r="K773" s="36">
        <v>0.21688750763089665</v>
      </c>
      <c r="L773" s="36">
        <v>-0.20350832196687713</v>
      </c>
      <c r="M773" s="36">
        <v>1.3379185664019655E-2</v>
      </c>
      <c r="N773" s="36">
        <v>-2.8032827693913773E-2</v>
      </c>
      <c r="O773" s="46">
        <v>-1.4653642029893976E-2</v>
      </c>
    </row>
    <row r="774" spans="2:15" x14ac:dyDescent="0.2">
      <c r="B774" s="33" t="s">
        <v>2311</v>
      </c>
      <c r="C774" s="33" t="s">
        <v>2312</v>
      </c>
      <c r="D774" s="33" t="s">
        <v>2313</v>
      </c>
      <c r="E774" s="33">
        <v>3125</v>
      </c>
      <c r="F774" s="33">
        <v>4</v>
      </c>
      <c r="G774" s="36">
        <v>5.7608800000000002</v>
      </c>
      <c r="H774" s="36">
        <v>6.6921366666666664</v>
      </c>
      <c r="I774" s="36">
        <v>5.3844516666666671</v>
      </c>
      <c r="J774" s="36">
        <v>5.9177</v>
      </c>
      <c r="K774" s="36">
        <v>0.21617770178860624</v>
      </c>
      <c r="L774" s="36">
        <v>-0.31366747502546655</v>
      </c>
      <c r="M774" s="36">
        <v>-9.7489773236860242E-2</v>
      </c>
      <c r="N774" s="36">
        <v>0.13623712708678054</v>
      </c>
      <c r="O774" s="46">
        <v>3.8747353849920251E-2</v>
      </c>
    </row>
    <row r="775" spans="2:15" x14ac:dyDescent="0.2">
      <c r="B775" s="33" t="s">
        <v>2314</v>
      </c>
      <c r="C775" s="33" t="s">
        <v>2315</v>
      </c>
      <c r="D775" s="33" t="s">
        <v>2316</v>
      </c>
      <c r="E775" s="33">
        <v>4609</v>
      </c>
      <c r="F775" s="33">
        <v>14</v>
      </c>
      <c r="G775" s="36">
        <v>6.248376666666668</v>
      </c>
      <c r="H775" s="36">
        <v>7.2583233333333332</v>
      </c>
      <c r="I775" s="36">
        <v>6.5548233333333341</v>
      </c>
      <c r="J775" s="36">
        <v>6.8411150000000003</v>
      </c>
      <c r="K775" s="36">
        <v>0.21615490023819897</v>
      </c>
      <c r="L775" s="36">
        <v>-0.14707942813025091</v>
      </c>
      <c r="M775" s="36">
        <v>6.907547210794826E-2</v>
      </c>
      <c r="N775" s="36">
        <v>6.1674584891139715E-2</v>
      </c>
      <c r="O775" s="46">
        <v>0.13075005699908762</v>
      </c>
    </row>
    <row r="776" spans="2:15" x14ac:dyDescent="0.2">
      <c r="B776" s="33" t="s">
        <v>2317</v>
      </c>
      <c r="C776" s="33" t="s">
        <v>2318</v>
      </c>
      <c r="D776" s="33" t="s">
        <v>2319</v>
      </c>
      <c r="E776" s="33">
        <v>5739</v>
      </c>
      <c r="F776" s="33">
        <v>4</v>
      </c>
      <c r="G776" s="36">
        <v>5.8367966666666673</v>
      </c>
      <c r="H776" s="36">
        <v>6.7796033333333341</v>
      </c>
      <c r="I776" s="36">
        <v>6.8253833333333338</v>
      </c>
      <c r="J776" s="36">
        <v>6.4665099999999995</v>
      </c>
      <c r="K776" s="36">
        <v>0.21602405472282996</v>
      </c>
      <c r="L776" s="36">
        <v>9.7092088173333577E-3</v>
      </c>
      <c r="M776" s="36">
        <v>0.22573326354016349</v>
      </c>
      <c r="N776" s="36">
        <v>-7.7922779982640952E-2</v>
      </c>
      <c r="O776" s="46">
        <v>0.14781048355752266</v>
      </c>
    </row>
    <row r="777" spans="2:15" x14ac:dyDescent="0.2">
      <c r="B777" s="33" t="s">
        <v>2320</v>
      </c>
      <c r="C777" s="33" t="s">
        <v>2321</v>
      </c>
      <c r="D777" s="33" t="s">
        <v>2322</v>
      </c>
      <c r="E777" s="33">
        <v>5064</v>
      </c>
      <c r="F777" s="33">
        <v>12</v>
      </c>
      <c r="G777" s="36">
        <v>4.8581933333333334</v>
      </c>
      <c r="H777" s="36">
        <v>5.6420133333333338</v>
      </c>
      <c r="I777" s="36">
        <v>5.047153333333334</v>
      </c>
      <c r="J777" s="36">
        <v>5.121645</v>
      </c>
      <c r="K777" s="36">
        <v>0.21579017171744022</v>
      </c>
      <c r="L777" s="36">
        <v>-0.1607401587265693</v>
      </c>
      <c r="M777" s="36">
        <v>5.5050012990870985E-2</v>
      </c>
      <c r="N777" s="36">
        <v>2.1137341305637304E-2</v>
      </c>
      <c r="O777" s="46">
        <v>7.6187354296508331E-2</v>
      </c>
    </row>
    <row r="778" spans="2:15" x14ac:dyDescent="0.2">
      <c r="B778" s="33" t="s">
        <v>2323</v>
      </c>
      <c r="C778" s="33" t="s">
        <v>2324</v>
      </c>
      <c r="D778" s="33" t="s">
        <v>2325</v>
      </c>
      <c r="E778" s="33">
        <v>36</v>
      </c>
      <c r="F778" s="33">
        <v>3</v>
      </c>
      <c r="G778" s="36">
        <v>6.0054833333333333</v>
      </c>
      <c r="H778" s="36">
        <v>6.973933333333334</v>
      </c>
      <c r="I778" s="36">
        <v>8.3215849999999989</v>
      </c>
      <c r="J778" s="36">
        <v>5.5661149999999999</v>
      </c>
      <c r="K778" s="36">
        <v>0.21569221128000066</v>
      </c>
      <c r="L778" s="36">
        <v>0.25488576966025428</v>
      </c>
      <c r="M778" s="36">
        <v>0.47057798094025477</v>
      </c>
      <c r="N778" s="36">
        <v>-0.58018762642143973</v>
      </c>
      <c r="O778" s="46">
        <v>-0.10960964548118486</v>
      </c>
    </row>
    <row r="779" spans="2:15" x14ac:dyDescent="0.2">
      <c r="B779" s="33" t="s">
        <v>2326</v>
      </c>
      <c r="C779" s="33" t="s">
        <v>2327</v>
      </c>
      <c r="D779" s="33" t="s">
        <v>2328</v>
      </c>
      <c r="E779" s="33">
        <v>823</v>
      </c>
      <c r="F779" s="33">
        <v>2</v>
      </c>
      <c r="G779" s="36">
        <v>5.538990000000001</v>
      </c>
      <c r="H779" s="36">
        <v>6.430743333333333</v>
      </c>
      <c r="I779" s="36">
        <v>6.0041450000000003</v>
      </c>
      <c r="J779" s="36">
        <v>6.5528399999999998</v>
      </c>
      <c r="K779" s="36">
        <v>0.21536257525836944</v>
      </c>
      <c r="L779" s="36">
        <v>-9.9026690704330261E-2</v>
      </c>
      <c r="M779" s="36">
        <v>0.11633588455403941</v>
      </c>
      <c r="N779" s="36">
        <v>0.12616148758604229</v>
      </c>
      <c r="O779" s="46">
        <v>0.24249737214008171</v>
      </c>
    </row>
    <row r="780" spans="2:15" x14ac:dyDescent="0.2">
      <c r="B780" s="33" t="s">
        <v>2329</v>
      </c>
      <c r="C780" s="33" t="s">
        <v>2330</v>
      </c>
      <c r="D780" s="33" t="s">
        <v>2331</v>
      </c>
      <c r="E780" s="33">
        <v>830</v>
      </c>
      <c r="F780" s="33">
        <v>11</v>
      </c>
      <c r="G780" s="36">
        <v>5.2017733333333327</v>
      </c>
      <c r="H780" s="36">
        <v>6.0384833333333328</v>
      </c>
      <c r="I780" s="36">
        <v>4.9101083333333335</v>
      </c>
      <c r="J780" s="36">
        <v>5.9202899999999996</v>
      </c>
      <c r="K780" s="36">
        <v>0.21518270253839528</v>
      </c>
      <c r="L780" s="36">
        <v>-0.2984313823748993</v>
      </c>
      <c r="M780" s="36">
        <v>-8.324867983650415E-2</v>
      </c>
      <c r="N780" s="36">
        <v>0.26991299113861483</v>
      </c>
      <c r="O780" s="46">
        <v>0.18666431130211056</v>
      </c>
    </row>
    <row r="781" spans="2:15" x14ac:dyDescent="0.2">
      <c r="B781" s="33" t="s">
        <v>2332</v>
      </c>
      <c r="C781" s="33" t="s">
        <v>2333</v>
      </c>
      <c r="D781" s="33" t="s">
        <v>2334</v>
      </c>
      <c r="E781" s="33">
        <v>748</v>
      </c>
      <c r="F781" s="33">
        <v>15</v>
      </c>
      <c r="G781" s="36">
        <v>6.0313833333333333</v>
      </c>
      <c r="H781" s="36">
        <v>7.0013300000000003</v>
      </c>
      <c r="I781" s="36">
        <v>6.0482716666666656</v>
      </c>
      <c r="J781" s="36">
        <v>6.47926</v>
      </c>
      <c r="K781" s="36">
        <v>0.21514007738610022</v>
      </c>
      <c r="L781" s="36">
        <v>-0.21110606637774562</v>
      </c>
      <c r="M781" s="36">
        <v>4.0340110083546109E-3</v>
      </c>
      <c r="N781" s="36">
        <v>9.9306109790296415E-2</v>
      </c>
      <c r="O781" s="46">
        <v>0.1033401207986509</v>
      </c>
    </row>
    <row r="782" spans="2:15" x14ac:dyDescent="0.2">
      <c r="B782" s="33" t="s">
        <v>2335</v>
      </c>
      <c r="C782" s="33" t="s">
        <v>2336</v>
      </c>
      <c r="D782" s="33" t="s">
        <v>2337</v>
      </c>
      <c r="E782" s="33">
        <v>1616</v>
      </c>
      <c r="F782" s="33">
        <v>9</v>
      </c>
      <c r="G782" s="36">
        <v>6.3790933333333335</v>
      </c>
      <c r="H782" s="36">
        <v>7.404726666666666</v>
      </c>
      <c r="I782" s="36">
        <v>6.9924633333333341</v>
      </c>
      <c r="J782" s="36">
        <v>6.4234150000000003</v>
      </c>
      <c r="K782" s="36">
        <v>0.21509509484904812</v>
      </c>
      <c r="L782" s="36">
        <v>-8.2645698174945534E-2</v>
      </c>
      <c r="M782" s="36">
        <v>0.13244939667410266</v>
      </c>
      <c r="N782" s="36">
        <v>-0.12246027540284107</v>
      </c>
      <c r="O782" s="46">
        <v>9.9891212712614232E-3</v>
      </c>
    </row>
    <row r="783" spans="2:15" x14ac:dyDescent="0.2">
      <c r="B783" s="33" t="s">
        <v>2338</v>
      </c>
      <c r="C783" s="33" t="s">
        <v>2339</v>
      </c>
      <c r="D783" s="33" t="s">
        <v>2340</v>
      </c>
      <c r="E783" s="33">
        <v>21</v>
      </c>
      <c r="F783" s="33">
        <v>26</v>
      </c>
      <c r="G783" s="36">
        <v>5.9689799999999993</v>
      </c>
      <c r="H783" s="36">
        <v>6.9283566666666667</v>
      </c>
      <c r="I783" s="36">
        <v>5.4635583333333342</v>
      </c>
      <c r="J783" s="36">
        <v>5.4377649999999997</v>
      </c>
      <c r="K783" s="36">
        <v>0.21502878102720191</v>
      </c>
      <c r="L783" s="36">
        <v>-0.34267233802220376</v>
      </c>
      <c r="M783" s="36">
        <v>-0.12764355699500196</v>
      </c>
      <c r="N783" s="36">
        <v>-6.8270580353584831E-3</v>
      </c>
      <c r="O783" s="46">
        <v>-0.13447061503036048</v>
      </c>
    </row>
    <row r="784" spans="2:15" x14ac:dyDescent="0.2">
      <c r="B784" s="33" t="s">
        <v>2341</v>
      </c>
      <c r="C784" s="33" t="s">
        <v>2342</v>
      </c>
      <c r="D784" s="33" t="s">
        <v>2343</v>
      </c>
      <c r="E784" s="33">
        <v>286</v>
      </c>
      <c r="F784" s="33">
        <v>6</v>
      </c>
      <c r="G784" s="36">
        <v>6.3864166666666664</v>
      </c>
      <c r="H784" s="36">
        <v>7.4127900000000002</v>
      </c>
      <c r="I784" s="36">
        <v>6.4481416666666656</v>
      </c>
      <c r="J784" s="36">
        <v>6.4575399999999998</v>
      </c>
      <c r="K784" s="36">
        <v>0.21500996005303824</v>
      </c>
      <c r="L784" s="36">
        <v>-0.20113320081448272</v>
      </c>
      <c r="M784" s="36">
        <v>1.3876759238555563E-2</v>
      </c>
      <c r="N784" s="36">
        <v>2.1012344236742172E-3</v>
      </c>
      <c r="O784" s="46">
        <v>1.5977993662229951E-2</v>
      </c>
    </row>
    <row r="785" spans="2:15" x14ac:dyDescent="0.2">
      <c r="B785" s="33" t="s">
        <v>2344</v>
      </c>
      <c r="C785" s="33" t="s">
        <v>2345</v>
      </c>
      <c r="D785" s="33" t="s">
        <v>2346</v>
      </c>
      <c r="E785" s="33">
        <v>3940</v>
      </c>
      <c r="F785" s="33">
        <v>8</v>
      </c>
      <c r="G785" s="36">
        <v>4.7635566666666671</v>
      </c>
      <c r="H785" s="36">
        <v>5.5255999999999998</v>
      </c>
      <c r="I785" s="36">
        <v>4.982968333333333</v>
      </c>
      <c r="J785" s="36">
        <v>3.89499</v>
      </c>
      <c r="K785" s="36">
        <v>0.21409197764314816</v>
      </c>
      <c r="L785" s="36">
        <v>-0.14912572301048521</v>
      </c>
      <c r="M785" s="36">
        <v>6.4966254632662992E-2</v>
      </c>
      <c r="N785" s="36">
        <v>-0.355385781436242</v>
      </c>
      <c r="O785" s="46">
        <v>-0.29041952680357913</v>
      </c>
    </row>
    <row r="786" spans="2:15" x14ac:dyDescent="0.2">
      <c r="B786" s="33" t="s">
        <v>2347</v>
      </c>
      <c r="C786" s="33" t="s">
        <v>2348</v>
      </c>
      <c r="D786" s="33" t="s">
        <v>2349</v>
      </c>
      <c r="E786" s="33">
        <v>4278</v>
      </c>
      <c r="F786" s="33">
        <v>2</v>
      </c>
      <c r="G786" s="36">
        <v>6.6548233333333329</v>
      </c>
      <c r="H786" s="36">
        <v>7.7189566666666662</v>
      </c>
      <c r="I786" s="36">
        <v>6.7162016666666666</v>
      </c>
      <c r="J786" s="36">
        <v>7.1770999999999994</v>
      </c>
      <c r="K786" s="36">
        <v>0.21400549150391426</v>
      </c>
      <c r="L786" s="36">
        <v>-0.20076030811737641</v>
      </c>
      <c r="M786" s="36">
        <v>1.3245183386538153E-2</v>
      </c>
      <c r="N786" s="36">
        <v>9.575547163996645E-2</v>
      </c>
      <c r="O786" s="46">
        <v>0.10900065502650438</v>
      </c>
    </row>
    <row r="787" spans="2:15" x14ac:dyDescent="0.2">
      <c r="B787" s="33" t="s">
        <v>2350</v>
      </c>
      <c r="C787" s="33" t="s">
        <v>2351</v>
      </c>
      <c r="D787" s="33" t="s">
        <v>2352</v>
      </c>
      <c r="E787" s="33">
        <v>3959</v>
      </c>
      <c r="F787" s="33">
        <v>12</v>
      </c>
      <c r="G787" s="36">
        <v>7.0989233333333344</v>
      </c>
      <c r="H787" s="36">
        <v>8.2332466666666662</v>
      </c>
      <c r="I787" s="36">
        <v>6.4036783333333327</v>
      </c>
      <c r="J787" s="36">
        <v>6.1675950000000004</v>
      </c>
      <c r="K787" s="36">
        <v>0.21386121648664777</v>
      </c>
      <c r="L787" s="36">
        <v>-0.362560608761612</v>
      </c>
      <c r="M787" s="36">
        <v>-0.14869939227496412</v>
      </c>
      <c r="N787" s="36">
        <v>-5.4192808217811111E-2</v>
      </c>
      <c r="O787" s="46">
        <v>-0.20289220049277515</v>
      </c>
    </row>
    <row r="788" spans="2:15" x14ac:dyDescent="0.2">
      <c r="B788" s="33" t="s">
        <v>2353</v>
      </c>
      <c r="C788" s="33" t="s">
        <v>2354</v>
      </c>
      <c r="D788" s="33" t="s">
        <v>2355</v>
      </c>
      <c r="E788" s="33">
        <v>5746</v>
      </c>
      <c r="F788" s="33">
        <v>3</v>
      </c>
      <c r="G788" s="36">
        <v>6.0066999999999995</v>
      </c>
      <c r="H788" s="36">
        <v>6.9657000000000009</v>
      </c>
      <c r="I788" s="36">
        <v>5.6419733333333326</v>
      </c>
      <c r="J788" s="36">
        <v>3.7985100000000003</v>
      </c>
      <c r="K788" s="36">
        <v>0.21369572864508163</v>
      </c>
      <c r="L788" s="36">
        <v>-0.30406849294508526</v>
      </c>
      <c r="M788" s="36">
        <v>-9.0372764300003808E-2</v>
      </c>
      <c r="N788" s="36">
        <v>-0.57076622776837194</v>
      </c>
      <c r="O788" s="46">
        <v>-0.66113899206837579</v>
      </c>
    </row>
    <row r="789" spans="2:15" x14ac:dyDescent="0.2">
      <c r="B789" s="33" t="s">
        <v>2356</v>
      </c>
      <c r="C789" s="33" t="s">
        <v>2357</v>
      </c>
      <c r="D789" s="33" t="s">
        <v>2358</v>
      </c>
      <c r="E789" s="33">
        <v>1340</v>
      </c>
      <c r="F789" s="33">
        <v>5</v>
      </c>
      <c r="G789" s="36">
        <v>6.8695999999999993</v>
      </c>
      <c r="H789" s="36">
        <v>7.9656599999999997</v>
      </c>
      <c r="I789" s="36">
        <v>5.9628799999999993</v>
      </c>
      <c r="J789" s="36">
        <v>9.3038249999999998</v>
      </c>
      <c r="K789" s="36">
        <v>0.21356780526311742</v>
      </c>
      <c r="L789" s="36">
        <v>-0.41778459861704742</v>
      </c>
      <c r="M789" s="36">
        <v>-0.20421679335393</v>
      </c>
      <c r="N789" s="36">
        <v>0.64181465720723396</v>
      </c>
      <c r="O789" s="46">
        <v>0.4375978638533039</v>
      </c>
    </row>
    <row r="790" spans="2:15" x14ac:dyDescent="0.2">
      <c r="B790" s="33" t="s">
        <v>2359</v>
      </c>
      <c r="C790" s="33" t="s">
        <v>2360</v>
      </c>
      <c r="D790" s="33" t="s">
        <v>2361</v>
      </c>
      <c r="E790" s="33">
        <v>4457</v>
      </c>
      <c r="F790" s="33">
        <v>7</v>
      </c>
      <c r="G790" s="36">
        <v>6.0893100000000002</v>
      </c>
      <c r="H790" s="36">
        <v>7.0601466666666672</v>
      </c>
      <c r="I790" s="36">
        <v>7.6121916666666678</v>
      </c>
      <c r="J790" s="36">
        <v>6.567264999999999</v>
      </c>
      <c r="K790" s="36">
        <v>0.21341939337479127</v>
      </c>
      <c r="L790" s="36">
        <v>0.10861373336670301</v>
      </c>
      <c r="M790" s="36">
        <v>0.3220331267414942</v>
      </c>
      <c r="N790" s="36">
        <v>-0.21301921600904059</v>
      </c>
      <c r="O790" s="46">
        <v>0.10901391073245371</v>
      </c>
    </row>
    <row r="791" spans="2:15" x14ac:dyDescent="0.2">
      <c r="B791" s="33" t="s">
        <v>2362</v>
      </c>
      <c r="C791" s="33" t="s">
        <v>2363</v>
      </c>
      <c r="D791" s="33" t="s">
        <v>2364</v>
      </c>
      <c r="E791" s="33">
        <v>2072</v>
      </c>
      <c r="F791" s="33">
        <v>13</v>
      </c>
      <c r="G791" s="36">
        <v>6.6640866666666669</v>
      </c>
      <c r="H791" s="36">
        <v>7.7253566666666664</v>
      </c>
      <c r="I791" s="36">
        <v>6.6490350000000005</v>
      </c>
      <c r="J791" s="36">
        <v>6.5399899999999995</v>
      </c>
      <c r="K791" s="36">
        <v>0.21319437822547482</v>
      </c>
      <c r="L791" s="36">
        <v>-0.21645656941595096</v>
      </c>
      <c r="M791" s="36">
        <v>-3.2621911904761537E-3</v>
      </c>
      <c r="N791" s="36">
        <v>-2.385654216557687E-2</v>
      </c>
      <c r="O791" s="46">
        <v>-2.7118733356052933E-2</v>
      </c>
    </row>
    <row r="792" spans="2:15" x14ac:dyDescent="0.2">
      <c r="B792" s="33" t="s">
        <v>2365</v>
      </c>
      <c r="C792" s="33" t="s">
        <v>2366</v>
      </c>
      <c r="D792" s="33" t="s">
        <v>2367</v>
      </c>
      <c r="E792" s="33">
        <v>1204</v>
      </c>
      <c r="F792" s="33">
        <v>18</v>
      </c>
      <c r="G792" s="36">
        <v>6.3426766666666659</v>
      </c>
      <c r="H792" s="36">
        <v>7.3519733333333335</v>
      </c>
      <c r="I792" s="36">
        <v>6.7819599999999989</v>
      </c>
      <c r="J792" s="36">
        <v>6.8240300000000005</v>
      </c>
      <c r="K792" s="36">
        <v>0.21303973460870573</v>
      </c>
      <c r="L792" s="36">
        <v>-0.11642925840053595</v>
      </c>
      <c r="M792" s="36">
        <v>9.6610476208169954E-2</v>
      </c>
      <c r="N792" s="36">
        <v>8.9217137151187068E-3</v>
      </c>
      <c r="O792" s="46">
        <v>0.10553218992328869</v>
      </c>
    </row>
    <row r="793" spans="2:15" x14ac:dyDescent="0.2">
      <c r="B793" s="33" t="s">
        <v>2368</v>
      </c>
      <c r="C793" s="33" t="s">
        <v>1067</v>
      </c>
      <c r="D793" s="33" t="s">
        <v>2369</v>
      </c>
      <c r="E793" s="33">
        <v>1572</v>
      </c>
      <c r="F793" s="33">
        <v>5</v>
      </c>
      <c r="G793" s="36">
        <v>5.9519500000000001</v>
      </c>
      <c r="H793" s="36">
        <v>6.8976133333333332</v>
      </c>
      <c r="I793" s="36">
        <v>6.7974183333333338</v>
      </c>
      <c r="J793" s="36">
        <v>6.2215850000000001</v>
      </c>
      <c r="K793" s="36">
        <v>0.21273484943181128</v>
      </c>
      <c r="L793" s="36">
        <v>-2.1110343123883903E-2</v>
      </c>
      <c r="M793" s="36">
        <v>0.19162450630792738</v>
      </c>
      <c r="N793" s="36">
        <v>-0.12770474766929918</v>
      </c>
      <c r="O793" s="46">
        <v>6.3919758638628088E-2</v>
      </c>
    </row>
    <row r="794" spans="2:15" x14ac:dyDescent="0.2">
      <c r="B794" s="33" t="s">
        <v>2370</v>
      </c>
      <c r="C794" s="33" t="s">
        <v>2371</v>
      </c>
      <c r="D794" s="33" t="s">
        <v>2372</v>
      </c>
      <c r="E794" s="33">
        <v>3009</v>
      </c>
      <c r="F794" s="33">
        <v>7</v>
      </c>
      <c r="G794" s="36">
        <v>4.8256633333333339</v>
      </c>
      <c r="H794" s="36">
        <v>5.5920566666666671</v>
      </c>
      <c r="I794" s="36">
        <v>6.4396849999999999</v>
      </c>
      <c r="J794" s="36">
        <v>6.6107399999999998</v>
      </c>
      <c r="K794" s="36">
        <v>0.21265171205408617</v>
      </c>
      <c r="L794" s="36">
        <v>0.20361113978454543</v>
      </c>
      <c r="M794" s="36">
        <v>0.41626285183863188</v>
      </c>
      <c r="N794" s="36">
        <v>3.7821654685669406E-2</v>
      </c>
      <c r="O794" s="46">
        <v>0.45408450652430138</v>
      </c>
    </row>
    <row r="795" spans="2:15" x14ac:dyDescent="0.2">
      <c r="B795" s="33" t="s">
        <v>2373</v>
      </c>
      <c r="C795" s="33" t="s">
        <v>2374</v>
      </c>
      <c r="D795" s="33" t="s">
        <v>2375</v>
      </c>
      <c r="E795" s="33">
        <v>1718</v>
      </c>
      <c r="F795" s="33">
        <v>4</v>
      </c>
      <c r="G795" s="36">
        <v>6.7342500000000003</v>
      </c>
      <c r="H795" s="36">
        <v>7.8027466666666667</v>
      </c>
      <c r="I795" s="36">
        <v>6.3936583333333337</v>
      </c>
      <c r="J795" s="36">
        <v>6.7449649999999997</v>
      </c>
      <c r="K795" s="36">
        <v>0.21246478021627169</v>
      </c>
      <c r="L795" s="36">
        <v>-0.28734040958477353</v>
      </c>
      <c r="M795" s="36">
        <v>-7.4875629368501617E-2</v>
      </c>
      <c r="N795" s="36">
        <v>7.7169306058019194E-2</v>
      </c>
      <c r="O795" s="46">
        <v>2.2936766895175435E-3</v>
      </c>
    </row>
    <row r="796" spans="2:15" x14ac:dyDescent="0.2">
      <c r="B796" s="33" t="s">
        <v>2376</v>
      </c>
      <c r="C796" s="33" t="s">
        <v>2377</v>
      </c>
      <c r="D796" s="33" t="s">
        <v>2378</v>
      </c>
      <c r="E796" s="33">
        <v>418</v>
      </c>
      <c r="F796" s="33">
        <v>3</v>
      </c>
      <c r="G796" s="36">
        <v>7.0899533333333338</v>
      </c>
      <c r="H796" s="36">
        <v>8.212513333333332</v>
      </c>
      <c r="I796" s="36">
        <v>6.6814066666666667</v>
      </c>
      <c r="J796" s="36">
        <v>7.0020800000000003</v>
      </c>
      <c r="K796" s="36">
        <v>0.21204767615166992</v>
      </c>
      <c r="L796" s="36">
        <v>-0.29767193593981423</v>
      </c>
      <c r="M796" s="36">
        <v>-8.5624259788144377E-2</v>
      </c>
      <c r="N796" s="36">
        <v>6.7631673137779152E-2</v>
      </c>
      <c r="O796" s="46">
        <v>-1.7992586650365149E-2</v>
      </c>
    </row>
    <row r="797" spans="2:15" x14ac:dyDescent="0.2">
      <c r="B797" s="33" t="s">
        <v>2379</v>
      </c>
      <c r="C797" s="33" t="s">
        <v>2380</v>
      </c>
      <c r="D797" s="33" t="s">
        <v>2381</v>
      </c>
      <c r="E797" s="33">
        <v>2244</v>
      </c>
      <c r="F797" s="33">
        <v>15</v>
      </c>
      <c r="G797" s="36">
        <v>6.2190033333333332</v>
      </c>
      <c r="H797" s="36">
        <v>7.203409999999999</v>
      </c>
      <c r="I797" s="36">
        <v>6.9894850000000011</v>
      </c>
      <c r="J797" s="36">
        <v>6.4967199999999998</v>
      </c>
      <c r="K797" s="36">
        <v>0.21199663076261699</v>
      </c>
      <c r="L797" s="36">
        <v>-4.349386250108795E-2</v>
      </c>
      <c r="M797" s="36">
        <v>0.16850276826152921</v>
      </c>
      <c r="N797" s="36">
        <v>-0.10547463041780077</v>
      </c>
      <c r="O797" s="46">
        <v>6.3028137843728529E-2</v>
      </c>
    </row>
    <row r="798" spans="2:15" x14ac:dyDescent="0.2">
      <c r="B798" s="33" t="s">
        <v>2382</v>
      </c>
      <c r="C798" s="33" t="s">
        <v>2383</v>
      </c>
      <c r="D798" s="33" t="s">
        <v>2384</v>
      </c>
      <c r="E798" s="33">
        <v>4016</v>
      </c>
      <c r="F798" s="33">
        <v>16</v>
      </c>
      <c r="G798" s="36">
        <v>6.3417399999999988</v>
      </c>
      <c r="H798" s="36">
        <v>7.3445666666666662</v>
      </c>
      <c r="I798" s="36">
        <v>6.869180000000001</v>
      </c>
      <c r="J798" s="36">
        <v>6.762505</v>
      </c>
      <c r="K798" s="36">
        <v>0.21179864278174096</v>
      </c>
      <c r="L798" s="36">
        <v>-9.6539484161367442E-2</v>
      </c>
      <c r="M798" s="36">
        <v>0.11525915862037357</v>
      </c>
      <c r="N798" s="36">
        <v>-2.2580133730950105E-2</v>
      </c>
      <c r="O798" s="46">
        <v>9.2679024889423547E-2</v>
      </c>
    </row>
    <row r="799" spans="2:15" x14ac:dyDescent="0.2">
      <c r="B799" s="33" t="s">
        <v>2385</v>
      </c>
      <c r="C799" s="33" t="s">
        <v>2386</v>
      </c>
      <c r="D799" s="33" t="s">
        <v>2387</v>
      </c>
      <c r="E799" s="33">
        <v>194</v>
      </c>
      <c r="F799" s="33">
        <v>5</v>
      </c>
      <c r="G799" s="36">
        <v>2.3180800000000001</v>
      </c>
      <c r="H799" s="36">
        <v>2.6844693333333338</v>
      </c>
      <c r="I799" s="36">
        <v>2.71576</v>
      </c>
      <c r="J799" s="36">
        <v>14.51277</v>
      </c>
      <c r="K799" s="36">
        <v>0.21170656751319</v>
      </c>
      <c r="L799" s="36">
        <v>1.6719065825315703E-2</v>
      </c>
      <c r="M799" s="36">
        <v>0.22842563333850568</v>
      </c>
      <c r="N799" s="36">
        <v>2.417895012714633</v>
      </c>
      <c r="O799" s="46">
        <v>2.6463206460531388</v>
      </c>
    </row>
    <row r="800" spans="2:15" x14ac:dyDescent="0.2">
      <c r="B800" s="33" t="s">
        <v>2388</v>
      </c>
      <c r="C800" s="33" t="s">
        <v>2389</v>
      </c>
      <c r="D800" s="33" t="s">
        <v>2390</v>
      </c>
      <c r="E800" s="33">
        <v>3395</v>
      </c>
      <c r="F800" s="33">
        <v>7</v>
      </c>
      <c r="G800" s="36">
        <v>6.30389</v>
      </c>
      <c r="H800" s="36">
        <v>7.2995266666666661</v>
      </c>
      <c r="I800" s="36">
        <v>6.7940599999999991</v>
      </c>
      <c r="J800" s="36">
        <v>5.9787800000000004</v>
      </c>
      <c r="K800" s="36">
        <v>0.21156055570515264</v>
      </c>
      <c r="L800" s="36">
        <v>-0.10352895728488758</v>
      </c>
      <c r="M800" s="36">
        <v>0.10803159842026519</v>
      </c>
      <c r="N800" s="36">
        <v>-0.18442283375780313</v>
      </c>
      <c r="O800" s="46">
        <v>-7.6391235337537902E-2</v>
      </c>
    </row>
    <row r="801" spans="2:15" x14ac:dyDescent="0.2">
      <c r="B801" s="33" t="s">
        <v>2391</v>
      </c>
      <c r="C801" s="33" t="s">
        <v>2392</v>
      </c>
      <c r="D801" s="33" t="s">
        <v>2393</v>
      </c>
      <c r="E801" s="33">
        <v>3067</v>
      </c>
      <c r="F801" s="33">
        <v>7</v>
      </c>
      <c r="G801" s="36">
        <v>6.7616900000000006</v>
      </c>
      <c r="H801" s="36">
        <v>7.8292799999999998</v>
      </c>
      <c r="I801" s="36">
        <v>6.4311133333333323</v>
      </c>
      <c r="J801" s="36">
        <v>7.4190300000000002</v>
      </c>
      <c r="K801" s="36">
        <v>0.2114957646126277</v>
      </c>
      <c r="L801" s="36">
        <v>-0.28381112597654728</v>
      </c>
      <c r="M801" s="36">
        <v>-7.2315361363919764E-2</v>
      </c>
      <c r="N801" s="36">
        <v>0.2061620603951991</v>
      </c>
      <c r="O801" s="46">
        <v>0.13384669903127958</v>
      </c>
    </row>
    <row r="802" spans="2:15" x14ac:dyDescent="0.2">
      <c r="B802" s="33" t="s">
        <v>2394</v>
      </c>
      <c r="C802" s="33" t="s">
        <v>2395</v>
      </c>
      <c r="D802" s="33" t="s">
        <v>2396</v>
      </c>
      <c r="E802" s="33">
        <v>4845</v>
      </c>
      <c r="F802" s="33">
        <v>3</v>
      </c>
      <c r="G802" s="36">
        <v>6.7681100000000001</v>
      </c>
      <c r="H802" s="36">
        <v>7.8336899999999998</v>
      </c>
      <c r="I802" s="36">
        <v>6.8575450000000009</v>
      </c>
      <c r="J802" s="36">
        <v>7.52468</v>
      </c>
      <c r="K802" s="36">
        <v>0.21093902180386789</v>
      </c>
      <c r="L802" s="36">
        <v>-0.1919998538932671</v>
      </c>
      <c r="M802" s="36">
        <v>1.8939167910600744E-2</v>
      </c>
      <c r="N802" s="36">
        <v>0.13393804584543881</v>
      </c>
      <c r="O802" s="46">
        <v>0.15287721375603974</v>
      </c>
    </row>
    <row r="803" spans="2:15" x14ac:dyDescent="0.2">
      <c r="B803" s="33" t="s">
        <v>2397</v>
      </c>
      <c r="C803" s="33" t="s">
        <v>2398</v>
      </c>
      <c r="D803" s="33" t="s">
        <v>2399</v>
      </c>
      <c r="E803" s="33">
        <v>2308</v>
      </c>
      <c r="F803" s="33">
        <v>9</v>
      </c>
      <c r="G803" s="36">
        <v>5.1000433333333337</v>
      </c>
      <c r="H803" s="36">
        <v>5.9022833333333331</v>
      </c>
      <c r="I803" s="36">
        <v>5.1969266666666663</v>
      </c>
      <c r="J803" s="36">
        <v>5.1198499999999996</v>
      </c>
      <c r="K803" s="36">
        <v>0.21076367237012325</v>
      </c>
      <c r="L803" s="36">
        <v>-0.18361447617712617</v>
      </c>
      <c r="M803" s="36">
        <v>2.7149196192996848E-2</v>
      </c>
      <c r="N803" s="36">
        <v>-2.1557158268361694E-2</v>
      </c>
      <c r="O803" s="46">
        <v>5.5920379246352202E-3</v>
      </c>
    </row>
    <row r="804" spans="2:15" x14ac:dyDescent="0.2">
      <c r="B804" s="33" t="s">
        <v>2400</v>
      </c>
      <c r="C804" s="33" t="s">
        <v>2401</v>
      </c>
      <c r="D804" s="33" t="s">
        <v>2402</v>
      </c>
      <c r="E804" s="33">
        <v>2462</v>
      </c>
      <c r="F804" s="33">
        <v>4</v>
      </c>
      <c r="G804" s="36">
        <v>6.1423699999999997</v>
      </c>
      <c r="H804" s="36">
        <v>7.1072766666666665</v>
      </c>
      <c r="I804" s="36">
        <v>6.4519733333333322</v>
      </c>
      <c r="J804" s="36">
        <v>6.6886349999999997</v>
      </c>
      <c r="K804" s="36">
        <v>0.21050144149298747</v>
      </c>
      <c r="L804" s="36">
        <v>-0.13955638482944385</v>
      </c>
      <c r="M804" s="36">
        <v>7.0945056663543629E-2</v>
      </c>
      <c r="N804" s="36">
        <v>5.1971343588778356E-2</v>
      </c>
      <c r="O804" s="46">
        <v>0.12291640025232185</v>
      </c>
    </row>
    <row r="805" spans="2:15" x14ac:dyDescent="0.2">
      <c r="B805" s="33" t="s">
        <v>2403</v>
      </c>
      <c r="C805" s="33" t="s">
        <v>2404</v>
      </c>
      <c r="D805" s="33" t="s">
        <v>2405</v>
      </c>
      <c r="E805" s="33">
        <v>3807</v>
      </c>
      <c r="F805" s="33">
        <v>14</v>
      </c>
      <c r="G805" s="36">
        <v>6.2089399999999992</v>
      </c>
      <c r="H805" s="36">
        <v>7.1840666666666664</v>
      </c>
      <c r="I805" s="36">
        <v>6.8373900000000001</v>
      </c>
      <c r="J805" s="36">
        <v>6.5565049999999996</v>
      </c>
      <c r="K805" s="36">
        <v>0.21045374775383408</v>
      </c>
      <c r="L805" s="36">
        <v>-7.1355020056179178E-2</v>
      </c>
      <c r="M805" s="36">
        <v>0.13909872769765472</v>
      </c>
      <c r="N805" s="36">
        <v>-6.051873895293499E-2</v>
      </c>
      <c r="O805" s="46">
        <v>7.8579988744719817E-2</v>
      </c>
    </row>
    <row r="806" spans="2:15" x14ac:dyDescent="0.2">
      <c r="B806" s="33" t="s">
        <v>2406</v>
      </c>
      <c r="C806" s="33" t="s">
        <v>2407</v>
      </c>
      <c r="D806" s="33" t="s">
        <v>2408</v>
      </c>
      <c r="E806" s="33">
        <v>1568</v>
      </c>
      <c r="F806" s="33">
        <v>6</v>
      </c>
      <c r="G806" s="36">
        <v>5.6196799999999998</v>
      </c>
      <c r="H806" s="36">
        <v>6.5014466666666664</v>
      </c>
      <c r="I806" s="36">
        <v>7.0848166666666659</v>
      </c>
      <c r="J806" s="36">
        <v>6.7790850000000002</v>
      </c>
      <c r="K806" s="36">
        <v>0.21027279277107258</v>
      </c>
      <c r="L806" s="36">
        <v>0.12396974656029457</v>
      </c>
      <c r="M806" s="36">
        <v>0.33424253933136688</v>
      </c>
      <c r="N806" s="36">
        <v>-6.363996087390722E-2</v>
      </c>
      <c r="O806" s="46">
        <v>0.27060257845745977</v>
      </c>
    </row>
    <row r="807" spans="2:15" x14ac:dyDescent="0.2">
      <c r="B807" s="33" t="s">
        <v>2409</v>
      </c>
      <c r="C807" s="33" t="s">
        <v>2410</v>
      </c>
      <c r="D807" s="33" t="s">
        <v>2411</v>
      </c>
      <c r="E807" s="33">
        <v>4031</v>
      </c>
      <c r="F807" s="33">
        <v>6</v>
      </c>
      <c r="G807" s="36">
        <v>6.6956533333333326</v>
      </c>
      <c r="H807" s="36">
        <v>7.7419666666666664</v>
      </c>
      <c r="I807" s="36">
        <v>7.4660366666666675</v>
      </c>
      <c r="J807" s="36">
        <v>5.9454549999999999</v>
      </c>
      <c r="K807" s="36">
        <v>0.20947526160977695</v>
      </c>
      <c r="L807" s="36">
        <v>-5.2357502145619267E-2</v>
      </c>
      <c r="M807" s="36">
        <v>0.15711775946415768</v>
      </c>
      <c r="N807" s="36">
        <v>-0.32855537164814269</v>
      </c>
      <c r="O807" s="46">
        <v>-0.17143761218398507</v>
      </c>
    </row>
    <row r="808" spans="2:15" x14ac:dyDescent="0.2">
      <c r="B808" s="33" t="s">
        <v>2412</v>
      </c>
      <c r="C808" s="33" t="s">
        <v>2413</v>
      </c>
      <c r="D808" s="33" t="s">
        <v>2414</v>
      </c>
      <c r="E808" s="33">
        <v>3622</v>
      </c>
      <c r="F808" s="33">
        <v>9</v>
      </c>
      <c r="G808" s="36">
        <v>6.4709366666666668</v>
      </c>
      <c r="H808" s="36">
        <v>7.4801033333333331</v>
      </c>
      <c r="I808" s="36">
        <v>6.565923333333334</v>
      </c>
      <c r="J808" s="36">
        <v>6.1606699999999996</v>
      </c>
      <c r="K808" s="36">
        <v>0.2090836431295503</v>
      </c>
      <c r="L808" s="36">
        <v>-0.18806029579966094</v>
      </c>
      <c r="M808" s="36">
        <v>2.1023347329889436E-2</v>
      </c>
      <c r="N808" s="36">
        <v>-9.1910645561415635E-2</v>
      </c>
      <c r="O808" s="46">
        <v>-7.0887298231526161E-2</v>
      </c>
    </row>
    <row r="809" spans="2:15" x14ac:dyDescent="0.2">
      <c r="B809" s="33" t="s">
        <v>2415</v>
      </c>
      <c r="C809" s="33" t="s">
        <v>2416</v>
      </c>
      <c r="D809" s="33" t="s">
        <v>2417</v>
      </c>
      <c r="E809" s="33">
        <v>1985</v>
      </c>
      <c r="F809" s="33">
        <v>6</v>
      </c>
      <c r="G809" s="36">
        <v>5.7752333333333334</v>
      </c>
      <c r="H809" s="36">
        <v>6.6752399999999996</v>
      </c>
      <c r="I809" s="36">
        <v>7.3753133333333318</v>
      </c>
      <c r="J809" s="36">
        <v>5.608365</v>
      </c>
      <c r="K809" s="36">
        <v>0.20894047198906615</v>
      </c>
      <c r="L809" s="36">
        <v>0.14388463417307323</v>
      </c>
      <c r="M809" s="36">
        <v>0.35282510616213941</v>
      </c>
      <c r="N809" s="36">
        <v>-0.39512409726822711</v>
      </c>
      <c r="O809" s="46">
        <v>-4.2298991106087792E-2</v>
      </c>
    </row>
    <row r="810" spans="2:15" x14ac:dyDescent="0.2">
      <c r="B810" s="33" t="s">
        <v>2418</v>
      </c>
      <c r="C810" s="33" t="s">
        <v>2419</v>
      </c>
      <c r="D810" s="33" t="s">
        <v>2420</v>
      </c>
      <c r="E810" s="33">
        <v>4587</v>
      </c>
      <c r="F810" s="33">
        <v>3</v>
      </c>
      <c r="G810" s="36">
        <v>7.1990233333333329</v>
      </c>
      <c r="H810" s="36">
        <v>8.3202966666666658</v>
      </c>
      <c r="I810" s="36">
        <v>7.2331616666666676</v>
      </c>
      <c r="J810" s="36">
        <v>5.0215300000000003</v>
      </c>
      <c r="K810" s="36">
        <v>0.20883377533029401</v>
      </c>
      <c r="L810" s="36">
        <v>-0.20200857234650088</v>
      </c>
      <c r="M810" s="36">
        <v>6.8252029837933461E-3</v>
      </c>
      <c r="N810" s="36">
        <v>-0.52649939431203974</v>
      </c>
      <c r="O810" s="46">
        <v>-0.51967419132824666</v>
      </c>
    </row>
    <row r="811" spans="2:15" x14ac:dyDescent="0.2">
      <c r="B811" s="33" t="s">
        <v>2421</v>
      </c>
      <c r="C811" s="33" t="s">
        <v>2422</v>
      </c>
      <c r="D811" s="33" t="s">
        <v>2423</v>
      </c>
      <c r="E811" s="33">
        <v>5310</v>
      </c>
      <c r="F811" s="33">
        <v>2</v>
      </c>
      <c r="G811" s="36">
        <v>6.3849499999999999</v>
      </c>
      <c r="H811" s="36">
        <v>7.376570000000001</v>
      </c>
      <c r="I811" s="36">
        <v>6.201085</v>
      </c>
      <c r="J811" s="36">
        <v>6.9156650000000006</v>
      </c>
      <c r="K811" s="36">
        <v>0.20827481720245125</v>
      </c>
      <c r="L811" s="36">
        <v>-0.25042947450963654</v>
      </c>
      <c r="M811" s="36">
        <v>-4.2154657307185345E-2</v>
      </c>
      <c r="N811" s="36">
        <v>0.15734732039987115</v>
      </c>
      <c r="O811" s="46">
        <v>0.11519266309268601</v>
      </c>
    </row>
    <row r="812" spans="2:15" x14ac:dyDescent="0.2">
      <c r="B812" s="33" t="s">
        <v>2424</v>
      </c>
      <c r="C812" s="33" t="s">
        <v>2425</v>
      </c>
      <c r="D812" s="33" t="s">
        <v>2426</v>
      </c>
      <c r="E812" s="33">
        <v>503</v>
      </c>
      <c r="F812" s="33">
        <v>2</v>
      </c>
      <c r="G812" s="36">
        <v>6.5086433333333327</v>
      </c>
      <c r="H812" s="36">
        <v>7.5181399999999998</v>
      </c>
      <c r="I812" s="36">
        <v>6.6892083333333332</v>
      </c>
      <c r="J812" s="36">
        <v>8.49526</v>
      </c>
      <c r="K812" s="36">
        <v>0.20801892270663755</v>
      </c>
      <c r="L812" s="36">
        <v>-0.16854030270290973</v>
      </c>
      <c r="M812" s="36">
        <v>3.9478620003727649E-2</v>
      </c>
      <c r="N812" s="36">
        <v>0.344822623945652</v>
      </c>
      <c r="O812" s="46">
        <v>0.38430124394937987</v>
      </c>
    </row>
    <row r="813" spans="2:15" x14ac:dyDescent="0.2">
      <c r="B813" s="33" t="s">
        <v>2427</v>
      </c>
      <c r="C813" s="33" t="s">
        <v>2428</v>
      </c>
      <c r="D813" s="33" t="s">
        <v>2429</v>
      </c>
      <c r="E813" s="33">
        <v>3430</v>
      </c>
      <c r="F813" s="33">
        <v>21</v>
      </c>
      <c r="G813" s="36">
        <v>5.7867933333333328</v>
      </c>
      <c r="H813" s="36">
        <v>6.6824900000000005</v>
      </c>
      <c r="I813" s="36">
        <v>5.692706666666667</v>
      </c>
      <c r="J813" s="36">
        <v>5.7378649999999993</v>
      </c>
      <c r="K813" s="36">
        <v>0.20762165221846998</v>
      </c>
      <c r="L813" s="36">
        <v>-0.23127101098189531</v>
      </c>
      <c r="M813" s="36">
        <v>-2.364935876342536E-2</v>
      </c>
      <c r="N813" s="36">
        <v>1.1399262329884531E-2</v>
      </c>
      <c r="O813" s="46">
        <v>-1.2250096433540879E-2</v>
      </c>
    </row>
    <row r="814" spans="2:15" x14ac:dyDescent="0.2">
      <c r="B814" s="33" t="s">
        <v>2430</v>
      </c>
      <c r="C814" s="33" t="s">
        <v>2431</v>
      </c>
      <c r="D814" s="33" t="s">
        <v>2432</v>
      </c>
      <c r="E814" s="33">
        <v>4537</v>
      </c>
      <c r="F814" s="33">
        <v>14</v>
      </c>
      <c r="G814" s="36">
        <v>6.1585066666666668</v>
      </c>
      <c r="H814" s="36">
        <v>7.1116733333333331</v>
      </c>
      <c r="I814" s="36">
        <v>6.9389049999999992</v>
      </c>
      <c r="J814" s="36">
        <v>6.0935050000000004</v>
      </c>
      <c r="K814" s="36">
        <v>0.20760849285779495</v>
      </c>
      <c r="L814" s="36">
        <v>-3.5481042118865207E-2</v>
      </c>
      <c r="M814" s="36">
        <v>0.17212745073892985</v>
      </c>
      <c r="N814" s="36">
        <v>-0.18743570616219862</v>
      </c>
      <c r="O814" s="46">
        <v>-1.5308255423268861E-2</v>
      </c>
    </row>
    <row r="815" spans="2:15" x14ac:dyDescent="0.2">
      <c r="B815" s="33" t="s">
        <v>2433</v>
      </c>
      <c r="C815" s="33" t="s">
        <v>2434</v>
      </c>
      <c r="D815" s="33" t="s">
        <v>2435</v>
      </c>
      <c r="E815" s="33">
        <v>1991</v>
      </c>
      <c r="F815" s="33">
        <v>21</v>
      </c>
      <c r="G815" s="36">
        <v>5.5476633333333334</v>
      </c>
      <c r="H815" s="36">
        <v>6.4060066666666664</v>
      </c>
      <c r="I815" s="36">
        <v>6.4245966666666661</v>
      </c>
      <c r="J815" s="36">
        <v>6.3084850000000001</v>
      </c>
      <c r="K815" s="36">
        <v>0.20754506088900507</v>
      </c>
      <c r="L815" s="36">
        <v>4.1805858821272425E-3</v>
      </c>
      <c r="M815" s="36">
        <v>0.21172564677113229</v>
      </c>
      <c r="N815" s="36">
        <v>-2.6312305766686708E-2</v>
      </c>
      <c r="O815" s="46">
        <v>0.18541334100444562</v>
      </c>
    </row>
    <row r="816" spans="2:15" x14ac:dyDescent="0.2">
      <c r="B816" s="33" t="s">
        <v>2436</v>
      </c>
      <c r="C816" s="33" t="s">
        <v>2437</v>
      </c>
      <c r="D816" s="33" t="s">
        <v>2438</v>
      </c>
      <c r="E816" s="33">
        <v>4535</v>
      </c>
      <c r="F816" s="33">
        <v>2</v>
      </c>
      <c r="G816" s="36">
        <v>6.3448666666666673</v>
      </c>
      <c r="H816" s="36">
        <v>7.3245300000000002</v>
      </c>
      <c r="I816" s="36">
        <v>6.3002600000000006</v>
      </c>
      <c r="J816" s="36">
        <v>5.9629499999999993</v>
      </c>
      <c r="K816" s="36">
        <v>0.20714634066923041</v>
      </c>
      <c r="L816" s="36">
        <v>-0.2173248205570841</v>
      </c>
      <c r="M816" s="36">
        <v>-1.0178479887853796E-2</v>
      </c>
      <c r="N816" s="36">
        <v>-7.938512752515528E-2</v>
      </c>
      <c r="O816" s="46">
        <v>-8.9563607413009103E-2</v>
      </c>
    </row>
    <row r="817" spans="2:15" x14ac:dyDescent="0.2">
      <c r="B817" s="33" t="s">
        <v>2439</v>
      </c>
      <c r="C817" s="33" t="s">
        <v>2440</v>
      </c>
      <c r="D817" s="33" t="s">
        <v>2441</v>
      </c>
      <c r="E817" s="33">
        <v>1701</v>
      </c>
      <c r="F817" s="33">
        <v>8</v>
      </c>
      <c r="G817" s="36">
        <v>6.437333333333334</v>
      </c>
      <c r="H817" s="36">
        <v>7.4282666666666657</v>
      </c>
      <c r="I817" s="36">
        <v>6.638255</v>
      </c>
      <c r="J817" s="36">
        <v>7.1421549999999998</v>
      </c>
      <c r="K817" s="36">
        <v>0.2065624320087168</v>
      </c>
      <c r="L817" s="36">
        <v>-0.16222155763144439</v>
      </c>
      <c r="M817" s="36">
        <v>4.4340874377272514E-2</v>
      </c>
      <c r="N817" s="36">
        <v>0.10555539407479175</v>
      </c>
      <c r="O817" s="46">
        <v>0.14989626845206411</v>
      </c>
    </row>
    <row r="818" spans="2:15" x14ac:dyDescent="0.2">
      <c r="B818" s="33" t="s">
        <v>2442</v>
      </c>
      <c r="C818" s="33" t="s">
        <v>2443</v>
      </c>
      <c r="D818" s="33" t="s">
        <v>2444</v>
      </c>
      <c r="E818" s="33">
        <v>5088</v>
      </c>
      <c r="F818" s="33">
        <v>13</v>
      </c>
      <c r="G818" s="36">
        <v>6.2482899999999999</v>
      </c>
      <c r="H818" s="36">
        <v>7.2098466666666665</v>
      </c>
      <c r="I818" s="36">
        <v>6.9943649999999993</v>
      </c>
      <c r="J818" s="36">
        <v>6.7915749999999999</v>
      </c>
      <c r="K818" s="36">
        <v>0.20650716328810814</v>
      </c>
      <c r="L818" s="36">
        <v>-4.3775492844467495E-2</v>
      </c>
      <c r="M818" s="36">
        <v>0.16273167044364056</v>
      </c>
      <c r="N818" s="36">
        <v>-4.244690342653705E-2</v>
      </c>
      <c r="O818" s="46">
        <v>0.12028476701710347</v>
      </c>
    </row>
    <row r="819" spans="2:15" x14ac:dyDescent="0.2">
      <c r="B819" s="33" t="s">
        <v>2445</v>
      </c>
      <c r="C819" s="33" t="s">
        <v>2446</v>
      </c>
      <c r="D819" s="33" t="s">
        <v>2447</v>
      </c>
      <c r="E819" s="33">
        <v>2325</v>
      </c>
      <c r="F819" s="33">
        <v>6</v>
      </c>
      <c r="G819" s="36">
        <v>5.8507266666666666</v>
      </c>
      <c r="H819" s="36">
        <v>6.7508733333333337</v>
      </c>
      <c r="I819" s="36">
        <v>8.6062016666666654</v>
      </c>
      <c r="J819" s="36">
        <v>5.2790099999999995</v>
      </c>
      <c r="K819" s="36">
        <v>0.20645832976181588</v>
      </c>
      <c r="L819" s="36">
        <v>0.35030249705127731</v>
      </c>
      <c r="M819" s="36">
        <v>0.55676082681309325</v>
      </c>
      <c r="N819" s="36">
        <v>-0.70510924804281494</v>
      </c>
      <c r="O819" s="46">
        <v>-0.14834842122972142</v>
      </c>
    </row>
    <row r="820" spans="2:15" x14ac:dyDescent="0.2">
      <c r="B820" s="33" t="s">
        <v>2448</v>
      </c>
      <c r="C820" s="33" t="s">
        <v>2449</v>
      </c>
      <c r="D820" s="33" t="s">
        <v>2450</v>
      </c>
      <c r="E820" s="33">
        <v>5221</v>
      </c>
      <c r="F820" s="33">
        <v>3</v>
      </c>
      <c r="G820" s="36">
        <v>5.7798533333333326</v>
      </c>
      <c r="H820" s="36">
        <v>6.6684899999999994</v>
      </c>
      <c r="I820" s="36">
        <v>6.0253650000000007</v>
      </c>
      <c r="J820" s="36">
        <v>6.8451849999999999</v>
      </c>
      <c r="K820" s="36">
        <v>0.20632723322848714</v>
      </c>
      <c r="L820" s="36">
        <v>-0.14631147883342097</v>
      </c>
      <c r="M820" s="36">
        <v>6.0015754395066241E-2</v>
      </c>
      <c r="N820" s="36">
        <v>0.18404089423624351</v>
      </c>
      <c r="O820" s="46">
        <v>0.24405664863130958</v>
      </c>
    </row>
    <row r="821" spans="2:15" x14ac:dyDescent="0.2">
      <c r="B821" s="33" t="s">
        <v>2451</v>
      </c>
      <c r="C821" s="33" t="s">
        <v>2452</v>
      </c>
      <c r="D821" s="33" t="s">
        <v>2453</v>
      </c>
      <c r="E821" s="33">
        <v>6624</v>
      </c>
      <c r="F821" s="33">
        <v>4</v>
      </c>
      <c r="G821" s="36">
        <v>5.7304699999999995</v>
      </c>
      <c r="H821" s="36">
        <v>6.6106199999999999</v>
      </c>
      <c r="I821" s="36">
        <v>5.8140000000000001</v>
      </c>
      <c r="J821" s="36">
        <v>6.2863600000000002</v>
      </c>
      <c r="K821" s="36">
        <v>0.20613211588150415</v>
      </c>
      <c r="L821" s="36">
        <v>-0.18525451477901431</v>
      </c>
      <c r="M821" s="36">
        <v>2.0877601102490075E-2</v>
      </c>
      <c r="N821" s="36">
        <v>0.11269382162068896</v>
      </c>
      <c r="O821" s="46">
        <v>0.13357142272317898</v>
      </c>
    </row>
    <row r="822" spans="2:15" x14ac:dyDescent="0.2">
      <c r="B822" s="33" t="s">
        <v>2454</v>
      </c>
      <c r="C822" s="33" t="s">
        <v>2455</v>
      </c>
      <c r="D822" s="33" t="s">
        <v>2456</v>
      </c>
      <c r="E822" s="33">
        <v>833</v>
      </c>
      <c r="F822" s="33">
        <v>6</v>
      </c>
      <c r="G822" s="36">
        <v>4.3015033333333328</v>
      </c>
      <c r="H822" s="36">
        <v>4.9603066666666669</v>
      </c>
      <c r="I822" s="36">
        <v>4.7708633333333328</v>
      </c>
      <c r="J822" s="36">
        <v>6.8153449999999998</v>
      </c>
      <c r="K822" s="36">
        <v>0.20558836099570663</v>
      </c>
      <c r="L822" s="36">
        <v>-5.6178957425627958E-2</v>
      </c>
      <c r="M822" s="36">
        <v>0.14940940357007876</v>
      </c>
      <c r="N822" s="36">
        <v>0.51453633031764545</v>
      </c>
      <c r="O822" s="46">
        <v>0.66394573388772438</v>
      </c>
    </row>
    <row r="823" spans="2:15" x14ac:dyDescent="0.2">
      <c r="B823" s="33" t="s">
        <v>2457</v>
      </c>
      <c r="C823" s="33" t="s">
        <v>2458</v>
      </c>
      <c r="D823" s="33" t="s">
        <v>2459</v>
      </c>
      <c r="E823" s="33">
        <v>1104</v>
      </c>
      <c r="F823" s="33">
        <v>19</v>
      </c>
      <c r="G823" s="36">
        <v>6.0035799999999995</v>
      </c>
      <c r="H823" s="36">
        <v>6.9230166666666664</v>
      </c>
      <c r="I823" s="36">
        <v>7.385324999999999</v>
      </c>
      <c r="J823" s="36">
        <v>6.406415</v>
      </c>
      <c r="K823" s="36">
        <v>0.20557776928717181</v>
      </c>
      <c r="L823" s="36">
        <v>9.3260588552380494E-2</v>
      </c>
      <c r="M823" s="36">
        <v>0.29883835783955232</v>
      </c>
      <c r="N823" s="36">
        <v>-0.20514415267499361</v>
      </c>
      <c r="O823" s="46">
        <v>9.36942051645588E-2</v>
      </c>
    </row>
    <row r="824" spans="2:15" x14ac:dyDescent="0.2">
      <c r="B824" s="33" t="s">
        <v>2460</v>
      </c>
      <c r="C824" s="33" t="s">
        <v>2461</v>
      </c>
      <c r="D824" s="33" t="s">
        <v>2462</v>
      </c>
      <c r="E824" s="33">
        <v>697</v>
      </c>
      <c r="F824" s="33">
        <v>13</v>
      </c>
      <c r="G824" s="36">
        <v>5.671219999999999</v>
      </c>
      <c r="H824" s="36">
        <v>6.5391866666666667</v>
      </c>
      <c r="I824" s="36">
        <v>6.1781033333333335</v>
      </c>
      <c r="J824" s="36">
        <v>5.2600499999999997</v>
      </c>
      <c r="K824" s="36">
        <v>0.20545208390288747</v>
      </c>
      <c r="L824" s="36">
        <v>-8.1947205528483585E-2</v>
      </c>
      <c r="M824" s="36">
        <v>0.12350487837440402</v>
      </c>
      <c r="N824" s="36">
        <v>-0.23208748802201509</v>
      </c>
      <c r="O824" s="46">
        <v>-0.10858260964761129</v>
      </c>
    </row>
    <row r="825" spans="2:15" x14ac:dyDescent="0.2">
      <c r="B825" s="33" t="s">
        <v>2463</v>
      </c>
      <c r="C825" s="33" t="s">
        <v>2464</v>
      </c>
      <c r="D825" s="33" t="s">
        <v>2465</v>
      </c>
      <c r="E825" s="33">
        <v>2693</v>
      </c>
      <c r="F825" s="33">
        <v>8</v>
      </c>
      <c r="G825" s="36">
        <v>6.2243633333333337</v>
      </c>
      <c r="H825" s="36">
        <v>7.1763700000000012</v>
      </c>
      <c r="I825" s="36">
        <v>7.2457950000000002</v>
      </c>
      <c r="J825" s="36">
        <v>6.1119050000000001</v>
      </c>
      <c r="K825" s="36">
        <v>0.20532799790066594</v>
      </c>
      <c r="L825" s="36">
        <v>1.3889714459161165E-2</v>
      </c>
      <c r="M825" s="36">
        <v>0.21921771235982712</v>
      </c>
      <c r="N825" s="36">
        <v>-0.2455218701377874</v>
      </c>
      <c r="O825" s="46">
        <v>-2.6304157777960333E-2</v>
      </c>
    </row>
    <row r="826" spans="2:15" x14ac:dyDescent="0.2">
      <c r="B826" s="33" t="s">
        <v>2466</v>
      </c>
      <c r="C826" s="33" t="s">
        <v>2467</v>
      </c>
      <c r="D826" s="33" t="s">
        <v>2468</v>
      </c>
      <c r="E826" s="33">
        <v>1644</v>
      </c>
      <c r="F826" s="33">
        <v>10</v>
      </c>
      <c r="G826" s="36">
        <v>6.20139</v>
      </c>
      <c r="H826" s="36">
        <v>7.1486733333333321</v>
      </c>
      <c r="I826" s="36">
        <v>7.1414766666666685</v>
      </c>
      <c r="J826" s="36">
        <v>6.8259749999999997</v>
      </c>
      <c r="K826" s="36">
        <v>0.20508390601487778</v>
      </c>
      <c r="L826" s="36">
        <v>-1.4531122750542575E-3</v>
      </c>
      <c r="M826" s="36">
        <v>0.20363079373982362</v>
      </c>
      <c r="N826" s="36">
        <v>-6.5187285304234385E-2</v>
      </c>
      <c r="O826" s="46">
        <v>0.13844350843558922</v>
      </c>
    </row>
    <row r="827" spans="2:15" x14ac:dyDescent="0.2">
      <c r="B827" s="33" t="s">
        <v>2469</v>
      </c>
      <c r="C827" s="33" t="s">
        <v>2470</v>
      </c>
      <c r="D827" s="33" t="s">
        <v>2471</v>
      </c>
      <c r="E827" s="33">
        <v>3017</v>
      </c>
      <c r="F827" s="33">
        <v>4</v>
      </c>
      <c r="G827" s="36">
        <v>6.3938433333333329</v>
      </c>
      <c r="H827" s="36">
        <v>7.3698433333333329</v>
      </c>
      <c r="I827" s="36">
        <v>7.3975149999999994</v>
      </c>
      <c r="J827" s="36">
        <v>7.1619149999999996</v>
      </c>
      <c r="K827" s="36">
        <v>0.20495055654829455</v>
      </c>
      <c r="L827" s="36">
        <v>5.4067656648625539E-3</v>
      </c>
      <c r="M827" s="36">
        <v>0.21035732221315703</v>
      </c>
      <c r="N827" s="36">
        <v>-4.6695320413073879E-2</v>
      </c>
      <c r="O827" s="46">
        <v>0.16366200180008317</v>
      </c>
    </row>
    <row r="828" spans="2:15" x14ac:dyDescent="0.2">
      <c r="B828" s="33" t="s">
        <v>2472</v>
      </c>
      <c r="C828" s="33" t="s">
        <v>2473</v>
      </c>
      <c r="D828" s="33" t="s">
        <v>2474</v>
      </c>
      <c r="E828" s="33">
        <v>3150</v>
      </c>
      <c r="F828" s="33">
        <v>25</v>
      </c>
      <c r="G828" s="36">
        <v>6.3972966666666666</v>
      </c>
      <c r="H828" s="36">
        <v>7.3733233333333343</v>
      </c>
      <c r="I828" s="36">
        <v>7.0719449999999995</v>
      </c>
      <c r="J828" s="36">
        <v>6.6051850000000005</v>
      </c>
      <c r="K828" s="36">
        <v>0.20485263509786877</v>
      </c>
      <c r="L828" s="36">
        <v>-6.020796846769956E-2</v>
      </c>
      <c r="M828" s="36">
        <v>0.14464466663016926</v>
      </c>
      <c r="N828" s="36">
        <v>-9.850808515812004E-2</v>
      </c>
      <c r="O828" s="46">
        <v>4.6136581472049056E-2</v>
      </c>
    </row>
    <row r="829" spans="2:15" x14ac:dyDescent="0.2">
      <c r="B829" s="33" t="s">
        <v>2475</v>
      </c>
      <c r="C829" s="33" t="s">
        <v>2476</v>
      </c>
      <c r="D829" s="33" t="s">
        <v>2477</v>
      </c>
      <c r="E829" s="33">
        <v>2755</v>
      </c>
      <c r="F829" s="33">
        <v>7</v>
      </c>
      <c r="G829" s="36">
        <v>6.6637533333333323</v>
      </c>
      <c r="H829" s="36">
        <v>7.680086666666667</v>
      </c>
      <c r="I829" s="36">
        <v>5.8724533333333326</v>
      </c>
      <c r="J829" s="36">
        <v>6.4348050000000008</v>
      </c>
      <c r="K829" s="36">
        <v>0.20478759262918295</v>
      </c>
      <c r="L829" s="36">
        <v>-0.38715924765927645</v>
      </c>
      <c r="M829" s="36">
        <v>-0.18237165503009337</v>
      </c>
      <c r="N829" s="36">
        <v>0.13193308614394367</v>
      </c>
      <c r="O829" s="46">
        <v>-5.043856888614965E-2</v>
      </c>
    </row>
    <row r="830" spans="2:15" x14ac:dyDescent="0.2">
      <c r="B830" s="33" t="s">
        <v>2478</v>
      </c>
      <c r="C830" s="33" t="s">
        <v>2479</v>
      </c>
      <c r="D830" s="33" t="s">
        <v>2480</v>
      </c>
      <c r="E830" s="33">
        <v>1973</v>
      </c>
      <c r="F830" s="33">
        <v>5</v>
      </c>
      <c r="G830" s="36">
        <v>6.0858433333333339</v>
      </c>
      <c r="H830" s="36">
        <v>7.0115466666666668</v>
      </c>
      <c r="I830" s="36">
        <v>6.3023783333333334</v>
      </c>
      <c r="J830" s="36">
        <v>6.07951</v>
      </c>
      <c r="K830" s="36">
        <v>0.20427552598175786</v>
      </c>
      <c r="L830" s="36">
        <v>-0.15383635900202036</v>
      </c>
      <c r="M830" s="36">
        <v>5.0439166979737556E-2</v>
      </c>
      <c r="N830" s="36">
        <v>-5.1941313143093221E-2</v>
      </c>
      <c r="O830" s="46">
        <v>-1.5021461633557801E-3</v>
      </c>
    </row>
    <row r="831" spans="2:15" x14ac:dyDescent="0.2">
      <c r="B831" s="33" t="s">
        <v>2481</v>
      </c>
      <c r="C831" s="33" t="s">
        <v>2482</v>
      </c>
      <c r="D831" s="33" t="s">
        <v>2483</v>
      </c>
      <c r="E831" s="33">
        <v>1041</v>
      </c>
      <c r="F831" s="33">
        <v>12</v>
      </c>
      <c r="G831" s="36">
        <v>6.2879433333333337</v>
      </c>
      <c r="H831" s="36">
        <v>7.2441366666666669</v>
      </c>
      <c r="I831" s="36">
        <v>7.1512750000000009</v>
      </c>
      <c r="J831" s="36">
        <v>6.2693849999999998</v>
      </c>
      <c r="K831" s="36">
        <v>0.20422554803603024</v>
      </c>
      <c r="L831" s="36">
        <v>-1.8613281430463962E-2</v>
      </c>
      <c r="M831" s="36">
        <v>0.18561226660556632</v>
      </c>
      <c r="N831" s="36">
        <v>-0.18987655503529294</v>
      </c>
      <c r="O831" s="46">
        <v>-4.264288429726806E-3</v>
      </c>
    </row>
    <row r="832" spans="2:15" x14ac:dyDescent="0.2">
      <c r="B832" s="33" t="s">
        <v>2484</v>
      </c>
      <c r="C832" s="33" t="s">
        <v>2485</v>
      </c>
      <c r="D832" s="33" t="s">
        <v>2486</v>
      </c>
      <c r="E832" s="33">
        <v>925</v>
      </c>
      <c r="F832" s="33">
        <v>2</v>
      </c>
      <c r="G832" s="36">
        <v>8.256006666666666</v>
      </c>
      <c r="H832" s="36">
        <v>9.5052199999999996</v>
      </c>
      <c r="I832" s="36">
        <v>5.820618333333333</v>
      </c>
      <c r="J832" s="36">
        <v>5.8962849999999998</v>
      </c>
      <c r="K832" s="36">
        <v>0.20327588296481727</v>
      </c>
      <c r="L832" s="36">
        <v>-0.70754759768102216</v>
      </c>
      <c r="M832" s="36">
        <v>-0.5042717147162048</v>
      </c>
      <c r="N832" s="36">
        <v>1.8633838521544863E-2</v>
      </c>
      <c r="O832" s="46">
        <v>-0.48563787619465981</v>
      </c>
    </row>
    <row r="833" spans="2:15" x14ac:dyDescent="0.2">
      <c r="B833" s="33" t="s">
        <v>2487</v>
      </c>
      <c r="C833" s="33" t="s">
        <v>2488</v>
      </c>
      <c r="D833" s="33" t="s">
        <v>2489</v>
      </c>
      <c r="E833" s="33">
        <v>2342</v>
      </c>
      <c r="F833" s="33">
        <v>3</v>
      </c>
      <c r="G833" s="36">
        <v>5.3662800000000006</v>
      </c>
      <c r="H833" s="36">
        <v>6.1780800000000005</v>
      </c>
      <c r="I833" s="36">
        <v>6.2827799999999998</v>
      </c>
      <c r="J833" s="36">
        <v>6.1995749999999994</v>
      </c>
      <c r="K833" s="36">
        <v>0.20323621952278018</v>
      </c>
      <c r="L833" s="36">
        <v>2.4244510504947536E-2</v>
      </c>
      <c r="M833" s="36">
        <v>0.22748073002772784</v>
      </c>
      <c r="N833" s="36">
        <v>-1.9233745367657717E-2</v>
      </c>
      <c r="O833" s="46">
        <v>0.20824698466007019</v>
      </c>
    </row>
    <row r="834" spans="2:15" x14ac:dyDescent="0.2">
      <c r="B834" s="33" t="s">
        <v>2490</v>
      </c>
      <c r="C834" s="33" t="s">
        <v>2491</v>
      </c>
      <c r="D834" s="33" t="s">
        <v>2492</v>
      </c>
      <c r="E834" s="33">
        <v>321</v>
      </c>
      <c r="F834" s="33">
        <v>15</v>
      </c>
      <c r="G834" s="36">
        <v>6.1709433333333337</v>
      </c>
      <c r="H834" s="36">
        <v>7.1044566666666666</v>
      </c>
      <c r="I834" s="36">
        <v>6.2236550000000008</v>
      </c>
      <c r="J834" s="36">
        <v>4.8347999999999995</v>
      </c>
      <c r="K834" s="36">
        <v>0.20323327288545553</v>
      </c>
      <c r="L834" s="36">
        <v>-0.19096223085176361</v>
      </c>
      <c r="M834" s="36">
        <v>1.2271042033692022E-2</v>
      </c>
      <c r="N834" s="36">
        <v>-0.36430587734821762</v>
      </c>
      <c r="O834" s="46">
        <v>-0.35203483531452551</v>
      </c>
    </row>
    <row r="835" spans="2:15" x14ac:dyDescent="0.2">
      <c r="B835" s="33" t="s">
        <v>2493</v>
      </c>
      <c r="C835" s="33" t="s">
        <v>2494</v>
      </c>
      <c r="D835" s="33" t="s">
        <v>2495</v>
      </c>
      <c r="E835" s="33">
        <v>4451</v>
      </c>
      <c r="F835" s="33">
        <v>2</v>
      </c>
      <c r="G835" s="36">
        <v>6.1903833333333331</v>
      </c>
      <c r="H835" s="36">
        <v>7.1266399999999992</v>
      </c>
      <c r="I835" s="36">
        <v>8.1240866666666669</v>
      </c>
      <c r="J835" s="36">
        <v>5.6522100000000002</v>
      </c>
      <c r="K835" s="36">
        <v>0.20319329925510643</v>
      </c>
      <c r="L835" s="36">
        <v>0.18898358127642609</v>
      </c>
      <c r="M835" s="36">
        <v>0.3921768805315326</v>
      </c>
      <c r="N835" s="36">
        <v>-0.52339056219831792</v>
      </c>
      <c r="O835" s="46">
        <v>-0.13121368166678546</v>
      </c>
    </row>
    <row r="836" spans="2:15" x14ac:dyDescent="0.2">
      <c r="B836" s="33" t="s">
        <v>2496</v>
      </c>
      <c r="C836" s="33" t="s">
        <v>2497</v>
      </c>
      <c r="D836" s="33" t="s">
        <v>2498</v>
      </c>
      <c r="E836" s="33">
        <v>466</v>
      </c>
      <c r="F836" s="33">
        <v>8</v>
      </c>
      <c r="G836" s="36">
        <v>5.4797833333333337</v>
      </c>
      <c r="H836" s="36">
        <v>6.308016666666667</v>
      </c>
      <c r="I836" s="36">
        <v>6.1765266666666667</v>
      </c>
      <c r="J836" s="36">
        <v>5.6395999999999997</v>
      </c>
      <c r="K836" s="36">
        <v>0.20306762074071991</v>
      </c>
      <c r="L836" s="36">
        <v>-3.0390696825243511E-2</v>
      </c>
      <c r="M836" s="36">
        <v>0.17267692391547645</v>
      </c>
      <c r="N836" s="36">
        <v>-0.13120293491294885</v>
      </c>
      <c r="O836" s="46">
        <v>4.1473989002527523E-2</v>
      </c>
    </row>
    <row r="837" spans="2:15" x14ac:dyDescent="0.2">
      <c r="B837" s="33" t="s">
        <v>2499</v>
      </c>
      <c r="C837" s="33" t="s">
        <v>2500</v>
      </c>
      <c r="D837" s="33" t="s">
        <v>2501</v>
      </c>
      <c r="E837" s="33">
        <v>4533</v>
      </c>
      <c r="F837" s="33">
        <v>8</v>
      </c>
      <c r="G837" s="36">
        <v>7.2313133333333326</v>
      </c>
      <c r="H837" s="36">
        <v>8.3222700000000014</v>
      </c>
      <c r="I837" s="36">
        <v>5.9636383333333329</v>
      </c>
      <c r="J837" s="36">
        <v>6.1871599999999995</v>
      </c>
      <c r="K837" s="36">
        <v>0.20271940490407211</v>
      </c>
      <c r="L837" s="36">
        <v>-0.48078432700696438</v>
      </c>
      <c r="M837" s="36">
        <v>-0.27806492210289219</v>
      </c>
      <c r="N837" s="36">
        <v>5.3084574944364291E-2</v>
      </c>
      <c r="O837" s="46">
        <v>-0.22498034715852788</v>
      </c>
    </row>
    <row r="838" spans="2:15" x14ac:dyDescent="0.2">
      <c r="B838" s="33" t="s">
        <v>2502</v>
      </c>
      <c r="C838" s="33" t="s">
        <v>2503</v>
      </c>
      <c r="D838" s="33" t="s">
        <v>2504</v>
      </c>
      <c r="E838" s="33">
        <v>535</v>
      </c>
      <c r="F838" s="33">
        <v>7</v>
      </c>
      <c r="G838" s="36">
        <v>4.8510233333333339</v>
      </c>
      <c r="H838" s="36">
        <v>5.5819466666666671</v>
      </c>
      <c r="I838" s="36">
        <v>7.5602833333333335</v>
      </c>
      <c r="J838" s="36">
        <v>5.9791650000000001</v>
      </c>
      <c r="K838" s="36">
        <v>0.20247922119268302</v>
      </c>
      <c r="L838" s="36">
        <v>0.43767196261294694</v>
      </c>
      <c r="M838" s="36">
        <v>0.64015118380562996</v>
      </c>
      <c r="N838" s="36">
        <v>-0.33849627888224137</v>
      </c>
      <c r="O838" s="46">
        <v>0.30165490492338853</v>
      </c>
    </row>
    <row r="839" spans="2:15" x14ac:dyDescent="0.2">
      <c r="B839" s="33" t="s">
        <v>2505</v>
      </c>
      <c r="C839" s="33" t="s">
        <v>2506</v>
      </c>
      <c r="D839" s="33" t="s">
        <v>2507</v>
      </c>
      <c r="E839" s="33">
        <v>4</v>
      </c>
      <c r="F839" s="33">
        <v>8</v>
      </c>
      <c r="G839" s="36">
        <v>6.6781566666666663</v>
      </c>
      <c r="H839" s="36">
        <v>7.6843000000000004</v>
      </c>
      <c r="I839" s="36">
        <v>7.1677816666666656</v>
      </c>
      <c r="J839" s="36">
        <v>6.4949049999999993</v>
      </c>
      <c r="K839" s="36">
        <v>0.2024639050429039</v>
      </c>
      <c r="L839" s="36">
        <v>-0.10038715081288538</v>
      </c>
      <c r="M839" s="36">
        <v>0.10207675423001858</v>
      </c>
      <c r="N839" s="36">
        <v>-0.14221826928585765</v>
      </c>
      <c r="O839" s="46">
        <v>-4.0141515055839072E-2</v>
      </c>
    </row>
    <row r="840" spans="2:15" x14ac:dyDescent="0.2">
      <c r="B840" s="33" t="s">
        <v>2508</v>
      </c>
      <c r="C840" s="33" t="s">
        <v>2509</v>
      </c>
      <c r="D840" s="33" t="s">
        <v>2510</v>
      </c>
      <c r="E840" s="33">
        <v>5933</v>
      </c>
      <c r="F840" s="33">
        <v>3</v>
      </c>
      <c r="G840" s="36">
        <v>5.3518066666666675</v>
      </c>
      <c r="H840" s="36">
        <v>6.158106666666666</v>
      </c>
      <c r="I840" s="36">
        <v>6.4548716666666666</v>
      </c>
      <c r="J840" s="36">
        <v>5.9975000000000005</v>
      </c>
      <c r="K840" s="36">
        <v>0.20246085726585106</v>
      </c>
      <c r="L840" s="36">
        <v>6.7901555684628037E-2</v>
      </c>
      <c r="M840" s="36">
        <v>0.27036241295047897</v>
      </c>
      <c r="N840" s="36">
        <v>-0.10602716017811395</v>
      </c>
      <c r="O840" s="46">
        <v>0.16433525277236485</v>
      </c>
    </row>
    <row r="841" spans="2:15" x14ac:dyDescent="0.2">
      <c r="B841" s="33" t="s">
        <v>2511</v>
      </c>
      <c r="C841" s="33" t="s">
        <v>2512</v>
      </c>
      <c r="D841" s="33" t="s">
        <v>2513</v>
      </c>
      <c r="E841" s="33">
        <v>3446</v>
      </c>
      <c r="F841" s="33">
        <v>3</v>
      </c>
      <c r="G841" s="36">
        <v>6.2565866666666663</v>
      </c>
      <c r="H841" s="36">
        <v>7.1977966666666662</v>
      </c>
      <c r="I841" s="36">
        <v>7.6121299999999996</v>
      </c>
      <c r="J841" s="36">
        <v>6.9820500000000001</v>
      </c>
      <c r="K841" s="36">
        <v>0.20217955019266334</v>
      </c>
      <c r="L841" s="36">
        <v>8.0744852586738677E-2</v>
      </c>
      <c r="M841" s="36">
        <v>0.28292440277940201</v>
      </c>
      <c r="N841" s="36">
        <v>-0.12464951179149908</v>
      </c>
      <c r="O841" s="46">
        <v>0.15827489098790296</v>
      </c>
    </row>
    <row r="842" spans="2:15" x14ac:dyDescent="0.2">
      <c r="B842" s="33" t="s">
        <v>2514</v>
      </c>
      <c r="C842" s="33" t="s">
        <v>2515</v>
      </c>
      <c r="D842" s="33" t="s">
        <v>2516</v>
      </c>
      <c r="E842" s="33">
        <v>1914</v>
      </c>
      <c r="F842" s="33">
        <v>13</v>
      </c>
      <c r="G842" s="36">
        <v>5.377273333333334</v>
      </c>
      <c r="H842" s="36">
        <v>6.1833999999999998</v>
      </c>
      <c r="I842" s="36">
        <v>5.4639200000000008</v>
      </c>
      <c r="J842" s="36">
        <v>6.2151899999999998</v>
      </c>
      <c r="K842" s="36">
        <v>0.20152552817383498</v>
      </c>
      <c r="L842" s="36">
        <v>-0.17846397503279254</v>
      </c>
      <c r="M842" s="36">
        <v>2.3061553141042506E-2</v>
      </c>
      <c r="N842" s="36">
        <v>0.18586213496122725</v>
      </c>
      <c r="O842" s="46">
        <v>0.20892368810226974</v>
      </c>
    </row>
    <row r="843" spans="2:15" x14ac:dyDescent="0.2">
      <c r="B843" s="33" t="s">
        <v>2517</v>
      </c>
      <c r="C843" s="33" t="s">
        <v>2518</v>
      </c>
      <c r="D843" s="33" t="s">
        <v>2519</v>
      </c>
      <c r="E843" s="33">
        <v>5831</v>
      </c>
      <c r="F843" s="33">
        <v>2</v>
      </c>
      <c r="G843" s="36">
        <v>4.052083333333333</v>
      </c>
      <c r="H843" s="36">
        <v>4.6578833333333334</v>
      </c>
      <c r="I843" s="36">
        <v>4.1520083333333337</v>
      </c>
      <c r="J843" s="36">
        <v>3.37269</v>
      </c>
      <c r="K843" s="36">
        <v>0.20101066034829543</v>
      </c>
      <c r="L843" s="36">
        <v>-0.16586516533791062</v>
      </c>
      <c r="M843" s="36">
        <v>3.5145495010384664E-2</v>
      </c>
      <c r="N843" s="36">
        <v>-0.29990961979747643</v>
      </c>
      <c r="O843" s="46">
        <v>-0.26476412478709177</v>
      </c>
    </row>
    <row r="844" spans="2:15" x14ac:dyDescent="0.2">
      <c r="B844" s="33" t="s">
        <v>2520</v>
      </c>
      <c r="C844" s="33" t="s">
        <v>2521</v>
      </c>
      <c r="D844" s="33" t="s">
        <v>2522</v>
      </c>
      <c r="E844" s="33">
        <v>5173</v>
      </c>
      <c r="F844" s="33">
        <v>3</v>
      </c>
      <c r="G844" s="36">
        <v>6.5555166666666667</v>
      </c>
      <c r="H844" s="36">
        <v>7.5352199999999998</v>
      </c>
      <c r="I844" s="36">
        <v>7.5477033333333337</v>
      </c>
      <c r="J844" s="36">
        <v>6.2207600000000003</v>
      </c>
      <c r="K844" s="36">
        <v>0.20094014415739833</v>
      </c>
      <c r="L844" s="36">
        <v>2.3880844326989721E-3</v>
      </c>
      <c r="M844" s="36">
        <v>0.20332822859009739</v>
      </c>
      <c r="N844" s="36">
        <v>-0.27894687068580537</v>
      </c>
      <c r="O844" s="46">
        <v>-7.5618642095707761E-2</v>
      </c>
    </row>
    <row r="845" spans="2:15" x14ac:dyDescent="0.2">
      <c r="B845" s="33" t="s">
        <v>2523</v>
      </c>
      <c r="C845" s="33" t="s">
        <v>2524</v>
      </c>
      <c r="D845" s="33" t="s">
        <v>2525</v>
      </c>
      <c r="E845" s="33">
        <v>6098</v>
      </c>
      <c r="F845" s="33">
        <v>3</v>
      </c>
      <c r="G845" s="36">
        <v>5.7971199999999996</v>
      </c>
      <c r="H845" s="36">
        <v>6.6632699999999998</v>
      </c>
      <c r="I845" s="36">
        <v>6.1866366666666677</v>
      </c>
      <c r="J845" s="36">
        <v>5.3747050000000005</v>
      </c>
      <c r="K845" s="36">
        <v>0.20089400411116168</v>
      </c>
      <c r="L845" s="36">
        <v>-0.10707504493697763</v>
      </c>
      <c r="M845" s="36">
        <v>9.3818959174183925E-2</v>
      </c>
      <c r="N845" s="36">
        <v>-0.20296973673033641</v>
      </c>
      <c r="O845" s="46">
        <v>-0.10915077755615224</v>
      </c>
    </row>
    <row r="846" spans="2:15" x14ac:dyDescent="0.2">
      <c r="B846" s="33" t="s">
        <v>2526</v>
      </c>
      <c r="C846" s="33" t="s">
        <v>2527</v>
      </c>
      <c r="D846" s="33" t="s">
        <v>2528</v>
      </c>
      <c r="E846" s="33">
        <v>6128</v>
      </c>
      <c r="F846" s="33">
        <v>5</v>
      </c>
      <c r="G846" s="36">
        <v>6.5307699999999995</v>
      </c>
      <c r="H846" s="36">
        <v>7.5054899999999991</v>
      </c>
      <c r="I846" s="36">
        <v>5.5924466666666666</v>
      </c>
      <c r="J846" s="36">
        <v>6.3170350000000006</v>
      </c>
      <c r="K846" s="36">
        <v>0.20069316159833298</v>
      </c>
      <c r="L846" s="36">
        <v>-0.42446666921203269</v>
      </c>
      <c r="M846" s="36">
        <v>-0.22377350761369971</v>
      </c>
      <c r="N846" s="36">
        <v>0.17576797275950648</v>
      </c>
      <c r="O846" s="46">
        <v>-4.8005534854193246E-2</v>
      </c>
    </row>
    <row r="847" spans="2:15" x14ac:dyDescent="0.2">
      <c r="B847" s="33" t="s">
        <v>2529</v>
      </c>
      <c r="C847" s="33" t="s">
        <v>2530</v>
      </c>
      <c r="D847" s="33" t="s">
        <v>2531</v>
      </c>
      <c r="E847" s="33">
        <v>3609</v>
      </c>
      <c r="F847" s="33">
        <v>5</v>
      </c>
      <c r="G847" s="36">
        <v>5.2149066666666668</v>
      </c>
      <c r="H847" s="36">
        <v>5.9918533333333324</v>
      </c>
      <c r="I847" s="36">
        <v>5.820173333333333</v>
      </c>
      <c r="J847" s="36">
        <v>5.8380799999999997</v>
      </c>
      <c r="K847" s="36">
        <v>0.20036087793323809</v>
      </c>
      <c r="L847" s="36">
        <v>-4.1940191045390304E-2</v>
      </c>
      <c r="M847" s="36">
        <v>0.15842068688784777</v>
      </c>
      <c r="N847" s="36">
        <v>4.4318610645831232E-3</v>
      </c>
      <c r="O847" s="46">
        <v>0.16285254795243093</v>
      </c>
    </row>
    <row r="848" spans="2:15" x14ac:dyDescent="0.2">
      <c r="B848" s="33" t="s">
        <v>2532</v>
      </c>
      <c r="C848" s="33" t="s">
        <v>2533</v>
      </c>
      <c r="D848" s="33" t="s">
        <v>2534</v>
      </c>
      <c r="E848" s="33">
        <v>4242</v>
      </c>
      <c r="F848" s="33">
        <v>2</v>
      </c>
      <c r="G848" s="36">
        <v>5.9669699999999999</v>
      </c>
      <c r="H848" s="36">
        <v>6.8546699999999996</v>
      </c>
      <c r="I848" s="36">
        <v>7.4058333333333337</v>
      </c>
      <c r="J848" s="36">
        <v>7.78573</v>
      </c>
      <c r="K848" s="36">
        <v>0.20008868942449792</v>
      </c>
      <c r="L848" s="36">
        <v>0.1115748694067585</v>
      </c>
      <c r="M848" s="36">
        <v>0.31166355883125624</v>
      </c>
      <c r="N848" s="36">
        <v>7.2170232240831078E-2</v>
      </c>
      <c r="O848" s="46">
        <v>0.3838337910720872</v>
      </c>
    </row>
    <row r="849" spans="2:15" x14ac:dyDescent="0.2">
      <c r="B849" s="33" t="s">
        <v>2535</v>
      </c>
      <c r="C849" s="33" t="s">
        <v>2536</v>
      </c>
      <c r="D849" s="33" t="s">
        <v>2537</v>
      </c>
      <c r="E849" s="33">
        <v>4201</v>
      </c>
      <c r="F849" s="33">
        <v>6</v>
      </c>
      <c r="G849" s="36">
        <v>2.2623466666666663</v>
      </c>
      <c r="H849" s="36">
        <v>2.5989</v>
      </c>
      <c r="I849" s="36">
        <v>2.3573499999999998</v>
      </c>
      <c r="J849" s="36">
        <v>2.341885</v>
      </c>
      <c r="K849" s="36">
        <v>0.20008110804653712</v>
      </c>
      <c r="L849" s="36">
        <v>-0.14073514909961457</v>
      </c>
      <c r="M849" s="36">
        <v>5.9345958946922392E-2</v>
      </c>
      <c r="N849" s="36">
        <v>-9.4957410534915934E-3</v>
      </c>
      <c r="O849" s="46">
        <v>4.9850217893430686E-2</v>
      </c>
    </row>
    <row r="850" spans="2:15" x14ac:dyDescent="0.2">
      <c r="B850" s="33" t="s">
        <v>2538</v>
      </c>
      <c r="C850" s="33" t="s">
        <v>2539</v>
      </c>
      <c r="D850" s="33" t="s">
        <v>2540</v>
      </c>
      <c r="E850" s="33">
        <v>3575</v>
      </c>
      <c r="F850" s="33">
        <v>5</v>
      </c>
      <c r="G850" s="36">
        <v>7.3907800000000003</v>
      </c>
      <c r="H850" s="36">
        <v>8.4899266666666673</v>
      </c>
      <c r="I850" s="36">
        <v>6.5420316666666665</v>
      </c>
      <c r="J850" s="36">
        <v>6.5528500000000003</v>
      </c>
      <c r="K850" s="36">
        <v>0.20002546231649279</v>
      </c>
      <c r="L850" s="36">
        <v>-0.37601334948858817</v>
      </c>
      <c r="M850" s="36">
        <v>-0.17598788717209554</v>
      </c>
      <c r="N850" s="36">
        <v>2.3837648630694831E-3</v>
      </c>
      <c r="O850" s="46">
        <v>-0.17360412230902586</v>
      </c>
    </row>
    <row r="851" spans="2:15" x14ac:dyDescent="0.2">
      <c r="B851" s="33" t="s">
        <v>2541</v>
      </c>
      <c r="C851" s="33" t="s">
        <v>2542</v>
      </c>
      <c r="D851" s="33" t="s">
        <v>2543</v>
      </c>
      <c r="E851" s="33">
        <v>5124</v>
      </c>
      <c r="F851" s="33">
        <v>3</v>
      </c>
      <c r="G851" s="36">
        <v>6.4827233333333325</v>
      </c>
      <c r="H851" s="36">
        <v>7.4453033333333325</v>
      </c>
      <c r="I851" s="36">
        <v>6.9535799999999997</v>
      </c>
      <c r="J851" s="36">
        <v>8.2472250000000003</v>
      </c>
      <c r="K851" s="36">
        <v>0.19973062410211254</v>
      </c>
      <c r="L851" s="36">
        <v>-9.8574697528280408E-2</v>
      </c>
      <c r="M851" s="36">
        <v>0.10115592657383224</v>
      </c>
      <c r="N851" s="36">
        <v>0.24615283744157707</v>
      </c>
      <c r="O851" s="46">
        <v>0.34730876401540928</v>
      </c>
    </row>
    <row r="852" spans="2:15" x14ac:dyDescent="0.2">
      <c r="B852" s="33" t="s">
        <v>2544</v>
      </c>
      <c r="C852" s="33" t="s">
        <v>2545</v>
      </c>
      <c r="D852" s="33" t="s">
        <v>2546</v>
      </c>
      <c r="E852" s="33">
        <v>1394</v>
      </c>
      <c r="F852" s="33">
        <v>9</v>
      </c>
      <c r="G852" s="36">
        <v>6.6090333333333335</v>
      </c>
      <c r="H852" s="36">
        <v>7.5898166666666667</v>
      </c>
      <c r="I852" s="36">
        <v>7.6221649999999999</v>
      </c>
      <c r="J852" s="36">
        <v>5.8352500000000003</v>
      </c>
      <c r="K852" s="36">
        <v>0.19962576535575993</v>
      </c>
      <c r="L852" s="36">
        <v>6.1358015608387745E-3</v>
      </c>
      <c r="M852" s="36">
        <v>0.205761566916599</v>
      </c>
      <c r="N852" s="36">
        <v>-0.38540637233905289</v>
      </c>
      <c r="O852" s="46">
        <v>-0.17964480542245415</v>
      </c>
    </row>
    <row r="853" spans="2:15" x14ac:dyDescent="0.2">
      <c r="B853" s="33" t="s">
        <v>2547</v>
      </c>
      <c r="C853" s="33" t="s">
        <v>2548</v>
      </c>
      <c r="D853" s="33" t="s">
        <v>2549</v>
      </c>
      <c r="E853" s="33">
        <v>103</v>
      </c>
      <c r="F853" s="33">
        <v>2</v>
      </c>
      <c r="G853" s="36">
        <v>0.573326</v>
      </c>
      <c r="H853" s="36">
        <v>0.65822466666666657</v>
      </c>
      <c r="I853" s="36">
        <v>0.5366036666666667</v>
      </c>
      <c r="J853" s="36">
        <v>0.61769350000000001</v>
      </c>
      <c r="K853" s="36">
        <v>0.19922438590900859</v>
      </c>
      <c r="L853" s="36">
        <v>-0.29472317909646156</v>
      </c>
      <c r="M853" s="36">
        <v>-9.5498793187452705E-2</v>
      </c>
      <c r="N853" s="36">
        <v>0.20303423655288641</v>
      </c>
      <c r="O853" s="46">
        <v>0.10753544336543359</v>
      </c>
    </row>
    <row r="854" spans="2:15" x14ac:dyDescent="0.2">
      <c r="B854" s="33" t="s">
        <v>2550</v>
      </c>
      <c r="C854" s="33" t="s">
        <v>2551</v>
      </c>
      <c r="D854" s="33" t="s">
        <v>2552</v>
      </c>
      <c r="E854" s="33">
        <v>3756</v>
      </c>
      <c r="F854" s="33">
        <v>6</v>
      </c>
      <c r="G854" s="36">
        <v>6.6836766666666669</v>
      </c>
      <c r="H854" s="36">
        <v>7.6730033333333338</v>
      </c>
      <c r="I854" s="36">
        <v>6.9004999999999983</v>
      </c>
      <c r="J854" s="36">
        <v>7.7634750000000006</v>
      </c>
      <c r="K854" s="36">
        <v>0.19914943918777997</v>
      </c>
      <c r="L854" s="36">
        <v>-0.15309048041931175</v>
      </c>
      <c r="M854" s="36">
        <v>4.6058958768468231E-2</v>
      </c>
      <c r="N854" s="36">
        <v>0.17000165880452325</v>
      </c>
      <c r="O854" s="46">
        <v>0.2160606175729915</v>
      </c>
    </row>
    <row r="855" spans="2:15" x14ac:dyDescent="0.2">
      <c r="B855" s="33" t="s">
        <v>2553</v>
      </c>
      <c r="C855" s="33" t="s">
        <v>2554</v>
      </c>
      <c r="D855" s="33" t="s">
        <v>2555</v>
      </c>
      <c r="E855" s="33">
        <v>5760</v>
      </c>
      <c r="F855" s="33">
        <v>3</v>
      </c>
      <c r="G855" s="36">
        <v>5.6572999999999993</v>
      </c>
      <c r="H855" s="36">
        <v>6.4935233333333331</v>
      </c>
      <c r="I855" s="36">
        <v>5.653928333333333</v>
      </c>
      <c r="J855" s="36">
        <v>5.5619750000000003</v>
      </c>
      <c r="K855" s="36">
        <v>0.19888780791116881</v>
      </c>
      <c r="L855" s="36">
        <v>-0.19974788902353796</v>
      </c>
      <c r="M855" s="36">
        <v>-8.6008111236922174E-4</v>
      </c>
      <c r="N855" s="36">
        <v>-2.3656336263450792E-2</v>
      </c>
      <c r="O855" s="46">
        <v>-2.4516417375820075E-2</v>
      </c>
    </row>
    <row r="856" spans="2:15" x14ac:dyDescent="0.2">
      <c r="B856" s="33" t="s">
        <v>2556</v>
      </c>
      <c r="C856" s="33" t="s">
        <v>2557</v>
      </c>
      <c r="D856" s="33" t="s">
        <v>2558</v>
      </c>
      <c r="E856" s="33">
        <v>534</v>
      </c>
      <c r="F856" s="33">
        <v>14</v>
      </c>
      <c r="G856" s="36">
        <v>6.1163833333333324</v>
      </c>
      <c r="H856" s="36">
        <v>7.0203600000000002</v>
      </c>
      <c r="I856" s="36">
        <v>6.9751016666666663</v>
      </c>
      <c r="J856" s="36">
        <v>6.6934249999999995</v>
      </c>
      <c r="K856" s="36">
        <v>0.19886618514275611</v>
      </c>
      <c r="L856" s="36">
        <v>-9.3307676754979616E-3</v>
      </c>
      <c r="M856" s="36">
        <v>0.18953541746725841</v>
      </c>
      <c r="N856" s="36">
        <v>-5.9469623974128909E-2</v>
      </c>
      <c r="O856" s="46">
        <v>0.13006579349312944</v>
      </c>
    </row>
    <row r="857" spans="2:15" x14ac:dyDescent="0.2">
      <c r="B857" s="33" t="s">
        <v>2559</v>
      </c>
      <c r="C857" s="33" t="s">
        <v>2560</v>
      </c>
      <c r="D857" s="33" t="s">
        <v>2561</v>
      </c>
      <c r="E857" s="33">
        <v>5246</v>
      </c>
      <c r="F857" s="33">
        <v>3</v>
      </c>
      <c r="G857" s="36">
        <v>6.5056099999999999</v>
      </c>
      <c r="H857" s="36">
        <v>7.4656066666666669</v>
      </c>
      <c r="I857" s="36">
        <v>7.1651366666666663</v>
      </c>
      <c r="J857" s="36">
        <v>7.4198300000000001</v>
      </c>
      <c r="K857" s="36">
        <v>0.1985751628249447</v>
      </c>
      <c r="L857" s="36">
        <v>-5.9265278255296316E-2</v>
      </c>
      <c r="M857" s="36">
        <v>0.13930988456964849</v>
      </c>
      <c r="N857" s="36">
        <v>5.0391910323965304E-2</v>
      </c>
      <c r="O857" s="46">
        <v>0.1897017948936138</v>
      </c>
    </row>
    <row r="858" spans="2:15" x14ac:dyDescent="0.2">
      <c r="B858" s="33" t="s">
        <v>2562</v>
      </c>
      <c r="C858" s="33" t="s">
        <v>2563</v>
      </c>
      <c r="D858" s="33" t="s">
        <v>2564</v>
      </c>
      <c r="E858" s="33">
        <v>5070</v>
      </c>
      <c r="F858" s="33">
        <v>7</v>
      </c>
      <c r="G858" s="36">
        <v>5.6844133333333327</v>
      </c>
      <c r="H858" s="36">
        <v>6.5203266666666666</v>
      </c>
      <c r="I858" s="36">
        <v>7.1128066666666667</v>
      </c>
      <c r="J858" s="36">
        <v>7.6684800000000006</v>
      </c>
      <c r="K858" s="36">
        <v>0.19793278317672586</v>
      </c>
      <c r="L858" s="36">
        <v>0.12547470524011381</v>
      </c>
      <c r="M858" s="36">
        <v>0.32340748841683975</v>
      </c>
      <c r="N858" s="36">
        <v>0.10852169357566742</v>
      </c>
      <c r="O858" s="46">
        <v>0.43192918199250707</v>
      </c>
    </row>
    <row r="859" spans="2:15" x14ac:dyDescent="0.2">
      <c r="B859" s="33" t="s">
        <v>2565</v>
      </c>
      <c r="C859" s="33" t="s">
        <v>2566</v>
      </c>
      <c r="D859" s="33" t="s">
        <v>2567</v>
      </c>
      <c r="E859" s="33">
        <v>586</v>
      </c>
      <c r="F859" s="33">
        <v>10</v>
      </c>
      <c r="G859" s="36">
        <v>6.1768633333333334</v>
      </c>
      <c r="H859" s="36">
        <v>7.0847666666666669</v>
      </c>
      <c r="I859" s="36">
        <v>6.4675399999999996</v>
      </c>
      <c r="J859" s="36">
        <v>7.6909999999999998</v>
      </c>
      <c r="K859" s="36">
        <v>0.19784592888455102</v>
      </c>
      <c r="L859" s="36">
        <v>-0.13150326784902694</v>
      </c>
      <c r="M859" s="36">
        <v>6.6342661035523914E-2</v>
      </c>
      <c r="N859" s="36">
        <v>0.24995412100793757</v>
      </c>
      <c r="O859" s="46">
        <v>0.31629678204346168</v>
      </c>
    </row>
    <row r="860" spans="2:15" x14ac:dyDescent="0.2">
      <c r="B860" s="33" t="s">
        <v>2568</v>
      </c>
      <c r="C860" s="33" t="s">
        <v>2569</v>
      </c>
      <c r="D860" s="33" t="s">
        <v>2570</v>
      </c>
      <c r="E860" s="33">
        <v>916</v>
      </c>
      <c r="F860" s="33">
        <v>2</v>
      </c>
      <c r="G860" s="36">
        <v>5.3698600000000001</v>
      </c>
      <c r="H860" s="36">
        <v>6.1588500000000002</v>
      </c>
      <c r="I860" s="36">
        <v>10.162008333333333</v>
      </c>
      <c r="J860" s="36">
        <v>2.2208939999999999</v>
      </c>
      <c r="K860" s="36">
        <v>0.19777651591562392</v>
      </c>
      <c r="L860" s="36">
        <v>0.72245265574031281</v>
      </c>
      <c r="M860" s="36">
        <v>0.92022917165593687</v>
      </c>
      <c r="N860" s="36">
        <v>-2.1939731103967359</v>
      </c>
      <c r="O860" s="46">
        <v>-1.2737439387407992</v>
      </c>
    </row>
    <row r="861" spans="2:15" x14ac:dyDescent="0.2">
      <c r="B861" s="33" t="s">
        <v>2571</v>
      </c>
      <c r="C861" s="33" t="s">
        <v>2572</v>
      </c>
      <c r="D861" s="33" t="s">
        <v>2573</v>
      </c>
      <c r="E861" s="33">
        <v>4748</v>
      </c>
      <c r="F861" s="33">
        <v>2</v>
      </c>
      <c r="G861" s="36">
        <v>5.4132166666666661</v>
      </c>
      <c r="H861" s="36">
        <v>6.2076700000000002</v>
      </c>
      <c r="I861" s="36">
        <v>6.4837766666666665</v>
      </c>
      <c r="J861" s="36">
        <v>5.6568750000000003</v>
      </c>
      <c r="K861" s="36">
        <v>0.19756573204533498</v>
      </c>
      <c r="L861" s="36">
        <v>6.2782532325314458E-2</v>
      </c>
      <c r="M861" s="36">
        <v>0.26034826437064945</v>
      </c>
      <c r="N861" s="36">
        <v>-0.19682910606622026</v>
      </c>
      <c r="O861" s="46">
        <v>6.3519158304428877E-2</v>
      </c>
    </row>
    <row r="862" spans="2:15" x14ac:dyDescent="0.2">
      <c r="B862" s="33" t="s">
        <v>2574</v>
      </c>
      <c r="C862" s="33" t="s">
        <v>2575</v>
      </c>
      <c r="D862" s="33" t="s">
        <v>2576</v>
      </c>
      <c r="E862" s="33">
        <v>430</v>
      </c>
      <c r="F862" s="33">
        <v>10</v>
      </c>
      <c r="G862" s="36">
        <v>6.3634466666666656</v>
      </c>
      <c r="H862" s="36">
        <v>7.2968200000000003</v>
      </c>
      <c r="I862" s="36">
        <v>6.7212483333333326</v>
      </c>
      <c r="J862" s="36">
        <v>7.15076</v>
      </c>
      <c r="K862" s="36">
        <v>0.19745947377893469</v>
      </c>
      <c r="L862" s="36">
        <v>-0.1185386566374515</v>
      </c>
      <c r="M862" s="36">
        <v>7.8920817141483246E-2</v>
      </c>
      <c r="N862" s="36">
        <v>8.9367374388540796E-2</v>
      </c>
      <c r="O862" s="46">
        <v>0.16828819153002406</v>
      </c>
    </row>
    <row r="863" spans="2:15" x14ac:dyDescent="0.2">
      <c r="B863" s="33" t="s">
        <v>2577</v>
      </c>
      <c r="C863" s="33" t="s">
        <v>2578</v>
      </c>
      <c r="D863" s="33" t="s">
        <v>2579</v>
      </c>
      <c r="E863" s="33">
        <v>4249</v>
      </c>
      <c r="F863" s="33">
        <v>5</v>
      </c>
      <c r="G863" s="36">
        <v>6.8083300000000007</v>
      </c>
      <c r="H863" s="36">
        <v>7.8061666666666669</v>
      </c>
      <c r="I863" s="36">
        <v>6.8628649999999993</v>
      </c>
      <c r="J863" s="36">
        <v>6.1467900000000002</v>
      </c>
      <c r="K863" s="36">
        <v>0.19731329937128164</v>
      </c>
      <c r="L863" s="36">
        <v>-0.18580328998643161</v>
      </c>
      <c r="M863" s="36">
        <v>1.1510009384850113E-2</v>
      </c>
      <c r="N863" s="36">
        <v>-0.1589777781554321</v>
      </c>
      <c r="O863" s="46">
        <v>-0.14746776877058196</v>
      </c>
    </row>
    <row r="864" spans="2:15" x14ac:dyDescent="0.2">
      <c r="B864" s="33" t="s">
        <v>2580</v>
      </c>
      <c r="C864" s="33" t="s">
        <v>2581</v>
      </c>
      <c r="D864" s="33" t="s">
        <v>2582</v>
      </c>
      <c r="E864" s="33">
        <v>2289</v>
      </c>
      <c r="F864" s="33">
        <v>12</v>
      </c>
      <c r="G864" s="36">
        <v>5.8113199999999994</v>
      </c>
      <c r="H864" s="36">
        <v>6.6599233333333325</v>
      </c>
      <c r="I864" s="36">
        <v>8.1690449999999988</v>
      </c>
      <c r="J864" s="36">
        <v>5.25814</v>
      </c>
      <c r="K864" s="36">
        <v>0.19663967083167896</v>
      </c>
      <c r="L864" s="36">
        <v>0.29466186075405248</v>
      </c>
      <c r="M864" s="36">
        <v>0.49130153158573164</v>
      </c>
      <c r="N864" s="36">
        <v>-0.6356148755767056</v>
      </c>
      <c r="O864" s="46">
        <v>-0.14431334399097415</v>
      </c>
    </row>
    <row r="865" spans="2:15" x14ac:dyDescent="0.2">
      <c r="B865" s="33" t="s">
        <v>2583</v>
      </c>
      <c r="C865" s="33" t="s">
        <v>2584</v>
      </c>
      <c r="D865" s="33" t="s">
        <v>2585</v>
      </c>
      <c r="E865" s="33">
        <v>4623</v>
      </c>
      <c r="F865" s="33">
        <v>2</v>
      </c>
      <c r="G865" s="36">
        <v>6.8357866666666673</v>
      </c>
      <c r="H865" s="36">
        <v>7.8339600000000011</v>
      </c>
      <c r="I865" s="36">
        <v>7.6459933333333332</v>
      </c>
      <c r="J865" s="36">
        <v>5.0574250000000003</v>
      </c>
      <c r="K865" s="36">
        <v>0.19663438829745761</v>
      </c>
      <c r="L865" s="36">
        <v>-3.5037819679671532E-2</v>
      </c>
      <c r="M865" s="36">
        <v>0.16159656861778601</v>
      </c>
      <c r="N865" s="36">
        <v>-0.59630092202890694</v>
      </c>
      <c r="O865" s="46">
        <v>-0.43470435341112074</v>
      </c>
    </row>
    <row r="866" spans="2:15" x14ac:dyDescent="0.2">
      <c r="B866" s="33" t="s">
        <v>2586</v>
      </c>
      <c r="C866" s="33" t="s">
        <v>2587</v>
      </c>
      <c r="D866" s="33" t="s">
        <v>2588</v>
      </c>
      <c r="E866" s="33">
        <v>2067</v>
      </c>
      <c r="F866" s="33">
        <v>6</v>
      </c>
      <c r="G866" s="36">
        <v>6.4342899999999998</v>
      </c>
      <c r="H866" s="36">
        <v>7.3720966666666667</v>
      </c>
      <c r="I866" s="36">
        <v>7.145856666666667</v>
      </c>
      <c r="J866" s="36">
        <v>6.7743500000000001</v>
      </c>
      <c r="K866" s="36">
        <v>0.19629402725088785</v>
      </c>
      <c r="L866" s="36">
        <v>-4.4968012156076494E-2</v>
      </c>
      <c r="M866" s="36">
        <v>0.15132601509481136</v>
      </c>
      <c r="N866" s="36">
        <v>-7.7024450004952907E-2</v>
      </c>
      <c r="O866" s="46">
        <v>7.4301565089858523E-2</v>
      </c>
    </row>
    <row r="867" spans="2:15" x14ac:dyDescent="0.2">
      <c r="B867" s="33" t="s">
        <v>2589</v>
      </c>
      <c r="C867" s="33" t="s">
        <v>2590</v>
      </c>
      <c r="D867" s="33" t="s">
        <v>2591</v>
      </c>
      <c r="E867" s="33">
        <v>6039</v>
      </c>
      <c r="F867" s="33">
        <v>2</v>
      </c>
      <c r="G867" s="36">
        <v>6.7885833333333325</v>
      </c>
      <c r="H867" s="36">
        <v>7.775923333333334</v>
      </c>
      <c r="I867" s="36">
        <v>6.3140983333333338</v>
      </c>
      <c r="J867" s="36">
        <v>6.4466049999999999</v>
      </c>
      <c r="K867" s="36">
        <v>0.19590345582633659</v>
      </c>
      <c r="L867" s="36">
        <v>-0.30043726596897646</v>
      </c>
      <c r="M867" s="36">
        <v>-0.10453381014263977</v>
      </c>
      <c r="N867" s="36">
        <v>2.9962859772339059E-2</v>
      </c>
      <c r="O867" s="46">
        <v>-7.4570950370300607E-2</v>
      </c>
    </row>
    <row r="868" spans="2:15" x14ac:dyDescent="0.2">
      <c r="B868" s="33" t="s">
        <v>2592</v>
      </c>
      <c r="C868" s="33" t="s">
        <v>2593</v>
      </c>
      <c r="D868" s="33" t="s">
        <v>2594</v>
      </c>
      <c r="E868" s="33">
        <v>2531</v>
      </c>
      <c r="F868" s="33">
        <v>5</v>
      </c>
      <c r="G868" s="36">
        <v>6.2063366666666662</v>
      </c>
      <c r="H868" s="36">
        <v>7.1080100000000002</v>
      </c>
      <c r="I868" s="36">
        <v>6.5907599999999995</v>
      </c>
      <c r="J868" s="36">
        <v>7.0201549999999999</v>
      </c>
      <c r="K868" s="36">
        <v>0.19570375214669669</v>
      </c>
      <c r="L868" s="36">
        <v>-0.10900087479131459</v>
      </c>
      <c r="M868" s="36">
        <v>8.6702877355382138E-2</v>
      </c>
      <c r="N868" s="36">
        <v>9.1058048304121605E-2</v>
      </c>
      <c r="O868" s="46">
        <v>0.17776092565950385</v>
      </c>
    </row>
    <row r="869" spans="2:15" x14ac:dyDescent="0.2">
      <c r="B869" s="33" t="s">
        <v>2595</v>
      </c>
      <c r="C869" s="33" t="s">
        <v>2596</v>
      </c>
      <c r="D869" s="33" t="s">
        <v>2597</v>
      </c>
      <c r="E869" s="33">
        <v>6504</v>
      </c>
      <c r="F869" s="33">
        <v>3</v>
      </c>
      <c r="G869" s="36">
        <v>5.3030533333333336</v>
      </c>
      <c r="H869" s="36">
        <v>6.0733466666666658</v>
      </c>
      <c r="I869" s="36">
        <v>7.1103499999999995</v>
      </c>
      <c r="J869" s="36">
        <v>4.53979</v>
      </c>
      <c r="K869" s="36">
        <v>0.19566846270176574</v>
      </c>
      <c r="L869" s="36">
        <v>0.2274288562594706</v>
      </c>
      <c r="M869" s="36">
        <v>0.42309731896123648</v>
      </c>
      <c r="N869" s="36">
        <v>-0.64729501345719942</v>
      </c>
      <c r="O869" s="46">
        <v>-0.22419769449596308</v>
      </c>
    </row>
    <row r="870" spans="2:15" x14ac:dyDescent="0.2">
      <c r="B870" s="33" t="s">
        <v>2598</v>
      </c>
      <c r="C870" s="33" t="s">
        <v>2599</v>
      </c>
      <c r="D870" s="33" t="s">
        <v>2600</v>
      </c>
      <c r="E870" s="33">
        <v>3095</v>
      </c>
      <c r="F870" s="33">
        <v>5</v>
      </c>
      <c r="G870" s="36">
        <v>6.1908099999999999</v>
      </c>
      <c r="H870" s="36">
        <v>7.0896366666666664</v>
      </c>
      <c r="I870" s="36">
        <v>6.8618099999999993</v>
      </c>
      <c r="J870" s="36">
        <v>6.8411099999999996</v>
      </c>
      <c r="K870" s="36">
        <v>0.19558351067646906</v>
      </c>
      <c r="L870" s="36">
        <v>-4.7122514421657921E-2</v>
      </c>
      <c r="M870" s="36">
        <v>0.14846099625481113</v>
      </c>
      <c r="N870" s="36">
        <v>-4.3587512826109885E-3</v>
      </c>
      <c r="O870" s="46">
        <v>0.14410224497220009</v>
      </c>
    </row>
    <row r="871" spans="2:15" x14ac:dyDescent="0.2">
      <c r="B871" s="33" t="s">
        <v>2601</v>
      </c>
      <c r="C871" s="33" t="s">
        <v>2602</v>
      </c>
      <c r="D871" s="33" t="s">
        <v>2603</v>
      </c>
      <c r="E871" s="33">
        <v>520</v>
      </c>
      <c r="F871" s="33">
        <v>5</v>
      </c>
      <c r="G871" s="36">
        <v>5.9747533333333331</v>
      </c>
      <c r="H871" s="36">
        <v>6.8414733333333331</v>
      </c>
      <c r="I871" s="36">
        <v>7.1898766666666667</v>
      </c>
      <c r="J871" s="36">
        <v>5.7471750000000004</v>
      </c>
      <c r="K871" s="36">
        <v>0.19542789469146657</v>
      </c>
      <c r="L871" s="36">
        <v>7.1659975652510255E-2</v>
      </c>
      <c r="M871" s="36">
        <v>0.26708787034397657</v>
      </c>
      <c r="N871" s="36">
        <v>-0.32311404371453806</v>
      </c>
      <c r="O871" s="46">
        <v>-5.6026173370561476E-2</v>
      </c>
    </row>
    <row r="872" spans="2:15" x14ac:dyDescent="0.2">
      <c r="B872" s="33" t="s">
        <v>2604</v>
      </c>
      <c r="C872" s="33" t="s">
        <v>2605</v>
      </c>
      <c r="D872" s="33" t="s">
        <v>2606</v>
      </c>
      <c r="E872" s="33">
        <v>4593</v>
      </c>
      <c r="F872" s="33">
        <v>2</v>
      </c>
      <c r="G872" s="36">
        <v>6.3985833333333337</v>
      </c>
      <c r="H872" s="36">
        <v>7.3256233333333336</v>
      </c>
      <c r="I872" s="36">
        <v>4.6199483333333324</v>
      </c>
      <c r="J872" s="36">
        <v>15.553815</v>
      </c>
      <c r="K872" s="36">
        <v>0.19519899969527066</v>
      </c>
      <c r="L872" s="36">
        <v>-0.66507480538414965</v>
      </c>
      <c r="M872" s="36">
        <v>-0.46987580568887916</v>
      </c>
      <c r="N872" s="36">
        <v>1.7513198616849239</v>
      </c>
      <c r="O872" s="46">
        <v>1.2814440559960449</v>
      </c>
    </row>
    <row r="873" spans="2:15" x14ac:dyDescent="0.2">
      <c r="B873" s="33" t="s">
        <v>2607</v>
      </c>
      <c r="C873" s="33" t="s">
        <v>2608</v>
      </c>
      <c r="D873" s="33" t="s">
        <v>2609</v>
      </c>
      <c r="E873" s="33">
        <v>1134</v>
      </c>
      <c r="F873" s="33">
        <v>22</v>
      </c>
      <c r="G873" s="36">
        <v>6.1825400000000004</v>
      </c>
      <c r="H873" s="36">
        <v>7.077469999999999</v>
      </c>
      <c r="I873" s="36">
        <v>6.2362066666666678</v>
      </c>
      <c r="J873" s="36">
        <v>6.4954400000000003</v>
      </c>
      <c r="K873" s="36">
        <v>0.1950340602030477</v>
      </c>
      <c r="L873" s="36">
        <v>-0.1825649893853066</v>
      </c>
      <c r="M873" s="36">
        <v>1.2469070817741054E-2</v>
      </c>
      <c r="N873" s="36">
        <v>5.8758517441021736E-2</v>
      </c>
      <c r="O873" s="46">
        <v>7.1227588258763019E-2</v>
      </c>
    </row>
    <row r="874" spans="2:15" x14ac:dyDescent="0.2">
      <c r="B874" s="33" t="s">
        <v>2610</v>
      </c>
      <c r="C874" s="33" t="s">
        <v>2611</v>
      </c>
      <c r="D874" s="33" t="s">
        <v>2612</v>
      </c>
      <c r="E874" s="33">
        <v>826</v>
      </c>
      <c r="F874" s="33">
        <v>17</v>
      </c>
      <c r="G874" s="36">
        <v>6.8302733333333334</v>
      </c>
      <c r="H874" s="36">
        <v>7.8188800000000001</v>
      </c>
      <c r="I874" s="36">
        <v>5.7923800000000005</v>
      </c>
      <c r="J874" s="36">
        <v>6.946275</v>
      </c>
      <c r="K874" s="36">
        <v>0.19501865300908605</v>
      </c>
      <c r="L874" s="36">
        <v>-0.4328057150647675</v>
      </c>
      <c r="M874" s="36">
        <v>-0.23778706205568126</v>
      </c>
      <c r="N874" s="36">
        <v>0.26208327624860223</v>
      </c>
      <c r="O874" s="46">
        <v>2.4296214192920905E-2</v>
      </c>
    </row>
    <row r="875" spans="2:15" x14ac:dyDescent="0.2">
      <c r="B875" s="33" t="s">
        <v>2613</v>
      </c>
      <c r="C875" s="33" t="s">
        <v>2614</v>
      </c>
      <c r="D875" s="33" t="s">
        <v>2615</v>
      </c>
      <c r="E875" s="33">
        <v>487</v>
      </c>
      <c r="F875" s="33">
        <v>3</v>
      </c>
      <c r="G875" s="36">
        <v>4.6409866666666666</v>
      </c>
      <c r="H875" s="36">
        <v>5.3119699999999996</v>
      </c>
      <c r="I875" s="36">
        <v>5.2720466666666672</v>
      </c>
      <c r="J875" s="36">
        <v>4.2406000000000006</v>
      </c>
      <c r="K875" s="36">
        <v>0.19481544619120431</v>
      </c>
      <c r="L875" s="36">
        <v>-1.0883858180090748E-2</v>
      </c>
      <c r="M875" s="36">
        <v>0.18393158801111359</v>
      </c>
      <c r="N875" s="36">
        <v>-0.3140947354276043</v>
      </c>
      <c r="O875" s="46">
        <v>-0.13016314741649071</v>
      </c>
    </row>
    <row r="876" spans="2:15" x14ac:dyDescent="0.2">
      <c r="B876" s="33" t="s">
        <v>2616</v>
      </c>
      <c r="C876" s="33" t="s">
        <v>2617</v>
      </c>
      <c r="D876" s="33" t="s">
        <v>2618</v>
      </c>
      <c r="E876" s="33">
        <v>2312</v>
      </c>
      <c r="F876" s="33">
        <v>9</v>
      </c>
      <c r="G876" s="36">
        <v>6.2941233333333342</v>
      </c>
      <c r="H876" s="36">
        <v>7.2037366666666669</v>
      </c>
      <c r="I876" s="36">
        <v>6.2240233333333341</v>
      </c>
      <c r="J876" s="36">
        <v>5.9662850000000001</v>
      </c>
      <c r="K876" s="36">
        <v>0.19473999582319762</v>
      </c>
      <c r="L876" s="36">
        <v>-0.21089797546770112</v>
      </c>
      <c r="M876" s="36">
        <v>-1.6157979644503384E-2</v>
      </c>
      <c r="N876" s="36">
        <v>-6.1014574295124281E-2</v>
      </c>
      <c r="O876" s="46">
        <v>-7.7172553939627783E-2</v>
      </c>
    </row>
    <row r="877" spans="2:15" x14ac:dyDescent="0.2">
      <c r="B877" s="33" t="s">
        <v>2619</v>
      </c>
      <c r="C877" s="33" t="s">
        <v>2620</v>
      </c>
      <c r="D877" s="33" t="s">
        <v>2621</v>
      </c>
      <c r="E877" s="33">
        <v>3280</v>
      </c>
      <c r="F877" s="33">
        <v>9</v>
      </c>
      <c r="G877" s="36">
        <v>6.2897333333333334</v>
      </c>
      <c r="H877" s="36">
        <v>7.1986899999999991</v>
      </c>
      <c r="I877" s="36">
        <v>5.8861150000000002</v>
      </c>
      <c r="J877" s="36">
        <v>6.1011850000000001</v>
      </c>
      <c r="K877" s="36">
        <v>0.19473554005874627</v>
      </c>
      <c r="L877" s="36">
        <v>-0.29041866311007536</v>
      </c>
      <c r="M877" s="36">
        <v>-9.5683123051329158E-2</v>
      </c>
      <c r="N877" s="36">
        <v>5.1773747491768461E-2</v>
      </c>
      <c r="O877" s="46">
        <v>-4.3909375559560759E-2</v>
      </c>
    </row>
    <row r="878" spans="2:15" x14ac:dyDescent="0.2">
      <c r="B878" s="33" t="s">
        <v>2622</v>
      </c>
      <c r="C878" s="33" t="s">
        <v>2623</v>
      </c>
      <c r="D878" s="33" t="s">
        <v>2624</v>
      </c>
      <c r="E878" s="33">
        <v>177</v>
      </c>
      <c r="F878" s="33">
        <v>13</v>
      </c>
      <c r="G878" s="36">
        <v>6.681846666666666</v>
      </c>
      <c r="H878" s="36">
        <v>7.6472233333333337</v>
      </c>
      <c r="I878" s="36">
        <v>6.7687833333333343</v>
      </c>
      <c r="J878" s="36">
        <v>7.4782950000000001</v>
      </c>
      <c r="K878" s="36">
        <v>0.19468913143321756</v>
      </c>
      <c r="L878" s="36">
        <v>-0.17603947049555779</v>
      </c>
      <c r="M878" s="36">
        <v>1.8649660937660018E-2</v>
      </c>
      <c r="N878" s="36">
        <v>0.14381284563493341</v>
      </c>
      <c r="O878" s="46">
        <v>0.16246250657259306</v>
      </c>
    </row>
    <row r="879" spans="2:15" x14ac:dyDescent="0.2">
      <c r="B879" s="33" t="s">
        <v>2625</v>
      </c>
      <c r="C879" s="33" t="s">
        <v>2626</v>
      </c>
      <c r="D879" s="33" t="s">
        <v>2627</v>
      </c>
      <c r="E879" s="33">
        <v>5418</v>
      </c>
      <c r="F879" s="33">
        <v>2</v>
      </c>
      <c r="G879" s="36">
        <v>6.2603166666666672</v>
      </c>
      <c r="H879" s="36">
        <v>7.1641633333333337</v>
      </c>
      <c r="I879" s="36">
        <v>7.3627783333333339</v>
      </c>
      <c r="J879" s="36">
        <v>7.77494</v>
      </c>
      <c r="K879" s="36">
        <v>0.19456259412124041</v>
      </c>
      <c r="L879" s="36">
        <v>3.9452038612180863E-2</v>
      </c>
      <c r="M879" s="36">
        <v>0.2340146327334213</v>
      </c>
      <c r="N879" s="36">
        <v>7.8581274035747425E-2</v>
      </c>
      <c r="O879" s="46">
        <v>0.31259590676916882</v>
      </c>
    </row>
    <row r="880" spans="2:15" x14ac:dyDescent="0.2">
      <c r="B880" s="33" t="s">
        <v>2628</v>
      </c>
      <c r="C880" s="33" t="s">
        <v>2629</v>
      </c>
      <c r="D880" s="33" t="s">
        <v>2630</v>
      </c>
      <c r="E880" s="33">
        <v>2910</v>
      </c>
      <c r="F880" s="33">
        <v>10</v>
      </c>
      <c r="G880" s="36">
        <v>6.1966600000000005</v>
      </c>
      <c r="H880" s="36">
        <v>7.0912199999999999</v>
      </c>
      <c r="I880" s="36">
        <v>6.4770266666666672</v>
      </c>
      <c r="J880" s="36">
        <v>7.0058249999999997</v>
      </c>
      <c r="K880" s="36">
        <v>0.19454304316362458</v>
      </c>
      <c r="L880" s="36">
        <v>-0.13070217163105932</v>
      </c>
      <c r="M880" s="36">
        <v>6.3840871532565499E-2</v>
      </c>
      <c r="N880" s="36">
        <v>0.11322326736642546</v>
      </c>
      <c r="O880" s="46">
        <v>0.17706413889899095</v>
      </c>
    </row>
    <row r="881" spans="2:15" x14ac:dyDescent="0.2">
      <c r="B881" s="33" t="s">
        <v>2631</v>
      </c>
      <c r="C881" s="33" t="s">
        <v>2632</v>
      </c>
      <c r="D881" s="33" t="s">
        <v>2633</v>
      </c>
      <c r="E881" s="33">
        <v>2119</v>
      </c>
      <c r="F881" s="33">
        <v>9</v>
      </c>
      <c r="G881" s="36">
        <v>6.3401033333333343</v>
      </c>
      <c r="H881" s="36">
        <v>7.2548233333333334</v>
      </c>
      <c r="I881" s="36">
        <v>6.6922283333333326</v>
      </c>
      <c r="J881" s="36">
        <v>6.4289799999999993</v>
      </c>
      <c r="K881" s="36">
        <v>0.19443412863509457</v>
      </c>
      <c r="L881" s="36">
        <v>-0.11645381297948793</v>
      </c>
      <c r="M881" s="36">
        <v>7.7980315655606577E-2</v>
      </c>
      <c r="N881" s="36">
        <v>-5.7896807142427217E-2</v>
      </c>
      <c r="O881" s="46">
        <v>2.0083508513179159E-2</v>
      </c>
    </row>
    <row r="882" spans="2:15" x14ac:dyDescent="0.2">
      <c r="B882" s="33" t="s">
        <v>2634</v>
      </c>
      <c r="C882" s="33" t="s">
        <v>2635</v>
      </c>
      <c r="D882" s="33" t="s">
        <v>2636</v>
      </c>
      <c r="E882" s="33">
        <v>1391</v>
      </c>
      <c r="F882" s="33">
        <v>3</v>
      </c>
      <c r="G882" s="36">
        <v>6.2845399999999998</v>
      </c>
      <c r="H882" s="36">
        <v>7.1908766666666653</v>
      </c>
      <c r="I882" s="36">
        <v>7.9694833333333328</v>
      </c>
      <c r="J882" s="36">
        <v>5.878425</v>
      </c>
      <c r="K882" s="36">
        <v>0.19436051599826135</v>
      </c>
      <c r="L882" s="36">
        <v>0.14831853067696821</v>
      </c>
      <c r="M882" s="36">
        <v>0.34267904667522942</v>
      </c>
      <c r="N882" s="36">
        <v>-0.43905652928567107</v>
      </c>
      <c r="O882" s="46">
        <v>-9.6377482610441642E-2</v>
      </c>
    </row>
    <row r="883" spans="2:15" x14ac:dyDescent="0.2">
      <c r="B883" s="33" t="s">
        <v>2637</v>
      </c>
      <c r="C883" s="33" t="s">
        <v>2638</v>
      </c>
      <c r="D883" s="33" t="s">
        <v>2639</v>
      </c>
      <c r="E883" s="33">
        <v>4707</v>
      </c>
      <c r="F883" s="33">
        <v>5</v>
      </c>
      <c r="G883" s="36">
        <v>6.2105600000000001</v>
      </c>
      <c r="H883" s="36">
        <v>7.1058566666666669</v>
      </c>
      <c r="I883" s="36">
        <v>8.3050116666666671</v>
      </c>
      <c r="J883" s="36">
        <v>5.1103149999999999</v>
      </c>
      <c r="K883" s="36">
        <v>0.19428522745423224</v>
      </c>
      <c r="L883" s="36">
        <v>0.22497360671201114</v>
      </c>
      <c r="M883" s="36">
        <v>0.41925883416624332</v>
      </c>
      <c r="N883" s="36">
        <v>-0.70056997317208103</v>
      </c>
      <c r="O883" s="46">
        <v>-0.28131113900583748</v>
      </c>
    </row>
    <row r="884" spans="2:15" x14ac:dyDescent="0.2">
      <c r="B884" s="33" t="s">
        <v>2640</v>
      </c>
      <c r="C884" s="33" t="s">
        <v>2641</v>
      </c>
      <c r="D884" s="33" t="s">
        <v>2642</v>
      </c>
      <c r="E884" s="33">
        <v>4981</v>
      </c>
      <c r="F884" s="33">
        <v>4</v>
      </c>
      <c r="G884" s="36">
        <v>6.8087333333333335</v>
      </c>
      <c r="H884" s="36">
        <v>7.7887833333333338</v>
      </c>
      <c r="I884" s="36">
        <v>6.3647566666666657</v>
      </c>
      <c r="J884" s="36">
        <v>7.1830600000000002</v>
      </c>
      <c r="K884" s="36">
        <v>0.19401155545817028</v>
      </c>
      <c r="L884" s="36">
        <v>-0.29129262706578585</v>
      </c>
      <c r="M884" s="36">
        <v>-9.728107160761551E-2</v>
      </c>
      <c r="N884" s="36">
        <v>0.17449320740282789</v>
      </c>
      <c r="O884" s="46">
        <v>7.7212135795212369E-2</v>
      </c>
    </row>
    <row r="885" spans="2:15" x14ac:dyDescent="0.2">
      <c r="B885" s="33" t="s">
        <v>2643</v>
      </c>
      <c r="C885" s="33" t="s">
        <v>2644</v>
      </c>
      <c r="D885" s="33" t="s">
        <v>2645</v>
      </c>
      <c r="E885" s="33">
        <v>3353</v>
      </c>
      <c r="F885" s="33">
        <v>6</v>
      </c>
      <c r="G885" s="36">
        <v>6.6586733333333337</v>
      </c>
      <c r="H885" s="36">
        <v>7.6123233333333333</v>
      </c>
      <c r="I885" s="36">
        <v>6.1721333333333339</v>
      </c>
      <c r="J885" s="36">
        <v>6.1863949999999992</v>
      </c>
      <c r="K885" s="36">
        <v>0.19310207639363383</v>
      </c>
      <c r="L885" s="36">
        <v>-0.30256761334270471</v>
      </c>
      <c r="M885" s="36">
        <v>-0.10946553694907089</v>
      </c>
      <c r="N885" s="36">
        <v>3.3297241149147258E-3</v>
      </c>
      <c r="O885" s="46">
        <v>-0.10613581283415641</v>
      </c>
    </row>
    <row r="886" spans="2:15" x14ac:dyDescent="0.2">
      <c r="B886" s="33" t="s">
        <v>2646</v>
      </c>
      <c r="C886" s="33" t="s">
        <v>2647</v>
      </c>
      <c r="D886" s="33" t="s">
        <v>2648</v>
      </c>
      <c r="E886" s="33">
        <v>4281</v>
      </c>
      <c r="F886" s="33">
        <v>9</v>
      </c>
      <c r="G886" s="36">
        <v>2.3719033333333335</v>
      </c>
      <c r="H886" s="36">
        <v>2.7113633333333329</v>
      </c>
      <c r="I886" s="36">
        <v>2.6217549999999998</v>
      </c>
      <c r="J886" s="36">
        <v>2.8972949999999997</v>
      </c>
      <c r="K886" s="36">
        <v>0.19297323873061922</v>
      </c>
      <c r="L886" s="36">
        <v>-4.8485579270087537E-2</v>
      </c>
      <c r="M886" s="36">
        <v>0.14448765946053152</v>
      </c>
      <c r="N886" s="36">
        <v>0.14417371235258</v>
      </c>
      <c r="O886" s="46">
        <v>0.28866137181311163</v>
      </c>
    </row>
    <row r="887" spans="2:15" x14ac:dyDescent="0.2">
      <c r="B887" s="33" t="s">
        <v>2649</v>
      </c>
      <c r="C887" s="33" t="s">
        <v>2650</v>
      </c>
      <c r="D887" s="33" t="s">
        <v>2651</v>
      </c>
      <c r="E887" s="33">
        <v>4916</v>
      </c>
      <c r="F887" s="33">
        <v>6</v>
      </c>
      <c r="G887" s="36">
        <v>5.0345300000000002</v>
      </c>
      <c r="H887" s="36">
        <v>5.7538899999999993</v>
      </c>
      <c r="I887" s="36">
        <v>5.6033666666666662</v>
      </c>
      <c r="J887" s="36">
        <v>5.1246700000000001</v>
      </c>
      <c r="K887" s="36">
        <v>0.19268053930962309</v>
      </c>
      <c r="L887" s="36">
        <v>-3.8243739539710782E-2</v>
      </c>
      <c r="M887" s="36">
        <v>0.15443679976991212</v>
      </c>
      <c r="N887" s="36">
        <v>-0.12883479493507755</v>
      </c>
      <c r="O887" s="46">
        <v>2.5602004834834626E-2</v>
      </c>
    </row>
    <row r="888" spans="2:15" x14ac:dyDescent="0.2">
      <c r="B888" s="33" t="s">
        <v>2652</v>
      </c>
      <c r="C888" s="33" t="s">
        <v>2653</v>
      </c>
      <c r="D888" s="33" t="s">
        <v>2654</v>
      </c>
      <c r="E888" s="33">
        <v>1148</v>
      </c>
      <c r="F888" s="33">
        <v>4</v>
      </c>
      <c r="G888" s="36">
        <v>7.0382533333333335</v>
      </c>
      <c r="H888" s="36">
        <v>8.0435266666666667</v>
      </c>
      <c r="I888" s="36">
        <v>6.1879416666666671</v>
      </c>
      <c r="J888" s="36">
        <v>5.9480250000000003</v>
      </c>
      <c r="K888" s="36">
        <v>0.19261074352966281</v>
      </c>
      <c r="L888" s="36">
        <v>-0.37836858994145312</v>
      </c>
      <c r="M888" s="36">
        <v>-0.18575784641179052</v>
      </c>
      <c r="N888" s="36">
        <v>-5.7048885496768266E-2</v>
      </c>
      <c r="O888" s="46">
        <v>-0.24280673190855884</v>
      </c>
    </row>
    <row r="889" spans="2:15" x14ac:dyDescent="0.2">
      <c r="B889" s="33" t="s">
        <v>2655</v>
      </c>
      <c r="C889" s="33" t="s">
        <v>2656</v>
      </c>
      <c r="D889" s="33" t="s">
        <v>2657</v>
      </c>
      <c r="E889" s="33">
        <v>976</v>
      </c>
      <c r="F889" s="33">
        <v>2</v>
      </c>
      <c r="G889" s="36">
        <v>6.5278099999999997</v>
      </c>
      <c r="H889" s="36">
        <v>7.4577166666666672</v>
      </c>
      <c r="I889" s="36">
        <v>7.0268266666666674</v>
      </c>
      <c r="J889" s="36">
        <v>7.9412250000000002</v>
      </c>
      <c r="K889" s="36">
        <v>0.19213492083541453</v>
      </c>
      <c r="L889" s="36">
        <v>-8.5860675820516291E-2</v>
      </c>
      <c r="M889" s="36">
        <v>0.10627424501489814</v>
      </c>
      <c r="N889" s="36">
        <v>0.17648826073495041</v>
      </c>
      <c r="O889" s="46">
        <v>0.28276250574984868</v>
      </c>
    </row>
    <row r="890" spans="2:15" x14ac:dyDescent="0.2">
      <c r="B890" s="33" t="s">
        <v>2658</v>
      </c>
      <c r="C890" s="33" t="s">
        <v>2659</v>
      </c>
      <c r="D890" s="33" t="s">
        <v>2660</v>
      </c>
      <c r="E890" s="33">
        <v>588</v>
      </c>
      <c r="F890" s="33">
        <v>6</v>
      </c>
      <c r="G890" s="36">
        <v>5.7563300000000011</v>
      </c>
      <c r="H890" s="36">
        <v>6.5752466666666676</v>
      </c>
      <c r="I890" s="36">
        <v>5.826483333333333</v>
      </c>
      <c r="J890" s="36">
        <v>5.078335</v>
      </c>
      <c r="K890" s="36">
        <v>0.19189571576066297</v>
      </c>
      <c r="L890" s="36">
        <v>-0.17441963274225808</v>
      </c>
      <c r="M890" s="36">
        <v>1.7476083018404712E-2</v>
      </c>
      <c r="N890" s="36">
        <v>-0.19826981689686085</v>
      </c>
      <c r="O890" s="46">
        <v>-0.18079373387845607</v>
      </c>
    </row>
    <row r="891" spans="2:15" x14ac:dyDescent="0.2">
      <c r="B891" s="33" t="s">
        <v>2661</v>
      </c>
      <c r="C891" s="33" t="s">
        <v>2662</v>
      </c>
      <c r="D891" s="33" t="s">
        <v>2663</v>
      </c>
      <c r="E891" s="33">
        <v>4329</v>
      </c>
      <c r="F891" s="33">
        <v>5</v>
      </c>
      <c r="G891" s="36">
        <v>5.7991966666666661</v>
      </c>
      <c r="H891" s="36">
        <v>6.6238600000000005</v>
      </c>
      <c r="I891" s="36">
        <v>7.6800583333333323</v>
      </c>
      <c r="J891" s="36">
        <v>5.0926849999999995</v>
      </c>
      <c r="K891" s="36">
        <v>0.19181911592579326</v>
      </c>
      <c r="L891" s="36">
        <v>0.21344508810296745</v>
      </c>
      <c r="M891" s="36">
        <v>0.40526420402876057</v>
      </c>
      <c r="N891" s="36">
        <v>-0.59269078450662716</v>
      </c>
      <c r="O891" s="46">
        <v>-0.18742658047786648</v>
      </c>
    </row>
    <row r="892" spans="2:15" x14ac:dyDescent="0.2">
      <c r="B892" s="33" t="s">
        <v>2664</v>
      </c>
      <c r="C892" s="33" t="s">
        <v>2665</v>
      </c>
      <c r="D892" s="33" t="s">
        <v>2666</v>
      </c>
      <c r="E892" s="33">
        <v>4322</v>
      </c>
      <c r="F892" s="33">
        <v>17</v>
      </c>
      <c r="G892" s="36">
        <v>6.6990833333333333</v>
      </c>
      <c r="H892" s="36">
        <v>7.6513766666666667</v>
      </c>
      <c r="I892" s="36">
        <v>6.7127833333333333</v>
      </c>
      <c r="J892" s="36">
        <v>6.5781550000000006</v>
      </c>
      <c r="K892" s="36">
        <v>0.19175564827588432</v>
      </c>
      <c r="L892" s="36">
        <v>-0.18880826899962969</v>
      </c>
      <c r="M892" s="36">
        <v>2.9473792762545756E-3</v>
      </c>
      <c r="N892" s="36">
        <v>-2.9228075129728533E-2</v>
      </c>
      <c r="O892" s="46">
        <v>-2.6280695853474135E-2</v>
      </c>
    </row>
    <row r="893" spans="2:15" x14ac:dyDescent="0.2">
      <c r="B893" s="33" t="s">
        <v>2667</v>
      </c>
      <c r="C893" s="33" t="s">
        <v>2668</v>
      </c>
      <c r="D893" s="33" t="s">
        <v>2669</v>
      </c>
      <c r="E893" s="33">
        <v>756</v>
      </c>
      <c r="F893" s="33">
        <v>7</v>
      </c>
      <c r="G893" s="36">
        <v>2.4410399999999997</v>
      </c>
      <c r="H893" s="36">
        <v>2.7878966666666667</v>
      </c>
      <c r="I893" s="36">
        <v>2.5868566666666668</v>
      </c>
      <c r="J893" s="36">
        <v>2.233565</v>
      </c>
      <c r="K893" s="36">
        <v>0.19168115276012612</v>
      </c>
      <c r="L893" s="36">
        <v>-0.10797696977910627</v>
      </c>
      <c r="M893" s="36">
        <v>8.3704182981020059E-2</v>
      </c>
      <c r="N893" s="36">
        <v>-0.21185187917331638</v>
      </c>
      <c r="O893" s="46">
        <v>-0.12814769619229657</v>
      </c>
    </row>
    <row r="894" spans="2:15" x14ac:dyDescent="0.2">
      <c r="B894" s="33" t="s">
        <v>2670</v>
      </c>
      <c r="C894" s="33" t="s">
        <v>2671</v>
      </c>
      <c r="D894" s="33" t="s">
        <v>2672</v>
      </c>
      <c r="E894" s="33">
        <v>986</v>
      </c>
      <c r="F894" s="33">
        <v>9</v>
      </c>
      <c r="G894" s="36">
        <v>4.3826866666666664</v>
      </c>
      <c r="H894" s="36">
        <v>5.0042566666666666</v>
      </c>
      <c r="I894" s="36">
        <v>4.8035050000000004</v>
      </c>
      <c r="J894" s="36">
        <v>4.4191050000000001</v>
      </c>
      <c r="K894" s="36">
        <v>0.19134024742979117</v>
      </c>
      <c r="L894" s="36">
        <v>-5.9068297415409608E-2</v>
      </c>
      <c r="M894" s="36">
        <v>0.13227195001438147</v>
      </c>
      <c r="N894" s="36">
        <v>-0.12033327872614895</v>
      </c>
      <c r="O894" s="46">
        <v>1.193867128823259E-2</v>
      </c>
    </row>
    <row r="895" spans="2:15" x14ac:dyDescent="0.2">
      <c r="B895" s="33" t="s">
        <v>2673</v>
      </c>
      <c r="C895" s="33" t="s">
        <v>2674</v>
      </c>
      <c r="D895" s="33" t="s">
        <v>2675</v>
      </c>
      <c r="E895" s="33">
        <v>3372</v>
      </c>
      <c r="F895" s="33">
        <v>4</v>
      </c>
      <c r="G895" s="36">
        <v>6.9559233333333337</v>
      </c>
      <c r="H895" s="36">
        <v>7.9421900000000001</v>
      </c>
      <c r="I895" s="36">
        <v>6.7488099999999989</v>
      </c>
      <c r="J895" s="36">
        <v>4.6725449999999995</v>
      </c>
      <c r="K895" s="36">
        <v>0.19129484302225722</v>
      </c>
      <c r="L895" s="36">
        <v>-0.23490373673628492</v>
      </c>
      <c r="M895" s="36">
        <v>-4.3608893714027687E-2</v>
      </c>
      <c r="N895" s="36">
        <v>-0.53042457971089241</v>
      </c>
      <c r="O895" s="46">
        <v>-0.57403347342492006</v>
      </c>
    </row>
    <row r="896" spans="2:15" x14ac:dyDescent="0.2">
      <c r="B896" s="33" t="s">
        <v>2676</v>
      </c>
      <c r="C896" s="33" t="s">
        <v>2677</v>
      </c>
      <c r="D896" s="33" t="s">
        <v>2678</v>
      </c>
      <c r="E896" s="33">
        <v>1021</v>
      </c>
      <c r="F896" s="33">
        <v>7</v>
      </c>
      <c r="G896" s="36">
        <v>5.8288699999999993</v>
      </c>
      <c r="H896" s="36">
        <v>6.6545300000000003</v>
      </c>
      <c r="I896" s="36">
        <v>7.4052049999999996</v>
      </c>
      <c r="J896" s="36">
        <v>6.7222749999999998</v>
      </c>
      <c r="K896" s="36">
        <v>0.19112054833980846</v>
      </c>
      <c r="L896" s="36">
        <v>0.15420290029268283</v>
      </c>
      <c r="M896" s="36">
        <v>0.34532344863249104</v>
      </c>
      <c r="N896" s="36">
        <v>-0.13959011179455225</v>
      </c>
      <c r="O896" s="46">
        <v>0.2057333368379389</v>
      </c>
    </row>
    <row r="897" spans="2:15" x14ac:dyDescent="0.2">
      <c r="B897" s="33" t="s">
        <v>2679</v>
      </c>
      <c r="C897" s="33" t="s">
        <v>2680</v>
      </c>
      <c r="D897" s="33" t="s">
        <v>2681</v>
      </c>
      <c r="E897" s="33">
        <v>3361</v>
      </c>
      <c r="F897" s="33">
        <v>4</v>
      </c>
      <c r="G897" s="36">
        <v>6.7247866666666667</v>
      </c>
      <c r="H897" s="36">
        <v>7.6765233333333329</v>
      </c>
      <c r="I897" s="36">
        <v>6.1322566666666667</v>
      </c>
      <c r="J897" s="36">
        <v>6.6349099999999996</v>
      </c>
      <c r="K897" s="36">
        <v>0.19096456690330826</v>
      </c>
      <c r="L897" s="36">
        <v>-0.32403498554436183</v>
      </c>
      <c r="M897" s="36">
        <v>-0.13307041864105359</v>
      </c>
      <c r="N897" s="36">
        <v>0.11365881361368774</v>
      </c>
      <c r="O897" s="46">
        <v>-1.9411605027365896E-2</v>
      </c>
    </row>
    <row r="898" spans="2:15" x14ac:dyDescent="0.2">
      <c r="B898" s="33" t="s">
        <v>2682</v>
      </c>
      <c r="C898" s="33" t="s">
        <v>2683</v>
      </c>
      <c r="D898" s="33" t="s">
        <v>2684</v>
      </c>
      <c r="E898" s="33">
        <v>2844</v>
      </c>
      <c r="F898" s="33">
        <v>18</v>
      </c>
      <c r="G898" s="36">
        <v>6.7729466666666669</v>
      </c>
      <c r="H898" s="36">
        <v>7.7303033333333326</v>
      </c>
      <c r="I898" s="36">
        <v>6.0828216666666668</v>
      </c>
      <c r="J898" s="36">
        <v>6.07789</v>
      </c>
      <c r="K898" s="36">
        <v>0.19074139056051265</v>
      </c>
      <c r="L898" s="36">
        <v>-0.3457843173422967</v>
      </c>
      <c r="M898" s="36">
        <v>-0.15504292678178405</v>
      </c>
      <c r="N898" s="36">
        <v>-1.1701439238735332E-3</v>
      </c>
      <c r="O898" s="46">
        <v>-0.15621307070565749</v>
      </c>
    </row>
    <row r="899" spans="2:15" x14ac:dyDescent="0.2">
      <c r="B899" s="33" t="s">
        <v>2685</v>
      </c>
      <c r="C899" s="33" t="s">
        <v>2686</v>
      </c>
      <c r="D899" s="33" t="s">
        <v>2687</v>
      </c>
      <c r="E899" s="33">
        <v>2075</v>
      </c>
      <c r="F899" s="33">
        <v>3</v>
      </c>
      <c r="G899" s="36">
        <v>6.7670600000000007</v>
      </c>
      <c r="H899" s="36">
        <v>7.7231233333333336</v>
      </c>
      <c r="I899" s="36">
        <v>7.5867783333333323</v>
      </c>
      <c r="J899" s="36">
        <v>5.5043900000000008</v>
      </c>
      <c r="K899" s="36">
        <v>0.19065523024756456</v>
      </c>
      <c r="L899" s="36">
        <v>-2.5697024076726995E-2</v>
      </c>
      <c r="M899" s="36">
        <v>0.16495820617083742</v>
      </c>
      <c r="N899" s="36">
        <v>-0.46290469413511187</v>
      </c>
      <c r="O899" s="46">
        <v>-0.29794648796427442</v>
      </c>
    </row>
    <row r="900" spans="2:15" x14ac:dyDescent="0.2">
      <c r="B900" s="33" t="s">
        <v>2688</v>
      </c>
      <c r="C900" s="33" t="s">
        <v>2689</v>
      </c>
      <c r="D900" s="33" t="s">
        <v>2690</v>
      </c>
      <c r="E900" s="33">
        <v>416</v>
      </c>
      <c r="F900" s="33">
        <v>10</v>
      </c>
      <c r="G900" s="36">
        <v>4.9397466666666663</v>
      </c>
      <c r="H900" s="36">
        <v>5.6364833333333335</v>
      </c>
      <c r="I900" s="36">
        <v>6.0757033333333332</v>
      </c>
      <c r="J900" s="36">
        <v>5.5611099999999993</v>
      </c>
      <c r="K900" s="36">
        <v>0.19035827375103573</v>
      </c>
      <c r="L900" s="36">
        <v>0.10825609781534104</v>
      </c>
      <c r="M900" s="36">
        <v>0.29861437156637682</v>
      </c>
      <c r="N900" s="36">
        <v>-0.12767855286262622</v>
      </c>
      <c r="O900" s="46">
        <v>0.17093581870375063</v>
      </c>
    </row>
    <row r="901" spans="2:15" x14ac:dyDescent="0.2">
      <c r="B901" s="33" t="s">
        <v>2691</v>
      </c>
      <c r="C901" s="33" t="s">
        <v>2692</v>
      </c>
      <c r="D901" s="33" t="s">
        <v>2693</v>
      </c>
      <c r="E901" s="33">
        <v>1788</v>
      </c>
      <c r="F901" s="33">
        <v>16</v>
      </c>
      <c r="G901" s="36">
        <v>6.1412700000000013</v>
      </c>
      <c r="H901" s="36">
        <v>7.0063066666666671</v>
      </c>
      <c r="I901" s="36">
        <v>7.3306833333333339</v>
      </c>
      <c r="J901" s="36">
        <v>6.2383350000000002</v>
      </c>
      <c r="K901" s="36">
        <v>0.19011710406787694</v>
      </c>
      <c r="L901" s="36">
        <v>6.5293549758699526E-2</v>
      </c>
      <c r="M901" s="36">
        <v>0.25541065382657646</v>
      </c>
      <c r="N901" s="36">
        <v>-0.23278665832889914</v>
      </c>
      <c r="O901" s="46">
        <v>2.2623995497677196E-2</v>
      </c>
    </row>
    <row r="902" spans="2:15" x14ac:dyDescent="0.2">
      <c r="B902" s="33" t="s">
        <v>2694</v>
      </c>
      <c r="C902" s="33" t="s">
        <v>2695</v>
      </c>
      <c r="D902" s="33" t="s">
        <v>2696</v>
      </c>
      <c r="E902" s="33">
        <v>1589</v>
      </c>
      <c r="F902" s="33">
        <v>7</v>
      </c>
      <c r="G902" s="36">
        <v>7.0867433333333336</v>
      </c>
      <c r="H902" s="36">
        <v>8.0843933333333329</v>
      </c>
      <c r="I902" s="36">
        <v>6.7829966666666666</v>
      </c>
      <c r="J902" s="36">
        <v>6.8942699999999997</v>
      </c>
      <c r="K902" s="36">
        <v>0.19001671680570451</v>
      </c>
      <c r="L902" s="36">
        <v>-0.25321673162937441</v>
      </c>
      <c r="M902" s="36">
        <v>-6.3200014823669937E-2</v>
      </c>
      <c r="N902" s="36">
        <v>2.3475016180979396E-2</v>
      </c>
      <c r="O902" s="46">
        <v>-3.9724998642690718E-2</v>
      </c>
    </row>
    <row r="903" spans="2:15" x14ac:dyDescent="0.2">
      <c r="B903" s="33" t="s">
        <v>2697</v>
      </c>
      <c r="C903" s="33" t="s">
        <v>2698</v>
      </c>
      <c r="D903" s="33" t="s">
        <v>2699</v>
      </c>
      <c r="E903" s="33">
        <v>1937</v>
      </c>
      <c r="F903" s="33">
        <v>4</v>
      </c>
      <c r="G903" s="36">
        <v>6.652826666666666</v>
      </c>
      <c r="H903" s="36">
        <v>7.5891766666666669</v>
      </c>
      <c r="I903" s="36">
        <v>7.0109866666666667</v>
      </c>
      <c r="J903" s="36">
        <v>7.6040349999999997</v>
      </c>
      <c r="K903" s="36">
        <v>0.18997593316522746</v>
      </c>
      <c r="L903" s="36">
        <v>-0.11432588811073598</v>
      </c>
      <c r="M903" s="36">
        <v>7.5650045054491369E-2</v>
      </c>
      <c r="N903" s="36">
        <v>0.11714768130627753</v>
      </c>
      <c r="O903" s="46">
        <v>0.19279772636076895</v>
      </c>
    </row>
    <row r="904" spans="2:15" x14ac:dyDescent="0.2">
      <c r="B904" s="33" t="s">
        <v>2700</v>
      </c>
      <c r="C904" s="33" t="s">
        <v>2701</v>
      </c>
      <c r="D904" s="33" t="s">
        <v>2702</v>
      </c>
      <c r="E904" s="33">
        <v>191</v>
      </c>
      <c r="F904" s="33">
        <v>30</v>
      </c>
      <c r="G904" s="36">
        <v>6.3736933333333328</v>
      </c>
      <c r="H904" s="36">
        <v>7.2699533333333335</v>
      </c>
      <c r="I904" s="36">
        <v>7.5904116666666654</v>
      </c>
      <c r="J904" s="36">
        <v>5.9792299999999994</v>
      </c>
      <c r="K904" s="36">
        <v>0.18981649702327724</v>
      </c>
      <c r="L904" s="36">
        <v>6.2232029110117125E-2</v>
      </c>
      <c r="M904" s="36">
        <v>0.25204852613339451</v>
      </c>
      <c r="N904" s="36">
        <v>-0.34421842507725192</v>
      </c>
      <c r="O904" s="46">
        <v>-9.2169898943857534E-2</v>
      </c>
    </row>
    <row r="905" spans="2:15" x14ac:dyDescent="0.2">
      <c r="B905" s="33" t="s">
        <v>2703</v>
      </c>
      <c r="C905" s="33" t="s">
        <v>2704</v>
      </c>
      <c r="D905" s="33" t="s">
        <v>2705</v>
      </c>
      <c r="E905" s="33">
        <v>4053</v>
      </c>
      <c r="F905" s="33">
        <v>7</v>
      </c>
      <c r="G905" s="36">
        <v>6.4676833333333335</v>
      </c>
      <c r="H905" s="36">
        <v>7.3767133333333321</v>
      </c>
      <c r="I905" s="36">
        <v>5.9172866666666666</v>
      </c>
      <c r="J905" s="36">
        <v>5.8383050000000001</v>
      </c>
      <c r="K905" s="36">
        <v>0.18972912792309635</v>
      </c>
      <c r="L905" s="36">
        <v>-0.31804238308370758</v>
      </c>
      <c r="M905" s="36">
        <v>-0.12831325516061107</v>
      </c>
      <c r="N905" s="36">
        <v>-1.938620813330166E-2</v>
      </c>
      <c r="O905" s="46">
        <v>-0.14769946329391281</v>
      </c>
    </row>
    <row r="906" spans="2:15" x14ac:dyDescent="0.2">
      <c r="B906" s="33" t="s">
        <v>2706</v>
      </c>
      <c r="C906" s="33" t="s">
        <v>2707</v>
      </c>
      <c r="D906" s="33" t="s">
        <v>2708</v>
      </c>
      <c r="E906" s="33">
        <v>544</v>
      </c>
      <c r="F906" s="33">
        <v>3</v>
      </c>
      <c r="G906" s="36">
        <v>5.892363333333333</v>
      </c>
      <c r="H906" s="36">
        <v>6.7193433333333337</v>
      </c>
      <c r="I906" s="36">
        <v>6.6029499999999999</v>
      </c>
      <c r="J906" s="36">
        <v>6.4530399999999997</v>
      </c>
      <c r="K906" s="36">
        <v>0.18947385628247609</v>
      </c>
      <c r="L906" s="36">
        <v>-2.5209527108058506E-2</v>
      </c>
      <c r="M906" s="36">
        <v>0.16426432917441755</v>
      </c>
      <c r="N906" s="36">
        <v>-3.3131753126111746E-2</v>
      </c>
      <c r="O906" s="46">
        <v>0.13113257604830561</v>
      </c>
    </row>
    <row r="907" spans="2:15" x14ac:dyDescent="0.2">
      <c r="B907" s="33" t="s">
        <v>2709</v>
      </c>
      <c r="C907" s="33" t="s">
        <v>2710</v>
      </c>
      <c r="D907" s="33" t="s">
        <v>2711</v>
      </c>
      <c r="E907" s="33">
        <v>4477</v>
      </c>
      <c r="F907" s="33">
        <v>3</v>
      </c>
      <c r="G907" s="36">
        <v>5.2134266666666669</v>
      </c>
      <c r="H907" s="36">
        <v>5.9432</v>
      </c>
      <c r="I907" s="36">
        <v>6.3970016666666671</v>
      </c>
      <c r="J907" s="36">
        <v>5.5709850000000003</v>
      </c>
      <c r="K907" s="36">
        <v>0.18900799632124896</v>
      </c>
      <c r="L907" s="36">
        <v>0.10615592793995052</v>
      </c>
      <c r="M907" s="36">
        <v>0.29516392426119958</v>
      </c>
      <c r="N907" s="36">
        <v>-0.19946342762994065</v>
      </c>
      <c r="O907" s="46">
        <v>9.5700496631258819E-2</v>
      </c>
    </row>
    <row r="908" spans="2:15" x14ac:dyDescent="0.2">
      <c r="B908" s="33" t="s">
        <v>2712</v>
      </c>
      <c r="C908" s="33" t="s">
        <v>2713</v>
      </c>
      <c r="D908" s="33" t="s">
        <v>2714</v>
      </c>
      <c r="E908" s="33">
        <v>1017</v>
      </c>
      <c r="F908" s="33">
        <v>4</v>
      </c>
      <c r="G908" s="36">
        <v>5.3633866666666661</v>
      </c>
      <c r="H908" s="36">
        <v>6.1124099999999997</v>
      </c>
      <c r="I908" s="36">
        <v>7.4688433333333331</v>
      </c>
      <c r="J908" s="36">
        <v>6.0554649999999999</v>
      </c>
      <c r="K908" s="36">
        <v>0.18859705136394153</v>
      </c>
      <c r="L908" s="36">
        <v>0.2891435187528808</v>
      </c>
      <c r="M908" s="36">
        <v>0.47774057011682247</v>
      </c>
      <c r="N908" s="36">
        <v>-0.30264708759943681</v>
      </c>
      <c r="O908" s="46">
        <v>0.17509348251738571</v>
      </c>
    </row>
    <row r="909" spans="2:15" x14ac:dyDescent="0.2">
      <c r="B909" s="33" t="s">
        <v>2715</v>
      </c>
      <c r="C909" s="33" t="s">
        <v>2716</v>
      </c>
      <c r="D909" s="33" t="s">
        <v>2717</v>
      </c>
      <c r="E909" s="33">
        <v>2904</v>
      </c>
      <c r="F909" s="33">
        <v>4</v>
      </c>
      <c r="G909" s="36">
        <v>3.8127499999999999</v>
      </c>
      <c r="H909" s="36">
        <v>4.3451533333333332</v>
      </c>
      <c r="I909" s="36">
        <v>3.3670966666666673</v>
      </c>
      <c r="J909" s="36">
        <v>3.037865</v>
      </c>
      <c r="K909" s="36">
        <v>0.18857515086457385</v>
      </c>
      <c r="L909" s="36">
        <v>-0.36790194789232805</v>
      </c>
      <c r="M909" s="36">
        <v>-0.1793267970277542</v>
      </c>
      <c r="N909" s="36">
        <v>-0.14844738119812914</v>
      </c>
      <c r="O909" s="46">
        <v>-0.32777417822588339</v>
      </c>
    </row>
    <row r="910" spans="2:15" x14ac:dyDescent="0.2">
      <c r="B910" s="33" t="s">
        <v>2718</v>
      </c>
      <c r="C910" s="33" t="s">
        <v>2719</v>
      </c>
      <c r="D910" s="33" t="s">
        <v>2720</v>
      </c>
      <c r="E910" s="33">
        <v>5438</v>
      </c>
      <c r="F910" s="33">
        <v>2</v>
      </c>
      <c r="G910" s="36">
        <v>7.0072466666666671</v>
      </c>
      <c r="H910" s="36">
        <v>7.9856799999999994</v>
      </c>
      <c r="I910" s="36">
        <v>6.8833899999999995</v>
      </c>
      <c r="J910" s="36">
        <v>6.8604350000000007</v>
      </c>
      <c r="K910" s="36">
        <v>0.18856757946957686</v>
      </c>
      <c r="L910" s="36">
        <v>-0.21429600917502928</v>
      </c>
      <c r="M910" s="36">
        <v>-2.5728429705452648E-2</v>
      </c>
      <c r="N910" s="36">
        <v>-4.8191963238658998E-3</v>
      </c>
      <c r="O910" s="46">
        <v>-3.0547626029318365E-2</v>
      </c>
    </row>
    <row r="911" spans="2:15" x14ac:dyDescent="0.2">
      <c r="B911" s="33" t="s">
        <v>2721</v>
      </c>
      <c r="C911" s="33" t="s">
        <v>2722</v>
      </c>
      <c r="D911" s="33" t="s">
        <v>2723</v>
      </c>
      <c r="E911" s="33">
        <v>5484</v>
      </c>
      <c r="F911" s="33">
        <v>3</v>
      </c>
      <c r="G911" s="36">
        <v>4.4796900000000006</v>
      </c>
      <c r="H911" s="36">
        <v>5.1045266666666658</v>
      </c>
      <c r="I911" s="36">
        <v>8.9793666666666674</v>
      </c>
      <c r="J911" s="36">
        <v>6.5684449999999996</v>
      </c>
      <c r="K911" s="36">
        <v>0.18837828937325177</v>
      </c>
      <c r="L911" s="36">
        <v>0.81483650342705649</v>
      </c>
      <c r="M911" s="36">
        <v>1.0032147928003081</v>
      </c>
      <c r="N911" s="36">
        <v>-0.45106182193738209</v>
      </c>
      <c r="O911" s="46">
        <v>0.55215297086292614</v>
      </c>
    </row>
    <row r="912" spans="2:15" x14ac:dyDescent="0.2">
      <c r="B912" s="33" t="s">
        <v>2724</v>
      </c>
      <c r="C912" s="33" t="s">
        <v>2725</v>
      </c>
      <c r="D912" s="33" t="s">
        <v>2726</v>
      </c>
      <c r="E912" s="33">
        <v>269</v>
      </c>
      <c r="F912" s="33">
        <v>6</v>
      </c>
      <c r="G912" s="36">
        <v>5.5223233333333335</v>
      </c>
      <c r="H912" s="36">
        <v>6.2925199999999997</v>
      </c>
      <c r="I912" s="36">
        <v>5.639005</v>
      </c>
      <c r="J912" s="36">
        <v>6.1415649999999999</v>
      </c>
      <c r="K912" s="36">
        <v>0.18836253628830107</v>
      </c>
      <c r="L912" s="36">
        <v>-0.15819727465959221</v>
      </c>
      <c r="M912" s="36">
        <v>3.0165261628708848E-2</v>
      </c>
      <c r="N912" s="36">
        <v>0.12316570933602645</v>
      </c>
      <c r="O912" s="46">
        <v>0.15333097096473519</v>
      </c>
    </row>
    <row r="913" spans="2:15" x14ac:dyDescent="0.2">
      <c r="B913" s="33" t="s">
        <v>2727</v>
      </c>
      <c r="C913" s="33" t="s">
        <v>2728</v>
      </c>
      <c r="D913" s="33" t="s">
        <v>2729</v>
      </c>
      <c r="E913" s="33">
        <v>538</v>
      </c>
      <c r="F913" s="33">
        <v>13</v>
      </c>
      <c r="G913" s="36">
        <v>6.1567400000000001</v>
      </c>
      <c r="H913" s="36">
        <v>7.0145666666666671</v>
      </c>
      <c r="I913" s="36">
        <v>7.8333516666666663</v>
      </c>
      <c r="J913" s="36">
        <v>5.9238750000000007</v>
      </c>
      <c r="K913" s="36">
        <v>0.18818733774420074</v>
      </c>
      <c r="L913" s="36">
        <v>0.15927574510462789</v>
      </c>
      <c r="M913" s="36">
        <v>0.34746308284882865</v>
      </c>
      <c r="N913" s="36">
        <v>-0.40308852890933661</v>
      </c>
      <c r="O913" s="46">
        <v>-5.5625446060507899E-2</v>
      </c>
    </row>
    <row r="914" spans="2:15" x14ac:dyDescent="0.2">
      <c r="B914" s="33" t="s">
        <v>2730</v>
      </c>
      <c r="C914" s="33" t="s">
        <v>2731</v>
      </c>
      <c r="D914" s="33" t="s">
        <v>2732</v>
      </c>
      <c r="E914" s="33">
        <v>4564</v>
      </c>
      <c r="F914" s="33">
        <v>3</v>
      </c>
      <c r="G914" s="36">
        <v>5.5868466666666663</v>
      </c>
      <c r="H914" s="36">
        <v>6.3636333333333335</v>
      </c>
      <c r="I914" s="36">
        <v>6.3021849999999988</v>
      </c>
      <c r="J914" s="36">
        <v>6.7516999999999996</v>
      </c>
      <c r="K914" s="36">
        <v>0.18781648584076777</v>
      </c>
      <c r="L914" s="36">
        <v>-1.3998606166548156E-2</v>
      </c>
      <c r="M914" s="36">
        <v>0.17381787967421986</v>
      </c>
      <c r="N914" s="36">
        <v>9.9398696690927685E-2</v>
      </c>
      <c r="O914" s="46">
        <v>0.27321657636514729</v>
      </c>
    </row>
    <row r="915" spans="2:15" x14ac:dyDescent="0.2">
      <c r="B915" s="33" t="s">
        <v>2733</v>
      </c>
      <c r="C915" s="33" t="s">
        <v>2734</v>
      </c>
      <c r="D915" s="33" t="s">
        <v>2735</v>
      </c>
      <c r="E915" s="33">
        <v>3798</v>
      </c>
      <c r="F915" s="33">
        <v>4</v>
      </c>
      <c r="G915" s="36">
        <v>5.6363433333333326</v>
      </c>
      <c r="H915" s="36">
        <v>6.4184633333333325</v>
      </c>
      <c r="I915" s="36">
        <v>4.9777316666666662</v>
      </c>
      <c r="J915" s="36">
        <v>6.8760100000000008</v>
      </c>
      <c r="K915" s="36">
        <v>0.1874684431066021</v>
      </c>
      <c r="L915" s="36">
        <v>-0.36673947662700984</v>
      </c>
      <c r="M915" s="36">
        <v>-0.17927103352040785</v>
      </c>
      <c r="N915" s="36">
        <v>0.46608318155968259</v>
      </c>
      <c r="O915" s="46">
        <v>0.28681214803927485</v>
      </c>
    </row>
    <row r="916" spans="2:15" x14ac:dyDescent="0.2">
      <c r="B916" s="33" t="s">
        <v>2736</v>
      </c>
      <c r="C916" s="33" t="s">
        <v>2737</v>
      </c>
      <c r="D916" s="33" t="s">
        <v>2738</v>
      </c>
      <c r="E916" s="33">
        <v>3633</v>
      </c>
      <c r="F916" s="33">
        <v>4</v>
      </c>
      <c r="G916" s="36">
        <v>7.1207466666666663</v>
      </c>
      <c r="H916" s="36">
        <v>8.1085466666666655</v>
      </c>
      <c r="I916" s="36">
        <v>7.2980866666666673</v>
      </c>
      <c r="J916" s="36">
        <v>5.2617950000000002</v>
      </c>
      <c r="K916" s="36">
        <v>0.18741482940721227</v>
      </c>
      <c r="L916" s="36">
        <v>-0.15192507312753911</v>
      </c>
      <c r="M916" s="36">
        <v>3.5489756279673101E-2</v>
      </c>
      <c r="N916" s="36">
        <v>-0.47196324132893774</v>
      </c>
      <c r="O916" s="46">
        <v>-0.43647348504926481</v>
      </c>
    </row>
    <row r="917" spans="2:15" x14ac:dyDescent="0.2">
      <c r="B917" s="33" t="s">
        <v>2739</v>
      </c>
      <c r="C917" s="33" t="s">
        <v>2740</v>
      </c>
      <c r="D917" s="33" t="s">
        <v>2741</v>
      </c>
      <c r="E917" s="33">
        <v>3684</v>
      </c>
      <c r="F917" s="33">
        <v>14</v>
      </c>
      <c r="G917" s="36">
        <v>5.8591100000000003</v>
      </c>
      <c r="H917" s="36">
        <v>6.6703100000000006</v>
      </c>
      <c r="I917" s="36">
        <v>5.8240016666666676</v>
      </c>
      <c r="J917" s="36">
        <v>5.5464799999999999</v>
      </c>
      <c r="K917" s="36">
        <v>0.18707227602523663</v>
      </c>
      <c r="L917" s="36">
        <v>-0.19574304324953001</v>
      </c>
      <c r="M917" s="36">
        <v>-8.6707672242934443E-3</v>
      </c>
      <c r="N917" s="36">
        <v>-7.0438293804453045E-2</v>
      </c>
      <c r="O917" s="46">
        <v>-7.9109061028746402E-2</v>
      </c>
    </row>
    <row r="918" spans="2:15" x14ac:dyDescent="0.2">
      <c r="B918" s="33" t="s">
        <v>2742</v>
      </c>
      <c r="C918" s="33" t="s">
        <v>2743</v>
      </c>
      <c r="D918" s="33" t="s">
        <v>2744</v>
      </c>
      <c r="E918" s="33">
        <v>5084</v>
      </c>
      <c r="F918" s="33">
        <v>5</v>
      </c>
      <c r="G918" s="36">
        <v>5.9271000000000003</v>
      </c>
      <c r="H918" s="36">
        <v>6.7475566666666671</v>
      </c>
      <c r="I918" s="36">
        <v>7.2822700000000005</v>
      </c>
      <c r="J918" s="36">
        <v>6.0873900000000001</v>
      </c>
      <c r="K918" s="36">
        <v>0.18703878927539941</v>
      </c>
      <c r="L918" s="36">
        <v>0.11002304399947448</v>
      </c>
      <c r="M918" s="36">
        <v>0.2970618332748739</v>
      </c>
      <c r="N918" s="36">
        <v>-0.25856443391538492</v>
      </c>
      <c r="O918" s="46">
        <v>3.8497399359488788E-2</v>
      </c>
    </row>
    <row r="919" spans="2:15" x14ac:dyDescent="0.2">
      <c r="B919" s="33" t="s">
        <v>2745</v>
      </c>
      <c r="C919" s="33" t="s">
        <v>2746</v>
      </c>
      <c r="D919" s="33" t="s">
        <v>2747</v>
      </c>
      <c r="E919" s="33">
        <v>883</v>
      </c>
      <c r="F919" s="33">
        <v>4</v>
      </c>
      <c r="G919" s="36">
        <v>5.5450599999999994</v>
      </c>
      <c r="H919" s="36">
        <v>6.3124800000000008</v>
      </c>
      <c r="I919" s="36">
        <v>5.8409433333333327</v>
      </c>
      <c r="J919" s="36">
        <v>6.1035199999999996</v>
      </c>
      <c r="K919" s="36">
        <v>0.18700384076014689</v>
      </c>
      <c r="L919" s="36">
        <v>-0.11200552347471687</v>
      </c>
      <c r="M919" s="36">
        <v>7.4998317285430133E-2</v>
      </c>
      <c r="N919" s="36">
        <v>6.3440120205390291E-2</v>
      </c>
      <c r="O919" s="46">
        <v>0.13843843749082066</v>
      </c>
    </row>
    <row r="920" spans="2:15" x14ac:dyDescent="0.2">
      <c r="B920" s="33" t="s">
        <v>2748</v>
      </c>
      <c r="C920" s="33" t="s">
        <v>2749</v>
      </c>
      <c r="D920" s="33" t="s">
        <v>2750</v>
      </c>
      <c r="E920" s="33">
        <v>4277</v>
      </c>
      <c r="F920" s="33">
        <v>3</v>
      </c>
      <c r="G920" s="36">
        <v>6.5625966666666669</v>
      </c>
      <c r="H920" s="36">
        <v>7.4708200000000007</v>
      </c>
      <c r="I920" s="36">
        <v>8.0187249999999999</v>
      </c>
      <c r="J920" s="36">
        <v>4.6328250000000004</v>
      </c>
      <c r="K920" s="36">
        <v>0.18699983381668761</v>
      </c>
      <c r="L920" s="36">
        <v>0.10210625986196531</v>
      </c>
      <c r="M920" s="36">
        <v>0.28910609367865286</v>
      </c>
      <c r="N920" s="36">
        <v>-0.79148067517401222</v>
      </c>
      <c r="O920" s="46">
        <v>-0.50237458149535952</v>
      </c>
    </row>
    <row r="921" spans="2:15" x14ac:dyDescent="0.2">
      <c r="B921" s="33" t="s">
        <v>2751</v>
      </c>
      <c r="C921" s="33" t="s">
        <v>2752</v>
      </c>
      <c r="D921" s="33" t="s">
        <v>2753</v>
      </c>
      <c r="E921" s="33">
        <v>2560</v>
      </c>
      <c r="F921" s="33">
        <v>4</v>
      </c>
      <c r="G921" s="36">
        <v>6.7467333333333341</v>
      </c>
      <c r="H921" s="36">
        <v>7.6791433333333332</v>
      </c>
      <c r="I921" s="36">
        <v>7.0623549999999993</v>
      </c>
      <c r="J921" s="36">
        <v>7.1741200000000003</v>
      </c>
      <c r="K921" s="36">
        <v>0.18675623634397212</v>
      </c>
      <c r="L921" s="36">
        <v>-0.12079603417428099</v>
      </c>
      <c r="M921" s="36">
        <v>6.5960202169691229E-2</v>
      </c>
      <c r="N921" s="36">
        <v>2.2652534976974413E-2</v>
      </c>
      <c r="O921" s="46">
        <v>8.8612737146665635E-2</v>
      </c>
    </row>
    <row r="922" spans="2:15" x14ac:dyDescent="0.2">
      <c r="B922" s="33" t="s">
        <v>2754</v>
      </c>
      <c r="C922" s="33" t="s">
        <v>2755</v>
      </c>
      <c r="D922" s="33" t="s">
        <v>2756</v>
      </c>
      <c r="E922" s="33">
        <v>2839</v>
      </c>
      <c r="F922" s="33">
        <v>11</v>
      </c>
      <c r="G922" s="36">
        <v>5.8224733333333338</v>
      </c>
      <c r="H922" s="36">
        <v>6.6266033333333327</v>
      </c>
      <c r="I922" s="36">
        <v>7.4156183333333336</v>
      </c>
      <c r="J922" s="36">
        <v>7.64391</v>
      </c>
      <c r="K922" s="36">
        <v>0.18663743569492353</v>
      </c>
      <c r="L922" s="36">
        <v>0.16229743065168162</v>
      </c>
      <c r="M922" s="36">
        <v>0.34893486634660509</v>
      </c>
      <c r="N922" s="36">
        <v>4.3743798690713043E-2</v>
      </c>
      <c r="O922" s="46">
        <v>0.39267866503731796</v>
      </c>
    </row>
    <row r="923" spans="2:15" x14ac:dyDescent="0.2">
      <c r="B923" s="33" t="s">
        <v>2757</v>
      </c>
      <c r="C923" s="33" t="s">
        <v>2758</v>
      </c>
      <c r="D923" s="33" t="s">
        <v>2759</v>
      </c>
      <c r="E923" s="33">
        <v>1827</v>
      </c>
      <c r="F923" s="33">
        <v>5</v>
      </c>
      <c r="G923" s="36">
        <v>6.7065300000000008</v>
      </c>
      <c r="H923" s="36">
        <v>7.6298233333333334</v>
      </c>
      <c r="I923" s="36">
        <v>6.5371616666666661</v>
      </c>
      <c r="J923" s="36">
        <v>6.3207000000000004</v>
      </c>
      <c r="K923" s="36">
        <v>0.18608315204584683</v>
      </c>
      <c r="L923" s="36">
        <v>-0.22298527614948452</v>
      </c>
      <c r="M923" s="36">
        <v>-3.6902124103637801E-2</v>
      </c>
      <c r="N923" s="36">
        <v>-4.858003432522448E-2</v>
      </c>
      <c r="O923" s="46">
        <v>-8.5482158428862309E-2</v>
      </c>
    </row>
    <row r="924" spans="2:15" x14ac:dyDescent="0.2">
      <c r="B924" s="33" t="s">
        <v>2760</v>
      </c>
      <c r="C924" s="33" t="s">
        <v>2761</v>
      </c>
      <c r="D924" s="33" t="s">
        <v>2762</v>
      </c>
      <c r="E924" s="33">
        <v>5010</v>
      </c>
      <c r="F924" s="33">
        <v>6</v>
      </c>
      <c r="G924" s="36">
        <v>5.8733000000000004</v>
      </c>
      <c r="H924" s="36">
        <v>6.6813333333333338</v>
      </c>
      <c r="I924" s="36">
        <v>6.6931649999999996</v>
      </c>
      <c r="J924" s="36">
        <v>6.8260050000000003</v>
      </c>
      <c r="K924" s="36">
        <v>0.18596470647160193</v>
      </c>
      <c r="L924" s="36">
        <v>2.5525430341920281E-3</v>
      </c>
      <c r="M924" s="36">
        <v>0.18851724950579402</v>
      </c>
      <c r="N924" s="36">
        <v>2.8352891120471551E-2</v>
      </c>
      <c r="O924" s="46">
        <v>0.21687014062626533</v>
      </c>
    </row>
    <row r="925" spans="2:15" x14ac:dyDescent="0.2">
      <c r="B925" s="33" t="s">
        <v>2763</v>
      </c>
      <c r="C925" s="33" t="s">
        <v>2764</v>
      </c>
      <c r="D925" s="33" t="s">
        <v>2765</v>
      </c>
      <c r="E925" s="33">
        <v>4080</v>
      </c>
      <c r="F925" s="33">
        <v>9</v>
      </c>
      <c r="G925" s="36">
        <v>5.9097766666666667</v>
      </c>
      <c r="H925" s="36">
        <v>6.7217833333333319</v>
      </c>
      <c r="I925" s="36">
        <v>6.7570049999999995</v>
      </c>
      <c r="J925" s="36">
        <v>7.5070200000000007</v>
      </c>
      <c r="K925" s="36">
        <v>0.18574042898515203</v>
      </c>
      <c r="L925" s="36">
        <v>7.5398824041398018E-3</v>
      </c>
      <c r="M925" s="36">
        <v>0.19328031138929189</v>
      </c>
      <c r="N925" s="36">
        <v>0.15185640391591745</v>
      </c>
      <c r="O925" s="46">
        <v>0.34513671530520923</v>
      </c>
    </row>
    <row r="926" spans="2:15" x14ac:dyDescent="0.2">
      <c r="B926" s="33" t="s">
        <v>2766</v>
      </c>
      <c r="C926" s="33" t="s">
        <v>2767</v>
      </c>
      <c r="D926" s="33" t="s">
        <v>2768</v>
      </c>
      <c r="E926" s="33">
        <v>4922</v>
      </c>
      <c r="F926" s="33">
        <v>3</v>
      </c>
      <c r="G926" s="36">
        <v>6.4263700000000012</v>
      </c>
      <c r="H926" s="36">
        <v>7.3086500000000001</v>
      </c>
      <c r="I926" s="36">
        <v>7.3692216666666672</v>
      </c>
      <c r="J926" s="36">
        <v>7.2897949999999998</v>
      </c>
      <c r="K926" s="36">
        <v>0.18560090002376792</v>
      </c>
      <c r="L926" s="36">
        <v>1.1907303888422285E-2</v>
      </c>
      <c r="M926" s="36">
        <v>0.19750820391219029</v>
      </c>
      <c r="N926" s="36">
        <v>-1.5634006303895293E-2</v>
      </c>
      <c r="O926" s="46">
        <v>0.18187419760829504</v>
      </c>
    </row>
    <row r="927" spans="2:15" x14ac:dyDescent="0.2">
      <c r="B927" s="33" t="s">
        <v>2769</v>
      </c>
      <c r="C927" s="33" t="s">
        <v>2770</v>
      </c>
      <c r="D927" s="33" t="s">
        <v>2771</v>
      </c>
      <c r="E927" s="33">
        <v>5951</v>
      </c>
      <c r="F927" s="33">
        <v>3</v>
      </c>
      <c r="G927" s="36">
        <v>6.4825033333333337</v>
      </c>
      <c r="H927" s="36">
        <v>7.3724533333333335</v>
      </c>
      <c r="I927" s="36">
        <v>7.3419666666666679</v>
      </c>
      <c r="J927" s="36">
        <v>7.1916549999999999</v>
      </c>
      <c r="K927" s="36">
        <v>0.18559374232548548</v>
      </c>
      <c r="L927" s="36">
        <v>-5.9782207860125747E-3</v>
      </c>
      <c r="M927" s="36">
        <v>0.17961552153947299</v>
      </c>
      <c r="N927" s="36">
        <v>-2.9842751299293386E-2</v>
      </c>
      <c r="O927" s="46">
        <v>0.14977277024017974</v>
      </c>
    </row>
    <row r="928" spans="2:15" x14ac:dyDescent="0.2">
      <c r="B928" s="33" t="s">
        <v>2772</v>
      </c>
      <c r="C928" s="33" t="s">
        <v>2773</v>
      </c>
      <c r="D928" s="33" t="s">
        <v>2774</v>
      </c>
      <c r="E928" s="33">
        <v>1684</v>
      </c>
      <c r="F928" s="33">
        <v>7</v>
      </c>
      <c r="G928" s="36">
        <v>6.1315066666666667</v>
      </c>
      <c r="H928" s="36">
        <v>6.9729466666666662</v>
      </c>
      <c r="I928" s="36">
        <v>7.2587666666666664</v>
      </c>
      <c r="J928" s="36">
        <v>8.5669950000000004</v>
      </c>
      <c r="K928" s="36">
        <v>0.18552682282527028</v>
      </c>
      <c r="L928" s="36">
        <v>5.7955994408029225E-2</v>
      </c>
      <c r="M928" s="36">
        <v>0.24348281723329937</v>
      </c>
      <c r="N928" s="36">
        <v>0.23906480501307747</v>
      </c>
      <c r="O928" s="46">
        <v>0.48254762224637687</v>
      </c>
    </row>
    <row r="929" spans="2:15" x14ac:dyDescent="0.2">
      <c r="B929" s="33" t="s">
        <v>2775</v>
      </c>
      <c r="C929" s="33" t="s">
        <v>2776</v>
      </c>
      <c r="D929" s="33" t="s">
        <v>2777</v>
      </c>
      <c r="E929" s="33">
        <v>2438</v>
      </c>
      <c r="F929" s="33">
        <v>11</v>
      </c>
      <c r="G929" s="36">
        <v>6.3299433333333335</v>
      </c>
      <c r="H929" s="36">
        <v>7.1985600000000005</v>
      </c>
      <c r="I929" s="36">
        <v>6.5367199999999999</v>
      </c>
      <c r="J929" s="36">
        <v>7.4224350000000001</v>
      </c>
      <c r="K929" s="36">
        <v>0.18551575421469851</v>
      </c>
      <c r="L929" s="36">
        <v>-0.13914143794406317</v>
      </c>
      <c r="M929" s="36">
        <v>4.6374316270635103E-2</v>
      </c>
      <c r="N929" s="36">
        <v>0.18332565350425381</v>
      </c>
      <c r="O929" s="46">
        <v>0.22969996977488927</v>
      </c>
    </row>
    <row r="930" spans="2:15" x14ac:dyDescent="0.2">
      <c r="B930" s="33" t="s">
        <v>2778</v>
      </c>
      <c r="C930" s="33" t="s">
        <v>2779</v>
      </c>
      <c r="D930" s="33" t="s">
        <v>2780</v>
      </c>
      <c r="E930" s="33">
        <v>295</v>
      </c>
      <c r="F930" s="33">
        <v>7</v>
      </c>
      <c r="G930" s="36">
        <v>6.4173399999999994</v>
      </c>
      <c r="H930" s="36">
        <v>7.2977133333333333</v>
      </c>
      <c r="I930" s="36">
        <v>6.6894316666666667</v>
      </c>
      <c r="J930" s="36">
        <v>7.1342449999999999</v>
      </c>
      <c r="K930" s="36">
        <v>0.18546905917660231</v>
      </c>
      <c r="L930" s="36">
        <v>-0.12556083563464149</v>
      </c>
      <c r="M930" s="36">
        <v>5.9908223541960882E-2</v>
      </c>
      <c r="N930" s="36">
        <v>9.2877115959731402E-2</v>
      </c>
      <c r="O930" s="46">
        <v>0.15278533950169232</v>
      </c>
    </row>
    <row r="931" spans="2:15" x14ac:dyDescent="0.2">
      <c r="B931" s="33" t="s">
        <v>2781</v>
      </c>
      <c r="C931" s="33" t="s">
        <v>2782</v>
      </c>
      <c r="D931" s="33" t="s">
        <v>2783</v>
      </c>
      <c r="E931" s="33">
        <v>994</v>
      </c>
      <c r="F931" s="33">
        <v>4</v>
      </c>
      <c r="G931" s="36">
        <v>5.4220533333333343</v>
      </c>
      <c r="H931" s="36">
        <v>6.1656666666666666</v>
      </c>
      <c r="I931" s="36">
        <v>6.0325249999999997</v>
      </c>
      <c r="J931" s="36">
        <v>6.8343249999999998</v>
      </c>
      <c r="K931" s="36">
        <v>0.18541759125915319</v>
      </c>
      <c r="L931" s="36">
        <v>-3.1494906117037917E-2</v>
      </c>
      <c r="M931" s="36">
        <v>0.15392268514211505</v>
      </c>
      <c r="N931" s="36">
        <v>0.18003686615332212</v>
      </c>
      <c r="O931" s="46">
        <v>0.33395955129543697</v>
      </c>
    </row>
    <row r="932" spans="2:15" x14ac:dyDescent="0.2">
      <c r="B932" s="33" t="s">
        <v>2784</v>
      </c>
      <c r="C932" s="33" t="s">
        <v>2785</v>
      </c>
      <c r="D932" s="33" t="s">
        <v>2786</v>
      </c>
      <c r="E932" s="33">
        <v>2724</v>
      </c>
      <c r="F932" s="33">
        <v>22</v>
      </c>
      <c r="G932" s="36">
        <v>6.1040866666666673</v>
      </c>
      <c r="H932" s="36">
        <v>6.9408166666666666</v>
      </c>
      <c r="I932" s="36">
        <v>5.87676</v>
      </c>
      <c r="J932" s="36">
        <v>6.1141399999999999</v>
      </c>
      <c r="K932" s="36">
        <v>0.18532997650325148</v>
      </c>
      <c r="L932" s="36">
        <v>-0.24008444085200759</v>
      </c>
      <c r="M932" s="36">
        <v>-5.4754464348756221E-2</v>
      </c>
      <c r="N932" s="36">
        <v>5.7128605509049427E-2</v>
      </c>
      <c r="O932" s="46">
        <v>2.374141160293206E-3</v>
      </c>
    </row>
    <row r="933" spans="2:15" x14ac:dyDescent="0.2">
      <c r="B933" s="33" t="s">
        <v>2787</v>
      </c>
      <c r="C933" s="33" t="s">
        <v>2788</v>
      </c>
      <c r="D933" s="33" t="s">
        <v>2789</v>
      </c>
      <c r="E933" s="33">
        <v>2879</v>
      </c>
      <c r="F933" s="33">
        <v>10</v>
      </c>
      <c r="G933" s="36">
        <v>5.5491799999999998</v>
      </c>
      <c r="H933" s="36">
        <v>6.3091600000000012</v>
      </c>
      <c r="I933" s="36">
        <v>5.1719566666666674</v>
      </c>
      <c r="J933" s="36">
        <v>5.4164950000000003</v>
      </c>
      <c r="K933" s="36">
        <v>0.18517333716132781</v>
      </c>
      <c r="L933" s="36">
        <v>-0.286737750380888</v>
      </c>
      <c r="M933" s="36">
        <v>-0.10156441321956031</v>
      </c>
      <c r="N933" s="36">
        <v>6.664940169554559E-2</v>
      </c>
      <c r="O933" s="46">
        <v>-3.4915011524014959E-2</v>
      </c>
    </row>
    <row r="934" spans="2:15" x14ac:dyDescent="0.2">
      <c r="B934" s="33" t="s">
        <v>2790</v>
      </c>
      <c r="C934" s="33" t="s">
        <v>2791</v>
      </c>
      <c r="D934" s="33" t="s">
        <v>2792</v>
      </c>
      <c r="E934" s="33">
        <v>2272</v>
      </c>
      <c r="F934" s="33">
        <v>26</v>
      </c>
      <c r="G934" s="36">
        <v>6.6026666666666669</v>
      </c>
      <c r="H934" s="36">
        <v>7.5066400000000009</v>
      </c>
      <c r="I934" s="36">
        <v>6.6938300000000011</v>
      </c>
      <c r="J934" s="36">
        <v>6.5775100000000002</v>
      </c>
      <c r="K934" s="36">
        <v>0.18511848271743608</v>
      </c>
      <c r="L934" s="36">
        <v>-0.16533538449492544</v>
      </c>
      <c r="M934" s="36">
        <v>1.978309822251061E-2</v>
      </c>
      <c r="N934" s="36">
        <v>-2.529037528502924E-2</v>
      </c>
      <c r="O934" s="46">
        <v>-5.5072770625187667E-3</v>
      </c>
    </row>
    <row r="935" spans="2:15" x14ac:dyDescent="0.2">
      <c r="B935" s="33" t="s">
        <v>2793</v>
      </c>
      <c r="C935" s="33" t="s">
        <v>2794</v>
      </c>
      <c r="D935" s="33" t="s">
        <v>2795</v>
      </c>
      <c r="E935" s="33">
        <v>1646</v>
      </c>
      <c r="F935" s="33">
        <v>5</v>
      </c>
      <c r="G935" s="36">
        <v>6.8183833333333332</v>
      </c>
      <c r="H935" s="36">
        <v>7.7510933333333334</v>
      </c>
      <c r="I935" s="36">
        <v>7.1038516666666665</v>
      </c>
      <c r="J935" s="36">
        <v>5.9259550000000001</v>
      </c>
      <c r="K935" s="36">
        <v>0.18497011374060715</v>
      </c>
      <c r="L935" s="36">
        <v>-0.12579836708970613</v>
      </c>
      <c r="M935" s="36">
        <v>5.9171746650900948E-2</v>
      </c>
      <c r="N935" s="36">
        <v>-0.26155378660373402</v>
      </c>
      <c r="O935" s="46">
        <v>-0.20238203995283288</v>
      </c>
    </row>
    <row r="936" spans="2:15" x14ac:dyDescent="0.2">
      <c r="B936" s="33" t="s">
        <v>2796</v>
      </c>
      <c r="C936" s="33" t="s">
        <v>2797</v>
      </c>
      <c r="D936" s="33" t="s">
        <v>2798</v>
      </c>
      <c r="E936" s="33">
        <v>3879</v>
      </c>
      <c r="F936" s="33">
        <v>4</v>
      </c>
      <c r="G936" s="36">
        <v>6.7996333333333325</v>
      </c>
      <c r="H936" s="36">
        <v>7.7280500000000005</v>
      </c>
      <c r="I936" s="36">
        <v>6.5682100000000005</v>
      </c>
      <c r="J936" s="36">
        <v>6.5312900000000003</v>
      </c>
      <c r="K936" s="36">
        <v>0.18464747646463336</v>
      </c>
      <c r="L936" s="36">
        <v>-0.23460417439022346</v>
      </c>
      <c r="M936" s="36">
        <v>-4.995669792559021E-2</v>
      </c>
      <c r="N936" s="36">
        <v>-8.1322862622159771E-3</v>
      </c>
      <c r="O936" s="46">
        <v>-5.8088984187806163E-2</v>
      </c>
    </row>
    <row r="937" spans="2:15" x14ac:dyDescent="0.2">
      <c r="B937" s="33" t="s">
        <v>2799</v>
      </c>
      <c r="C937" s="33" t="s">
        <v>2800</v>
      </c>
      <c r="D937" s="33" t="s">
        <v>2801</v>
      </c>
      <c r="E937" s="33">
        <v>2173</v>
      </c>
      <c r="F937" s="33">
        <v>22</v>
      </c>
      <c r="G937" s="36">
        <v>5.5115533333333326</v>
      </c>
      <c r="H937" s="36">
        <v>6.2635300000000003</v>
      </c>
      <c r="I937" s="36">
        <v>5.4655066666666663</v>
      </c>
      <c r="J937" s="36">
        <v>6.2527849999999994</v>
      </c>
      <c r="K937" s="36">
        <v>0.18451698632133545</v>
      </c>
      <c r="L937" s="36">
        <v>-0.19662071670170744</v>
      </c>
      <c r="M937" s="36">
        <v>-1.2103730380372159E-2</v>
      </c>
      <c r="N937" s="36">
        <v>0.19414366782229636</v>
      </c>
      <c r="O937" s="46">
        <v>0.18203993744192409</v>
      </c>
    </row>
    <row r="938" spans="2:15" x14ac:dyDescent="0.2">
      <c r="B938" s="33" t="s">
        <v>2802</v>
      </c>
      <c r="C938" s="33" t="s">
        <v>2803</v>
      </c>
      <c r="D938" s="33" t="s">
        <v>2804</v>
      </c>
      <c r="E938" s="33">
        <v>6358</v>
      </c>
      <c r="F938" s="33">
        <v>3</v>
      </c>
      <c r="G938" s="36">
        <v>6.5829866666666668</v>
      </c>
      <c r="H938" s="36">
        <v>7.480900000000001</v>
      </c>
      <c r="I938" s="36">
        <v>7.405265</v>
      </c>
      <c r="J938" s="36">
        <v>6.6883749999999997</v>
      </c>
      <c r="K938" s="36">
        <v>0.1844695702809534</v>
      </c>
      <c r="L938" s="36">
        <v>-1.4660482187531201E-2</v>
      </c>
      <c r="M938" s="36">
        <v>0.16980908809342216</v>
      </c>
      <c r="N938" s="36">
        <v>-0.14689562589459007</v>
      </c>
      <c r="O938" s="46">
        <v>2.291346219883212E-2</v>
      </c>
    </row>
    <row r="939" spans="2:15" x14ac:dyDescent="0.2">
      <c r="B939" s="33" t="s">
        <v>2805</v>
      </c>
      <c r="C939" s="33" t="s">
        <v>2806</v>
      </c>
      <c r="D939" s="33" t="s">
        <v>2807</v>
      </c>
      <c r="E939" s="33">
        <v>3050</v>
      </c>
      <c r="F939" s="33">
        <v>2</v>
      </c>
      <c r="G939" s="36">
        <v>6.4892633333333336</v>
      </c>
      <c r="H939" s="36">
        <v>7.3732499999999996</v>
      </c>
      <c r="I939" s="36">
        <v>7.3245566666666662</v>
      </c>
      <c r="J939" s="36">
        <v>7.2325499999999998</v>
      </c>
      <c r="K939" s="36">
        <v>0.18424596276554378</v>
      </c>
      <c r="L939" s="36">
        <v>-9.5592341269996398E-3</v>
      </c>
      <c r="M939" s="36">
        <v>0.17468672863854404</v>
      </c>
      <c r="N939" s="36">
        <v>-1.8237048380176719E-2</v>
      </c>
      <c r="O939" s="46">
        <v>0.15644968025836734</v>
      </c>
    </row>
    <row r="940" spans="2:15" x14ac:dyDescent="0.2">
      <c r="B940" s="33" t="s">
        <v>2808</v>
      </c>
      <c r="C940" s="33" t="s">
        <v>2809</v>
      </c>
      <c r="D940" s="33" t="s">
        <v>2810</v>
      </c>
      <c r="E940" s="33">
        <v>3540</v>
      </c>
      <c r="F940" s="33">
        <v>8</v>
      </c>
      <c r="G940" s="36">
        <v>5.8676899999999996</v>
      </c>
      <c r="H940" s="36">
        <v>6.6664733333333333</v>
      </c>
      <c r="I940" s="36">
        <v>7.9454166666666666</v>
      </c>
      <c r="J940" s="36">
        <v>5.3355800000000002</v>
      </c>
      <c r="K940" s="36">
        <v>0.18413110240101158</v>
      </c>
      <c r="L940" s="36">
        <v>0.25319912271941886</v>
      </c>
      <c r="M940" s="36">
        <v>0.43733022512043018</v>
      </c>
      <c r="N940" s="36">
        <v>-0.57447777152626389</v>
      </c>
      <c r="O940" s="46">
        <v>-0.13714754640583357</v>
      </c>
    </row>
    <row r="941" spans="2:15" x14ac:dyDescent="0.2">
      <c r="B941" s="33" t="s">
        <v>2811</v>
      </c>
      <c r="C941" s="33" t="s">
        <v>2812</v>
      </c>
      <c r="D941" s="33" t="s">
        <v>2813</v>
      </c>
      <c r="E941" s="33">
        <v>2918</v>
      </c>
      <c r="F941" s="33">
        <v>7</v>
      </c>
      <c r="G941" s="36">
        <v>5.5624099999999999</v>
      </c>
      <c r="H941" s="36">
        <v>6.3190266666666659</v>
      </c>
      <c r="I941" s="36">
        <v>6.6523383333333337</v>
      </c>
      <c r="J941" s="36">
        <v>7.5489049999999995</v>
      </c>
      <c r="K941" s="36">
        <v>0.18399226578433275</v>
      </c>
      <c r="L941" s="36">
        <v>7.4159190884215048E-2</v>
      </c>
      <c r="M941" s="36">
        <v>0.25815145666854766</v>
      </c>
      <c r="N941" s="36">
        <v>0.18240584574615717</v>
      </c>
      <c r="O941" s="46">
        <v>0.44055730241470492</v>
      </c>
    </row>
    <row r="942" spans="2:15" x14ac:dyDescent="0.2">
      <c r="B942" s="33" t="s">
        <v>2814</v>
      </c>
      <c r="C942" s="33" t="s">
        <v>2815</v>
      </c>
      <c r="D942" s="33" t="s">
        <v>2816</v>
      </c>
      <c r="E942" s="33">
        <v>4866</v>
      </c>
      <c r="F942" s="33">
        <v>4</v>
      </c>
      <c r="G942" s="36">
        <v>7.2743666666666664</v>
      </c>
      <c r="H942" s="36">
        <v>8.2629766666666669</v>
      </c>
      <c r="I942" s="36">
        <v>6.8540300000000007</v>
      </c>
      <c r="J942" s="36">
        <v>6.1318950000000001</v>
      </c>
      <c r="K942" s="36">
        <v>0.18383994671854526</v>
      </c>
      <c r="L942" s="36">
        <v>-0.26970908729935283</v>
      </c>
      <c r="M942" s="36">
        <v>-8.5869140580807468E-2</v>
      </c>
      <c r="N942" s="36">
        <v>-0.16061951342532552</v>
      </c>
      <c r="O942" s="46">
        <v>-0.24648865400613301</v>
      </c>
    </row>
    <row r="943" spans="2:15" x14ac:dyDescent="0.2">
      <c r="B943" s="33" t="s">
        <v>2817</v>
      </c>
      <c r="C943" s="33" t="s">
        <v>2818</v>
      </c>
      <c r="D943" s="33" t="s">
        <v>2819</v>
      </c>
      <c r="E943" s="33">
        <v>5280</v>
      </c>
      <c r="F943" s="33">
        <v>9</v>
      </c>
      <c r="G943" s="36">
        <v>4.1261299999999999</v>
      </c>
      <c r="H943" s="36">
        <v>4.6867533333333329</v>
      </c>
      <c r="I943" s="36">
        <v>5.680928333333334</v>
      </c>
      <c r="J943" s="36">
        <v>3.9034050000000002</v>
      </c>
      <c r="K943" s="36">
        <v>0.18379959065960738</v>
      </c>
      <c r="L943" s="36">
        <v>0.27753783614943028</v>
      </c>
      <c r="M943" s="36">
        <v>0.46133742680903761</v>
      </c>
      <c r="N943" s="36">
        <v>-0.54139354486537561</v>
      </c>
      <c r="O943" s="46">
        <v>-8.0056118056338194E-2</v>
      </c>
    </row>
    <row r="944" spans="2:15" x14ac:dyDescent="0.2">
      <c r="B944" s="33" t="s">
        <v>2820</v>
      </c>
      <c r="C944" s="33" t="s">
        <v>2821</v>
      </c>
      <c r="D944" s="33" t="s">
        <v>2822</v>
      </c>
      <c r="E944" s="33">
        <v>2017</v>
      </c>
      <c r="F944" s="33">
        <v>8</v>
      </c>
      <c r="G944" s="36">
        <v>5.4157066666666678</v>
      </c>
      <c r="H944" s="36">
        <v>6.1512633333333335</v>
      </c>
      <c r="I944" s="36">
        <v>5.7448100000000002</v>
      </c>
      <c r="J944" s="36">
        <v>5.824675</v>
      </c>
      <c r="K944" s="36">
        <v>0.18373313881585529</v>
      </c>
      <c r="L944" s="36">
        <v>-9.8623559580087991E-2</v>
      </c>
      <c r="M944" s="36">
        <v>8.5109579235767466E-2</v>
      </c>
      <c r="N944" s="36">
        <v>1.9918374876110943E-2</v>
      </c>
      <c r="O944" s="46">
        <v>0.10502795411187817</v>
      </c>
    </row>
    <row r="945" spans="2:15" x14ac:dyDescent="0.2">
      <c r="B945" s="33" t="s">
        <v>2823</v>
      </c>
      <c r="C945" s="33" t="s">
        <v>2824</v>
      </c>
      <c r="D945" s="33" t="s">
        <v>2825</v>
      </c>
      <c r="E945" s="33">
        <v>1925</v>
      </c>
      <c r="F945" s="33">
        <v>5</v>
      </c>
      <c r="G945" s="36">
        <v>6.3952533333333337</v>
      </c>
      <c r="H945" s="36">
        <v>7.2638366666666672</v>
      </c>
      <c r="I945" s="36">
        <v>7.4448233333333329</v>
      </c>
      <c r="J945" s="36">
        <v>6.2877349999999996</v>
      </c>
      <c r="K945" s="36">
        <v>0.18373025350753136</v>
      </c>
      <c r="L945" s="36">
        <v>3.5505851054084471E-2</v>
      </c>
      <c r="M945" s="36">
        <v>0.21923610456161563</v>
      </c>
      <c r="N945" s="36">
        <v>-0.24369719815150345</v>
      </c>
      <c r="O945" s="46">
        <v>-2.4461093589887715E-2</v>
      </c>
    </row>
    <row r="946" spans="2:15" x14ac:dyDescent="0.2">
      <c r="B946" s="33" t="s">
        <v>2826</v>
      </c>
      <c r="C946" s="33" t="s">
        <v>2827</v>
      </c>
      <c r="D946" s="33" t="s">
        <v>2828</v>
      </c>
      <c r="E946" s="33">
        <v>5090</v>
      </c>
      <c r="F946" s="33">
        <v>6</v>
      </c>
      <c r="G946" s="36">
        <v>6.462296666666667</v>
      </c>
      <c r="H946" s="36">
        <v>7.3397466666666666</v>
      </c>
      <c r="I946" s="36">
        <v>7.4250550000000004</v>
      </c>
      <c r="J946" s="36">
        <v>7.0217799999999997</v>
      </c>
      <c r="K946" s="36">
        <v>0.1836832865455304</v>
      </c>
      <c r="L946" s="36">
        <v>1.6671443583903982E-2</v>
      </c>
      <c r="M946" s="36">
        <v>0.20035473012943447</v>
      </c>
      <c r="N946" s="36">
        <v>-8.0564916780826779E-2</v>
      </c>
      <c r="O946" s="46">
        <v>0.11978981334860753</v>
      </c>
    </row>
    <row r="947" spans="2:15" x14ac:dyDescent="0.2">
      <c r="B947" s="33" t="s">
        <v>2829</v>
      </c>
      <c r="C947" s="33" t="s">
        <v>2830</v>
      </c>
      <c r="D947" s="33" t="s">
        <v>2831</v>
      </c>
      <c r="E947" s="33">
        <v>3363</v>
      </c>
      <c r="F947" s="33">
        <v>4</v>
      </c>
      <c r="G947" s="36">
        <v>6.4239533333333334</v>
      </c>
      <c r="H947" s="36">
        <v>7.2957499999999991</v>
      </c>
      <c r="I947" s="36">
        <v>6.856253333333334</v>
      </c>
      <c r="J947" s="36">
        <v>6.3940149999999996</v>
      </c>
      <c r="K947" s="36">
        <v>0.18359488173677274</v>
      </c>
      <c r="L947" s="36">
        <v>-8.963587728682805E-2</v>
      </c>
      <c r="M947" s="36">
        <v>9.3959004449944594E-2</v>
      </c>
      <c r="N947" s="36">
        <v>-0.1006982883131536</v>
      </c>
      <c r="O947" s="46">
        <v>-6.7392838632090802E-3</v>
      </c>
    </row>
    <row r="948" spans="2:15" x14ac:dyDescent="0.2">
      <c r="B948" s="33" t="s">
        <v>2832</v>
      </c>
      <c r="C948" s="33" t="s">
        <v>2833</v>
      </c>
      <c r="D948" s="33" t="s">
        <v>2834</v>
      </c>
      <c r="E948" s="33">
        <v>4404</v>
      </c>
      <c r="F948" s="33">
        <v>7</v>
      </c>
      <c r="G948" s="36">
        <v>7.3304</v>
      </c>
      <c r="H948" s="36">
        <v>8.3222733333333334</v>
      </c>
      <c r="I948" s="36">
        <v>6.7975166666666667</v>
      </c>
      <c r="J948" s="36">
        <v>6.1284450000000001</v>
      </c>
      <c r="K948" s="36">
        <v>0.18308574799184824</v>
      </c>
      <c r="L948" s="36">
        <v>-0.29196988888180336</v>
      </c>
      <c r="M948" s="36">
        <v>-0.10888414088995517</v>
      </c>
      <c r="N948" s="36">
        <v>-0.14948672520655357</v>
      </c>
      <c r="O948" s="46">
        <v>-0.25837086609650872</v>
      </c>
    </row>
    <row r="949" spans="2:15" x14ac:dyDescent="0.2">
      <c r="B949" s="33" t="s">
        <v>2835</v>
      </c>
      <c r="C949" s="33" t="s">
        <v>2836</v>
      </c>
      <c r="D949" s="33" t="s">
        <v>2837</v>
      </c>
      <c r="E949" s="33">
        <v>4692</v>
      </c>
      <c r="F949" s="33">
        <v>2</v>
      </c>
      <c r="G949" s="36">
        <v>6.5361699999999994</v>
      </c>
      <c r="H949" s="36">
        <v>7.4202399999999997</v>
      </c>
      <c r="I949" s="36">
        <v>5.7287283333333336</v>
      </c>
      <c r="J949" s="36">
        <v>6.8628650000000002</v>
      </c>
      <c r="K949" s="36">
        <v>0.18302034288853575</v>
      </c>
      <c r="L949" s="36">
        <v>-0.37325092589985848</v>
      </c>
      <c r="M949" s="36">
        <v>-0.19023058301132278</v>
      </c>
      <c r="N949" s="36">
        <v>0.26059605140189762</v>
      </c>
      <c r="O949" s="46">
        <v>7.0365468390574878E-2</v>
      </c>
    </row>
    <row r="950" spans="2:15" x14ac:dyDescent="0.2">
      <c r="B950" s="33" t="s">
        <v>2838</v>
      </c>
      <c r="C950" s="33" t="s">
        <v>2839</v>
      </c>
      <c r="D950" s="33" t="s">
        <v>2840</v>
      </c>
      <c r="E950" s="33">
        <v>2765</v>
      </c>
      <c r="F950" s="33">
        <v>4</v>
      </c>
      <c r="G950" s="36">
        <v>6.4140266666666674</v>
      </c>
      <c r="H950" s="36">
        <v>7.2796733333333323</v>
      </c>
      <c r="I950" s="36">
        <v>6.0545350000000004</v>
      </c>
      <c r="J950" s="36">
        <v>6.5694850000000002</v>
      </c>
      <c r="K950" s="36">
        <v>0.18264336078000726</v>
      </c>
      <c r="L950" s="36">
        <v>-0.26585755025120694</v>
      </c>
      <c r="M950" s="36">
        <v>-8.3214189471199587E-2</v>
      </c>
      <c r="N950" s="36">
        <v>0.11776411574327947</v>
      </c>
      <c r="O950" s="46">
        <v>3.4549926272080055E-2</v>
      </c>
    </row>
    <row r="951" spans="2:15" x14ac:dyDescent="0.2">
      <c r="B951" s="33" t="s">
        <v>2841</v>
      </c>
      <c r="C951" s="33" t="s">
        <v>2842</v>
      </c>
      <c r="D951" s="33" t="s">
        <v>2843</v>
      </c>
      <c r="E951" s="33">
        <v>5654</v>
      </c>
      <c r="F951" s="33">
        <v>5</v>
      </c>
      <c r="G951" s="36">
        <v>6.3279033333333343</v>
      </c>
      <c r="H951" s="36">
        <v>7.1818366666666664</v>
      </c>
      <c r="I951" s="36">
        <v>7.3458116666666662</v>
      </c>
      <c r="J951" s="36">
        <v>7.6979449999999998</v>
      </c>
      <c r="K951" s="36">
        <v>0.18262528179943088</v>
      </c>
      <c r="L951" s="36">
        <v>3.2569065649843361E-2</v>
      </c>
      <c r="M951" s="36">
        <v>0.21519434744927424</v>
      </c>
      <c r="N951" s="36">
        <v>6.7551455019454199E-2</v>
      </c>
      <c r="O951" s="46">
        <v>0.28274580246872821</v>
      </c>
    </row>
    <row r="952" spans="2:15" x14ac:dyDescent="0.2">
      <c r="B952" s="33" t="s">
        <v>2844</v>
      </c>
      <c r="C952" s="33" t="s">
        <v>2845</v>
      </c>
      <c r="D952" s="33" t="s">
        <v>2846</v>
      </c>
      <c r="E952" s="33">
        <v>1905</v>
      </c>
      <c r="F952" s="33">
        <v>6</v>
      </c>
      <c r="G952" s="36">
        <v>5.1806433333333333</v>
      </c>
      <c r="H952" s="36">
        <v>5.8795166666666674</v>
      </c>
      <c r="I952" s="36">
        <v>5.6837533333333328</v>
      </c>
      <c r="J952" s="36">
        <v>6.1172000000000004</v>
      </c>
      <c r="K952" s="36">
        <v>0.18256629811190497</v>
      </c>
      <c r="L952" s="36">
        <v>-4.8853616246333512E-2</v>
      </c>
      <c r="M952" s="36">
        <v>0.13371268186557139</v>
      </c>
      <c r="N952" s="36">
        <v>0.1060275002608863</v>
      </c>
      <c r="O952" s="46">
        <v>0.23974018212645787</v>
      </c>
    </row>
    <row r="953" spans="2:15" x14ac:dyDescent="0.2">
      <c r="B953" s="33" t="s">
        <v>2847</v>
      </c>
      <c r="C953" s="33" t="s">
        <v>2848</v>
      </c>
      <c r="D953" s="33" t="s">
        <v>2849</v>
      </c>
      <c r="E953" s="33">
        <v>3203</v>
      </c>
      <c r="F953" s="33">
        <v>10</v>
      </c>
      <c r="G953" s="36">
        <v>6.2698533333333328</v>
      </c>
      <c r="H953" s="36">
        <v>7.1145466666666666</v>
      </c>
      <c r="I953" s="36">
        <v>6.6406166666666673</v>
      </c>
      <c r="J953" s="36">
        <v>7.0950950000000006</v>
      </c>
      <c r="K953" s="36">
        <v>0.18234013690378595</v>
      </c>
      <c r="L953" s="36">
        <v>-9.9454611700878173E-2</v>
      </c>
      <c r="M953" s="36">
        <v>8.2885525202907831E-2</v>
      </c>
      <c r="N953" s="36">
        <v>9.550478084316022E-2</v>
      </c>
      <c r="O953" s="46">
        <v>0.17839030604606804</v>
      </c>
    </row>
    <row r="954" spans="2:15" x14ac:dyDescent="0.2">
      <c r="B954" s="33" t="s">
        <v>2850</v>
      </c>
      <c r="C954" s="33" t="s">
        <v>2851</v>
      </c>
      <c r="D954" s="33" t="s">
        <v>2852</v>
      </c>
      <c r="E954" s="33">
        <v>6811</v>
      </c>
      <c r="F954" s="33">
        <v>4</v>
      </c>
      <c r="G954" s="36">
        <v>4.8646233333333333</v>
      </c>
      <c r="H954" s="36">
        <v>5.519823333333334</v>
      </c>
      <c r="I954" s="36">
        <v>6.4961233333333332</v>
      </c>
      <c r="J954" s="36">
        <v>4.4706950000000001</v>
      </c>
      <c r="K954" s="36">
        <v>0.18229399126823001</v>
      </c>
      <c r="L954" s="36">
        <v>0.23495693027901152</v>
      </c>
      <c r="M954" s="36">
        <v>0.41725092154724153</v>
      </c>
      <c r="N954" s="36">
        <v>-0.53907989771534504</v>
      </c>
      <c r="O954" s="46">
        <v>-0.12182897616810344</v>
      </c>
    </row>
    <row r="955" spans="2:15" x14ac:dyDescent="0.2">
      <c r="B955" s="33" t="s">
        <v>2853</v>
      </c>
      <c r="C955" s="33" t="s">
        <v>2854</v>
      </c>
      <c r="D955" s="33" t="s">
        <v>2855</v>
      </c>
      <c r="E955" s="33">
        <v>4397</v>
      </c>
      <c r="F955" s="33">
        <v>9</v>
      </c>
      <c r="G955" s="36">
        <v>3.9365966666666665</v>
      </c>
      <c r="H955" s="36">
        <v>4.4665600000000003</v>
      </c>
      <c r="I955" s="36">
        <v>5.3423083333333325</v>
      </c>
      <c r="J955" s="36">
        <v>3.6147150000000003</v>
      </c>
      <c r="K955" s="36">
        <v>0.1822152366869092</v>
      </c>
      <c r="L955" s="36">
        <v>0.25829910204349532</v>
      </c>
      <c r="M955" s="36">
        <v>0.44051433873040446</v>
      </c>
      <c r="N955" s="36">
        <v>-0.56358134081288869</v>
      </c>
      <c r="O955" s="46">
        <v>-0.12306700208248418</v>
      </c>
    </row>
    <row r="956" spans="2:15" x14ac:dyDescent="0.2">
      <c r="B956" s="33" t="s">
        <v>2856</v>
      </c>
      <c r="C956" s="33" t="s">
        <v>2857</v>
      </c>
      <c r="D956" s="33" t="s">
        <v>2858</v>
      </c>
      <c r="E956" s="33">
        <v>2480</v>
      </c>
      <c r="F956" s="33">
        <v>11</v>
      </c>
      <c r="G956" s="36">
        <v>5.8143000000000002</v>
      </c>
      <c r="H956" s="36">
        <v>6.5969533333333326</v>
      </c>
      <c r="I956" s="36">
        <v>6.1152716666666658</v>
      </c>
      <c r="J956" s="36">
        <v>7.153365</v>
      </c>
      <c r="K956" s="36">
        <v>0.18219438734285814</v>
      </c>
      <c r="L956" s="36">
        <v>-0.10938330847060171</v>
      </c>
      <c r="M956" s="36">
        <v>7.2811078872256491E-2</v>
      </c>
      <c r="N956" s="36">
        <v>0.22620546593309124</v>
      </c>
      <c r="O956" s="46">
        <v>0.29901654480534789</v>
      </c>
    </row>
    <row r="957" spans="2:15" x14ac:dyDescent="0.2">
      <c r="B957" s="33" t="s">
        <v>2859</v>
      </c>
      <c r="C957" s="33" t="s">
        <v>2860</v>
      </c>
      <c r="D957" s="33" t="s">
        <v>2861</v>
      </c>
      <c r="E957" s="33">
        <v>2276</v>
      </c>
      <c r="F957" s="33">
        <v>2</v>
      </c>
      <c r="G957" s="36">
        <v>6.2585199999999999</v>
      </c>
      <c r="H957" s="36">
        <v>7.0999766666666666</v>
      </c>
      <c r="I957" s="36">
        <v>7.4415966666666664</v>
      </c>
      <c r="J957" s="36">
        <v>7.6374700000000004</v>
      </c>
      <c r="K957" s="36">
        <v>0.18199275097713216</v>
      </c>
      <c r="L957" s="36">
        <v>6.7797915387024538E-2</v>
      </c>
      <c r="M957" s="36">
        <v>0.24979066636415659</v>
      </c>
      <c r="N957" s="36">
        <v>3.748260928776119E-2</v>
      </c>
      <c r="O957" s="46">
        <v>0.28727327565191768</v>
      </c>
    </row>
    <row r="958" spans="2:15" x14ac:dyDescent="0.2">
      <c r="B958" s="33" t="s">
        <v>2862</v>
      </c>
      <c r="C958" s="33" t="s">
        <v>2863</v>
      </c>
      <c r="D958" s="33" t="s">
        <v>2864</v>
      </c>
      <c r="E958" s="33">
        <v>117</v>
      </c>
      <c r="F958" s="33">
        <v>12</v>
      </c>
      <c r="G958" s="36">
        <v>5.4882833333333325</v>
      </c>
      <c r="H958" s="36">
        <v>6.2259166666666665</v>
      </c>
      <c r="I958" s="36">
        <v>6.4009299999999998</v>
      </c>
      <c r="J958" s="36">
        <v>6.6394950000000001</v>
      </c>
      <c r="K958" s="36">
        <v>0.18193130384282774</v>
      </c>
      <c r="L958" s="36">
        <v>3.999526491221031E-2</v>
      </c>
      <c r="M958" s="36">
        <v>0.22192656875503822</v>
      </c>
      <c r="N958" s="36">
        <v>5.2791982852557207E-2</v>
      </c>
      <c r="O958" s="46">
        <v>0.27471855160759523</v>
      </c>
    </row>
    <row r="959" spans="2:15" x14ac:dyDescent="0.2">
      <c r="B959" s="33" t="s">
        <v>2865</v>
      </c>
      <c r="C959" s="33" t="s">
        <v>2866</v>
      </c>
      <c r="D959" s="33" t="s">
        <v>2867</v>
      </c>
      <c r="E959" s="33">
        <v>153</v>
      </c>
      <c r="F959" s="33">
        <v>2</v>
      </c>
      <c r="G959" s="36">
        <v>6.3553733333333335</v>
      </c>
      <c r="H959" s="36">
        <v>7.2087966666666672</v>
      </c>
      <c r="I959" s="36">
        <v>7.9179983333333341</v>
      </c>
      <c r="J959" s="36">
        <v>5.8997450000000002</v>
      </c>
      <c r="K959" s="36">
        <v>0.18178158083129584</v>
      </c>
      <c r="L959" s="36">
        <v>0.135377306990522</v>
      </c>
      <c r="M959" s="36">
        <v>0.31715888782181778</v>
      </c>
      <c r="N959" s="36">
        <v>-0.42448316433560296</v>
      </c>
      <c r="O959" s="46">
        <v>-0.10732427651378512</v>
      </c>
    </row>
    <row r="960" spans="2:15" x14ac:dyDescent="0.2">
      <c r="B960" s="33" t="s">
        <v>2868</v>
      </c>
      <c r="C960" s="33" t="s">
        <v>2869</v>
      </c>
      <c r="D960" s="33" t="s">
        <v>2870</v>
      </c>
      <c r="E960" s="33">
        <v>5860</v>
      </c>
      <c r="F960" s="33">
        <v>5</v>
      </c>
      <c r="G960" s="36">
        <v>6.5634566666666663</v>
      </c>
      <c r="H960" s="36">
        <v>7.44414</v>
      </c>
      <c r="I960" s="36">
        <v>7.7290366666666657</v>
      </c>
      <c r="J960" s="36">
        <v>5.8015100000000004</v>
      </c>
      <c r="K960" s="36">
        <v>0.18164937282645821</v>
      </c>
      <c r="L960" s="36">
        <v>5.4183422378829421E-2</v>
      </c>
      <c r="M960" s="36">
        <v>0.23583279520528752</v>
      </c>
      <c r="N960" s="36">
        <v>-0.41386016087264893</v>
      </c>
      <c r="O960" s="46">
        <v>-0.17802736566736135</v>
      </c>
    </row>
    <row r="961" spans="2:15" x14ac:dyDescent="0.2">
      <c r="B961" s="33" t="s">
        <v>2871</v>
      </c>
      <c r="C961" s="33" t="s">
        <v>2872</v>
      </c>
      <c r="D961" s="33" t="s">
        <v>2873</v>
      </c>
      <c r="E961" s="33">
        <v>4070</v>
      </c>
      <c r="F961" s="33">
        <v>8</v>
      </c>
      <c r="G961" s="36">
        <v>5.9325566666666667</v>
      </c>
      <c r="H961" s="36">
        <v>6.7285666666666666</v>
      </c>
      <c r="I961" s="36">
        <v>6.1187566666666671</v>
      </c>
      <c r="J961" s="36">
        <v>6.1714950000000002</v>
      </c>
      <c r="K961" s="36">
        <v>0.18164523581484349</v>
      </c>
      <c r="L961" s="36">
        <v>-0.13706068505210017</v>
      </c>
      <c r="M961" s="36">
        <v>4.4584550762743209E-2</v>
      </c>
      <c r="N961" s="36">
        <v>1.2381487544290658E-2</v>
      </c>
      <c r="O961" s="46">
        <v>5.6966038307033742E-2</v>
      </c>
    </row>
    <row r="962" spans="2:15" x14ac:dyDescent="0.2">
      <c r="B962" s="33" t="s">
        <v>2874</v>
      </c>
      <c r="C962" s="33" t="s">
        <v>2875</v>
      </c>
      <c r="D962" s="33" t="s">
        <v>2876</v>
      </c>
      <c r="E962" s="33">
        <v>4144</v>
      </c>
      <c r="F962" s="33">
        <v>2</v>
      </c>
      <c r="G962" s="36">
        <v>6.4981733333333338</v>
      </c>
      <c r="H962" s="36">
        <v>7.367513333333334</v>
      </c>
      <c r="I962" s="36">
        <v>6.0639166666666666</v>
      </c>
      <c r="J962" s="36">
        <v>6.1498100000000004</v>
      </c>
      <c r="K962" s="36">
        <v>0.18114353940127434</v>
      </c>
      <c r="L962" s="36">
        <v>-0.28092783884580574</v>
      </c>
      <c r="M962" s="36">
        <v>-9.9784299444531363E-2</v>
      </c>
      <c r="N962" s="36">
        <v>2.0291911278565004E-2</v>
      </c>
      <c r="O962" s="46">
        <v>-7.9492388165966363E-2</v>
      </c>
    </row>
    <row r="963" spans="2:15" x14ac:dyDescent="0.2">
      <c r="B963" s="33" t="s">
        <v>2877</v>
      </c>
      <c r="C963" s="33" t="s">
        <v>2878</v>
      </c>
      <c r="D963" s="33" t="s">
        <v>2879</v>
      </c>
      <c r="E963" s="33">
        <v>2860</v>
      </c>
      <c r="F963" s="33">
        <v>15</v>
      </c>
      <c r="G963" s="36">
        <v>6.5853499999999991</v>
      </c>
      <c r="H963" s="36">
        <v>7.4659933333333335</v>
      </c>
      <c r="I963" s="36">
        <v>6.908101666666667</v>
      </c>
      <c r="J963" s="36">
        <v>6.3523550000000002</v>
      </c>
      <c r="K963" s="36">
        <v>0.18107410113097605</v>
      </c>
      <c r="L963" s="36">
        <v>-0.11204490521074544</v>
      </c>
      <c r="M963" s="36">
        <v>6.902919592023081E-2</v>
      </c>
      <c r="N963" s="36">
        <v>-0.12099777575659172</v>
      </c>
      <c r="O963" s="46">
        <v>-5.1968579836361099E-2</v>
      </c>
    </row>
    <row r="964" spans="2:15" x14ac:dyDescent="0.2">
      <c r="B964" s="33" t="s">
        <v>2880</v>
      </c>
      <c r="C964" s="33" t="s">
        <v>2881</v>
      </c>
      <c r="D964" s="33" t="s">
        <v>2882</v>
      </c>
      <c r="E964" s="33">
        <v>1537</v>
      </c>
      <c r="F964" s="33">
        <v>5</v>
      </c>
      <c r="G964" s="36">
        <v>4.0433666666666666</v>
      </c>
      <c r="H964" s="36">
        <v>4.5830766666666669</v>
      </c>
      <c r="I964" s="36">
        <v>5.8838633333333341</v>
      </c>
      <c r="J964" s="36">
        <v>3.9088349999999998</v>
      </c>
      <c r="K964" s="36">
        <v>0.18075938143216025</v>
      </c>
      <c r="L964" s="36">
        <v>0.36044731735239877</v>
      </c>
      <c r="M964" s="36">
        <v>0.54120669878455907</v>
      </c>
      <c r="N964" s="36">
        <v>-0.59002505019678941</v>
      </c>
      <c r="O964" s="46">
        <v>-4.8818351412230246E-2</v>
      </c>
    </row>
    <row r="965" spans="2:15" x14ac:dyDescent="0.2">
      <c r="B965" s="33" t="s">
        <v>2883</v>
      </c>
      <c r="C965" s="33" t="s">
        <v>2884</v>
      </c>
      <c r="D965" s="33" t="s">
        <v>2885</v>
      </c>
      <c r="E965" s="33">
        <v>5340</v>
      </c>
      <c r="F965" s="33">
        <v>4</v>
      </c>
      <c r="G965" s="36">
        <v>6.2616399999999999</v>
      </c>
      <c r="H965" s="36">
        <v>7.0965266666666666</v>
      </c>
      <c r="I965" s="36">
        <v>6.7543983333333344</v>
      </c>
      <c r="J965" s="36">
        <v>5.2015449999999994</v>
      </c>
      <c r="K965" s="36">
        <v>0.18057251670309629</v>
      </c>
      <c r="L965" s="36">
        <v>-7.1285819572623033E-2</v>
      </c>
      <c r="M965" s="36">
        <v>0.10928669713047323</v>
      </c>
      <c r="N965" s="36">
        <v>-0.37688705675379169</v>
      </c>
      <c r="O965" s="46">
        <v>-0.26760035962331857</v>
      </c>
    </row>
    <row r="966" spans="2:15" x14ac:dyDescent="0.2">
      <c r="B966" s="33" t="s">
        <v>2886</v>
      </c>
      <c r="C966" s="33" t="s">
        <v>2887</v>
      </c>
      <c r="D966" s="33" t="s">
        <v>2888</v>
      </c>
      <c r="E966" s="33">
        <v>2905</v>
      </c>
      <c r="F966" s="33">
        <v>4</v>
      </c>
      <c r="G966" s="36">
        <v>6.7634533333333335</v>
      </c>
      <c r="H966" s="36">
        <v>7.6642066666666659</v>
      </c>
      <c r="I966" s="36">
        <v>6.824633333333332</v>
      </c>
      <c r="J966" s="36">
        <v>7.8846050000000005</v>
      </c>
      <c r="K966" s="36">
        <v>0.18037640773860697</v>
      </c>
      <c r="L966" s="36">
        <v>-0.16738492759695284</v>
      </c>
      <c r="M966" s="36">
        <v>1.2991480141654318E-2</v>
      </c>
      <c r="N966" s="36">
        <v>0.20828694470364628</v>
      </c>
      <c r="O966" s="46">
        <v>0.22127842484530041</v>
      </c>
    </row>
    <row r="967" spans="2:15" x14ac:dyDescent="0.2">
      <c r="B967" s="33" t="s">
        <v>2889</v>
      </c>
      <c r="C967" s="33" t="s">
        <v>2890</v>
      </c>
      <c r="D967" s="33" t="s">
        <v>2891</v>
      </c>
      <c r="E967" s="33">
        <v>2597</v>
      </c>
      <c r="F967" s="33">
        <v>9</v>
      </c>
      <c r="G967" s="36">
        <v>6.1741099999999998</v>
      </c>
      <c r="H967" s="36">
        <v>6.9946400000000004</v>
      </c>
      <c r="I967" s="36">
        <v>6.7202316666666668</v>
      </c>
      <c r="J967" s="36">
        <v>7.449065</v>
      </c>
      <c r="K967" s="36">
        <v>0.18001861998220267</v>
      </c>
      <c r="L967" s="36">
        <v>-5.7738838786247984E-2</v>
      </c>
      <c r="M967" s="36">
        <v>0.12227978119595466</v>
      </c>
      <c r="N967" s="36">
        <v>0.14854838322965352</v>
      </c>
      <c r="O967" s="46">
        <v>0.27082816442560848</v>
      </c>
    </row>
    <row r="968" spans="2:15" x14ac:dyDescent="0.2">
      <c r="B968" s="33" t="s">
        <v>2892</v>
      </c>
      <c r="C968" s="33" t="s">
        <v>2893</v>
      </c>
      <c r="D968" s="33" t="s">
        <v>2894</v>
      </c>
      <c r="E968" s="33">
        <v>6016</v>
      </c>
      <c r="F968" s="33">
        <v>8</v>
      </c>
      <c r="G968" s="36">
        <v>5.7521999999999993</v>
      </c>
      <c r="H968" s="36">
        <v>6.5165199999999999</v>
      </c>
      <c r="I968" s="36">
        <v>6.3027199999999999</v>
      </c>
      <c r="J968" s="36">
        <v>6.8591750000000005</v>
      </c>
      <c r="K968" s="36">
        <v>0.17998789331650797</v>
      </c>
      <c r="L968" s="36">
        <v>-4.8127159422980043E-2</v>
      </c>
      <c r="M968" s="36">
        <v>0.13186073389352806</v>
      </c>
      <c r="N968" s="36">
        <v>0.12206049196209971</v>
      </c>
      <c r="O968" s="46">
        <v>0.25392122585562771</v>
      </c>
    </row>
    <row r="969" spans="2:15" x14ac:dyDescent="0.2">
      <c r="B969" s="33" t="s">
        <v>2895</v>
      </c>
      <c r="C969" s="33" t="s">
        <v>2896</v>
      </c>
      <c r="D969" s="33" t="s">
        <v>2897</v>
      </c>
      <c r="E969" s="33">
        <v>975</v>
      </c>
      <c r="F969" s="33">
        <v>24</v>
      </c>
      <c r="G969" s="36">
        <v>5.7624166666666667</v>
      </c>
      <c r="H969" s="36">
        <v>6.5267000000000008</v>
      </c>
      <c r="I969" s="36">
        <v>5.6730149999999995</v>
      </c>
      <c r="J969" s="36">
        <v>6.5278749999999999</v>
      </c>
      <c r="K969" s="36">
        <v>0.17967974517429169</v>
      </c>
      <c r="L969" s="36">
        <v>-0.2022380486575529</v>
      </c>
      <c r="M969" s="36">
        <v>-2.255830348326119E-2</v>
      </c>
      <c r="N969" s="36">
        <v>0.20249775327108802</v>
      </c>
      <c r="O969" s="46">
        <v>0.17993944978782686</v>
      </c>
    </row>
    <row r="970" spans="2:15" x14ac:dyDescent="0.2">
      <c r="B970" s="33" t="s">
        <v>2898</v>
      </c>
      <c r="C970" s="33" t="s">
        <v>2899</v>
      </c>
      <c r="D970" s="33" t="s">
        <v>2900</v>
      </c>
      <c r="E970" s="33">
        <v>2774</v>
      </c>
      <c r="F970" s="33">
        <v>2</v>
      </c>
      <c r="G970" s="36">
        <v>6.2230600000000003</v>
      </c>
      <c r="H970" s="36">
        <v>7.0479333333333329</v>
      </c>
      <c r="I970" s="36">
        <v>6.5991133333333343</v>
      </c>
      <c r="J970" s="36">
        <v>5.7444950000000006</v>
      </c>
      <c r="K970" s="36">
        <v>0.17957612169451168</v>
      </c>
      <c r="L970" s="36">
        <v>-9.4928082971748623E-2</v>
      </c>
      <c r="M970" s="36">
        <v>8.4648038722763039E-2</v>
      </c>
      <c r="N970" s="36">
        <v>-0.20009212408247329</v>
      </c>
      <c r="O970" s="46">
        <v>-0.11544408535971028</v>
      </c>
    </row>
    <row r="971" spans="2:15" x14ac:dyDescent="0.2">
      <c r="B971" s="33" t="s">
        <v>2901</v>
      </c>
      <c r="C971" s="33" t="s">
        <v>2902</v>
      </c>
      <c r="D971" s="33" t="s">
        <v>2903</v>
      </c>
      <c r="E971" s="33">
        <v>4051</v>
      </c>
      <c r="F971" s="33">
        <v>2</v>
      </c>
      <c r="G971" s="36">
        <v>6.0071766666666662</v>
      </c>
      <c r="H971" s="36">
        <v>6.8026033333333338</v>
      </c>
      <c r="I971" s="36">
        <v>7.5985849999999999</v>
      </c>
      <c r="J971" s="36">
        <v>5.4077299999999999</v>
      </c>
      <c r="K971" s="36">
        <v>0.17939987346547231</v>
      </c>
      <c r="L971" s="36">
        <v>0.15964381995228547</v>
      </c>
      <c r="M971" s="36">
        <v>0.33904369341775792</v>
      </c>
      <c r="N971" s="36">
        <v>-0.49070766473253746</v>
      </c>
      <c r="O971" s="46">
        <v>-0.15166397131477957</v>
      </c>
    </row>
    <row r="972" spans="2:15" x14ac:dyDescent="0.2">
      <c r="B972" s="33" t="s">
        <v>2904</v>
      </c>
      <c r="C972" s="33" t="s">
        <v>2905</v>
      </c>
      <c r="D972" s="33" t="s">
        <v>2906</v>
      </c>
      <c r="E972" s="33">
        <v>3498</v>
      </c>
      <c r="F972" s="33">
        <v>5</v>
      </c>
      <c r="G972" s="36">
        <v>7.0052433333333335</v>
      </c>
      <c r="H972" s="36">
        <v>7.9320033333333333</v>
      </c>
      <c r="I972" s="36">
        <v>6.9818583333333342</v>
      </c>
      <c r="J972" s="36">
        <v>6.648555</v>
      </c>
      <c r="K972" s="36">
        <v>0.17925011902606619</v>
      </c>
      <c r="L972" s="36">
        <v>-0.18407419992145088</v>
      </c>
      <c r="M972" s="36">
        <v>-4.8240808953847235E-3</v>
      </c>
      <c r="N972" s="36">
        <v>-7.0570265241755678E-2</v>
      </c>
      <c r="O972" s="46">
        <v>-7.5394346137140411E-2</v>
      </c>
    </row>
    <row r="973" spans="2:15" x14ac:dyDescent="0.2">
      <c r="B973" s="33" t="s">
        <v>2907</v>
      </c>
      <c r="C973" s="33" t="s">
        <v>2908</v>
      </c>
      <c r="D973" s="33" t="s">
        <v>2909</v>
      </c>
      <c r="E973" s="33">
        <v>4288</v>
      </c>
      <c r="F973" s="33">
        <v>5</v>
      </c>
      <c r="G973" s="36">
        <v>6.4449766666666664</v>
      </c>
      <c r="H973" s="36">
        <v>7.2959133333333339</v>
      </c>
      <c r="I973" s="36">
        <v>6.7300933333333335</v>
      </c>
      <c r="J973" s="36">
        <v>6.5513450000000004</v>
      </c>
      <c r="K973" s="36">
        <v>0.1789134566475227</v>
      </c>
      <c r="L973" s="36">
        <v>-0.1164620797695701</v>
      </c>
      <c r="M973" s="36">
        <v>6.2451376877952602E-2</v>
      </c>
      <c r="N973" s="36">
        <v>-3.8835388051090859E-2</v>
      </c>
      <c r="O973" s="46">
        <v>2.3615988826861729E-2</v>
      </c>
    </row>
    <row r="974" spans="2:15" x14ac:dyDescent="0.2">
      <c r="B974" s="33" t="s">
        <v>2910</v>
      </c>
      <c r="C974" s="33" t="s">
        <v>2911</v>
      </c>
      <c r="D974" s="33" t="s">
        <v>2912</v>
      </c>
      <c r="E974" s="33">
        <v>3495</v>
      </c>
      <c r="F974" s="33">
        <v>21</v>
      </c>
      <c r="G974" s="36">
        <v>6.2271833333333335</v>
      </c>
      <c r="H974" s="36">
        <v>7.0492800000000004</v>
      </c>
      <c r="I974" s="36">
        <v>6.3362566666666664</v>
      </c>
      <c r="J974" s="36">
        <v>6.6029850000000003</v>
      </c>
      <c r="K974" s="36">
        <v>0.17889615696541966</v>
      </c>
      <c r="L974" s="36">
        <v>-0.15384513417794962</v>
      </c>
      <c r="M974" s="36">
        <v>2.5051022787470081E-2</v>
      </c>
      <c r="N974" s="36">
        <v>5.9487591842982052E-2</v>
      </c>
      <c r="O974" s="46">
        <v>8.4538614630452216E-2</v>
      </c>
    </row>
    <row r="975" spans="2:15" x14ac:dyDescent="0.2">
      <c r="B975" s="33" t="s">
        <v>2913</v>
      </c>
      <c r="C975" s="33" t="s">
        <v>2914</v>
      </c>
      <c r="D975" s="33" t="s">
        <v>2915</v>
      </c>
      <c r="E975" s="33">
        <v>5142</v>
      </c>
      <c r="F975" s="33">
        <v>2</v>
      </c>
      <c r="G975" s="36">
        <v>6.5117399999999996</v>
      </c>
      <c r="H975" s="36">
        <v>7.3707133333333337</v>
      </c>
      <c r="I975" s="36">
        <v>6.0288316666666661</v>
      </c>
      <c r="J975" s="36">
        <v>5.5405300000000004</v>
      </c>
      <c r="K975" s="36">
        <v>0.17876115226716402</v>
      </c>
      <c r="L975" s="36">
        <v>-0.28992580136733104</v>
      </c>
      <c r="M975" s="36">
        <v>-0.11116464910016691</v>
      </c>
      <c r="N975" s="36">
        <v>-0.12185445865903892</v>
      </c>
      <c r="O975" s="46">
        <v>-0.23301910775920567</v>
      </c>
    </row>
    <row r="976" spans="2:15" x14ac:dyDescent="0.2">
      <c r="B976" s="33" t="s">
        <v>2916</v>
      </c>
      <c r="C976" s="33" t="s">
        <v>2917</v>
      </c>
      <c r="D976" s="33" t="s">
        <v>2918</v>
      </c>
      <c r="E976" s="33">
        <v>4026</v>
      </c>
      <c r="F976" s="33">
        <v>5</v>
      </c>
      <c r="G976" s="36">
        <v>7.2251300000000001</v>
      </c>
      <c r="H976" s="36">
        <v>8.1776499999999999</v>
      </c>
      <c r="I976" s="36">
        <v>6.2498199999999997</v>
      </c>
      <c r="J976" s="36">
        <v>6.3557950000000005</v>
      </c>
      <c r="K976" s="36">
        <v>0.17866277153474261</v>
      </c>
      <c r="L976" s="36">
        <v>-0.38787167788199117</v>
      </c>
      <c r="M976" s="36">
        <v>-0.20920890634724865</v>
      </c>
      <c r="N976" s="36">
        <v>2.4257953149090274E-2</v>
      </c>
      <c r="O976" s="46">
        <v>-0.18495095319815832</v>
      </c>
    </row>
    <row r="977" spans="2:15" x14ac:dyDescent="0.2">
      <c r="B977" s="33" t="s">
        <v>2919</v>
      </c>
      <c r="C977" s="33" t="s">
        <v>2920</v>
      </c>
      <c r="D977" s="33" t="s">
        <v>2921</v>
      </c>
      <c r="E977" s="33">
        <v>4109</v>
      </c>
      <c r="F977" s="33">
        <v>5</v>
      </c>
      <c r="G977" s="36">
        <v>6.5118666666666662</v>
      </c>
      <c r="H977" s="36">
        <v>7.3696366666666675</v>
      </c>
      <c r="I977" s="36">
        <v>6.360193333333334</v>
      </c>
      <c r="J977" s="36">
        <v>6.3492600000000001</v>
      </c>
      <c r="K977" s="36">
        <v>0.1785223341111396</v>
      </c>
      <c r="L977" s="36">
        <v>-0.21252287384967997</v>
      </c>
      <c r="M977" s="36">
        <v>-3.4000539738540385E-2</v>
      </c>
      <c r="N977" s="36">
        <v>-2.4821633563079683E-3</v>
      </c>
      <c r="O977" s="46">
        <v>-3.6482703094848384E-2</v>
      </c>
    </row>
    <row r="978" spans="2:15" x14ac:dyDescent="0.2">
      <c r="B978" s="33" t="s">
        <v>2922</v>
      </c>
      <c r="C978" s="33" t="s">
        <v>2923</v>
      </c>
      <c r="D978" s="33" t="s">
        <v>2924</v>
      </c>
      <c r="E978" s="33">
        <v>738</v>
      </c>
      <c r="F978" s="33">
        <v>10</v>
      </c>
      <c r="G978" s="36">
        <v>6.907656666666667</v>
      </c>
      <c r="H978" s="36">
        <v>7.8174466666666662</v>
      </c>
      <c r="I978" s="36">
        <v>6.3678733333333346</v>
      </c>
      <c r="J978" s="36">
        <v>6.7843350000000004</v>
      </c>
      <c r="K978" s="36">
        <v>0.17850109367377429</v>
      </c>
      <c r="L978" s="36">
        <v>-0.29588583284511077</v>
      </c>
      <c r="M978" s="36">
        <v>-0.11738473917133638</v>
      </c>
      <c r="N978" s="36">
        <v>9.1395770943600338E-2</v>
      </c>
      <c r="O978" s="46">
        <v>-2.5988968227736095E-2</v>
      </c>
    </row>
    <row r="979" spans="2:15" x14ac:dyDescent="0.2">
      <c r="B979" s="33" t="s">
        <v>2925</v>
      </c>
      <c r="C979" s="33" t="s">
        <v>2926</v>
      </c>
      <c r="D979" s="33" t="s">
        <v>2927</v>
      </c>
      <c r="E979" s="33">
        <v>6619</v>
      </c>
      <c r="F979" s="33">
        <v>4</v>
      </c>
      <c r="G979" s="36">
        <v>7.1002699999999992</v>
      </c>
      <c r="H979" s="36">
        <v>8.0341966666666664</v>
      </c>
      <c r="I979" s="36">
        <v>6.7839266666666669</v>
      </c>
      <c r="J979" s="36">
        <v>5.7232649999999996</v>
      </c>
      <c r="K979" s="36">
        <v>0.1782798904855144</v>
      </c>
      <c r="L979" s="36">
        <v>-0.24403320246416854</v>
      </c>
      <c r="M979" s="36">
        <v>-6.5753311978654208E-2</v>
      </c>
      <c r="N979" s="36">
        <v>-0.24528216619829882</v>
      </c>
      <c r="O979" s="46">
        <v>-0.31103547817695315</v>
      </c>
    </row>
    <row r="980" spans="2:15" x14ac:dyDescent="0.2">
      <c r="B980" s="33" t="s">
        <v>2928</v>
      </c>
      <c r="C980" s="33" t="s">
        <v>2929</v>
      </c>
      <c r="D980" s="33" t="s">
        <v>2930</v>
      </c>
      <c r="E980" s="33">
        <v>1447</v>
      </c>
      <c r="F980" s="33">
        <v>11</v>
      </c>
      <c r="G980" s="36">
        <v>5.507413333333333</v>
      </c>
      <c r="H980" s="36">
        <v>6.2316733333333332</v>
      </c>
      <c r="I980" s="36">
        <v>5.830001666666667</v>
      </c>
      <c r="J980" s="36">
        <v>7.2156099999999999</v>
      </c>
      <c r="K980" s="36">
        <v>0.17824472143451109</v>
      </c>
      <c r="L980" s="36">
        <v>-9.6123312903512642E-2</v>
      </c>
      <c r="M980" s="36">
        <v>8.212140853099871E-2</v>
      </c>
      <c r="N980" s="36">
        <v>0.30762506791747135</v>
      </c>
      <c r="O980" s="46">
        <v>0.38974647644846999</v>
      </c>
    </row>
    <row r="981" spans="2:15" x14ac:dyDescent="0.2">
      <c r="B981" s="33" t="s">
        <v>2931</v>
      </c>
      <c r="C981" s="33" t="s">
        <v>2932</v>
      </c>
      <c r="D981" s="33" t="s">
        <v>2933</v>
      </c>
      <c r="E981" s="33">
        <v>3308</v>
      </c>
      <c r="F981" s="33">
        <v>2</v>
      </c>
      <c r="G981" s="36">
        <v>6.9527566666666667</v>
      </c>
      <c r="H981" s="36">
        <v>7.8667033333333336</v>
      </c>
      <c r="I981" s="36">
        <v>7.2384583333333339</v>
      </c>
      <c r="J981" s="36">
        <v>6.0554399999999999</v>
      </c>
      <c r="K981" s="36">
        <v>0.17817407934796359</v>
      </c>
      <c r="L981" s="36">
        <v>-0.12007671727664312</v>
      </c>
      <c r="M981" s="36">
        <v>5.8097362071320616E-2</v>
      </c>
      <c r="N981" s="36">
        <v>-0.25745066814249629</v>
      </c>
      <c r="O981" s="46">
        <v>-0.19935330607117574</v>
      </c>
    </row>
    <row r="982" spans="2:15" x14ac:dyDescent="0.2">
      <c r="B982" s="33" t="s">
        <v>2934</v>
      </c>
      <c r="C982" s="33" t="s">
        <v>2935</v>
      </c>
      <c r="D982" s="33" t="s">
        <v>2936</v>
      </c>
      <c r="E982" s="33">
        <v>1999</v>
      </c>
      <c r="F982" s="33">
        <v>9</v>
      </c>
      <c r="G982" s="36">
        <v>6.7493333333333325</v>
      </c>
      <c r="H982" s="36">
        <v>7.6362799999999993</v>
      </c>
      <c r="I982" s="36">
        <v>5.8326783333333339</v>
      </c>
      <c r="J982" s="36">
        <v>6.4215249999999999</v>
      </c>
      <c r="K982" s="36">
        <v>0.17812499638180671</v>
      </c>
      <c r="L982" s="36">
        <v>-0.388711490024089</v>
      </c>
      <c r="M982" s="36">
        <v>-0.21058649364228238</v>
      </c>
      <c r="N982" s="36">
        <v>0.13875743981893662</v>
      </c>
      <c r="O982" s="46">
        <v>-7.1829053823345798E-2</v>
      </c>
    </row>
    <row r="983" spans="2:15" x14ac:dyDescent="0.2">
      <c r="B983" s="33" t="s">
        <v>2937</v>
      </c>
      <c r="C983" s="33" t="s">
        <v>2938</v>
      </c>
      <c r="D983" s="33" t="s">
        <v>2939</v>
      </c>
      <c r="E983" s="33">
        <v>4479</v>
      </c>
      <c r="F983" s="33">
        <v>7</v>
      </c>
      <c r="G983" s="36">
        <v>6.5793666666666679</v>
      </c>
      <c r="H983" s="36">
        <v>7.4431599999999998</v>
      </c>
      <c r="I983" s="36">
        <v>6.946601666666667</v>
      </c>
      <c r="J983" s="36">
        <v>7.2523799999999996</v>
      </c>
      <c r="K983" s="36">
        <v>0.17796653276015065</v>
      </c>
      <c r="L983" s="36">
        <v>-9.9607876398982095E-2</v>
      </c>
      <c r="M983" s="36">
        <v>7.8358656361168746E-2</v>
      </c>
      <c r="N983" s="36">
        <v>6.2147146953119764E-2</v>
      </c>
      <c r="O983" s="46">
        <v>0.14050580331428855</v>
      </c>
    </row>
    <row r="984" spans="2:15" x14ac:dyDescent="0.2">
      <c r="B984" s="33" t="s">
        <v>2940</v>
      </c>
      <c r="C984" s="33" t="s">
        <v>2941</v>
      </c>
      <c r="D984" s="33" t="s">
        <v>2942</v>
      </c>
      <c r="E984" s="33">
        <v>2725</v>
      </c>
      <c r="F984" s="33">
        <v>2</v>
      </c>
      <c r="G984" s="36">
        <v>6.6928166666666664</v>
      </c>
      <c r="H984" s="36">
        <v>7.5713366666666664</v>
      </c>
      <c r="I984" s="36">
        <v>6.9031383333333336</v>
      </c>
      <c r="J984" s="36">
        <v>7.894355</v>
      </c>
      <c r="K984" s="36">
        <v>0.17793452469612914</v>
      </c>
      <c r="L984" s="36">
        <v>-0.13329562542093951</v>
      </c>
      <c r="M984" s="36">
        <v>4.4638899275189471E-2</v>
      </c>
      <c r="N984" s="36">
        <v>0.19356900199492449</v>
      </c>
      <c r="O984" s="46">
        <v>0.23820790127011415</v>
      </c>
    </row>
    <row r="985" spans="2:15" x14ac:dyDescent="0.2">
      <c r="B985" s="33" t="s">
        <v>2943</v>
      </c>
      <c r="C985" s="33" t="s">
        <v>2944</v>
      </c>
      <c r="D985" s="33" t="s">
        <v>2945</v>
      </c>
      <c r="E985" s="33">
        <v>4449</v>
      </c>
      <c r="F985" s="33">
        <v>3</v>
      </c>
      <c r="G985" s="36">
        <v>6.1393833333333339</v>
      </c>
      <c r="H985" s="36">
        <v>6.9422199999999998</v>
      </c>
      <c r="I985" s="36">
        <v>6.6596099999999998</v>
      </c>
      <c r="J985" s="36">
        <v>7.0365649999999995</v>
      </c>
      <c r="K985" s="36">
        <v>0.17730333287771718</v>
      </c>
      <c r="L985" s="36">
        <v>-5.9959392433845383E-2</v>
      </c>
      <c r="M985" s="36">
        <v>0.11734394044387181</v>
      </c>
      <c r="N985" s="36">
        <v>7.9433635776022526E-2</v>
      </c>
      <c r="O985" s="46">
        <v>0.19677757621989408</v>
      </c>
    </row>
    <row r="986" spans="2:15" x14ac:dyDescent="0.2">
      <c r="B986" s="33" t="s">
        <v>2946</v>
      </c>
      <c r="C986" s="33" t="s">
        <v>2947</v>
      </c>
      <c r="D986" s="33" t="s">
        <v>2948</v>
      </c>
      <c r="E986" s="33">
        <v>3890</v>
      </c>
      <c r="F986" s="33">
        <v>20</v>
      </c>
      <c r="G986" s="36">
        <v>6.8036799999999999</v>
      </c>
      <c r="H986" s="36">
        <v>7.6912833333333337</v>
      </c>
      <c r="I986" s="36">
        <v>6.3598700000000008</v>
      </c>
      <c r="J986" s="36">
        <v>6.5852399999999998</v>
      </c>
      <c r="K986" s="36">
        <v>0.17690905216391031</v>
      </c>
      <c r="L986" s="36">
        <v>-0.27422706379230199</v>
      </c>
      <c r="M986" s="36">
        <v>-9.7318011628391696E-2</v>
      </c>
      <c r="N986" s="36">
        <v>5.0238744505389892E-2</v>
      </c>
      <c r="O986" s="46">
        <v>-4.7079267123001818E-2</v>
      </c>
    </row>
    <row r="987" spans="2:15" x14ac:dyDescent="0.2">
      <c r="B987" s="33" t="s">
        <v>2949</v>
      </c>
      <c r="C987" s="33" t="s">
        <v>2950</v>
      </c>
      <c r="D987" s="33" t="s">
        <v>2951</v>
      </c>
      <c r="E987" s="33">
        <v>4798</v>
      </c>
      <c r="F987" s="33">
        <v>2</v>
      </c>
      <c r="G987" s="36">
        <v>7.1809166666666675</v>
      </c>
      <c r="H987" s="36">
        <v>8.1162833333333335</v>
      </c>
      <c r="I987" s="36">
        <v>6.1525866666666671</v>
      </c>
      <c r="J987" s="36">
        <v>6.41235</v>
      </c>
      <c r="K987" s="36">
        <v>0.17665120899281239</v>
      </c>
      <c r="L987" s="36">
        <v>-0.39962615442909366</v>
      </c>
      <c r="M987" s="36">
        <v>-0.22297494543628144</v>
      </c>
      <c r="N987" s="36">
        <v>5.9660098131576481E-2</v>
      </c>
      <c r="O987" s="46">
        <v>-0.16331484730470511</v>
      </c>
    </row>
    <row r="988" spans="2:15" x14ac:dyDescent="0.2">
      <c r="B988" s="33" t="s">
        <v>2952</v>
      </c>
      <c r="C988" s="33" t="s">
        <v>2953</v>
      </c>
      <c r="D988" s="33" t="s">
        <v>2954</v>
      </c>
      <c r="E988" s="33">
        <v>4381</v>
      </c>
      <c r="F988" s="33">
        <v>2</v>
      </c>
      <c r="G988" s="36">
        <v>7.9102500000000004</v>
      </c>
      <c r="H988" s="36">
        <v>8.9392266666666664</v>
      </c>
      <c r="I988" s="36">
        <v>5.9831583333333329</v>
      </c>
      <c r="J988" s="36">
        <v>6.7763249999999999</v>
      </c>
      <c r="K988" s="36">
        <v>0.17642673795827613</v>
      </c>
      <c r="L988" s="36">
        <v>-0.5792427873427014</v>
      </c>
      <c r="M988" s="36">
        <v>-0.40281604938442539</v>
      </c>
      <c r="N988" s="36">
        <v>0.17959582778888653</v>
      </c>
      <c r="O988" s="46">
        <v>-0.22322022159553898</v>
      </c>
    </row>
    <row r="989" spans="2:15" x14ac:dyDescent="0.2">
      <c r="B989" s="33" t="s">
        <v>2955</v>
      </c>
      <c r="C989" s="33" t="s">
        <v>2956</v>
      </c>
      <c r="D989" s="33" t="s">
        <v>2957</v>
      </c>
      <c r="E989" s="33">
        <v>2178</v>
      </c>
      <c r="F989" s="33">
        <v>11</v>
      </c>
      <c r="G989" s="36">
        <v>5.6732566666666671</v>
      </c>
      <c r="H989" s="36">
        <v>6.4103666666666674</v>
      </c>
      <c r="I989" s="36">
        <v>6.0942133333333333</v>
      </c>
      <c r="J989" s="36">
        <v>6.18147</v>
      </c>
      <c r="K989" s="36">
        <v>0.17622974476172032</v>
      </c>
      <c r="L989" s="36">
        <v>-7.2966876215556864E-2</v>
      </c>
      <c r="M989" s="36">
        <v>0.10326286854616351</v>
      </c>
      <c r="N989" s="36">
        <v>2.0509958922444591E-2</v>
      </c>
      <c r="O989" s="46">
        <v>0.12377282746860813</v>
      </c>
    </row>
    <row r="990" spans="2:15" x14ac:dyDescent="0.2">
      <c r="B990" s="33" t="s">
        <v>2958</v>
      </c>
      <c r="C990" s="33" t="s">
        <v>2959</v>
      </c>
      <c r="D990" s="33" t="s">
        <v>2960</v>
      </c>
      <c r="E990" s="33">
        <v>435</v>
      </c>
      <c r="F990" s="33">
        <v>19</v>
      </c>
      <c r="G990" s="36">
        <v>5.807669999999999</v>
      </c>
      <c r="H990" s="36">
        <v>6.5621499999999999</v>
      </c>
      <c r="I990" s="36">
        <v>6.3761683333333332</v>
      </c>
      <c r="J990" s="36">
        <v>5.8176399999999999</v>
      </c>
      <c r="K990" s="36">
        <v>0.17620909218299935</v>
      </c>
      <c r="L990" s="36">
        <v>-4.1478854335218834E-2</v>
      </c>
      <c r="M990" s="36">
        <v>0.13473023784778057</v>
      </c>
      <c r="N990" s="36">
        <v>-0.13225569341256974</v>
      </c>
      <c r="O990" s="46">
        <v>2.4745444352108222E-3</v>
      </c>
    </row>
    <row r="991" spans="2:15" x14ac:dyDescent="0.2">
      <c r="B991" s="33" t="s">
        <v>2961</v>
      </c>
      <c r="C991" s="33" t="s">
        <v>2962</v>
      </c>
      <c r="D991" s="33" t="s">
        <v>2963</v>
      </c>
      <c r="E991" s="33">
        <v>1980</v>
      </c>
      <c r="F991" s="33">
        <v>7</v>
      </c>
      <c r="G991" s="36">
        <v>6.616813333333333</v>
      </c>
      <c r="H991" s="36">
        <v>7.4757500000000006</v>
      </c>
      <c r="I991" s="36">
        <v>6.9439266666666661</v>
      </c>
      <c r="J991" s="36">
        <v>5.5500849999999993</v>
      </c>
      <c r="K991" s="36">
        <v>0.17608174374579003</v>
      </c>
      <c r="L991" s="36">
        <v>-0.10646661219299743</v>
      </c>
      <c r="M991" s="36">
        <v>6.9615131552792767E-2</v>
      </c>
      <c r="N991" s="36">
        <v>-0.32324184524421434</v>
      </c>
      <c r="O991" s="46">
        <v>-0.25362671369142165</v>
      </c>
    </row>
    <row r="992" spans="2:15" x14ac:dyDescent="0.2">
      <c r="B992" s="33" t="s">
        <v>2964</v>
      </c>
      <c r="C992" s="33" t="s">
        <v>2965</v>
      </c>
      <c r="D992" s="33" t="s">
        <v>2966</v>
      </c>
      <c r="E992" s="33">
        <v>849</v>
      </c>
      <c r="F992" s="33">
        <v>10</v>
      </c>
      <c r="G992" s="36">
        <v>6.2118233333333324</v>
      </c>
      <c r="H992" s="36">
        <v>7.0155999999999992</v>
      </c>
      <c r="I992" s="36">
        <v>7.6043066666666661</v>
      </c>
      <c r="J992" s="36">
        <v>6.1211350000000007</v>
      </c>
      <c r="K992" s="36">
        <v>0.17554969422342348</v>
      </c>
      <c r="L992" s="36">
        <v>0.11625022047566537</v>
      </c>
      <c r="M992" s="36">
        <v>0.29179991469908884</v>
      </c>
      <c r="N992" s="36">
        <v>-0.31301752745109185</v>
      </c>
      <c r="O992" s="46">
        <v>-2.121761275200313E-2</v>
      </c>
    </row>
    <row r="993" spans="2:15" x14ac:dyDescent="0.2">
      <c r="B993" s="33" t="s">
        <v>2967</v>
      </c>
      <c r="C993" s="33" t="s">
        <v>2968</v>
      </c>
      <c r="D993" s="33" t="s">
        <v>2969</v>
      </c>
      <c r="E993" s="33">
        <v>1610</v>
      </c>
      <c r="F993" s="33">
        <v>6</v>
      </c>
      <c r="G993" s="36">
        <v>6.1960766666666665</v>
      </c>
      <c r="H993" s="36">
        <v>6.9964666666666666</v>
      </c>
      <c r="I993" s="36">
        <v>6.8567900000000002</v>
      </c>
      <c r="J993" s="36">
        <v>6.4939900000000002</v>
      </c>
      <c r="K993" s="36">
        <v>0.17527152539928775</v>
      </c>
      <c r="L993" s="36">
        <v>-2.9093182639604719E-2</v>
      </c>
      <c r="M993" s="36">
        <v>0.14617834275968325</v>
      </c>
      <c r="N993" s="36">
        <v>-7.8428175030306843E-2</v>
      </c>
      <c r="O993" s="46">
        <v>6.7750167729376393E-2</v>
      </c>
    </row>
    <row r="994" spans="2:15" x14ac:dyDescent="0.2">
      <c r="B994" s="33" t="s">
        <v>2970</v>
      </c>
      <c r="C994" s="33" t="s">
        <v>2971</v>
      </c>
      <c r="D994" s="33" t="s">
        <v>2972</v>
      </c>
      <c r="E994" s="33">
        <v>277</v>
      </c>
      <c r="F994" s="33">
        <v>15</v>
      </c>
      <c r="G994" s="36">
        <v>5.701786666666667</v>
      </c>
      <c r="H994" s="36">
        <v>6.4376533333333334</v>
      </c>
      <c r="I994" s="36">
        <v>6.4196616666666664</v>
      </c>
      <c r="J994" s="36">
        <v>6.6714599999999997</v>
      </c>
      <c r="K994" s="36">
        <v>0.17512082839424978</v>
      </c>
      <c r="L994" s="36">
        <v>-4.0376245303835896E-3</v>
      </c>
      <c r="M994" s="36">
        <v>0.17108320386386608</v>
      </c>
      <c r="N994" s="36">
        <v>5.550525370543867E-2</v>
      </c>
      <c r="O994" s="46">
        <v>0.22658845756930468</v>
      </c>
    </row>
    <row r="995" spans="2:15" x14ac:dyDescent="0.2">
      <c r="B995" s="33" t="s">
        <v>2973</v>
      </c>
      <c r="C995" s="33" t="s">
        <v>2974</v>
      </c>
      <c r="D995" s="33" t="s">
        <v>2975</v>
      </c>
      <c r="E995" s="33">
        <v>333</v>
      </c>
      <c r="F995" s="33">
        <v>25</v>
      </c>
      <c r="G995" s="36">
        <v>5.7866600000000004</v>
      </c>
      <c r="H995" s="36">
        <v>6.5333833333333331</v>
      </c>
      <c r="I995" s="36">
        <v>6.6335699999999997</v>
      </c>
      <c r="J995" s="36">
        <v>5.9847199999999994</v>
      </c>
      <c r="K995" s="36">
        <v>0.17509940964133711</v>
      </c>
      <c r="L995" s="36">
        <v>2.1955207558144715E-2</v>
      </c>
      <c r="M995" s="36">
        <v>0.19705461719948164</v>
      </c>
      <c r="N995" s="36">
        <v>-0.1485017459709897</v>
      </c>
      <c r="O995" s="46">
        <v>4.8552871228492091E-2</v>
      </c>
    </row>
    <row r="996" spans="2:15" x14ac:dyDescent="0.2">
      <c r="B996" s="33" t="s">
        <v>2976</v>
      </c>
      <c r="C996" s="33" t="s">
        <v>2977</v>
      </c>
      <c r="D996" s="33" t="s">
        <v>2978</v>
      </c>
      <c r="E996" s="33">
        <v>6061</v>
      </c>
      <c r="F996" s="33">
        <v>3</v>
      </c>
      <c r="G996" s="36">
        <v>7.2626799999999996</v>
      </c>
      <c r="H996" s="36">
        <v>8.1994399999999992</v>
      </c>
      <c r="I996" s="36">
        <v>6.9788433333333337</v>
      </c>
      <c r="J996" s="36">
        <v>5.870285</v>
      </c>
      <c r="K996" s="36">
        <v>0.17502336579171374</v>
      </c>
      <c r="L996" s="36">
        <v>-0.23253743546824465</v>
      </c>
      <c r="M996" s="36">
        <v>-5.7514069676530902E-2</v>
      </c>
      <c r="N996" s="36">
        <v>-0.24955739807745533</v>
      </c>
      <c r="O996" s="46">
        <v>-0.30707146775398625</v>
      </c>
    </row>
    <row r="997" spans="2:15" x14ac:dyDescent="0.2">
      <c r="B997" s="33" t="s">
        <v>2979</v>
      </c>
      <c r="C997" s="33" t="s">
        <v>2980</v>
      </c>
      <c r="D997" s="33" t="s">
        <v>2981</v>
      </c>
      <c r="E997" s="33">
        <v>3662</v>
      </c>
      <c r="F997" s="33">
        <v>4</v>
      </c>
      <c r="G997" s="36">
        <v>6.2755766666666659</v>
      </c>
      <c r="H997" s="36">
        <v>7.0845233333333342</v>
      </c>
      <c r="I997" s="36">
        <v>7.0749199999999988</v>
      </c>
      <c r="J997" s="36">
        <v>6.7249599999999994</v>
      </c>
      <c r="K997" s="36">
        <v>0.17492275252158954</v>
      </c>
      <c r="L997" s="36">
        <v>-1.9569531335663849E-3</v>
      </c>
      <c r="M997" s="36">
        <v>0.17296579938802312</v>
      </c>
      <c r="N997" s="36">
        <v>-7.3188148134819719E-2</v>
      </c>
      <c r="O997" s="46">
        <v>9.9777651253203661E-2</v>
      </c>
    </row>
    <row r="998" spans="2:15" x14ac:dyDescent="0.2">
      <c r="B998" s="33" t="s">
        <v>2982</v>
      </c>
      <c r="C998" s="33" t="s">
        <v>2983</v>
      </c>
      <c r="D998" s="33" t="s">
        <v>2984</v>
      </c>
      <c r="E998" s="33">
        <v>2275</v>
      </c>
      <c r="F998" s="33">
        <v>8</v>
      </c>
      <c r="G998" s="36">
        <v>5.4792999999999994</v>
      </c>
      <c r="H998" s="36">
        <v>6.1853366666666671</v>
      </c>
      <c r="I998" s="36">
        <v>5.3948</v>
      </c>
      <c r="J998" s="36">
        <v>5.2350150000000006</v>
      </c>
      <c r="K998" s="36">
        <v>0.17486052739625274</v>
      </c>
      <c r="L998" s="36">
        <v>-0.19728264689680641</v>
      </c>
      <c r="M998" s="36">
        <v>-2.2422119500553558E-2</v>
      </c>
      <c r="N998" s="36">
        <v>-4.3375805104435838E-2</v>
      </c>
      <c r="O998" s="46">
        <v>-6.5797924604989413E-2</v>
      </c>
    </row>
    <row r="999" spans="2:15" x14ac:dyDescent="0.2">
      <c r="B999" s="33" t="s">
        <v>2985</v>
      </c>
      <c r="C999" s="33" t="s">
        <v>2986</v>
      </c>
      <c r="D999" s="33" t="s">
        <v>2987</v>
      </c>
      <c r="E999" s="33">
        <v>2702</v>
      </c>
      <c r="F999" s="33">
        <v>4</v>
      </c>
      <c r="G999" s="36">
        <v>5.8770833333333323</v>
      </c>
      <c r="H999" s="36">
        <v>6.6343633333333329</v>
      </c>
      <c r="I999" s="36">
        <v>6.3690316666666673</v>
      </c>
      <c r="J999" s="36">
        <v>6.2093799999999995</v>
      </c>
      <c r="K999" s="36">
        <v>0.17485766903379255</v>
      </c>
      <c r="L999" s="36">
        <v>-5.8883978984789281E-2</v>
      </c>
      <c r="M999" s="36">
        <v>0.11597369004900338</v>
      </c>
      <c r="N999" s="36">
        <v>-3.662482095708703E-2</v>
      </c>
      <c r="O999" s="46">
        <v>7.9348869091916366E-2</v>
      </c>
    </row>
    <row r="1000" spans="2:15" x14ac:dyDescent="0.2">
      <c r="B1000" s="33" t="s">
        <v>2988</v>
      </c>
      <c r="C1000" s="33" t="s">
        <v>2989</v>
      </c>
      <c r="D1000" s="33" t="s">
        <v>2990</v>
      </c>
      <c r="E1000" s="33">
        <v>4648</v>
      </c>
      <c r="F1000" s="33">
        <v>2</v>
      </c>
      <c r="G1000" s="36">
        <v>6.3188233333333335</v>
      </c>
      <c r="H1000" s="36">
        <v>7.1304133333333333</v>
      </c>
      <c r="I1000" s="36">
        <v>8.0704449999999994</v>
      </c>
      <c r="J1000" s="36">
        <v>5.6148199999999999</v>
      </c>
      <c r="K1000" s="36">
        <v>0.17432977837776939</v>
      </c>
      <c r="L1000" s="36">
        <v>0.17866251638530656</v>
      </c>
      <c r="M1000" s="36">
        <v>0.35299229476307598</v>
      </c>
      <c r="N1000" s="36">
        <v>-0.52340845170172645</v>
      </c>
      <c r="O1000" s="46">
        <v>-0.1704161569386505</v>
      </c>
    </row>
    <row r="1001" spans="2:15" x14ac:dyDescent="0.2">
      <c r="B1001" s="33" t="s">
        <v>2991</v>
      </c>
      <c r="C1001" s="33" t="s">
        <v>2992</v>
      </c>
      <c r="D1001" s="33" t="s">
        <v>2993</v>
      </c>
      <c r="E1001" s="33">
        <v>4081</v>
      </c>
      <c r="F1001" s="33">
        <v>4</v>
      </c>
      <c r="G1001" s="36">
        <v>6.5282333333333336</v>
      </c>
      <c r="H1001" s="36">
        <v>7.3660233333333336</v>
      </c>
      <c r="I1001" s="36">
        <v>7.0873816666666665</v>
      </c>
      <c r="J1001" s="36">
        <v>6.8013349999999999</v>
      </c>
      <c r="K1001" s="36">
        <v>0.17419334396011912</v>
      </c>
      <c r="L1001" s="36">
        <v>-5.563322473711943E-2</v>
      </c>
      <c r="M1001" s="36">
        <v>0.11856011922299974</v>
      </c>
      <c r="N1001" s="36">
        <v>-5.9434788983110741E-2</v>
      </c>
      <c r="O1001" s="46">
        <v>5.9125330239888967E-2</v>
      </c>
    </row>
    <row r="1002" spans="2:15" x14ac:dyDescent="0.2">
      <c r="B1002" s="33" t="s">
        <v>2994</v>
      </c>
      <c r="C1002" s="33" t="s">
        <v>2995</v>
      </c>
      <c r="D1002" s="33" t="s">
        <v>2996</v>
      </c>
      <c r="E1002" s="33">
        <v>4573</v>
      </c>
      <c r="F1002" s="33">
        <v>11</v>
      </c>
      <c r="G1002" s="36">
        <v>4.4946566666666667</v>
      </c>
      <c r="H1002" s="36">
        <v>5.0706899999999999</v>
      </c>
      <c r="I1002" s="36">
        <v>4.8116366666666677</v>
      </c>
      <c r="J1002" s="36">
        <v>4.58047</v>
      </c>
      <c r="K1002" s="36">
        <v>0.17397116017705833</v>
      </c>
      <c r="L1002" s="36">
        <v>-7.5654370250419545E-2</v>
      </c>
      <c r="M1002" s="36">
        <v>9.8316789926638642E-2</v>
      </c>
      <c r="N1002" s="36">
        <v>-7.1032066513447359E-2</v>
      </c>
      <c r="O1002" s="46">
        <v>2.7284723413191315E-2</v>
      </c>
    </row>
    <row r="1003" spans="2:15" x14ac:dyDescent="0.2">
      <c r="B1003" s="33" t="s">
        <v>2997</v>
      </c>
      <c r="C1003" s="33" t="s">
        <v>2998</v>
      </c>
      <c r="D1003" s="33" t="s">
        <v>2999</v>
      </c>
      <c r="E1003" s="33">
        <v>1904</v>
      </c>
      <c r="F1003" s="33">
        <v>8</v>
      </c>
      <c r="G1003" s="36">
        <v>4.9936633333333331</v>
      </c>
      <c r="H1003" s="36">
        <v>5.6320733333333335</v>
      </c>
      <c r="I1003" s="36">
        <v>5.0335616666666665</v>
      </c>
      <c r="J1003" s="36">
        <v>5.3172550000000003</v>
      </c>
      <c r="K1003" s="36">
        <v>0.17356755913280303</v>
      </c>
      <c r="L1003" s="36">
        <v>-0.16208652995066813</v>
      </c>
      <c r="M1003" s="36">
        <v>1.1481029182134988E-2</v>
      </c>
      <c r="N1003" s="36">
        <v>7.9102066521036393E-2</v>
      </c>
      <c r="O1003" s="46">
        <v>9.0583095703171246E-2</v>
      </c>
    </row>
    <row r="1004" spans="2:15" x14ac:dyDescent="0.2">
      <c r="B1004" s="33" t="s">
        <v>3000</v>
      </c>
      <c r="C1004" s="33" t="s">
        <v>3001</v>
      </c>
      <c r="D1004" s="33" t="s">
        <v>3002</v>
      </c>
      <c r="E1004" s="33">
        <v>3437</v>
      </c>
      <c r="F1004" s="33">
        <v>4</v>
      </c>
      <c r="G1004" s="36">
        <v>5.9382633333333343</v>
      </c>
      <c r="H1004" s="36">
        <v>6.6972300000000002</v>
      </c>
      <c r="I1004" s="36">
        <v>5.5691483333333336</v>
      </c>
      <c r="J1004" s="36">
        <v>5.72112</v>
      </c>
      <c r="K1004" s="36">
        <v>0.17352344342807355</v>
      </c>
      <c r="L1004" s="36">
        <v>-0.26610779564936804</v>
      </c>
      <c r="M1004" s="36">
        <v>-9.2584352221294547E-2</v>
      </c>
      <c r="N1004" s="36">
        <v>3.8840886006089127E-2</v>
      </c>
      <c r="O1004" s="46">
        <v>-5.3743466215205545E-2</v>
      </c>
    </row>
    <row r="1005" spans="2:15" x14ac:dyDescent="0.2">
      <c r="B1005" s="33" t="s">
        <v>3003</v>
      </c>
      <c r="C1005" s="33" t="s">
        <v>3004</v>
      </c>
      <c r="D1005" s="33" t="s">
        <v>3005</v>
      </c>
      <c r="E1005" s="33">
        <v>2914</v>
      </c>
      <c r="F1005" s="33">
        <v>12</v>
      </c>
      <c r="G1005" s="36">
        <v>6.2308066666666662</v>
      </c>
      <c r="H1005" s="36">
        <v>7.0261666666666658</v>
      </c>
      <c r="I1005" s="36">
        <v>6.2612500000000004</v>
      </c>
      <c r="J1005" s="36">
        <v>5.6806450000000002</v>
      </c>
      <c r="K1005" s="36">
        <v>0.17331884616139753</v>
      </c>
      <c r="L1005" s="36">
        <v>-0.16628709243999193</v>
      </c>
      <c r="M1005" s="36">
        <v>7.0317537214056539E-3</v>
      </c>
      <c r="N1005" s="36">
        <v>-0.14039595888858733</v>
      </c>
      <c r="O1005" s="46">
        <v>-0.13336420516718153</v>
      </c>
    </row>
    <row r="1006" spans="2:15" x14ac:dyDescent="0.2">
      <c r="B1006" s="33" t="s">
        <v>3006</v>
      </c>
      <c r="C1006" s="33" t="s">
        <v>3007</v>
      </c>
      <c r="D1006" s="33" t="s">
        <v>3008</v>
      </c>
      <c r="E1006" s="33">
        <v>402</v>
      </c>
      <c r="F1006" s="33">
        <v>13</v>
      </c>
      <c r="G1006" s="36">
        <v>6.3982333333333328</v>
      </c>
      <c r="H1006" s="36">
        <v>7.214506666666666</v>
      </c>
      <c r="I1006" s="36">
        <v>6.8252883333333338</v>
      </c>
      <c r="J1006" s="36">
        <v>6.3697650000000001</v>
      </c>
      <c r="K1006" s="36">
        <v>0.17322713933607084</v>
      </c>
      <c r="L1006" s="36">
        <v>-8.0010751762707194E-2</v>
      </c>
      <c r="M1006" s="36">
        <v>9.3216387573363646E-2</v>
      </c>
      <c r="N1006" s="36">
        <v>-9.9649845709967433E-2</v>
      </c>
      <c r="O1006" s="46">
        <v>-6.4334581366036784E-3</v>
      </c>
    </row>
    <row r="1007" spans="2:15" x14ac:dyDescent="0.2">
      <c r="B1007" s="33" t="s">
        <v>3009</v>
      </c>
      <c r="C1007" s="33" t="s">
        <v>3010</v>
      </c>
      <c r="D1007" s="33" t="s">
        <v>3011</v>
      </c>
      <c r="E1007" s="33">
        <v>15</v>
      </c>
      <c r="F1007" s="33">
        <v>3</v>
      </c>
      <c r="G1007" s="36">
        <v>6.2780000000000014</v>
      </c>
      <c r="H1007" s="36">
        <v>7.078076666666667</v>
      </c>
      <c r="I1007" s="36">
        <v>6.7752299999999996</v>
      </c>
      <c r="J1007" s="36">
        <v>6.4657750000000007</v>
      </c>
      <c r="K1007" s="36">
        <v>0.1730523595767656</v>
      </c>
      <c r="L1007" s="36">
        <v>-6.3087465760592501E-2</v>
      </c>
      <c r="M1007" s="36">
        <v>0.10996489381617297</v>
      </c>
      <c r="N1007" s="36">
        <v>-6.7446618184677329E-2</v>
      </c>
      <c r="O1007" s="46">
        <v>4.2518275631495524E-2</v>
      </c>
    </row>
    <row r="1008" spans="2:15" x14ac:dyDescent="0.2">
      <c r="B1008" s="33" t="s">
        <v>3012</v>
      </c>
      <c r="C1008" s="33" t="s">
        <v>3013</v>
      </c>
      <c r="D1008" s="33" t="s">
        <v>3014</v>
      </c>
      <c r="E1008" s="33">
        <v>5857</v>
      </c>
      <c r="F1008" s="33">
        <v>11</v>
      </c>
      <c r="G1008" s="36">
        <v>6.3721966666666674</v>
      </c>
      <c r="H1008" s="36">
        <v>7.184166666666667</v>
      </c>
      <c r="I1008" s="36">
        <v>6.5071166666666658</v>
      </c>
      <c r="J1008" s="36">
        <v>5.8645149999999999</v>
      </c>
      <c r="K1008" s="36">
        <v>0.17303002598654799</v>
      </c>
      <c r="L1008" s="36">
        <v>-0.14280239961792948</v>
      </c>
      <c r="M1008" s="36">
        <v>3.0227626368618574E-2</v>
      </c>
      <c r="N1008" s="36">
        <v>-0.15000661899614703</v>
      </c>
      <c r="O1008" s="46">
        <v>-0.11977899262752845</v>
      </c>
    </row>
    <row r="1009" spans="2:15" x14ac:dyDescent="0.2">
      <c r="B1009" s="33" t="s">
        <v>3015</v>
      </c>
      <c r="C1009" s="33" t="s">
        <v>3016</v>
      </c>
      <c r="D1009" s="33" t="s">
        <v>3017</v>
      </c>
      <c r="E1009" s="33">
        <v>3100</v>
      </c>
      <c r="F1009" s="33">
        <v>8</v>
      </c>
      <c r="G1009" s="36">
        <v>5.6512966666666671</v>
      </c>
      <c r="H1009" s="36">
        <v>6.3709999999999996</v>
      </c>
      <c r="I1009" s="36">
        <v>6.254291666666667</v>
      </c>
      <c r="J1009" s="36">
        <v>6.3028999999999993</v>
      </c>
      <c r="K1009" s="36">
        <v>0.17293791151952734</v>
      </c>
      <c r="L1009" s="36">
        <v>-2.6673337042395599E-2</v>
      </c>
      <c r="M1009" s="36">
        <v>0.1462645744771317</v>
      </c>
      <c r="N1009" s="36">
        <v>1.1169273127072386E-2</v>
      </c>
      <c r="O1009" s="46">
        <v>0.15743384760420412</v>
      </c>
    </row>
    <row r="1010" spans="2:15" x14ac:dyDescent="0.2">
      <c r="B1010" s="33" t="s">
        <v>3018</v>
      </c>
      <c r="C1010" s="33" t="s">
        <v>3019</v>
      </c>
      <c r="D1010" s="33" t="s">
        <v>3020</v>
      </c>
      <c r="E1010" s="33">
        <v>4833</v>
      </c>
      <c r="F1010" s="33">
        <v>5</v>
      </c>
      <c r="G1010" s="36">
        <v>6.6578633333333341</v>
      </c>
      <c r="H1010" s="36">
        <v>7.5048933333333325</v>
      </c>
      <c r="I1010" s="36">
        <v>6.408288333333334</v>
      </c>
      <c r="J1010" s="36">
        <v>6.2285050000000002</v>
      </c>
      <c r="K1010" s="36">
        <v>0.17277231061252329</v>
      </c>
      <c r="L1010" s="36">
        <v>-0.22789250548122744</v>
      </c>
      <c r="M1010" s="36">
        <v>-5.5120194868704092E-2</v>
      </c>
      <c r="N1010" s="36">
        <v>-4.1053140350561249E-2</v>
      </c>
      <c r="O1010" s="46">
        <v>-9.6173335219265313E-2</v>
      </c>
    </row>
    <row r="1011" spans="2:15" x14ac:dyDescent="0.2">
      <c r="B1011" s="33" t="s">
        <v>3021</v>
      </c>
      <c r="C1011" s="33" t="s">
        <v>3022</v>
      </c>
      <c r="D1011" s="33" t="s">
        <v>3023</v>
      </c>
      <c r="E1011" s="33">
        <v>5872</v>
      </c>
      <c r="F1011" s="33">
        <v>6</v>
      </c>
      <c r="G1011" s="36">
        <v>6.1701133333333331</v>
      </c>
      <c r="H1011" s="36">
        <v>6.9550633333333325</v>
      </c>
      <c r="I1011" s="36">
        <v>8.0872183333333343</v>
      </c>
      <c r="J1011" s="36">
        <v>5.5559150000000006</v>
      </c>
      <c r="K1011" s="36">
        <v>0.17276666291531201</v>
      </c>
      <c r="L1011" s="36">
        <v>0.2175799087829535</v>
      </c>
      <c r="M1011" s="36">
        <v>0.39034657169826542</v>
      </c>
      <c r="N1011" s="36">
        <v>-0.54161903321849969</v>
      </c>
      <c r="O1011" s="46">
        <v>-0.1512724615202343</v>
      </c>
    </row>
    <row r="1012" spans="2:15" x14ac:dyDescent="0.2">
      <c r="B1012" s="33" t="s">
        <v>3024</v>
      </c>
      <c r="C1012" s="33" t="s">
        <v>3025</v>
      </c>
      <c r="D1012" s="33" t="s">
        <v>3026</v>
      </c>
      <c r="E1012" s="33">
        <v>3581</v>
      </c>
      <c r="F1012" s="33">
        <v>16</v>
      </c>
      <c r="G1012" s="36">
        <v>6.0888799999999996</v>
      </c>
      <c r="H1012" s="36">
        <v>6.8623000000000003</v>
      </c>
      <c r="I1012" s="36">
        <v>7.2459533333333335</v>
      </c>
      <c r="J1012" s="36">
        <v>7.0953250000000008</v>
      </c>
      <c r="K1012" s="36">
        <v>0.17251531724285687</v>
      </c>
      <c r="L1012" s="36">
        <v>7.8483316574037787E-2</v>
      </c>
      <c r="M1012" s="36">
        <v>0.25099863381689497</v>
      </c>
      <c r="N1012" s="36">
        <v>-3.0306746153255855E-2</v>
      </c>
      <c r="O1012" s="46">
        <v>0.22069188766363904</v>
      </c>
    </row>
    <row r="1013" spans="2:15" x14ac:dyDescent="0.2">
      <c r="B1013" s="33" t="s">
        <v>3027</v>
      </c>
      <c r="C1013" s="33" t="s">
        <v>3028</v>
      </c>
      <c r="D1013" s="33" t="s">
        <v>3029</v>
      </c>
      <c r="E1013" s="33">
        <v>599</v>
      </c>
      <c r="F1013" s="33">
        <v>15</v>
      </c>
      <c r="G1013" s="36">
        <v>6.6730833333333335</v>
      </c>
      <c r="H1013" s="36">
        <v>7.5195533333333344</v>
      </c>
      <c r="I1013" s="36">
        <v>6.8506283333333329</v>
      </c>
      <c r="J1013" s="36">
        <v>6.9399499999999996</v>
      </c>
      <c r="K1013" s="36">
        <v>0.17229344705450281</v>
      </c>
      <c r="L1013" s="36">
        <v>-0.13441065056045126</v>
      </c>
      <c r="M1013" s="36">
        <v>3.7882796494051185E-2</v>
      </c>
      <c r="N1013" s="36">
        <v>1.8688951904849711E-2</v>
      </c>
      <c r="O1013" s="46">
        <v>5.6571748398900959E-2</v>
      </c>
    </row>
    <row r="1014" spans="2:15" x14ac:dyDescent="0.2">
      <c r="B1014" s="33" t="s">
        <v>3030</v>
      </c>
      <c r="C1014" s="33" t="s">
        <v>3031</v>
      </c>
      <c r="D1014" s="33" t="s">
        <v>3032</v>
      </c>
      <c r="E1014" s="33">
        <v>3468</v>
      </c>
      <c r="F1014" s="33">
        <v>3</v>
      </c>
      <c r="G1014" s="36">
        <v>6.9880199999999997</v>
      </c>
      <c r="H1014" s="36">
        <v>7.8715866666666665</v>
      </c>
      <c r="I1014" s="36">
        <v>6.5000666666666662</v>
      </c>
      <c r="J1014" s="36">
        <v>6.2223249999999997</v>
      </c>
      <c r="K1014" s="36">
        <v>0.17177073011136201</v>
      </c>
      <c r="L1014" s="36">
        <v>-0.27619995248692714</v>
      </c>
      <c r="M1014" s="36">
        <v>-0.10442922237556523</v>
      </c>
      <c r="N1014" s="36">
        <v>-6.30007642883577E-2</v>
      </c>
      <c r="O1014" s="46">
        <v>-0.16742998666392284</v>
      </c>
    </row>
    <row r="1015" spans="2:15" x14ac:dyDescent="0.2">
      <c r="B1015" s="33" t="s">
        <v>3033</v>
      </c>
      <c r="C1015" s="33" t="s">
        <v>3034</v>
      </c>
      <c r="D1015" s="33" t="s">
        <v>3035</v>
      </c>
      <c r="E1015" s="33">
        <v>981</v>
      </c>
      <c r="F1015" s="33">
        <v>7</v>
      </c>
      <c r="G1015" s="36">
        <v>6.4147966666666667</v>
      </c>
      <c r="H1015" s="36">
        <v>7.2247433333333335</v>
      </c>
      <c r="I1015" s="36">
        <v>7.2586233333333334</v>
      </c>
      <c r="J1015" s="36">
        <v>7.2417699999999998</v>
      </c>
      <c r="K1015" s="36">
        <v>0.17154279911024028</v>
      </c>
      <c r="L1015" s="36">
        <v>6.7496181330332214E-3</v>
      </c>
      <c r="M1015" s="36">
        <v>0.17829241724327333</v>
      </c>
      <c r="N1015" s="36">
        <v>-3.3535961145243019E-3</v>
      </c>
      <c r="O1015" s="46">
        <v>0.1749388211287492</v>
      </c>
    </row>
    <row r="1016" spans="2:15" x14ac:dyDescent="0.2">
      <c r="B1016" s="33" t="s">
        <v>3036</v>
      </c>
      <c r="C1016" s="33" t="s">
        <v>3037</v>
      </c>
      <c r="D1016" s="33" t="s">
        <v>3038</v>
      </c>
      <c r="E1016" s="33">
        <v>6340</v>
      </c>
      <c r="F1016" s="33">
        <v>4</v>
      </c>
      <c r="G1016" s="36">
        <v>6.7075800000000001</v>
      </c>
      <c r="H1016" s="36">
        <v>7.5544633333333335</v>
      </c>
      <c r="I1016" s="36">
        <v>7.4926566666666661</v>
      </c>
      <c r="J1016" s="36">
        <v>6.1289750000000005</v>
      </c>
      <c r="K1016" s="36">
        <v>0.17153691410345084</v>
      </c>
      <c r="L1016" s="36">
        <v>-1.1851925548230231E-2</v>
      </c>
      <c r="M1016" s="36">
        <v>0.1596849885552207</v>
      </c>
      <c r="N1016" s="36">
        <v>-0.28983152481415714</v>
      </c>
      <c r="O1016" s="46">
        <v>-0.13014653625893649</v>
      </c>
    </row>
    <row r="1017" spans="2:15" x14ac:dyDescent="0.2">
      <c r="B1017" s="33" t="s">
        <v>3039</v>
      </c>
      <c r="C1017" s="33" t="s">
        <v>3040</v>
      </c>
      <c r="D1017" s="33" t="s">
        <v>3041</v>
      </c>
      <c r="E1017" s="33">
        <v>4705</v>
      </c>
      <c r="F1017" s="33">
        <v>8</v>
      </c>
      <c r="G1017" s="36">
        <v>4.5102433333333334</v>
      </c>
      <c r="H1017" s="36">
        <v>5.07965</v>
      </c>
      <c r="I1017" s="36">
        <v>5.2712300000000001</v>
      </c>
      <c r="J1017" s="36">
        <v>4.3642649999999996</v>
      </c>
      <c r="K1017" s="36">
        <v>0.17152382448988948</v>
      </c>
      <c r="L1017" s="36">
        <v>5.3410547376121172E-2</v>
      </c>
      <c r="M1017" s="36">
        <v>0.22493437186601062</v>
      </c>
      <c r="N1017" s="36">
        <v>-0.27240093730010007</v>
      </c>
      <c r="O1017" s="46">
        <v>-4.7466565434089475E-2</v>
      </c>
    </row>
    <row r="1018" spans="2:15" x14ac:dyDescent="0.2">
      <c r="B1018" s="33" t="s">
        <v>3042</v>
      </c>
      <c r="C1018" s="33" t="s">
        <v>3043</v>
      </c>
      <c r="D1018" s="33" t="s">
        <v>3044</v>
      </c>
      <c r="E1018" s="33">
        <v>5027</v>
      </c>
      <c r="F1018" s="33">
        <v>5</v>
      </c>
      <c r="G1018" s="36">
        <v>6.2342666666666666</v>
      </c>
      <c r="H1018" s="36">
        <v>7.0212366666666668</v>
      </c>
      <c r="I1018" s="36">
        <v>7.1968916666666667</v>
      </c>
      <c r="J1018" s="36">
        <v>7.54955</v>
      </c>
      <c r="K1018" s="36">
        <v>0.17150529151057697</v>
      </c>
      <c r="L1018" s="36">
        <v>3.5648783795968052E-2</v>
      </c>
      <c r="M1018" s="36">
        <v>0.20715407530654495</v>
      </c>
      <c r="N1018" s="36">
        <v>6.9016711505334435E-2</v>
      </c>
      <c r="O1018" s="46">
        <v>0.27617078681187957</v>
      </c>
    </row>
    <row r="1019" spans="2:15" x14ac:dyDescent="0.2">
      <c r="B1019" s="33" t="s">
        <v>3045</v>
      </c>
      <c r="C1019" s="33" t="s">
        <v>3046</v>
      </c>
      <c r="D1019" s="33" t="s">
        <v>3047</v>
      </c>
      <c r="E1019" s="33">
        <v>4410</v>
      </c>
      <c r="F1019" s="33">
        <v>2</v>
      </c>
      <c r="G1019" s="36">
        <v>6.6199666666666666</v>
      </c>
      <c r="H1019" s="36">
        <v>7.4549866666666667</v>
      </c>
      <c r="I1019" s="36">
        <v>7.5504100000000003</v>
      </c>
      <c r="J1019" s="36">
        <v>6.0569850000000001</v>
      </c>
      <c r="K1019" s="36">
        <v>0.17138181954486811</v>
      </c>
      <c r="L1019" s="36">
        <v>1.834921510566551E-2</v>
      </c>
      <c r="M1019" s="36">
        <v>0.18973103465053381</v>
      </c>
      <c r="N1019" s="36">
        <v>-0.31795514874917646</v>
      </c>
      <c r="O1019" s="46">
        <v>-0.12822411409864265</v>
      </c>
    </row>
    <row r="1020" spans="2:15" x14ac:dyDescent="0.2">
      <c r="B1020" s="33" t="s">
        <v>3048</v>
      </c>
      <c r="C1020" s="33" t="s">
        <v>3049</v>
      </c>
      <c r="D1020" s="33" t="s">
        <v>3050</v>
      </c>
      <c r="E1020" s="33">
        <v>725</v>
      </c>
      <c r="F1020" s="33">
        <v>10</v>
      </c>
      <c r="G1020" s="36">
        <v>6.4666133333333322</v>
      </c>
      <c r="H1020" s="36">
        <v>7.2812366666666675</v>
      </c>
      <c r="I1020" s="36">
        <v>6.8696383333333335</v>
      </c>
      <c r="J1020" s="36">
        <v>5.9565999999999999</v>
      </c>
      <c r="K1020" s="36">
        <v>0.17117315479312381</v>
      </c>
      <c r="L1020" s="36">
        <v>-8.3949355501653042E-2</v>
      </c>
      <c r="M1020" s="36">
        <v>8.7223799291470852E-2</v>
      </c>
      <c r="N1020" s="36">
        <v>-0.20574506540889442</v>
      </c>
      <c r="O1020" s="46">
        <v>-0.11852126611742371</v>
      </c>
    </row>
    <row r="1021" spans="2:15" x14ac:dyDescent="0.2">
      <c r="B1021" s="33" t="s">
        <v>3051</v>
      </c>
      <c r="C1021" s="33" t="s">
        <v>3052</v>
      </c>
      <c r="D1021" s="33" t="s">
        <v>3053</v>
      </c>
      <c r="E1021" s="33">
        <v>4465</v>
      </c>
      <c r="F1021" s="33">
        <v>6</v>
      </c>
      <c r="G1021" s="36">
        <v>6.3325899999999997</v>
      </c>
      <c r="H1021" s="36">
        <v>7.1299066666666677</v>
      </c>
      <c r="I1021" s="36">
        <v>7.1410533333333328</v>
      </c>
      <c r="J1021" s="36">
        <v>8.3830899999999993</v>
      </c>
      <c r="K1021" s="36">
        <v>0.17108751539115014</v>
      </c>
      <c r="L1021" s="36">
        <v>2.25370178217843E-3</v>
      </c>
      <c r="M1021" s="36">
        <v>0.17334121717332865</v>
      </c>
      <c r="N1021" s="36">
        <v>0.23134522502756408</v>
      </c>
      <c r="O1021" s="46">
        <v>0.40468644220089262</v>
      </c>
    </row>
    <row r="1022" spans="2:15" x14ac:dyDescent="0.2">
      <c r="B1022" s="33" t="s">
        <v>3054</v>
      </c>
      <c r="C1022" s="33" t="s">
        <v>3055</v>
      </c>
      <c r="D1022" s="33" t="s">
        <v>3056</v>
      </c>
      <c r="E1022" s="33">
        <v>3536</v>
      </c>
      <c r="F1022" s="33">
        <v>15</v>
      </c>
      <c r="G1022" s="36">
        <v>6.229309999999999</v>
      </c>
      <c r="H1022" s="36">
        <v>7.0122166666666663</v>
      </c>
      <c r="I1022" s="36">
        <v>6.80124</v>
      </c>
      <c r="J1022" s="36">
        <v>6.0188000000000006</v>
      </c>
      <c r="K1022" s="36">
        <v>0.17079820427891579</v>
      </c>
      <c r="L1022" s="36">
        <v>-4.4072771771943416E-2</v>
      </c>
      <c r="M1022" s="36">
        <v>0.12672543250697213</v>
      </c>
      <c r="N1022" s="36">
        <v>-0.17632192415129525</v>
      </c>
      <c r="O1022" s="46">
        <v>-4.9596491644322969E-2</v>
      </c>
    </row>
    <row r="1023" spans="2:15" x14ac:dyDescent="0.2">
      <c r="B1023" s="33" t="s">
        <v>3057</v>
      </c>
      <c r="C1023" s="33" t="s">
        <v>3058</v>
      </c>
      <c r="D1023" s="33" t="s">
        <v>3059</v>
      </c>
      <c r="E1023" s="33">
        <v>3711</v>
      </c>
      <c r="F1023" s="33">
        <v>6</v>
      </c>
      <c r="G1023" s="36">
        <v>6.1638500000000001</v>
      </c>
      <c r="H1023" s="36">
        <v>6.9384900000000007</v>
      </c>
      <c r="I1023" s="36">
        <v>7.7661133333333323</v>
      </c>
      <c r="J1023" s="36">
        <v>5.4872350000000001</v>
      </c>
      <c r="K1023" s="36">
        <v>0.17078997448173988</v>
      </c>
      <c r="L1023" s="36">
        <v>0.1625710329588414</v>
      </c>
      <c r="M1023" s="36">
        <v>0.33336100744058134</v>
      </c>
      <c r="N1023" s="36">
        <v>-0.50111339814767197</v>
      </c>
      <c r="O1023" s="46">
        <v>-0.16775239070709061</v>
      </c>
    </row>
    <row r="1024" spans="2:15" x14ac:dyDescent="0.2">
      <c r="B1024" s="33" t="s">
        <v>3060</v>
      </c>
      <c r="C1024" s="33" t="s">
        <v>3061</v>
      </c>
      <c r="D1024" s="33" t="s">
        <v>3062</v>
      </c>
      <c r="E1024" s="33">
        <v>3376</v>
      </c>
      <c r="F1024" s="33">
        <v>6</v>
      </c>
      <c r="G1024" s="36">
        <v>6.6300133333333333</v>
      </c>
      <c r="H1024" s="36">
        <v>7.4625966666666663</v>
      </c>
      <c r="I1024" s="36">
        <v>6.8177183333333344</v>
      </c>
      <c r="J1024" s="36">
        <v>6.6552850000000001</v>
      </c>
      <c r="K1024" s="36">
        <v>0.17066594275093219</v>
      </c>
      <c r="L1024" s="36">
        <v>-0.13038871711116001</v>
      </c>
      <c r="M1024" s="36">
        <v>4.0277225639772374E-2</v>
      </c>
      <c r="N1024" s="36">
        <v>-3.478854917410773E-2</v>
      </c>
      <c r="O1024" s="46">
        <v>5.488676465664471E-3</v>
      </c>
    </row>
    <row r="1025" spans="2:15" x14ac:dyDescent="0.2">
      <c r="B1025" s="33" t="s">
        <v>3063</v>
      </c>
      <c r="C1025" s="33" t="s">
        <v>3064</v>
      </c>
      <c r="D1025" s="33" t="s">
        <v>3065</v>
      </c>
      <c r="E1025" s="33">
        <v>1774</v>
      </c>
      <c r="F1025" s="33">
        <v>8</v>
      </c>
      <c r="G1025" s="36">
        <v>6.4964166666666658</v>
      </c>
      <c r="H1025" s="36">
        <v>7.3121366666666674</v>
      </c>
      <c r="I1025" s="36">
        <v>6.9553983333333322</v>
      </c>
      <c r="J1025" s="36">
        <v>7.5266549999999999</v>
      </c>
      <c r="K1025" s="36">
        <v>0.17064886822424177</v>
      </c>
      <c r="L1025" s="36">
        <v>-7.215989538176476E-2</v>
      </c>
      <c r="M1025" s="36">
        <v>9.848897284247686E-2</v>
      </c>
      <c r="N1025" s="36">
        <v>0.11387570423882663</v>
      </c>
      <c r="O1025" s="46">
        <v>0.21236467708130372</v>
      </c>
    </row>
    <row r="1026" spans="2:15" x14ac:dyDescent="0.2">
      <c r="B1026" s="33" t="s">
        <v>3066</v>
      </c>
      <c r="C1026" s="33" t="s">
        <v>3067</v>
      </c>
      <c r="D1026" s="33" t="s">
        <v>3068</v>
      </c>
      <c r="E1026" s="33">
        <v>1140</v>
      </c>
      <c r="F1026" s="33">
        <v>3</v>
      </c>
      <c r="G1026" s="36">
        <v>6.77644</v>
      </c>
      <c r="H1026" s="36">
        <v>7.6265933333333322</v>
      </c>
      <c r="I1026" s="36">
        <v>7.7035066666666667</v>
      </c>
      <c r="J1026" s="36">
        <v>5.2849400000000006</v>
      </c>
      <c r="K1026" s="36">
        <v>0.17051122102331642</v>
      </c>
      <c r="L1026" s="36">
        <v>1.4476541657526404E-2</v>
      </c>
      <c r="M1026" s="36">
        <v>0.18498776268084305</v>
      </c>
      <c r="N1026" s="36">
        <v>-0.54362822304230296</v>
      </c>
      <c r="O1026" s="46">
        <v>-0.35864046036146002</v>
      </c>
    </row>
    <row r="1027" spans="2:15" x14ac:dyDescent="0.2">
      <c r="B1027" s="33" t="s">
        <v>3069</v>
      </c>
      <c r="C1027" s="33" t="s">
        <v>3070</v>
      </c>
      <c r="D1027" s="33" t="s">
        <v>3071</v>
      </c>
      <c r="E1027" s="33">
        <v>870</v>
      </c>
      <c r="F1027" s="33">
        <v>11</v>
      </c>
      <c r="G1027" s="36">
        <v>5.736066666666666</v>
      </c>
      <c r="H1027" s="36">
        <v>6.4549333333333339</v>
      </c>
      <c r="I1027" s="36">
        <v>6.9960683333333344</v>
      </c>
      <c r="J1027" s="36">
        <v>5.8670600000000004</v>
      </c>
      <c r="K1027" s="36">
        <v>0.17034040376211421</v>
      </c>
      <c r="L1027" s="36">
        <v>0.11614218526534398</v>
      </c>
      <c r="M1027" s="36">
        <v>0.28648258902745821</v>
      </c>
      <c r="N1027" s="36">
        <v>-0.25390663476343811</v>
      </c>
      <c r="O1027" s="46">
        <v>3.2575954264020233E-2</v>
      </c>
    </row>
    <row r="1028" spans="2:15" x14ac:dyDescent="0.2">
      <c r="B1028" s="33" t="s">
        <v>3072</v>
      </c>
      <c r="C1028" s="33" t="s">
        <v>3073</v>
      </c>
      <c r="D1028" s="33" t="s">
        <v>3074</v>
      </c>
      <c r="E1028" s="33">
        <v>2235</v>
      </c>
      <c r="F1028" s="33">
        <v>3</v>
      </c>
      <c r="G1028" s="36">
        <v>5.7357399999999998</v>
      </c>
      <c r="H1028" s="36">
        <v>6.4535633333333324</v>
      </c>
      <c r="I1028" s="36">
        <v>6.3737716666666664</v>
      </c>
      <c r="J1028" s="36">
        <v>5.6715650000000002</v>
      </c>
      <c r="K1028" s="36">
        <v>0.170116335798081</v>
      </c>
      <c r="L1028" s="36">
        <v>-1.7948627144712809E-2</v>
      </c>
      <c r="M1028" s="36">
        <v>0.15216770865336826</v>
      </c>
      <c r="N1028" s="36">
        <v>-0.16840045267497919</v>
      </c>
      <c r="O1028" s="46">
        <v>-1.6232744021611036E-2</v>
      </c>
    </row>
    <row r="1029" spans="2:15" x14ac:dyDescent="0.2">
      <c r="B1029" s="33" t="s">
        <v>3075</v>
      </c>
      <c r="C1029" s="33" t="s">
        <v>3076</v>
      </c>
      <c r="D1029" s="33" t="s">
        <v>3077</v>
      </c>
      <c r="E1029" s="33">
        <v>1696</v>
      </c>
      <c r="F1029" s="33">
        <v>2</v>
      </c>
      <c r="G1029" s="36">
        <v>6.4329633333333334</v>
      </c>
      <c r="H1029" s="36">
        <v>7.236883333333334</v>
      </c>
      <c r="I1029" s="36">
        <v>7.0751416666666671</v>
      </c>
      <c r="J1029" s="36">
        <v>8.2698099999999997</v>
      </c>
      <c r="K1029" s="36">
        <v>0.16988504831412504</v>
      </c>
      <c r="L1029" s="36">
        <v>-3.2609478393083452E-2</v>
      </c>
      <c r="M1029" s="36">
        <v>0.13727556992104181</v>
      </c>
      <c r="N1029" s="36">
        <v>0.22509514812231748</v>
      </c>
      <c r="O1029" s="46">
        <v>0.36237071804335924</v>
      </c>
    </row>
    <row r="1030" spans="2:15" x14ac:dyDescent="0.2">
      <c r="B1030" s="33" t="s">
        <v>3078</v>
      </c>
      <c r="C1030" s="33" t="s">
        <v>3079</v>
      </c>
      <c r="D1030" s="33" t="s">
        <v>3080</v>
      </c>
      <c r="E1030" s="33">
        <v>685</v>
      </c>
      <c r="F1030" s="33">
        <v>29</v>
      </c>
      <c r="G1030" s="36">
        <v>5.5694366666666673</v>
      </c>
      <c r="H1030" s="36">
        <v>6.2649800000000004</v>
      </c>
      <c r="I1030" s="36">
        <v>6.6099216666666676</v>
      </c>
      <c r="J1030" s="36">
        <v>7.5976549999999996</v>
      </c>
      <c r="K1030" s="36">
        <v>0.16977849369403919</v>
      </c>
      <c r="L1030" s="36">
        <v>7.7323270671481439E-2</v>
      </c>
      <c r="M1030" s="36">
        <v>0.24710176436552059</v>
      </c>
      <c r="N1030" s="36">
        <v>0.20092102787446239</v>
      </c>
      <c r="O1030" s="46">
        <v>0.44802279223998304</v>
      </c>
    </row>
    <row r="1031" spans="2:15" x14ac:dyDescent="0.2">
      <c r="B1031" s="33" t="s">
        <v>3081</v>
      </c>
      <c r="C1031" s="33" t="s">
        <v>3082</v>
      </c>
      <c r="D1031" s="33" t="s">
        <v>3083</v>
      </c>
      <c r="E1031" s="33">
        <v>1058</v>
      </c>
      <c r="F1031" s="33">
        <v>8</v>
      </c>
      <c r="G1031" s="36">
        <v>6.1636833333333341</v>
      </c>
      <c r="H1031" s="36">
        <v>6.932903333333333</v>
      </c>
      <c r="I1031" s="36">
        <v>8.2942683333333331</v>
      </c>
      <c r="J1031" s="36">
        <v>5.4722900000000001</v>
      </c>
      <c r="K1031" s="36">
        <v>0.16966690136265497</v>
      </c>
      <c r="L1031" s="36">
        <v>0.25865507665437615</v>
      </c>
      <c r="M1031" s="36">
        <v>0.42832197801703104</v>
      </c>
      <c r="N1031" s="36">
        <v>-0.59997003475898258</v>
      </c>
      <c r="O1031" s="46">
        <v>-0.17164805674195174</v>
      </c>
    </row>
    <row r="1032" spans="2:15" x14ac:dyDescent="0.2">
      <c r="B1032" s="33" t="s">
        <v>3084</v>
      </c>
      <c r="C1032" s="33" t="s">
        <v>3085</v>
      </c>
      <c r="D1032" s="33" t="s">
        <v>3086</v>
      </c>
      <c r="E1032" s="33">
        <v>2371</v>
      </c>
      <c r="F1032" s="33">
        <v>6</v>
      </c>
      <c r="G1032" s="36">
        <v>6.1436999999999999</v>
      </c>
      <c r="H1032" s="36">
        <v>6.9099966666666672</v>
      </c>
      <c r="I1032" s="36">
        <v>6.3969649999999989</v>
      </c>
      <c r="J1032" s="36">
        <v>6.4772549999999995</v>
      </c>
      <c r="K1032" s="36">
        <v>0.1695772444224635</v>
      </c>
      <c r="L1032" s="36">
        <v>-0.11129742486454353</v>
      </c>
      <c r="M1032" s="36">
        <v>5.8279819557920082E-2</v>
      </c>
      <c r="N1032" s="36">
        <v>1.7994952177557217E-2</v>
      </c>
      <c r="O1032" s="46">
        <v>7.6274771735477351E-2</v>
      </c>
    </row>
    <row r="1033" spans="2:15" x14ac:dyDescent="0.2">
      <c r="B1033" s="33" t="s">
        <v>3087</v>
      </c>
      <c r="C1033" s="33" t="s">
        <v>3088</v>
      </c>
      <c r="D1033" s="33" t="s">
        <v>3089</v>
      </c>
      <c r="E1033" s="33">
        <v>543</v>
      </c>
      <c r="F1033" s="33">
        <v>19</v>
      </c>
      <c r="G1033" s="36">
        <v>5.88056</v>
      </c>
      <c r="H1033" s="36">
        <v>6.6136400000000002</v>
      </c>
      <c r="I1033" s="36">
        <v>6.600483333333333</v>
      </c>
      <c r="J1033" s="36">
        <v>6.4979999999999993</v>
      </c>
      <c r="K1033" s="36">
        <v>0.16949096945823117</v>
      </c>
      <c r="L1033" s="36">
        <v>-2.8728449928827277E-3</v>
      </c>
      <c r="M1033" s="36">
        <v>0.16661812446534846</v>
      </c>
      <c r="N1033" s="36">
        <v>-2.2575928844876324E-2</v>
      </c>
      <c r="O1033" s="46">
        <v>0.1440421956204721</v>
      </c>
    </row>
    <row r="1034" spans="2:15" x14ac:dyDescent="0.2">
      <c r="B1034" s="33" t="s">
        <v>3090</v>
      </c>
      <c r="C1034" s="33" t="s">
        <v>3091</v>
      </c>
      <c r="D1034" s="33" t="s">
        <v>3092</v>
      </c>
      <c r="E1034" s="33">
        <v>4244</v>
      </c>
      <c r="F1034" s="33">
        <v>6</v>
      </c>
      <c r="G1034" s="36">
        <v>6.3201099999999997</v>
      </c>
      <c r="H1034" s="36">
        <v>7.1076100000000002</v>
      </c>
      <c r="I1034" s="36">
        <v>8.1996299999999991</v>
      </c>
      <c r="J1034" s="36">
        <v>5.2595550000000006</v>
      </c>
      <c r="K1034" s="36">
        <v>0.16941485337503381</v>
      </c>
      <c r="L1034" s="36">
        <v>0.2061942892893722</v>
      </c>
      <c r="M1034" s="36">
        <v>0.3756091426644057</v>
      </c>
      <c r="N1034" s="36">
        <v>-0.64061806978993219</v>
      </c>
      <c r="O1034" s="46">
        <v>-0.26500892712552648</v>
      </c>
    </row>
    <row r="1035" spans="2:15" x14ac:dyDescent="0.2">
      <c r="B1035" s="33" t="s">
        <v>3093</v>
      </c>
      <c r="C1035" s="33" t="s">
        <v>3094</v>
      </c>
      <c r="D1035" s="33" t="s">
        <v>3095</v>
      </c>
      <c r="E1035" s="33">
        <v>247</v>
      </c>
      <c r="F1035" s="33">
        <v>4</v>
      </c>
      <c r="G1035" s="36">
        <v>6.5618533333333326</v>
      </c>
      <c r="H1035" s="36">
        <v>7.3787566666666669</v>
      </c>
      <c r="I1035" s="36">
        <v>6.8053066666666666</v>
      </c>
      <c r="J1035" s="36">
        <v>6.8069249999999997</v>
      </c>
      <c r="K1035" s="36">
        <v>0.16927439219058571</v>
      </c>
      <c r="L1035" s="36">
        <v>-0.11671756496376677</v>
      </c>
      <c r="M1035" s="36">
        <v>5.2556827226818863E-2</v>
      </c>
      <c r="N1035" s="36">
        <v>3.4303875259816022E-4</v>
      </c>
      <c r="O1035" s="46">
        <v>5.2899865979416927E-2</v>
      </c>
    </row>
    <row r="1036" spans="2:15" x14ac:dyDescent="0.2">
      <c r="B1036" s="33" t="s">
        <v>3096</v>
      </c>
      <c r="C1036" s="33" t="s">
        <v>3097</v>
      </c>
      <c r="D1036" s="33" t="s">
        <v>3098</v>
      </c>
      <c r="E1036" s="33">
        <v>977</v>
      </c>
      <c r="F1036" s="33">
        <v>17</v>
      </c>
      <c r="G1036" s="36">
        <v>6.0494099999999991</v>
      </c>
      <c r="H1036" s="36">
        <v>6.8016299999999994</v>
      </c>
      <c r="I1036" s="36">
        <v>6.4945833333333338</v>
      </c>
      <c r="J1036" s="36">
        <v>8.1522000000000006</v>
      </c>
      <c r="K1036" s="36">
        <v>0.16908608445716558</v>
      </c>
      <c r="L1036" s="36">
        <v>-6.6643556350064428E-2</v>
      </c>
      <c r="M1036" s="36">
        <v>0.1024425281071011</v>
      </c>
      <c r="N1036" s="36">
        <v>0.32795247488353979</v>
      </c>
      <c r="O1036" s="46">
        <v>0.43039500299064082</v>
      </c>
    </row>
    <row r="1037" spans="2:15" x14ac:dyDescent="0.2">
      <c r="B1037" s="33" t="s">
        <v>3099</v>
      </c>
      <c r="C1037" s="33" t="s">
        <v>3100</v>
      </c>
      <c r="D1037" s="33" t="s">
        <v>3101</v>
      </c>
      <c r="E1037" s="33">
        <v>785</v>
      </c>
      <c r="F1037" s="33">
        <v>6</v>
      </c>
      <c r="G1037" s="36">
        <v>6.1590533333333335</v>
      </c>
      <c r="H1037" s="36">
        <v>6.9243866666666669</v>
      </c>
      <c r="I1037" s="36">
        <v>6.9511716666666663</v>
      </c>
      <c r="J1037" s="36">
        <v>6.2605850000000007</v>
      </c>
      <c r="K1037" s="36">
        <v>0.16897766789473789</v>
      </c>
      <c r="L1037" s="36">
        <v>5.5698853682802519E-3</v>
      </c>
      <c r="M1037" s="36">
        <v>0.17454755326301821</v>
      </c>
      <c r="N1037" s="36">
        <v>-0.15095870286909863</v>
      </c>
      <c r="O1037" s="46">
        <v>2.3588850393919558E-2</v>
      </c>
    </row>
    <row r="1038" spans="2:15" x14ac:dyDescent="0.2">
      <c r="B1038" s="33" t="s">
        <v>3102</v>
      </c>
      <c r="C1038" s="33" t="s">
        <v>3103</v>
      </c>
      <c r="D1038" s="33" t="s">
        <v>3104</v>
      </c>
      <c r="E1038" s="33">
        <v>3256</v>
      </c>
      <c r="F1038" s="33">
        <v>7</v>
      </c>
      <c r="G1038" s="36">
        <v>6.5199066666666665</v>
      </c>
      <c r="H1038" s="36">
        <v>7.3291966666666655</v>
      </c>
      <c r="I1038" s="36">
        <v>6.7470933333333329</v>
      </c>
      <c r="J1038" s="36">
        <v>6.7171599999999998</v>
      </c>
      <c r="K1038" s="36">
        <v>0.1688037649086078</v>
      </c>
      <c r="L1038" s="36">
        <v>-0.11938895819628202</v>
      </c>
      <c r="M1038" s="36">
        <v>4.941480671232569E-2</v>
      </c>
      <c r="N1038" s="36">
        <v>-6.4147252186865589E-3</v>
      </c>
      <c r="O1038" s="46">
        <v>4.3000081493639229E-2</v>
      </c>
    </row>
    <row r="1039" spans="2:15" x14ac:dyDescent="0.2">
      <c r="B1039" s="33" t="s">
        <v>3105</v>
      </c>
      <c r="C1039" s="33" t="s">
        <v>3106</v>
      </c>
      <c r="D1039" s="33" t="s">
        <v>3107</v>
      </c>
      <c r="E1039" s="33">
        <v>6431</v>
      </c>
      <c r="F1039" s="33">
        <v>3</v>
      </c>
      <c r="G1039" s="36">
        <v>5.6310700000000002</v>
      </c>
      <c r="H1039" s="36">
        <v>6.329393333333333</v>
      </c>
      <c r="I1039" s="36">
        <v>7.4810316666666665</v>
      </c>
      <c r="J1039" s="36">
        <v>5.0401800000000003</v>
      </c>
      <c r="K1039" s="36">
        <v>0.16865814006952015</v>
      </c>
      <c r="L1039" s="36">
        <v>0.24117001247058406</v>
      </c>
      <c r="M1039" s="36">
        <v>0.40982815254010396</v>
      </c>
      <c r="N1039" s="36">
        <v>-0.56976198009881007</v>
      </c>
      <c r="O1039" s="46">
        <v>-0.15993382755870617</v>
      </c>
    </row>
    <row r="1040" spans="2:15" x14ac:dyDescent="0.2">
      <c r="B1040" s="33" t="s">
        <v>3108</v>
      </c>
      <c r="C1040" s="33" t="s">
        <v>3109</v>
      </c>
      <c r="D1040" s="33" t="s">
        <v>3110</v>
      </c>
      <c r="E1040" s="33">
        <v>5154</v>
      </c>
      <c r="F1040" s="33">
        <v>8</v>
      </c>
      <c r="G1040" s="36">
        <v>6.3678166666666671</v>
      </c>
      <c r="H1040" s="36">
        <v>7.1568666666666667</v>
      </c>
      <c r="I1040" s="36">
        <v>6.0290166666666662</v>
      </c>
      <c r="J1040" s="36">
        <v>6.5131250000000005</v>
      </c>
      <c r="K1040" s="36">
        <v>0.16852930190591003</v>
      </c>
      <c r="L1040" s="36">
        <v>-0.24740538473345375</v>
      </c>
      <c r="M1040" s="36">
        <v>-7.8876082827543548E-2</v>
      </c>
      <c r="N1040" s="36">
        <v>0.11142719758635204</v>
      </c>
      <c r="O1040" s="46">
        <v>3.2551114758808397E-2</v>
      </c>
    </row>
    <row r="1041" spans="2:15" x14ac:dyDescent="0.2">
      <c r="B1041" s="33" t="s">
        <v>3111</v>
      </c>
      <c r="C1041" s="33" t="s">
        <v>3112</v>
      </c>
      <c r="D1041" s="33" t="s">
        <v>3113</v>
      </c>
      <c r="E1041" s="33">
        <v>4204</v>
      </c>
      <c r="F1041" s="33">
        <v>4</v>
      </c>
      <c r="G1041" s="36">
        <v>5.7325599999999994</v>
      </c>
      <c r="H1041" s="36">
        <v>6.4428133333333335</v>
      </c>
      <c r="I1041" s="36">
        <v>4.7773883333333336</v>
      </c>
      <c r="J1041" s="36">
        <v>8.10379</v>
      </c>
      <c r="K1041" s="36">
        <v>0.16851124648410645</v>
      </c>
      <c r="L1041" s="36">
        <v>-0.43146864433187027</v>
      </c>
      <c r="M1041" s="36">
        <v>-0.26295739784776373</v>
      </c>
      <c r="N1041" s="36">
        <v>0.76237463686607154</v>
      </c>
      <c r="O1041" s="46">
        <v>0.4994172390183077</v>
      </c>
    </row>
    <row r="1042" spans="2:15" x14ac:dyDescent="0.2">
      <c r="B1042" s="33" t="s">
        <v>3114</v>
      </c>
      <c r="C1042" s="33" t="s">
        <v>3115</v>
      </c>
      <c r="D1042" s="33" t="s">
        <v>3116</v>
      </c>
      <c r="E1042" s="33">
        <v>750</v>
      </c>
      <c r="F1042" s="33">
        <v>3</v>
      </c>
      <c r="G1042" s="36">
        <v>7.5411233333333341</v>
      </c>
      <c r="H1042" s="36">
        <v>8.4743499999999994</v>
      </c>
      <c r="I1042" s="36">
        <v>6.8940799999999998</v>
      </c>
      <c r="J1042" s="36">
        <v>5.2945600000000006</v>
      </c>
      <c r="K1042" s="36">
        <v>0.16832327001906267</v>
      </c>
      <c r="L1042" s="36">
        <v>-0.29774467476354344</v>
      </c>
      <c r="M1042" s="36">
        <v>-0.12942140474448074</v>
      </c>
      <c r="N1042" s="36">
        <v>-0.3808472448357153</v>
      </c>
      <c r="O1042" s="46">
        <v>-0.51026864958019602</v>
      </c>
    </row>
    <row r="1043" spans="2:15" x14ac:dyDescent="0.2">
      <c r="B1043" s="33" t="s">
        <v>3117</v>
      </c>
      <c r="C1043" s="33" t="s">
        <v>3118</v>
      </c>
      <c r="D1043" s="33" t="s">
        <v>3119</v>
      </c>
      <c r="E1043" s="33">
        <v>1689</v>
      </c>
      <c r="F1043" s="33">
        <v>9</v>
      </c>
      <c r="G1043" s="36">
        <v>6.3999733333333326</v>
      </c>
      <c r="H1043" s="36">
        <v>7.1918466666666667</v>
      </c>
      <c r="I1043" s="36">
        <v>6.6057733333333326</v>
      </c>
      <c r="J1043" s="36">
        <v>7.2351749999999999</v>
      </c>
      <c r="K1043" s="36">
        <v>0.16829636841682136</v>
      </c>
      <c r="L1043" s="36">
        <v>-0.12263479561394873</v>
      </c>
      <c r="M1043" s="36">
        <v>4.5661572802872627E-2</v>
      </c>
      <c r="N1043" s="36">
        <v>0.13130044553308304</v>
      </c>
      <c r="O1043" s="46">
        <v>0.17696201833595562</v>
      </c>
    </row>
    <row r="1044" spans="2:15" x14ac:dyDescent="0.2">
      <c r="B1044" s="33" t="s">
        <v>3120</v>
      </c>
      <c r="C1044" s="33" t="s">
        <v>3121</v>
      </c>
      <c r="D1044" s="33" t="s">
        <v>3122</v>
      </c>
      <c r="E1044" s="33">
        <v>705</v>
      </c>
      <c r="F1044" s="33">
        <v>7</v>
      </c>
      <c r="G1044" s="36">
        <v>5.7462166666666663</v>
      </c>
      <c r="H1044" s="36">
        <v>6.456500000000001</v>
      </c>
      <c r="I1044" s="36">
        <v>5.6530066666666663</v>
      </c>
      <c r="J1044" s="36">
        <v>6.8881999999999994</v>
      </c>
      <c r="K1044" s="36">
        <v>0.16813991506620529</v>
      </c>
      <c r="L1044" s="36">
        <v>-0.19173390879254901</v>
      </c>
      <c r="M1044" s="36">
        <v>-2.3593993726343701E-2</v>
      </c>
      <c r="N1044" s="36">
        <v>0.28510863384255142</v>
      </c>
      <c r="O1044" s="46">
        <v>0.26151464011620779</v>
      </c>
    </row>
    <row r="1045" spans="2:15" x14ac:dyDescent="0.2">
      <c r="B1045" s="33" t="s">
        <v>3123</v>
      </c>
      <c r="C1045" s="33" t="s">
        <v>3124</v>
      </c>
      <c r="D1045" s="33" t="s">
        <v>3125</v>
      </c>
      <c r="E1045" s="33">
        <v>3195</v>
      </c>
      <c r="F1045" s="33">
        <v>3</v>
      </c>
      <c r="G1045" s="36">
        <v>6.7944199999999997</v>
      </c>
      <c r="H1045" s="36">
        <v>7.6340499999999993</v>
      </c>
      <c r="I1045" s="36">
        <v>7.5643983333333331</v>
      </c>
      <c r="J1045" s="36">
        <v>5.6641200000000005</v>
      </c>
      <c r="K1045" s="36">
        <v>0.16809823387558187</v>
      </c>
      <c r="L1045" s="36">
        <v>-1.3223299559361433E-2</v>
      </c>
      <c r="M1045" s="36">
        <v>0.15487493431622057</v>
      </c>
      <c r="N1045" s="36">
        <v>-0.41737350543540214</v>
      </c>
      <c r="O1045" s="46">
        <v>-0.26249857111918179</v>
      </c>
    </row>
    <row r="1046" spans="2:15" x14ac:dyDescent="0.2">
      <c r="B1046" s="33" t="s">
        <v>3126</v>
      </c>
      <c r="C1046" s="33" t="s">
        <v>3127</v>
      </c>
      <c r="D1046" s="33" t="s">
        <v>3128</v>
      </c>
      <c r="E1046" s="33">
        <v>1790</v>
      </c>
      <c r="F1046" s="33">
        <v>6</v>
      </c>
      <c r="G1046" s="36">
        <v>6.7213400000000005</v>
      </c>
      <c r="H1046" s="36">
        <v>7.5508466666666676</v>
      </c>
      <c r="I1046" s="36">
        <v>7.2906366666666669</v>
      </c>
      <c r="J1046" s="36">
        <v>4.3652800000000003</v>
      </c>
      <c r="K1046" s="36">
        <v>0.16788953644944252</v>
      </c>
      <c r="L1046" s="36">
        <v>-5.0593615299152114E-2</v>
      </c>
      <c r="M1046" s="36">
        <v>0.11729592115029053</v>
      </c>
      <c r="N1046" s="36">
        <v>-0.73997061083842497</v>
      </c>
      <c r="O1046" s="46">
        <v>-0.62267468968813466</v>
      </c>
    </row>
    <row r="1047" spans="2:15" x14ac:dyDescent="0.2">
      <c r="B1047" s="33" t="s">
        <v>3129</v>
      </c>
      <c r="C1047" s="33" t="s">
        <v>3130</v>
      </c>
      <c r="D1047" s="33" t="s">
        <v>3131</v>
      </c>
      <c r="E1047" s="33">
        <v>4235</v>
      </c>
      <c r="F1047" s="33">
        <v>3</v>
      </c>
      <c r="G1047" s="36">
        <v>6.4232166666666659</v>
      </c>
      <c r="H1047" s="36">
        <v>7.2132933333333336</v>
      </c>
      <c r="I1047" s="36">
        <v>6.8515033333333335</v>
      </c>
      <c r="J1047" s="36">
        <v>8.9907250000000012</v>
      </c>
      <c r="K1047" s="36">
        <v>0.16736213118395116</v>
      </c>
      <c r="L1047" s="36">
        <v>-7.4237519153220424E-2</v>
      </c>
      <c r="M1047" s="36">
        <v>9.3124612030730788E-2</v>
      </c>
      <c r="N1047" s="36">
        <v>0.39201688342466501</v>
      </c>
      <c r="O1047" s="46">
        <v>0.48514149545539603</v>
      </c>
    </row>
    <row r="1048" spans="2:15" x14ac:dyDescent="0.2">
      <c r="B1048" s="33" t="s">
        <v>3132</v>
      </c>
      <c r="C1048" s="33" t="s">
        <v>3133</v>
      </c>
      <c r="D1048" s="33" t="s">
        <v>3134</v>
      </c>
      <c r="E1048" s="33">
        <v>3688</v>
      </c>
      <c r="F1048" s="33">
        <v>5</v>
      </c>
      <c r="G1048" s="36">
        <v>3.8323676666666664</v>
      </c>
      <c r="H1048" s="36">
        <v>4.3036633333333336</v>
      </c>
      <c r="I1048" s="36">
        <v>5.3779033333333324</v>
      </c>
      <c r="J1048" s="36">
        <v>7.1267899999999997</v>
      </c>
      <c r="K1048" s="36">
        <v>0.16732924741169306</v>
      </c>
      <c r="L1048" s="36">
        <v>0.32147860004339374</v>
      </c>
      <c r="M1048" s="36">
        <v>0.48880784745508671</v>
      </c>
      <c r="N1048" s="36">
        <v>0.40620859082725086</v>
      </c>
      <c r="O1048" s="46">
        <v>0.89501643828233779</v>
      </c>
    </row>
    <row r="1049" spans="2:15" x14ac:dyDescent="0.2">
      <c r="B1049" s="33" t="s">
        <v>3135</v>
      </c>
      <c r="C1049" s="33" t="s">
        <v>3136</v>
      </c>
      <c r="D1049" s="33" t="s">
        <v>3137</v>
      </c>
      <c r="E1049" s="33">
        <v>4125</v>
      </c>
      <c r="F1049" s="33">
        <v>3</v>
      </c>
      <c r="G1049" s="36">
        <v>6.6307566666666666</v>
      </c>
      <c r="H1049" s="36">
        <v>7.4435666666666664</v>
      </c>
      <c r="I1049" s="36">
        <v>6.1939933333333341</v>
      </c>
      <c r="J1049" s="36">
        <v>6.1987550000000002</v>
      </c>
      <c r="K1049" s="36">
        <v>0.16682055775445603</v>
      </c>
      <c r="L1049" s="36">
        <v>-0.26512423994356143</v>
      </c>
      <c r="M1049" s="36">
        <v>-9.8303682189105485E-2</v>
      </c>
      <c r="N1049" s="36">
        <v>1.1086537125825297E-3</v>
      </c>
      <c r="O1049" s="46">
        <v>-9.7195028476522699E-2</v>
      </c>
    </row>
    <row r="1050" spans="2:15" x14ac:dyDescent="0.2">
      <c r="B1050" s="33" t="s">
        <v>3138</v>
      </c>
      <c r="C1050" s="33" t="s">
        <v>3139</v>
      </c>
      <c r="D1050" s="33" t="s">
        <v>3140</v>
      </c>
      <c r="E1050" s="33">
        <v>3132</v>
      </c>
      <c r="F1050" s="33">
        <v>6</v>
      </c>
      <c r="G1050" s="36">
        <v>6.4605066666666673</v>
      </c>
      <c r="H1050" s="36">
        <v>7.2522899999999995</v>
      </c>
      <c r="I1050" s="36">
        <v>6.5416016666666659</v>
      </c>
      <c r="J1050" s="36">
        <v>6.1759550000000001</v>
      </c>
      <c r="K1050" s="36">
        <v>0.1667893027809105</v>
      </c>
      <c r="L1050" s="36">
        <v>-0.14879270277496801</v>
      </c>
      <c r="M1050" s="36">
        <v>1.7996600005942404E-2</v>
      </c>
      <c r="N1050" s="36">
        <v>-8.2981672337322621E-2</v>
      </c>
      <c r="O1050" s="46">
        <v>-6.4985072331380275E-2</v>
      </c>
    </row>
    <row r="1051" spans="2:15" x14ac:dyDescent="0.2">
      <c r="B1051" s="33" t="s">
        <v>3141</v>
      </c>
      <c r="C1051" s="33" t="s">
        <v>3142</v>
      </c>
      <c r="D1051" s="33" t="s">
        <v>3143</v>
      </c>
      <c r="E1051" s="33">
        <v>1015</v>
      </c>
      <c r="F1051" s="33">
        <v>11</v>
      </c>
      <c r="G1051" s="36">
        <v>6.018583333333333</v>
      </c>
      <c r="H1051" s="36">
        <v>6.7551399999999999</v>
      </c>
      <c r="I1051" s="36">
        <v>5.8641283333333334</v>
      </c>
      <c r="J1051" s="36">
        <v>6.7304899999999996</v>
      </c>
      <c r="K1051" s="36">
        <v>0.16656172727195595</v>
      </c>
      <c r="L1051" s="36">
        <v>-0.20406899322470876</v>
      </c>
      <c r="M1051" s="36">
        <v>-3.7507265952752736E-2</v>
      </c>
      <c r="N1051" s="36">
        <v>0.19879486478368716</v>
      </c>
      <c r="O1051" s="46">
        <v>0.16128759883093441</v>
      </c>
    </row>
    <row r="1052" spans="2:15" x14ac:dyDescent="0.2">
      <c r="B1052" s="33" t="s">
        <v>3144</v>
      </c>
      <c r="C1052" s="33" t="s">
        <v>3145</v>
      </c>
      <c r="D1052" s="33" t="s">
        <v>3146</v>
      </c>
      <c r="E1052" s="33">
        <v>3222</v>
      </c>
      <c r="F1052" s="33">
        <v>4</v>
      </c>
      <c r="G1052" s="36">
        <v>6.4672900000000011</v>
      </c>
      <c r="H1052" s="36">
        <v>7.2548699999999995</v>
      </c>
      <c r="I1052" s="36">
        <v>7.5174233333333333</v>
      </c>
      <c r="J1052" s="36">
        <v>6.86449</v>
      </c>
      <c r="K1052" s="36">
        <v>0.16578845909412596</v>
      </c>
      <c r="L1052" s="36">
        <v>5.128848663150281E-2</v>
      </c>
      <c r="M1052" s="36">
        <v>0.21707694572562883</v>
      </c>
      <c r="N1052" s="36">
        <v>-0.13108571075067432</v>
      </c>
      <c r="O1052" s="46">
        <v>8.5991234974954603E-2</v>
      </c>
    </row>
    <row r="1053" spans="2:15" x14ac:dyDescent="0.2">
      <c r="B1053" s="33" t="s">
        <v>3147</v>
      </c>
      <c r="C1053" s="33" t="s">
        <v>3148</v>
      </c>
      <c r="D1053" s="33" t="s">
        <v>3149</v>
      </c>
      <c r="E1053" s="33">
        <v>1976</v>
      </c>
      <c r="F1053" s="33">
        <v>5</v>
      </c>
      <c r="G1053" s="36">
        <v>6.9099866666666676</v>
      </c>
      <c r="H1053" s="36">
        <v>7.7510700000000012</v>
      </c>
      <c r="I1053" s="36">
        <v>6.4218716666666671</v>
      </c>
      <c r="J1053" s="36">
        <v>6.5984549999999995</v>
      </c>
      <c r="K1053" s="36">
        <v>0.16571255480188235</v>
      </c>
      <c r="L1053" s="36">
        <v>-0.27140164679334577</v>
      </c>
      <c r="M1053" s="36">
        <v>-0.10568909199146344</v>
      </c>
      <c r="N1053" s="36">
        <v>3.9134428305110186E-2</v>
      </c>
      <c r="O1053" s="46">
        <v>-6.6554663686353419E-2</v>
      </c>
    </row>
    <row r="1054" spans="2:15" x14ac:dyDescent="0.2">
      <c r="B1054" s="33" t="s">
        <v>3150</v>
      </c>
      <c r="C1054" s="33" t="s">
        <v>3151</v>
      </c>
      <c r="D1054" s="33" t="s">
        <v>3152</v>
      </c>
      <c r="E1054" s="33">
        <v>1664</v>
      </c>
      <c r="F1054" s="33">
        <v>8</v>
      </c>
      <c r="G1054" s="36">
        <v>6.5172600000000003</v>
      </c>
      <c r="H1054" s="36">
        <v>7.3100666666666667</v>
      </c>
      <c r="I1054" s="36">
        <v>6.7675316666666667</v>
      </c>
      <c r="J1054" s="36">
        <v>6.2753499999999995</v>
      </c>
      <c r="K1054" s="36">
        <v>0.16561901231778792</v>
      </c>
      <c r="L1054" s="36">
        <v>-0.11125483026963615</v>
      </c>
      <c r="M1054" s="36">
        <v>5.4364182048151861E-2</v>
      </c>
      <c r="N1054" s="36">
        <v>-0.1089338072561533</v>
      </c>
      <c r="O1054" s="46">
        <v>-5.4569625208001474E-2</v>
      </c>
    </row>
    <row r="1055" spans="2:15" x14ac:dyDescent="0.2">
      <c r="B1055" s="33" t="s">
        <v>3153</v>
      </c>
      <c r="C1055" s="33" t="s">
        <v>3154</v>
      </c>
      <c r="D1055" s="33" t="s">
        <v>3155</v>
      </c>
      <c r="E1055" s="33">
        <v>3324</v>
      </c>
      <c r="F1055" s="33">
        <v>3</v>
      </c>
      <c r="G1055" s="36">
        <v>6.3848633333333327</v>
      </c>
      <c r="H1055" s="36">
        <v>7.1613933333333328</v>
      </c>
      <c r="I1055" s="36">
        <v>8.033591666666668</v>
      </c>
      <c r="J1055" s="36">
        <v>5.5798299999999994</v>
      </c>
      <c r="K1055" s="36">
        <v>0.16558456842166019</v>
      </c>
      <c r="L1055" s="36">
        <v>0.16580482550170136</v>
      </c>
      <c r="M1055" s="36">
        <v>0.3313893939233617</v>
      </c>
      <c r="N1055" s="36">
        <v>-0.52582396528550612</v>
      </c>
      <c r="O1055" s="46">
        <v>-0.19443457136214465</v>
      </c>
    </row>
    <row r="1056" spans="2:15" x14ac:dyDescent="0.2">
      <c r="B1056" s="33" t="s">
        <v>3156</v>
      </c>
      <c r="C1056" s="33" t="s">
        <v>3157</v>
      </c>
      <c r="D1056" s="33" t="s">
        <v>3158</v>
      </c>
      <c r="E1056" s="33">
        <v>5730</v>
      </c>
      <c r="F1056" s="33">
        <v>4</v>
      </c>
      <c r="G1056" s="36">
        <v>6.2380133333333339</v>
      </c>
      <c r="H1056" s="36">
        <v>6.9963733333333336</v>
      </c>
      <c r="I1056" s="36">
        <v>6.7541500000000001</v>
      </c>
      <c r="J1056" s="36">
        <v>6.5999549999999996</v>
      </c>
      <c r="K1056" s="36">
        <v>0.16552063855512386</v>
      </c>
      <c r="L1056" s="36">
        <v>-5.0833055041768965E-2</v>
      </c>
      <c r="M1056" s="36">
        <v>0.11468758351335512</v>
      </c>
      <c r="N1056" s="36">
        <v>-3.331803201173162E-2</v>
      </c>
      <c r="O1056" s="46">
        <v>8.1369551501623574E-2</v>
      </c>
    </row>
    <row r="1057" spans="2:15" x14ac:dyDescent="0.2">
      <c r="B1057" s="33" t="s">
        <v>3159</v>
      </c>
      <c r="C1057" s="33" t="s">
        <v>3160</v>
      </c>
      <c r="D1057" s="33" t="s">
        <v>3161</v>
      </c>
      <c r="E1057" s="33">
        <v>1061</v>
      </c>
      <c r="F1057" s="33">
        <v>29</v>
      </c>
      <c r="G1057" s="36">
        <v>6.101656666666667</v>
      </c>
      <c r="H1057" s="36">
        <v>6.8432033333333342</v>
      </c>
      <c r="I1057" s="36">
        <v>7.1549633333333338</v>
      </c>
      <c r="J1057" s="36">
        <v>6.0512599999999992</v>
      </c>
      <c r="K1057" s="36">
        <v>0.16547081168679714</v>
      </c>
      <c r="L1057" s="36">
        <v>6.4272558601302932E-2</v>
      </c>
      <c r="M1057" s="36">
        <v>0.22974337028810013</v>
      </c>
      <c r="N1057" s="36">
        <v>-0.24170880045553322</v>
      </c>
      <c r="O1057" s="46">
        <v>-1.1965430167433191E-2</v>
      </c>
    </row>
    <row r="1058" spans="2:15" x14ac:dyDescent="0.2">
      <c r="B1058" s="33" t="s">
        <v>3162</v>
      </c>
      <c r="C1058" s="33" t="s">
        <v>3163</v>
      </c>
      <c r="D1058" s="33" t="s">
        <v>3164</v>
      </c>
      <c r="E1058" s="33">
        <v>1783</v>
      </c>
      <c r="F1058" s="33">
        <v>8</v>
      </c>
      <c r="G1058" s="36">
        <v>5.4724833333333338</v>
      </c>
      <c r="H1058" s="36">
        <v>6.1367199999999995</v>
      </c>
      <c r="I1058" s="36">
        <v>5.2389366666666666</v>
      </c>
      <c r="J1058" s="36">
        <v>5.2707300000000004</v>
      </c>
      <c r="K1058" s="36">
        <v>0.1652721035319667</v>
      </c>
      <c r="L1058" s="36">
        <v>-0.22819373774006749</v>
      </c>
      <c r="M1058" s="36">
        <v>-6.2921634208100666E-2</v>
      </c>
      <c r="N1058" s="36">
        <v>8.7287686108639545E-3</v>
      </c>
      <c r="O1058" s="46">
        <v>-5.4192865597236871E-2</v>
      </c>
    </row>
    <row r="1059" spans="2:15" x14ac:dyDescent="0.2">
      <c r="B1059" s="33" t="s">
        <v>3165</v>
      </c>
      <c r="C1059" s="33" t="s">
        <v>3166</v>
      </c>
      <c r="D1059" s="33" t="s">
        <v>3167</v>
      </c>
      <c r="E1059" s="33">
        <v>1064</v>
      </c>
      <c r="F1059" s="33">
        <v>16</v>
      </c>
      <c r="G1059" s="36">
        <v>5.3044033333333331</v>
      </c>
      <c r="H1059" s="36">
        <v>5.945873333333334</v>
      </c>
      <c r="I1059" s="36">
        <v>6.0910500000000001</v>
      </c>
      <c r="J1059" s="36">
        <v>6.1816949999999995</v>
      </c>
      <c r="K1059" s="36">
        <v>0.16469825093987342</v>
      </c>
      <c r="L1059" s="36">
        <v>3.4802217793795824E-2</v>
      </c>
      <c r="M1059" s="36">
        <v>0.19950046873366942</v>
      </c>
      <c r="N1059" s="36">
        <v>2.1311527291102219E-2</v>
      </c>
      <c r="O1059" s="46">
        <v>0.22081199602477147</v>
      </c>
    </row>
    <row r="1060" spans="2:15" x14ac:dyDescent="0.2">
      <c r="B1060" s="33" t="s">
        <v>3168</v>
      </c>
      <c r="C1060" s="33" t="s">
        <v>3169</v>
      </c>
      <c r="D1060" s="33" t="s">
        <v>3170</v>
      </c>
      <c r="E1060" s="33">
        <v>4702</v>
      </c>
      <c r="F1060" s="33">
        <v>4</v>
      </c>
      <c r="G1060" s="36">
        <v>5.3788633333333324</v>
      </c>
      <c r="H1060" s="36">
        <v>6.0292866666666667</v>
      </c>
      <c r="I1060" s="36">
        <v>6.9668599999999996</v>
      </c>
      <c r="J1060" s="36">
        <v>5.0332850000000002</v>
      </c>
      <c r="K1060" s="36">
        <v>0.16468599169327872</v>
      </c>
      <c r="L1060" s="36">
        <v>0.20852124747515383</v>
      </c>
      <c r="M1060" s="36">
        <v>0.37320723916843251</v>
      </c>
      <c r="N1060" s="36">
        <v>-0.46900828247399767</v>
      </c>
      <c r="O1060" s="46">
        <v>-9.5801043305565131E-2</v>
      </c>
    </row>
    <row r="1061" spans="2:15" x14ac:dyDescent="0.2">
      <c r="B1061" s="33" t="s">
        <v>3171</v>
      </c>
      <c r="C1061" s="33" t="s">
        <v>3172</v>
      </c>
      <c r="D1061" s="33" t="s">
        <v>3173</v>
      </c>
      <c r="E1061" s="33">
        <v>3284</v>
      </c>
      <c r="F1061" s="33">
        <v>12</v>
      </c>
      <c r="G1061" s="36">
        <v>6.3571633333333333</v>
      </c>
      <c r="H1061" s="36">
        <v>7.1258366666666673</v>
      </c>
      <c r="I1061" s="36">
        <v>6.9496733333333323</v>
      </c>
      <c r="J1061" s="36">
        <v>6.6442199999999998</v>
      </c>
      <c r="K1061" s="36">
        <v>0.16467625964173149</v>
      </c>
      <c r="L1061" s="36">
        <v>-3.6114249310091079E-2</v>
      </c>
      <c r="M1061" s="36">
        <v>0.12856201033164041</v>
      </c>
      <c r="N1061" s="36">
        <v>-6.4845322247493717E-2</v>
      </c>
      <c r="O1061" s="46">
        <v>6.3716688084146586E-2</v>
      </c>
    </row>
    <row r="1062" spans="2:15" x14ac:dyDescent="0.2">
      <c r="B1062" s="33" t="s">
        <v>3174</v>
      </c>
      <c r="C1062" s="33" t="s">
        <v>3175</v>
      </c>
      <c r="D1062" s="33" t="s">
        <v>3176</v>
      </c>
      <c r="E1062" s="33">
        <v>26</v>
      </c>
      <c r="F1062" s="33">
        <v>22</v>
      </c>
      <c r="G1062" s="36">
        <v>6.1465333333333332</v>
      </c>
      <c r="H1062" s="36">
        <v>6.8893999999999993</v>
      </c>
      <c r="I1062" s="36">
        <v>6.1642733333333339</v>
      </c>
      <c r="J1062" s="36">
        <v>6.7241200000000001</v>
      </c>
      <c r="K1062" s="36">
        <v>0.16460538894753893</v>
      </c>
      <c r="L1062" s="36">
        <v>-0.1604475090565827</v>
      </c>
      <c r="M1062" s="36">
        <v>4.1578798909563102E-3</v>
      </c>
      <c r="N1062" s="36">
        <v>0.12541463684842213</v>
      </c>
      <c r="O1062" s="46">
        <v>0.12957251673937842</v>
      </c>
    </row>
    <row r="1063" spans="2:15" x14ac:dyDescent="0.2">
      <c r="B1063" s="33" t="s">
        <v>3177</v>
      </c>
      <c r="C1063" s="33" t="s">
        <v>3178</v>
      </c>
      <c r="D1063" s="33" t="s">
        <v>3179</v>
      </c>
      <c r="E1063" s="33">
        <v>2107</v>
      </c>
      <c r="F1063" s="33">
        <v>9</v>
      </c>
      <c r="G1063" s="36">
        <v>5.2000300000000008</v>
      </c>
      <c r="H1063" s="36">
        <v>5.8278999999999996</v>
      </c>
      <c r="I1063" s="36">
        <v>5.4618150000000005</v>
      </c>
      <c r="J1063" s="36">
        <v>4.8995100000000003</v>
      </c>
      <c r="K1063" s="36">
        <v>0.16445617617198982</v>
      </c>
      <c r="L1063" s="36">
        <v>-9.3595673991830941E-2</v>
      </c>
      <c r="M1063" s="36">
        <v>7.0860502180158769E-2</v>
      </c>
      <c r="N1063" s="36">
        <v>-0.15674297614069913</v>
      </c>
      <c r="O1063" s="46">
        <v>-8.5882473960540454E-2</v>
      </c>
    </row>
    <row r="1064" spans="2:15" x14ac:dyDescent="0.2">
      <c r="B1064" s="33" t="s">
        <v>3180</v>
      </c>
      <c r="C1064" s="33" t="s">
        <v>3181</v>
      </c>
      <c r="D1064" s="33" t="s">
        <v>3182</v>
      </c>
      <c r="E1064" s="33">
        <v>1953</v>
      </c>
      <c r="F1064" s="33">
        <v>5</v>
      </c>
      <c r="G1064" s="36">
        <v>7.0449266666666661</v>
      </c>
      <c r="H1064" s="36">
        <v>7.8946100000000001</v>
      </c>
      <c r="I1064" s="36">
        <v>7.1020700000000003</v>
      </c>
      <c r="J1064" s="36">
        <v>6.2844850000000001</v>
      </c>
      <c r="K1064" s="36">
        <v>0.16428330851658174</v>
      </c>
      <c r="L1064" s="36">
        <v>-0.15262841752859391</v>
      </c>
      <c r="M1064" s="36">
        <v>1.1654890987987901E-2</v>
      </c>
      <c r="N1064" s="36">
        <v>-0.17644505629645435</v>
      </c>
      <c r="O1064" s="46">
        <v>-0.16479016530846646</v>
      </c>
    </row>
    <row r="1065" spans="2:15" x14ac:dyDescent="0.2">
      <c r="B1065" s="33" t="s">
        <v>3183</v>
      </c>
      <c r="C1065" s="33" t="s">
        <v>3184</v>
      </c>
      <c r="D1065" s="33" t="s">
        <v>3185</v>
      </c>
      <c r="E1065" s="33">
        <v>2977</v>
      </c>
      <c r="F1065" s="33">
        <v>23</v>
      </c>
      <c r="G1065" s="36">
        <v>5.6794933333333333</v>
      </c>
      <c r="H1065" s="36">
        <v>6.363503333333334</v>
      </c>
      <c r="I1065" s="36">
        <v>6.4678083333333332</v>
      </c>
      <c r="J1065" s="36">
        <v>7.4890249999999998</v>
      </c>
      <c r="K1065" s="36">
        <v>0.16405900591316067</v>
      </c>
      <c r="L1065" s="36">
        <v>2.3455687905611752E-2</v>
      </c>
      <c r="M1065" s="36">
        <v>0.18751469381877239</v>
      </c>
      <c r="N1065" s="36">
        <v>0.21150097900158407</v>
      </c>
      <c r="O1065" s="46">
        <v>0.3990156728203566</v>
      </c>
    </row>
    <row r="1066" spans="2:15" x14ac:dyDescent="0.2">
      <c r="B1066" s="33" t="s">
        <v>3186</v>
      </c>
      <c r="C1066" s="33" t="s">
        <v>3187</v>
      </c>
      <c r="D1066" s="33" t="s">
        <v>3188</v>
      </c>
      <c r="E1066" s="33">
        <v>5605</v>
      </c>
      <c r="F1066" s="33">
        <v>21</v>
      </c>
      <c r="G1066" s="36">
        <v>5.3716733333333337</v>
      </c>
      <c r="H1066" s="36">
        <v>6.018343333333334</v>
      </c>
      <c r="I1066" s="36">
        <v>5.7722783333333334</v>
      </c>
      <c r="J1066" s="36">
        <v>5.4916099999999997</v>
      </c>
      <c r="K1066" s="36">
        <v>0.16399483855568683</v>
      </c>
      <c r="L1066" s="36">
        <v>-6.0225544838196005E-2</v>
      </c>
      <c r="M1066" s="36">
        <v>0.1037692937174907</v>
      </c>
      <c r="N1066" s="36">
        <v>-7.1911694143211774E-2</v>
      </c>
      <c r="O1066" s="46">
        <v>3.1857599574278958E-2</v>
      </c>
    </row>
    <row r="1067" spans="2:15" x14ac:dyDescent="0.2">
      <c r="B1067" s="33" t="s">
        <v>3189</v>
      </c>
      <c r="C1067" s="33" t="s">
        <v>3190</v>
      </c>
      <c r="D1067" s="33" t="s">
        <v>3191</v>
      </c>
      <c r="E1067" s="33">
        <v>6434</v>
      </c>
      <c r="F1067" s="33">
        <v>2</v>
      </c>
      <c r="G1067" s="36">
        <v>6.1302933333333334</v>
      </c>
      <c r="H1067" s="36">
        <v>6.8668533333333341</v>
      </c>
      <c r="I1067" s="36">
        <v>7.1929083333333326</v>
      </c>
      <c r="J1067" s="36">
        <v>8.925535</v>
      </c>
      <c r="K1067" s="36">
        <v>0.16369304169357077</v>
      </c>
      <c r="L1067" s="36">
        <v>6.6926068531692598E-2</v>
      </c>
      <c r="M1067" s="36">
        <v>0.23061911022526352</v>
      </c>
      <c r="N1067" s="36">
        <v>0.31136342896139324</v>
      </c>
      <c r="O1067" s="46">
        <v>0.54198253918665673</v>
      </c>
    </row>
    <row r="1068" spans="2:15" x14ac:dyDescent="0.2">
      <c r="B1068" s="33" t="s">
        <v>3192</v>
      </c>
      <c r="C1068" s="33" t="s">
        <v>3193</v>
      </c>
      <c r="D1068" s="33" t="s">
        <v>3194</v>
      </c>
      <c r="E1068" s="33">
        <v>3515</v>
      </c>
      <c r="F1068" s="33">
        <v>4</v>
      </c>
      <c r="G1068" s="36">
        <v>6.7065933333333332</v>
      </c>
      <c r="H1068" s="36">
        <v>7.5119466666666668</v>
      </c>
      <c r="I1068" s="36">
        <v>6.7794966666666667</v>
      </c>
      <c r="J1068" s="36">
        <v>7.0181050000000003</v>
      </c>
      <c r="K1068" s="36">
        <v>0.16360669595111005</v>
      </c>
      <c r="L1068" s="36">
        <v>-0.14800865352234591</v>
      </c>
      <c r="M1068" s="36">
        <v>1.5598042428764215E-2</v>
      </c>
      <c r="N1068" s="36">
        <v>4.99033658434513E-2</v>
      </c>
      <c r="O1068" s="46">
        <v>6.550140827221522E-2</v>
      </c>
    </row>
    <row r="1069" spans="2:15" x14ac:dyDescent="0.2">
      <c r="B1069" s="33" t="s">
        <v>3195</v>
      </c>
      <c r="C1069" s="33" t="s">
        <v>3196</v>
      </c>
      <c r="D1069" s="33" t="s">
        <v>3197</v>
      </c>
      <c r="E1069" s="33">
        <v>4822</v>
      </c>
      <c r="F1069" s="33">
        <v>3</v>
      </c>
      <c r="G1069" s="36">
        <v>6.9549833333333337</v>
      </c>
      <c r="H1069" s="36">
        <v>7.7898533333333333</v>
      </c>
      <c r="I1069" s="36">
        <v>7.0724900000000011</v>
      </c>
      <c r="J1069" s="36">
        <v>6.6652699999999996</v>
      </c>
      <c r="K1069" s="36">
        <v>0.16354910805832409</v>
      </c>
      <c r="L1069" s="36">
        <v>-0.13937793385421049</v>
      </c>
      <c r="M1069" s="36">
        <v>2.417117420411332E-2</v>
      </c>
      <c r="N1069" s="36">
        <v>-8.5554913863757187E-2</v>
      </c>
      <c r="O1069" s="46">
        <v>-6.1383739659643756E-2</v>
      </c>
    </row>
    <row r="1070" spans="2:15" x14ac:dyDescent="0.2">
      <c r="B1070" s="33" t="s">
        <v>3198</v>
      </c>
      <c r="C1070" s="33" t="s">
        <v>3199</v>
      </c>
      <c r="D1070" s="33" t="s">
        <v>3200</v>
      </c>
      <c r="E1070" s="33">
        <v>2727</v>
      </c>
      <c r="F1070" s="33">
        <v>3</v>
      </c>
      <c r="G1070" s="36">
        <v>6.4135799999999996</v>
      </c>
      <c r="H1070" s="36">
        <v>7.1822966666666659</v>
      </c>
      <c r="I1070" s="36">
        <v>5.9150599999999995</v>
      </c>
      <c r="J1070" s="36">
        <v>6.2813750000000006</v>
      </c>
      <c r="K1070" s="36">
        <v>0.1633153646562901</v>
      </c>
      <c r="L1070" s="36">
        <v>-0.28005244237413562</v>
      </c>
      <c r="M1070" s="36">
        <v>-0.11673707771784539</v>
      </c>
      <c r="N1070" s="36">
        <v>8.6687598482265704E-2</v>
      </c>
      <c r="O1070" s="46">
        <v>-3.0049479235579813E-2</v>
      </c>
    </row>
    <row r="1071" spans="2:15" x14ac:dyDescent="0.2">
      <c r="B1071" s="33" t="s">
        <v>3201</v>
      </c>
      <c r="C1071" s="33" t="s">
        <v>3202</v>
      </c>
      <c r="D1071" s="33" t="s">
        <v>3203</v>
      </c>
      <c r="E1071" s="33">
        <v>2611</v>
      </c>
      <c r="F1071" s="33">
        <v>13</v>
      </c>
      <c r="G1071" s="36">
        <v>6.3794233333333326</v>
      </c>
      <c r="H1071" s="36">
        <v>7.1426033333333336</v>
      </c>
      <c r="I1071" s="36">
        <v>6.417931666666667</v>
      </c>
      <c r="J1071" s="36">
        <v>7.6864499999999998</v>
      </c>
      <c r="K1071" s="36">
        <v>0.16302398528142206</v>
      </c>
      <c r="L1071" s="36">
        <v>-0.15434157407814275</v>
      </c>
      <c r="M1071" s="36">
        <v>8.6824112032792902E-3</v>
      </c>
      <c r="N1071" s="36">
        <v>0.26020901188651185</v>
      </c>
      <c r="O1071" s="46">
        <v>0.2688914230897913</v>
      </c>
    </row>
    <row r="1072" spans="2:15" x14ac:dyDescent="0.2">
      <c r="B1072" s="33" t="s">
        <v>3204</v>
      </c>
      <c r="C1072" s="33" t="s">
        <v>3205</v>
      </c>
      <c r="D1072" s="33" t="s">
        <v>3206</v>
      </c>
      <c r="E1072" s="33">
        <v>1643</v>
      </c>
      <c r="F1072" s="33">
        <v>6</v>
      </c>
      <c r="G1072" s="36">
        <v>7.0104033333333327</v>
      </c>
      <c r="H1072" s="36">
        <v>7.8488100000000003</v>
      </c>
      <c r="I1072" s="36">
        <v>6.6138266666666654</v>
      </c>
      <c r="J1072" s="36">
        <v>4.1577000000000002</v>
      </c>
      <c r="K1072" s="36">
        <v>0.16297648590542513</v>
      </c>
      <c r="L1072" s="36">
        <v>-0.24698869961129605</v>
      </c>
      <c r="M1072" s="36">
        <v>-8.4012213705870961E-2</v>
      </c>
      <c r="N1072" s="36">
        <v>-0.66969957238358058</v>
      </c>
      <c r="O1072" s="46">
        <v>-0.75371178608945177</v>
      </c>
    </row>
    <row r="1073" spans="2:15" x14ac:dyDescent="0.2">
      <c r="B1073" s="33" t="s">
        <v>3207</v>
      </c>
      <c r="C1073" s="33" t="s">
        <v>3208</v>
      </c>
      <c r="D1073" s="33" t="s">
        <v>3209</v>
      </c>
      <c r="E1073" s="33">
        <v>5859</v>
      </c>
      <c r="F1073" s="33">
        <v>4</v>
      </c>
      <c r="G1073" s="36">
        <v>6.2877133333333335</v>
      </c>
      <c r="H1073" s="36">
        <v>7.0387866666666667</v>
      </c>
      <c r="I1073" s="36">
        <v>6.8075066666666659</v>
      </c>
      <c r="J1073" s="36">
        <v>7.29521</v>
      </c>
      <c r="K1073" s="36">
        <v>0.16279131675206493</v>
      </c>
      <c r="L1073" s="36">
        <v>-4.8200271011814469E-2</v>
      </c>
      <c r="M1073" s="36">
        <v>0.11459104574025035</v>
      </c>
      <c r="N1073" s="36">
        <v>9.9823018060162624E-2</v>
      </c>
      <c r="O1073" s="46">
        <v>0.21441406380041281</v>
      </c>
    </row>
    <row r="1074" spans="2:15" x14ac:dyDescent="0.2">
      <c r="B1074" s="33" t="s">
        <v>3210</v>
      </c>
      <c r="C1074" s="33" t="s">
        <v>3211</v>
      </c>
      <c r="D1074" s="33" t="s">
        <v>3212</v>
      </c>
      <c r="E1074" s="33">
        <v>5193</v>
      </c>
      <c r="F1074" s="33">
        <v>17</v>
      </c>
      <c r="G1074" s="36">
        <v>6.2187266666666661</v>
      </c>
      <c r="H1074" s="36">
        <v>6.9606466666666664</v>
      </c>
      <c r="I1074" s="36">
        <v>6.0736166666666662</v>
      </c>
      <c r="J1074" s="36">
        <v>6.104425</v>
      </c>
      <c r="K1074" s="36">
        <v>0.16260213594565748</v>
      </c>
      <c r="L1074" s="36">
        <v>-0.19666548696237071</v>
      </c>
      <c r="M1074" s="36">
        <v>-3.406335101671313E-2</v>
      </c>
      <c r="N1074" s="36">
        <v>7.2995520553588555E-3</v>
      </c>
      <c r="O1074" s="46">
        <v>-2.6763798961354161E-2</v>
      </c>
    </row>
    <row r="1075" spans="2:15" x14ac:dyDescent="0.2">
      <c r="B1075" s="33" t="s">
        <v>3213</v>
      </c>
      <c r="C1075" s="33" t="s">
        <v>3214</v>
      </c>
      <c r="D1075" s="33" t="s">
        <v>3215</v>
      </c>
      <c r="E1075" s="33">
        <v>4312</v>
      </c>
      <c r="F1075" s="33">
        <v>7</v>
      </c>
      <c r="G1075" s="36">
        <v>5.3661033333333341</v>
      </c>
      <c r="H1075" s="36">
        <v>6.0056399999999996</v>
      </c>
      <c r="I1075" s="36">
        <v>4.6027283333333333</v>
      </c>
      <c r="J1075" s="36">
        <v>4.5458999999999996</v>
      </c>
      <c r="K1075" s="36">
        <v>0.16244316069377754</v>
      </c>
      <c r="L1075" s="36">
        <v>-0.3838287041382194</v>
      </c>
      <c r="M1075" s="36">
        <v>-0.22138554344444189</v>
      </c>
      <c r="N1075" s="36">
        <v>-1.7923344613782928E-2</v>
      </c>
      <c r="O1075" s="46">
        <v>-0.23930888805822478</v>
      </c>
    </row>
    <row r="1076" spans="2:15" x14ac:dyDescent="0.2">
      <c r="B1076" s="33" t="s">
        <v>3216</v>
      </c>
      <c r="C1076" s="33" t="s">
        <v>3217</v>
      </c>
      <c r="D1076" s="33" t="s">
        <v>3218</v>
      </c>
      <c r="E1076" s="33">
        <v>4962</v>
      </c>
      <c r="F1076" s="33">
        <v>2</v>
      </c>
      <c r="G1076" s="36">
        <v>6.6360866666666665</v>
      </c>
      <c r="H1076" s="36">
        <v>7.4256899999999995</v>
      </c>
      <c r="I1076" s="36">
        <v>7.1540150000000002</v>
      </c>
      <c r="J1076" s="36">
        <v>7.4452800000000003</v>
      </c>
      <c r="K1076" s="36">
        <v>0.16219236043627461</v>
      </c>
      <c r="L1076" s="36">
        <v>-5.3771945043754509E-2</v>
      </c>
      <c r="M1076" s="36">
        <v>0.10842041539252011</v>
      </c>
      <c r="N1076" s="36">
        <v>5.7572963027051748E-2</v>
      </c>
      <c r="O1076" s="46">
        <v>0.16599337841957165</v>
      </c>
    </row>
    <row r="1077" spans="2:15" x14ac:dyDescent="0.2">
      <c r="B1077" s="33" t="s">
        <v>3219</v>
      </c>
      <c r="C1077" s="33" t="s">
        <v>3220</v>
      </c>
      <c r="D1077" s="33" t="s">
        <v>3221</v>
      </c>
      <c r="E1077" s="33">
        <v>3207</v>
      </c>
      <c r="F1077" s="33">
        <v>9</v>
      </c>
      <c r="G1077" s="36">
        <v>7.2145200000000003</v>
      </c>
      <c r="H1077" s="36">
        <v>8.0723933333333324</v>
      </c>
      <c r="I1077" s="36">
        <v>6.9237583333333319</v>
      </c>
      <c r="J1077" s="36">
        <v>6.2983549999999999</v>
      </c>
      <c r="K1077" s="36">
        <v>0.16209306072744359</v>
      </c>
      <c r="L1077" s="36">
        <v>-0.22144110274334566</v>
      </c>
      <c r="M1077" s="36">
        <v>-5.9348042015902158E-2</v>
      </c>
      <c r="N1077" s="36">
        <v>-0.13658029407798861</v>
      </c>
      <c r="O1077" s="46">
        <v>-0.19592833609389079</v>
      </c>
    </row>
    <row r="1078" spans="2:15" x14ac:dyDescent="0.2">
      <c r="B1078" s="33" t="s">
        <v>3222</v>
      </c>
      <c r="C1078" s="33" t="s">
        <v>3223</v>
      </c>
      <c r="D1078" s="33" t="s">
        <v>3224</v>
      </c>
      <c r="E1078" s="33">
        <v>3655</v>
      </c>
      <c r="F1078" s="33">
        <v>3</v>
      </c>
      <c r="G1078" s="36">
        <v>7.44435</v>
      </c>
      <c r="H1078" s="36">
        <v>8.3289333333333335</v>
      </c>
      <c r="I1078" s="36">
        <v>7.0647900000000012</v>
      </c>
      <c r="J1078" s="36">
        <v>5.1457250000000005</v>
      </c>
      <c r="K1078" s="36">
        <v>0.16198585884919148</v>
      </c>
      <c r="L1078" s="36">
        <v>-0.23748506763427957</v>
      </c>
      <c r="M1078" s="36">
        <v>-7.5499208785087937E-2</v>
      </c>
      <c r="N1078" s="36">
        <v>-0.45727231925010758</v>
      </c>
      <c r="O1078" s="46">
        <v>-0.53277152803519556</v>
      </c>
    </row>
    <row r="1079" spans="2:15" x14ac:dyDescent="0.2">
      <c r="B1079" s="33" t="s">
        <v>3225</v>
      </c>
      <c r="C1079" s="33" t="s">
        <v>3226</v>
      </c>
      <c r="D1079" s="33" t="s">
        <v>3227</v>
      </c>
      <c r="E1079" s="33">
        <v>4174</v>
      </c>
      <c r="F1079" s="33">
        <v>8</v>
      </c>
      <c r="G1079" s="36">
        <v>5.7949666666666673</v>
      </c>
      <c r="H1079" s="36">
        <v>6.4824166666666665</v>
      </c>
      <c r="I1079" s="36">
        <v>6.7162033333333335</v>
      </c>
      <c r="J1079" s="36">
        <v>5.4398099999999996</v>
      </c>
      <c r="K1079" s="36">
        <v>0.16173139223431093</v>
      </c>
      <c r="L1079" s="36">
        <v>5.1114153650583978E-2</v>
      </c>
      <c r="M1079" s="36">
        <v>0.21284554588489477</v>
      </c>
      <c r="N1079" s="36">
        <v>-0.30408964623834323</v>
      </c>
      <c r="O1079" s="46">
        <v>-9.124410035344821E-2</v>
      </c>
    </row>
    <row r="1080" spans="2:15" x14ac:dyDescent="0.2">
      <c r="B1080" s="33" t="s">
        <v>3228</v>
      </c>
      <c r="C1080" s="33" t="s">
        <v>3229</v>
      </c>
      <c r="D1080" s="33" t="s">
        <v>3230</v>
      </c>
      <c r="E1080" s="33">
        <v>2354</v>
      </c>
      <c r="F1080" s="33">
        <v>7</v>
      </c>
      <c r="G1080" s="36">
        <v>6.0259766666666676</v>
      </c>
      <c r="H1080" s="36">
        <v>6.7403666666666666</v>
      </c>
      <c r="I1080" s="36">
        <v>5.5151583333333329</v>
      </c>
      <c r="J1080" s="36">
        <v>5.9442750000000002</v>
      </c>
      <c r="K1080" s="36">
        <v>0.16163198751774946</v>
      </c>
      <c r="L1080" s="36">
        <v>-0.28942476977507953</v>
      </c>
      <c r="M1080" s="36">
        <v>-0.12779278225732982</v>
      </c>
      <c r="N1080" s="36">
        <v>0.10809855643178394</v>
      </c>
      <c r="O1080" s="46">
        <v>-1.9694225825545791E-2</v>
      </c>
    </row>
    <row r="1081" spans="2:15" x14ac:dyDescent="0.2">
      <c r="B1081" s="33" t="s">
        <v>3231</v>
      </c>
      <c r="C1081" s="33" t="s">
        <v>3232</v>
      </c>
      <c r="D1081" s="33" t="s">
        <v>3233</v>
      </c>
      <c r="E1081" s="33">
        <v>539</v>
      </c>
      <c r="F1081" s="33">
        <v>10</v>
      </c>
      <c r="G1081" s="36">
        <v>5.1749499999999999</v>
      </c>
      <c r="H1081" s="36">
        <v>5.7874633333333341</v>
      </c>
      <c r="I1081" s="36">
        <v>7.5228633333333335</v>
      </c>
      <c r="J1081" s="36">
        <v>4.6101299999999998</v>
      </c>
      <c r="K1081" s="36">
        <v>0.16138622469725286</v>
      </c>
      <c r="L1081" s="36">
        <v>0.37835073323173057</v>
      </c>
      <c r="M1081" s="36">
        <v>0.53973695792898335</v>
      </c>
      <c r="N1081" s="36">
        <v>-0.70647444793583447</v>
      </c>
      <c r="O1081" s="46">
        <v>-0.16673749000685092</v>
      </c>
    </row>
    <row r="1082" spans="2:15" x14ac:dyDescent="0.2">
      <c r="B1082" s="33" t="s">
        <v>3234</v>
      </c>
      <c r="C1082" s="33" t="s">
        <v>3235</v>
      </c>
      <c r="D1082" s="33" t="s">
        <v>3236</v>
      </c>
      <c r="E1082" s="33">
        <v>2421</v>
      </c>
      <c r="F1082" s="33">
        <v>6</v>
      </c>
      <c r="G1082" s="36">
        <v>5.9991200000000005</v>
      </c>
      <c r="H1082" s="36">
        <v>6.7087433333333335</v>
      </c>
      <c r="I1082" s="36">
        <v>8.5187283333333337</v>
      </c>
      <c r="J1082" s="36">
        <v>5.3820199999999998</v>
      </c>
      <c r="K1082" s="36">
        <v>0.16129165942248305</v>
      </c>
      <c r="L1082" s="36">
        <v>0.34459553319694675</v>
      </c>
      <c r="M1082" s="36">
        <v>0.50588719261942972</v>
      </c>
      <c r="N1082" s="36">
        <v>-0.66249033039546446</v>
      </c>
      <c r="O1082" s="46">
        <v>-0.15660313777603468</v>
      </c>
    </row>
    <row r="1083" spans="2:15" x14ac:dyDescent="0.2">
      <c r="B1083" s="33" t="s">
        <v>3237</v>
      </c>
      <c r="C1083" s="33" t="s">
        <v>3238</v>
      </c>
      <c r="D1083" s="33" t="s">
        <v>3239</v>
      </c>
      <c r="E1083" s="33">
        <v>920</v>
      </c>
      <c r="F1083" s="33">
        <v>2</v>
      </c>
      <c r="G1083" s="36">
        <v>5.7388033333333333</v>
      </c>
      <c r="H1083" s="36">
        <v>6.4169300000000007</v>
      </c>
      <c r="I1083" s="36">
        <v>7.0423350000000013</v>
      </c>
      <c r="J1083" s="36">
        <v>6.2145150000000005</v>
      </c>
      <c r="K1083" s="36">
        <v>0.16113331083734519</v>
      </c>
      <c r="L1083" s="36">
        <v>0.13417061157800397</v>
      </c>
      <c r="M1083" s="36">
        <v>0.29530392241534931</v>
      </c>
      <c r="N1083" s="36">
        <v>-0.1804120537611297</v>
      </c>
      <c r="O1083" s="46">
        <v>0.11489186865421969</v>
      </c>
    </row>
    <row r="1084" spans="2:15" x14ac:dyDescent="0.2">
      <c r="B1084" s="33" t="s">
        <v>3240</v>
      </c>
      <c r="C1084" s="33" t="s">
        <v>3241</v>
      </c>
      <c r="D1084" s="33" t="s">
        <v>3242</v>
      </c>
      <c r="E1084" s="33">
        <v>4642</v>
      </c>
      <c r="F1084" s="33">
        <v>4</v>
      </c>
      <c r="G1084" s="36">
        <v>5.6556433333333329</v>
      </c>
      <c r="H1084" s="36">
        <v>6.3234599999999999</v>
      </c>
      <c r="I1084" s="36">
        <v>6.4586016666666666</v>
      </c>
      <c r="J1084" s="36">
        <v>5.2931950000000008</v>
      </c>
      <c r="K1084" s="36">
        <v>0.16102303105151314</v>
      </c>
      <c r="L1084" s="36">
        <v>3.050767280209429E-2</v>
      </c>
      <c r="M1084" s="36">
        <v>0.19153070385360732</v>
      </c>
      <c r="N1084" s="36">
        <v>-0.28708304147814878</v>
      </c>
      <c r="O1084" s="46">
        <v>-9.555233762454135E-2</v>
      </c>
    </row>
    <row r="1085" spans="2:15" x14ac:dyDescent="0.2">
      <c r="B1085" s="33" t="s">
        <v>3243</v>
      </c>
      <c r="C1085" s="33" t="s">
        <v>3244</v>
      </c>
      <c r="D1085" s="33" t="s">
        <v>3245</v>
      </c>
      <c r="E1085" s="33">
        <v>5146</v>
      </c>
      <c r="F1085" s="33">
        <v>2</v>
      </c>
      <c r="G1085" s="36">
        <v>7.049833333333333</v>
      </c>
      <c r="H1085" s="36">
        <v>7.8816433333333338</v>
      </c>
      <c r="I1085" s="36">
        <v>6.9521649999999999</v>
      </c>
      <c r="J1085" s="36">
        <v>6.7462949999999999</v>
      </c>
      <c r="K1085" s="36">
        <v>0.1609073140767853</v>
      </c>
      <c r="L1085" s="36">
        <v>-0.18103414199357618</v>
      </c>
      <c r="M1085" s="36">
        <v>-2.0126827916791042E-2</v>
      </c>
      <c r="N1085" s="36">
        <v>-4.3366917446701778E-2</v>
      </c>
      <c r="O1085" s="46">
        <v>-6.3493745363492671E-2</v>
      </c>
    </row>
    <row r="1086" spans="2:15" x14ac:dyDescent="0.2">
      <c r="B1086" s="33" t="s">
        <v>3246</v>
      </c>
      <c r="C1086" s="33" t="s">
        <v>3247</v>
      </c>
      <c r="D1086" s="33" t="s">
        <v>3248</v>
      </c>
      <c r="E1086" s="33">
        <v>5250</v>
      </c>
      <c r="F1086" s="33">
        <v>2</v>
      </c>
      <c r="G1086" s="36">
        <v>6.6855866666666666</v>
      </c>
      <c r="H1086" s="36">
        <v>7.4735399999999998</v>
      </c>
      <c r="I1086" s="36">
        <v>7.4043449999999993</v>
      </c>
      <c r="J1086" s="36">
        <v>6.5482750000000003</v>
      </c>
      <c r="K1086" s="36">
        <v>0.16073760412180743</v>
      </c>
      <c r="L1086" s="36">
        <v>-1.3419649787021617E-2</v>
      </c>
      <c r="M1086" s="36">
        <v>0.14731795433478589</v>
      </c>
      <c r="N1086" s="36">
        <v>-0.17725720788080629</v>
      </c>
      <c r="O1086" s="46">
        <v>-2.9939253546020634E-2</v>
      </c>
    </row>
    <row r="1087" spans="2:15" x14ac:dyDescent="0.2">
      <c r="B1087" s="33" t="s">
        <v>3249</v>
      </c>
      <c r="C1087" s="33" t="s">
        <v>3250</v>
      </c>
      <c r="D1087" s="33" t="s">
        <v>3251</v>
      </c>
      <c r="E1087" s="33">
        <v>2391</v>
      </c>
      <c r="F1087" s="33">
        <v>3</v>
      </c>
      <c r="G1087" s="36">
        <v>5.6802700000000002</v>
      </c>
      <c r="H1087" s="36">
        <v>6.3485566666666671</v>
      </c>
      <c r="I1087" s="36">
        <v>6.9414166666666679</v>
      </c>
      <c r="J1087" s="36">
        <v>6.0506950000000002</v>
      </c>
      <c r="K1087" s="36">
        <v>0.1604691280378146</v>
      </c>
      <c r="L1087" s="36">
        <v>0.12880149606536526</v>
      </c>
      <c r="M1087" s="36">
        <v>0.28927062410318011</v>
      </c>
      <c r="N1087" s="36">
        <v>-0.19812926706489237</v>
      </c>
      <c r="O1087" s="46">
        <v>9.1141357038287824E-2</v>
      </c>
    </row>
    <row r="1088" spans="2:15" x14ac:dyDescent="0.2">
      <c r="B1088" s="33" t="s">
        <v>3252</v>
      </c>
      <c r="C1088" s="33" t="s">
        <v>3253</v>
      </c>
      <c r="D1088" s="33" t="s">
        <v>3254</v>
      </c>
      <c r="E1088" s="33">
        <v>1373</v>
      </c>
      <c r="F1088" s="33">
        <v>12</v>
      </c>
      <c r="G1088" s="36">
        <v>6.4777833333333339</v>
      </c>
      <c r="H1088" s="36">
        <v>7.238596666666667</v>
      </c>
      <c r="I1088" s="36">
        <v>6.5234416666666668</v>
      </c>
      <c r="J1088" s="36">
        <v>6.3636949999999999</v>
      </c>
      <c r="K1088" s="36">
        <v>0.16020981762725811</v>
      </c>
      <c r="L1088" s="36">
        <v>-0.15007672295734623</v>
      </c>
      <c r="M1088" s="36">
        <v>1.0133094669911977E-2</v>
      </c>
      <c r="N1088" s="36">
        <v>-3.5768617192252557E-2</v>
      </c>
      <c r="O1088" s="46">
        <v>-2.5635522522340515E-2</v>
      </c>
    </row>
    <row r="1089" spans="2:15" x14ac:dyDescent="0.2">
      <c r="B1089" s="33" t="s">
        <v>3255</v>
      </c>
      <c r="C1089" s="33" t="s">
        <v>3256</v>
      </c>
      <c r="D1089" s="33" t="s">
        <v>3257</v>
      </c>
      <c r="E1089" s="33">
        <v>5973</v>
      </c>
      <c r="F1089" s="33">
        <v>8</v>
      </c>
      <c r="G1089" s="36">
        <v>6.9798666666666662</v>
      </c>
      <c r="H1089" s="36">
        <v>7.7994433333333335</v>
      </c>
      <c r="I1089" s="36">
        <v>6.4405333333333319</v>
      </c>
      <c r="J1089" s="36">
        <v>6.6159649999999992</v>
      </c>
      <c r="K1089" s="36">
        <v>0.16017168120431399</v>
      </c>
      <c r="L1089" s="36">
        <v>-0.27619099748847853</v>
      </c>
      <c r="M1089" s="36">
        <v>-0.11601931628416443</v>
      </c>
      <c r="N1089" s="36">
        <v>3.8771441092650384E-2</v>
      </c>
      <c r="O1089" s="46">
        <v>-7.7247875191514034E-2</v>
      </c>
    </row>
    <row r="1090" spans="2:15" x14ac:dyDescent="0.2">
      <c r="B1090" s="33" t="s">
        <v>3258</v>
      </c>
      <c r="C1090" s="33" t="s">
        <v>3259</v>
      </c>
      <c r="D1090" s="33" t="s">
        <v>3260</v>
      </c>
      <c r="E1090" s="33">
        <v>4583</v>
      </c>
      <c r="F1090" s="33">
        <v>3</v>
      </c>
      <c r="G1090" s="36">
        <v>7.1477366666666668</v>
      </c>
      <c r="H1090" s="36">
        <v>7.986296666666667</v>
      </c>
      <c r="I1090" s="36">
        <v>7.1399533333333336</v>
      </c>
      <c r="J1090" s="36">
        <v>5.879105</v>
      </c>
      <c r="K1090" s="36">
        <v>0.16004018039511375</v>
      </c>
      <c r="L1090" s="36">
        <v>-0.16161201986144608</v>
      </c>
      <c r="M1090" s="36">
        <v>-1.5718394663323436E-3</v>
      </c>
      <c r="N1090" s="36">
        <v>-0.28031810038458044</v>
      </c>
      <c r="O1090" s="46">
        <v>-0.28188993985091282</v>
      </c>
    </row>
    <row r="1091" spans="2:15" x14ac:dyDescent="0.2">
      <c r="B1091" s="33" t="s">
        <v>3261</v>
      </c>
      <c r="C1091" s="33" t="s">
        <v>3262</v>
      </c>
      <c r="D1091" s="33" t="s">
        <v>3263</v>
      </c>
      <c r="E1091" s="33">
        <v>2227</v>
      </c>
      <c r="F1091" s="33">
        <v>8</v>
      </c>
      <c r="G1091" s="36">
        <v>6.3793966666666675</v>
      </c>
      <c r="H1091" s="36">
        <v>7.1270800000000003</v>
      </c>
      <c r="I1091" s="36">
        <v>6.8893083333333331</v>
      </c>
      <c r="J1091" s="36">
        <v>7.2582699999999996</v>
      </c>
      <c r="K1091" s="36">
        <v>0.15989113128137281</v>
      </c>
      <c r="L1091" s="36">
        <v>-4.895197062843562E-2</v>
      </c>
      <c r="M1091" s="36">
        <v>0.1109391606529372</v>
      </c>
      <c r="N1091" s="36">
        <v>7.5266576768566629E-2</v>
      </c>
      <c r="O1091" s="46">
        <v>0.18620573742150373</v>
      </c>
    </row>
    <row r="1092" spans="2:15" x14ac:dyDescent="0.2">
      <c r="B1092" s="33" t="s">
        <v>3264</v>
      </c>
      <c r="C1092" s="33" t="s">
        <v>3265</v>
      </c>
      <c r="D1092" s="33" t="s">
        <v>3266</v>
      </c>
      <c r="E1092" s="33">
        <v>231</v>
      </c>
      <c r="F1092" s="33">
        <v>18</v>
      </c>
      <c r="G1092" s="36">
        <v>5.9056766666666674</v>
      </c>
      <c r="H1092" s="36">
        <v>6.5973066666666673</v>
      </c>
      <c r="I1092" s="36">
        <v>5.6334966666666668</v>
      </c>
      <c r="J1092" s="36">
        <v>6.5672350000000002</v>
      </c>
      <c r="K1092" s="36">
        <v>0.15977479647181547</v>
      </c>
      <c r="L1092" s="36">
        <v>-0.22784649846753627</v>
      </c>
      <c r="M1092" s="36">
        <v>-6.8071701995720754E-2</v>
      </c>
      <c r="N1092" s="36">
        <v>0.22125541145067193</v>
      </c>
      <c r="O1092" s="46">
        <v>0.15318370945495136</v>
      </c>
    </row>
    <row r="1093" spans="2:15" x14ac:dyDescent="0.2">
      <c r="B1093" s="33" t="s">
        <v>3267</v>
      </c>
      <c r="C1093" s="33" t="s">
        <v>3268</v>
      </c>
      <c r="D1093" s="33" t="s">
        <v>3269</v>
      </c>
      <c r="E1093" s="33">
        <v>4720</v>
      </c>
      <c r="F1093" s="33">
        <v>13</v>
      </c>
      <c r="G1093" s="36">
        <v>6.3060999999999998</v>
      </c>
      <c r="H1093" s="36">
        <v>7.0433266666666663</v>
      </c>
      <c r="I1093" s="36">
        <v>6.5972833333333325</v>
      </c>
      <c r="J1093" s="36">
        <v>6.7452899999999998</v>
      </c>
      <c r="K1093" s="36">
        <v>0.15950894792405515</v>
      </c>
      <c r="L1093" s="36">
        <v>-9.4384930270431405E-2</v>
      </c>
      <c r="M1093" s="36">
        <v>6.5124017653623925E-2</v>
      </c>
      <c r="N1093" s="36">
        <v>3.200840461464366E-2</v>
      </c>
      <c r="O1093" s="46">
        <v>9.7132422268267238E-2</v>
      </c>
    </row>
    <row r="1094" spans="2:15" x14ac:dyDescent="0.2">
      <c r="B1094" s="33" t="s">
        <v>3270</v>
      </c>
      <c r="C1094" s="33" t="s">
        <v>3271</v>
      </c>
      <c r="D1094" s="33" t="s">
        <v>3272</v>
      </c>
      <c r="E1094" s="33">
        <v>2942</v>
      </c>
      <c r="F1094" s="33">
        <v>18</v>
      </c>
      <c r="G1094" s="36">
        <v>5.6818499999999998</v>
      </c>
      <c r="H1094" s="36">
        <v>6.3450799999999994</v>
      </c>
      <c r="I1094" s="36">
        <v>6.483673333333333</v>
      </c>
      <c r="J1094" s="36">
        <v>5.0575900000000003</v>
      </c>
      <c r="K1094" s="36">
        <v>0.15927760886570735</v>
      </c>
      <c r="L1094" s="36">
        <v>3.1173051477077853E-2</v>
      </c>
      <c r="M1094" s="36">
        <v>0.19045066034278513</v>
      </c>
      <c r="N1094" s="36">
        <v>-0.35836131761390161</v>
      </c>
      <c r="O1094" s="46">
        <v>-0.16791065727111651</v>
      </c>
    </row>
    <row r="1095" spans="2:15" x14ac:dyDescent="0.2">
      <c r="B1095" s="33" t="s">
        <v>3273</v>
      </c>
      <c r="C1095" s="33" t="s">
        <v>3274</v>
      </c>
      <c r="D1095" s="33" t="s">
        <v>3275</v>
      </c>
      <c r="E1095" s="33">
        <v>5111</v>
      </c>
      <c r="F1095" s="33">
        <v>9</v>
      </c>
      <c r="G1095" s="36">
        <v>6.2242366666666662</v>
      </c>
      <c r="H1095" s="36">
        <v>6.9495700000000005</v>
      </c>
      <c r="I1095" s="36">
        <v>6.5629833333333343</v>
      </c>
      <c r="J1095" s="36">
        <v>6.801755</v>
      </c>
      <c r="K1095" s="36">
        <v>0.15902679726229563</v>
      </c>
      <c r="L1095" s="36">
        <v>-8.2571945417858922E-2</v>
      </c>
      <c r="M1095" s="36">
        <v>7.6454851844436636E-2</v>
      </c>
      <c r="N1095" s="36">
        <v>5.1555271551622033E-2</v>
      </c>
      <c r="O1095" s="46">
        <v>0.12801012339605869</v>
      </c>
    </row>
    <row r="1096" spans="2:15" x14ac:dyDescent="0.2">
      <c r="B1096" s="33" t="s">
        <v>3276</v>
      </c>
      <c r="C1096" s="33" t="s">
        <v>3277</v>
      </c>
      <c r="D1096" s="33" t="s">
        <v>3278</v>
      </c>
      <c r="E1096" s="33">
        <v>3245</v>
      </c>
      <c r="F1096" s="33">
        <v>6</v>
      </c>
      <c r="G1096" s="36">
        <v>6.1324666666666667</v>
      </c>
      <c r="H1096" s="36">
        <v>6.8470399999999998</v>
      </c>
      <c r="I1096" s="36">
        <v>5.4641916666666672</v>
      </c>
      <c r="J1096" s="36">
        <v>3.7127699999999999</v>
      </c>
      <c r="K1096" s="36">
        <v>0.15901295363101109</v>
      </c>
      <c r="L1096" s="36">
        <v>-0.32547235087079679</v>
      </c>
      <c r="M1096" s="36">
        <v>-0.16645939723978542</v>
      </c>
      <c r="N1096" s="36">
        <v>-0.55751214434850238</v>
      </c>
      <c r="O1096" s="46">
        <v>-0.72397154158828791</v>
      </c>
    </row>
    <row r="1097" spans="2:15" x14ac:dyDescent="0.2">
      <c r="B1097" s="33" t="s">
        <v>3279</v>
      </c>
      <c r="C1097" s="33" t="s">
        <v>3280</v>
      </c>
      <c r="D1097" s="33" t="s">
        <v>3281</v>
      </c>
      <c r="E1097" s="33">
        <v>730</v>
      </c>
      <c r="F1097" s="33">
        <v>9</v>
      </c>
      <c r="G1097" s="36">
        <v>6.4312233333333326</v>
      </c>
      <c r="H1097" s="36">
        <v>7.1803166666666662</v>
      </c>
      <c r="I1097" s="36">
        <v>7.3388733333333329</v>
      </c>
      <c r="J1097" s="36">
        <v>6.3804549999999995</v>
      </c>
      <c r="K1097" s="36">
        <v>0.1589542812826466</v>
      </c>
      <c r="L1097" s="36">
        <v>3.1511125711732639E-2</v>
      </c>
      <c r="M1097" s="36">
        <v>0.19046540699437928</v>
      </c>
      <c r="N1097" s="36">
        <v>-0.20189928852087005</v>
      </c>
      <c r="O1097" s="46">
        <v>-1.143388152649083E-2</v>
      </c>
    </row>
    <row r="1098" spans="2:15" x14ac:dyDescent="0.2">
      <c r="B1098" s="33" t="s">
        <v>3282</v>
      </c>
      <c r="C1098" s="33" t="s">
        <v>3283</v>
      </c>
      <c r="D1098" s="33" t="s">
        <v>3284</v>
      </c>
      <c r="E1098" s="33">
        <v>949</v>
      </c>
      <c r="F1098" s="33">
        <v>6</v>
      </c>
      <c r="G1098" s="36">
        <v>4.7756499999999997</v>
      </c>
      <c r="H1098" s="36">
        <v>5.3303500000000001</v>
      </c>
      <c r="I1098" s="36">
        <v>6.028876666666668</v>
      </c>
      <c r="J1098" s="36">
        <v>5.1913800000000005</v>
      </c>
      <c r="K1098" s="36">
        <v>0.15853315835671639</v>
      </c>
      <c r="L1098" s="36">
        <v>0.1776589503745008</v>
      </c>
      <c r="M1098" s="36">
        <v>0.3361921087312173</v>
      </c>
      <c r="N1098" s="36">
        <v>-0.21577112195439196</v>
      </c>
      <c r="O1098" s="46">
        <v>0.12042098677682538</v>
      </c>
    </row>
    <row r="1099" spans="2:15" x14ac:dyDescent="0.2">
      <c r="B1099" s="33" t="s">
        <v>3285</v>
      </c>
      <c r="C1099" s="33" t="s">
        <v>3286</v>
      </c>
      <c r="D1099" s="33" t="s">
        <v>3287</v>
      </c>
      <c r="E1099" s="33">
        <v>727</v>
      </c>
      <c r="F1099" s="33">
        <v>17</v>
      </c>
      <c r="G1099" s="36">
        <v>5.6201866666666662</v>
      </c>
      <c r="H1099" s="36">
        <v>6.2719233333333335</v>
      </c>
      <c r="I1099" s="36">
        <v>5.5568433333333331</v>
      </c>
      <c r="J1099" s="36">
        <v>5.4482999999999997</v>
      </c>
      <c r="K1099" s="36">
        <v>0.15828987601440322</v>
      </c>
      <c r="L1099" s="36">
        <v>-0.17464235807133183</v>
      </c>
      <c r="M1099" s="36">
        <v>-1.6352482056928547E-2</v>
      </c>
      <c r="N1099" s="36">
        <v>-2.8459421567720189E-2</v>
      </c>
      <c r="O1099" s="46">
        <v>-4.4811903624648611E-2</v>
      </c>
    </row>
    <row r="1100" spans="2:15" x14ac:dyDescent="0.2">
      <c r="B1100" s="33" t="s">
        <v>3288</v>
      </c>
      <c r="C1100" s="33" t="s">
        <v>3289</v>
      </c>
      <c r="D1100" s="33" t="s">
        <v>3290</v>
      </c>
      <c r="E1100" s="33">
        <v>2515</v>
      </c>
      <c r="F1100" s="33">
        <v>12</v>
      </c>
      <c r="G1100" s="36">
        <v>3.8999000000000001</v>
      </c>
      <c r="H1100" s="36">
        <v>4.3517333333333337</v>
      </c>
      <c r="I1100" s="36">
        <v>3.8514716666666668</v>
      </c>
      <c r="J1100" s="36">
        <v>3.6439750000000002</v>
      </c>
      <c r="K1100" s="36">
        <v>0.15815302212828458</v>
      </c>
      <c r="L1100" s="36">
        <v>-0.17618034127357404</v>
      </c>
      <c r="M1100" s="36">
        <v>-1.8027319145289399E-2</v>
      </c>
      <c r="N1100" s="36">
        <v>-7.9896750811928291E-2</v>
      </c>
      <c r="O1100" s="46">
        <v>-9.7924069957217641E-2</v>
      </c>
    </row>
    <row r="1101" spans="2:15" x14ac:dyDescent="0.2">
      <c r="B1101" s="33" t="s">
        <v>3291</v>
      </c>
      <c r="C1101" s="33" t="s">
        <v>3292</v>
      </c>
      <c r="D1101" s="33" t="s">
        <v>3293</v>
      </c>
      <c r="E1101" s="33">
        <v>1255</v>
      </c>
      <c r="F1101" s="33">
        <v>7</v>
      </c>
      <c r="G1101" s="36">
        <v>6.0184566666666663</v>
      </c>
      <c r="H1101" s="36">
        <v>6.715653333333333</v>
      </c>
      <c r="I1101" s="36">
        <v>6.3295616666666668</v>
      </c>
      <c r="J1101" s="36">
        <v>5.809005</v>
      </c>
      <c r="K1101" s="36">
        <v>0.15813418007169885</v>
      </c>
      <c r="L1101" s="36">
        <v>-8.5422165350642038E-2</v>
      </c>
      <c r="M1101" s="36">
        <v>7.2712014721056789E-2</v>
      </c>
      <c r="N1101" s="36">
        <v>-0.12381452229757724</v>
      </c>
      <c r="O1101" s="46">
        <v>-5.1102507576520413E-2</v>
      </c>
    </row>
    <row r="1102" spans="2:15" x14ac:dyDescent="0.2">
      <c r="B1102" s="33" t="s">
        <v>3294</v>
      </c>
      <c r="C1102" s="33" t="s">
        <v>3295</v>
      </c>
      <c r="D1102" s="33" t="s">
        <v>3296</v>
      </c>
      <c r="E1102" s="33">
        <v>3860</v>
      </c>
      <c r="F1102" s="33">
        <v>2</v>
      </c>
      <c r="G1102" s="36">
        <v>6.0113933333333334</v>
      </c>
      <c r="H1102" s="36">
        <v>6.7076333333333338</v>
      </c>
      <c r="I1102" s="36">
        <v>7.0940166666666657</v>
      </c>
      <c r="J1102" s="36">
        <v>6.7252050000000008</v>
      </c>
      <c r="K1102" s="36">
        <v>0.15810440687469973</v>
      </c>
      <c r="L1102" s="36">
        <v>8.0798892294218827E-2</v>
      </c>
      <c r="M1102" s="36">
        <v>0.23890329916891836</v>
      </c>
      <c r="N1102" s="36">
        <v>-7.702447467811864E-2</v>
      </c>
      <c r="O1102" s="46">
        <v>0.16187882449079988</v>
      </c>
    </row>
    <row r="1103" spans="2:15" x14ac:dyDescent="0.2">
      <c r="B1103" s="33" t="s">
        <v>3297</v>
      </c>
      <c r="C1103" s="33" t="s">
        <v>1067</v>
      </c>
      <c r="D1103" s="33" t="s">
        <v>3298</v>
      </c>
      <c r="E1103" s="33">
        <v>3179</v>
      </c>
      <c r="F1103" s="33">
        <v>3</v>
      </c>
      <c r="G1103" s="36">
        <v>6.8597433333333333</v>
      </c>
      <c r="H1103" s="36">
        <v>7.6540500000000007</v>
      </c>
      <c r="I1103" s="36">
        <v>7.2913850000000009</v>
      </c>
      <c r="J1103" s="36">
        <v>6.3551599999999997</v>
      </c>
      <c r="K1103" s="36">
        <v>0.15806872842478134</v>
      </c>
      <c r="L1103" s="36">
        <v>-7.0030444640822781E-2</v>
      </c>
      <c r="M1103" s="36">
        <v>8.8038283783958809E-2</v>
      </c>
      <c r="N1103" s="36">
        <v>-0.19826443324284329</v>
      </c>
      <c r="O1103" s="46">
        <v>-0.11022614945888459</v>
      </c>
    </row>
    <row r="1104" spans="2:15" x14ac:dyDescent="0.2">
      <c r="B1104" s="33" t="s">
        <v>3299</v>
      </c>
      <c r="C1104" s="33" t="s">
        <v>3300</v>
      </c>
      <c r="D1104" s="33" t="s">
        <v>3301</v>
      </c>
      <c r="E1104" s="33">
        <v>1840</v>
      </c>
      <c r="F1104" s="33">
        <v>8</v>
      </c>
      <c r="G1104" s="36">
        <v>6.2548899999999996</v>
      </c>
      <c r="H1104" s="36">
        <v>6.97898</v>
      </c>
      <c r="I1104" s="36">
        <v>6.7454316666666658</v>
      </c>
      <c r="J1104" s="36">
        <v>7.3604450000000003</v>
      </c>
      <c r="K1104" s="36">
        <v>0.15803168436659709</v>
      </c>
      <c r="L1104" s="36">
        <v>-4.9105427548842687E-2</v>
      </c>
      <c r="M1104" s="36">
        <v>0.10892625681775442</v>
      </c>
      <c r="N1104" s="36">
        <v>0.12588222196028989</v>
      </c>
      <c r="O1104" s="46">
        <v>0.23480847877804417</v>
      </c>
    </row>
    <row r="1105" spans="2:15" x14ac:dyDescent="0.2">
      <c r="B1105" s="33" t="s">
        <v>3302</v>
      </c>
      <c r="C1105" s="33" t="s">
        <v>3303</v>
      </c>
      <c r="D1105" s="33" t="s">
        <v>3304</v>
      </c>
      <c r="E1105" s="33">
        <v>4974</v>
      </c>
      <c r="F1105" s="33">
        <v>2</v>
      </c>
      <c r="G1105" s="36">
        <v>5.6038533333333334</v>
      </c>
      <c r="H1105" s="36">
        <v>6.2516233333333338</v>
      </c>
      <c r="I1105" s="36">
        <v>8.0634216666666649</v>
      </c>
      <c r="J1105" s="36">
        <v>8.0265050000000002</v>
      </c>
      <c r="K1105" s="36">
        <v>0.15781165973754929</v>
      </c>
      <c r="L1105" s="36">
        <v>0.36716131092318349</v>
      </c>
      <c r="M1105" s="36">
        <v>0.52497297066073279</v>
      </c>
      <c r="N1105" s="36">
        <v>-6.6202396675857879E-3</v>
      </c>
      <c r="O1105" s="46">
        <v>0.51835273099314705</v>
      </c>
    </row>
    <row r="1106" spans="2:15" x14ac:dyDescent="0.2">
      <c r="B1106" s="33" t="s">
        <v>3305</v>
      </c>
      <c r="C1106" s="33" t="s">
        <v>3306</v>
      </c>
      <c r="D1106" s="33" t="s">
        <v>3307</v>
      </c>
      <c r="E1106" s="33">
        <v>5526</v>
      </c>
      <c r="F1106" s="33">
        <v>5</v>
      </c>
      <c r="G1106" s="36">
        <v>6.3945833333333333</v>
      </c>
      <c r="H1106" s="36">
        <v>7.1324600000000009</v>
      </c>
      <c r="I1106" s="36">
        <v>6.79786</v>
      </c>
      <c r="J1106" s="36">
        <v>5.5707249999999995</v>
      </c>
      <c r="K1106" s="36">
        <v>0.15754939381088498</v>
      </c>
      <c r="L1106" s="36">
        <v>-6.931910067031731E-2</v>
      </c>
      <c r="M1106" s="36">
        <v>8.8230293140567739E-2</v>
      </c>
      <c r="N1106" s="36">
        <v>-0.28721555147897104</v>
      </c>
      <c r="O1106" s="46">
        <v>-0.19898525833840328</v>
      </c>
    </row>
    <row r="1107" spans="2:15" x14ac:dyDescent="0.2">
      <c r="B1107" s="33" t="s">
        <v>3308</v>
      </c>
      <c r="C1107" s="33" t="s">
        <v>3309</v>
      </c>
      <c r="D1107" s="33" t="s">
        <v>3310</v>
      </c>
      <c r="E1107" s="33">
        <v>1088</v>
      </c>
      <c r="F1107" s="33">
        <v>6</v>
      </c>
      <c r="G1107" s="36">
        <v>6.0571299999999999</v>
      </c>
      <c r="H1107" s="36">
        <v>6.7556333333333329</v>
      </c>
      <c r="I1107" s="36">
        <v>6.2653050000000006</v>
      </c>
      <c r="J1107" s="36">
        <v>7.0136900000000004</v>
      </c>
      <c r="K1107" s="36">
        <v>0.15745665170349107</v>
      </c>
      <c r="L1107" s="36">
        <v>-0.10870628420242726</v>
      </c>
      <c r="M1107" s="36">
        <v>4.8750367501063957E-2</v>
      </c>
      <c r="N1107" s="36">
        <v>0.16278892313605997</v>
      </c>
      <c r="O1107" s="46">
        <v>0.21153929063712371</v>
      </c>
    </row>
    <row r="1108" spans="2:15" x14ac:dyDescent="0.2">
      <c r="B1108" s="33" t="s">
        <v>3311</v>
      </c>
      <c r="C1108" s="33" t="s">
        <v>3312</v>
      </c>
      <c r="D1108" s="33" t="s">
        <v>3313</v>
      </c>
      <c r="E1108" s="33">
        <v>3561</v>
      </c>
      <c r="F1108" s="33">
        <v>5</v>
      </c>
      <c r="G1108" s="36">
        <v>6.7792700000000004</v>
      </c>
      <c r="H1108" s="36">
        <v>7.5603966666666667</v>
      </c>
      <c r="I1108" s="36">
        <v>7.1786133333333337</v>
      </c>
      <c r="J1108" s="36">
        <v>6.9546599999999996</v>
      </c>
      <c r="K1108" s="36">
        <v>0.15733199884574864</v>
      </c>
      <c r="L1108" s="36">
        <v>-7.4756738623423774E-2</v>
      </c>
      <c r="M1108" s="36">
        <v>8.2575260222324892E-2</v>
      </c>
      <c r="N1108" s="36">
        <v>-4.5725204903501758E-2</v>
      </c>
      <c r="O1108" s="46">
        <v>3.6850055318823391E-2</v>
      </c>
    </row>
    <row r="1109" spans="2:15" x14ac:dyDescent="0.2">
      <c r="B1109" s="33" t="s">
        <v>3314</v>
      </c>
      <c r="C1109" s="33" t="s">
        <v>1067</v>
      </c>
      <c r="D1109" s="33" t="s">
        <v>3315</v>
      </c>
      <c r="E1109" s="33">
        <v>4676</v>
      </c>
      <c r="F1109" s="33">
        <v>12</v>
      </c>
      <c r="G1109" s="36">
        <v>6.0255666666666672</v>
      </c>
      <c r="H1109" s="36">
        <v>6.7194199999999995</v>
      </c>
      <c r="I1109" s="36">
        <v>6.5126683333333339</v>
      </c>
      <c r="J1109" s="36">
        <v>6.757695</v>
      </c>
      <c r="K1109" s="36">
        <v>0.15723978518600415</v>
      </c>
      <c r="L1109" s="36">
        <v>-4.508795200891548E-2</v>
      </c>
      <c r="M1109" s="36">
        <v>0.11215183317708871</v>
      </c>
      <c r="N1109" s="36">
        <v>5.3282480459437072E-2</v>
      </c>
      <c r="O1109" s="46">
        <v>0.16543431363652589</v>
      </c>
    </row>
    <row r="1110" spans="2:15" x14ac:dyDescent="0.2">
      <c r="B1110" s="33" t="s">
        <v>3316</v>
      </c>
      <c r="C1110" s="33" t="s">
        <v>3317</v>
      </c>
      <c r="D1110" s="33" t="s">
        <v>3318</v>
      </c>
      <c r="E1110" s="33">
        <v>5439</v>
      </c>
      <c r="F1110" s="33">
        <v>4</v>
      </c>
      <c r="G1110" s="36">
        <v>5.0156633333333334</v>
      </c>
      <c r="H1110" s="36">
        <v>5.5925933333333333</v>
      </c>
      <c r="I1110" s="36">
        <v>5.3241483333333335</v>
      </c>
      <c r="J1110" s="36">
        <v>5.1536899999999992</v>
      </c>
      <c r="K1110" s="36">
        <v>0.15707691496177639</v>
      </c>
      <c r="L1110" s="36">
        <v>-7.0966662259568644E-2</v>
      </c>
      <c r="M1110" s="36">
        <v>8.6110252702207762E-2</v>
      </c>
      <c r="N1110" s="36">
        <v>-4.6945005839457633E-2</v>
      </c>
      <c r="O1110" s="46">
        <v>3.9165246862750039E-2</v>
      </c>
    </row>
    <row r="1111" spans="2:15" x14ac:dyDescent="0.2">
      <c r="B1111" s="33" t="s">
        <v>3319</v>
      </c>
      <c r="C1111" s="33" t="s">
        <v>3320</v>
      </c>
      <c r="D1111" s="33" t="s">
        <v>3321</v>
      </c>
      <c r="E1111" s="33">
        <v>1173</v>
      </c>
      <c r="F1111" s="33">
        <v>21</v>
      </c>
      <c r="G1111" s="36">
        <v>6.9477433333333325</v>
      </c>
      <c r="H1111" s="36">
        <v>7.7456966666666673</v>
      </c>
      <c r="I1111" s="36">
        <v>6.1042033333333343</v>
      </c>
      <c r="J1111" s="36">
        <v>6.8428050000000002</v>
      </c>
      <c r="K1111" s="36">
        <v>0.15685054598512116</v>
      </c>
      <c r="L1111" s="36">
        <v>-0.34359198463414881</v>
      </c>
      <c r="M1111" s="36">
        <v>-0.18674143864902779</v>
      </c>
      <c r="N1111" s="36">
        <v>0.16478481565982181</v>
      </c>
      <c r="O1111" s="46">
        <v>-2.1956622989206059E-2</v>
      </c>
    </row>
    <row r="1112" spans="2:15" x14ac:dyDescent="0.2">
      <c r="B1112" s="33" t="s">
        <v>3322</v>
      </c>
      <c r="C1112" s="33" t="s">
        <v>3323</v>
      </c>
      <c r="D1112" s="33" t="s">
        <v>3324</v>
      </c>
      <c r="E1112" s="33">
        <v>2955</v>
      </c>
      <c r="F1112" s="33">
        <v>13</v>
      </c>
      <c r="G1112" s="36">
        <v>6.9611566666666667</v>
      </c>
      <c r="H1112" s="36">
        <v>7.7604333333333342</v>
      </c>
      <c r="I1112" s="36">
        <v>6.9960050000000003</v>
      </c>
      <c r="J1112" s="36">
        <v>6.4464949999999996</v>
      </c>
      <c r="K1112" s="36">
        <v>0.15681016864914527</v>
      </c>
      <c r="L1112" s="36">
        <v>-0.14960589268565097</v>
      </c>
      <c r="M1112" s="36">
        <v>7.2042759634944886E-3</v>
      </c>
      <c r="N1112" s="36">
        <v>-0.11801634903910119</v>
      </c>
      <c r="O1112" s="46">
        <v>-0.11081207307560682</v>
      </c>
    </row>
    <row r="1113" spans="2:15" x14ac:dyDescent="0.2">
      <c r="B1113" s="33" t="s">
        <v>3325</v>
      </c>
      <c r="C1113" s="33" t="s">
        <v>3326</v>
      </c>
      <c r="D1113" s="33" t="s">
        <v>3327</v>
      </c>
      <c r="E1113" s="33">
        <v>1610</v>
      </c>
      <c r="F1113" s="33">
        <v>6</v>
      </c>
      <c r="G1113" s="36">
        <v>5.6712333333333333</v>
      </c>
      <c r="H1113" s="36">
        <v>6.3218500000000004</v>
      </c>
      <c r="I1113" s="36">
        <v>6.1025816666666666</v>
      </c>
      <c r="J1113" s="36">
        <v>5.8719699999999992</v>
      </c>
      <c r="K1113" s="36">
        <v>0.15668428971061515</v>
      </c>
      <c r="L1113" s="36">
        <v>-5.0927107754669354E-2</v>
      </c>
      <c r="M1113" s="36">
        <v>0.10575718195594588</v>
      </c>
      <c r="N1113" s="36">
        <v>-5.5575099289143837E-2</v>
      </c>
      <c r="O1113" s="46">
        <v>5.0182082666801874E-2</v>
      </c>
    </row>
    <row r="1114" spans="2:15" x14ac:dyDescent="0.2">
      <c r="B1114" s="33" t="s">
        <v>3328</v>
      </c>
      <c r="C1114" s="33" t="s">
        <v>3329</v>
      </c>
      <c r="D1114" s="33" t="s">
        <v>3330</v>
      </c>
      <c r="E1114" s="33">
        <v>4651</v>
      </c>
      <c r="F1114" s="33">
        <v>2</v>
      </c>
      <c r="G1114" s="36">
        <v>7.2981333333333325</v>
      </c>
      <c r="H1114" s="36">
        <v>8.1349999999999998</v>
      </c>
      <c r="I1114" s="36">
        <v>6.6469783333333332</v>
      </c>
      <c r="J1114" s="36">
        <v>6.9093599999999995</v>
      </c>
      <c r="K1114" s="36">
        <v>0.15661483740050913</v>
      </c>
      <c r="L1114" s="36">
        <v>-0.29144369464150915</v>
      </c>
      <c r="M1114" s="36">
        <v>-0.13482885724100002</v>
      </c>
      <c r="N1114" s="36">
        <v>5.5853431631089065E-2</v>
      </c>
      <c r="O1114" s="46">
        <v>-7.8975425609911026E-2</v>
      </c>
    </row>
    <row r="1115" spans="2:15" x14ac:dyDescent="0.2">
      <c r="B1115" s="33" t="s">
        <v>3331</v>
      </c>
      <c r="C1115" s="33" t="s">
        <v>3332</v>
      </c>
      <c r="D1115" s="33" t="s">
        <v>3333</v>
      </c>
      <c r="E1115" s="33">
        <v>3549</v>
      </c>
      <c r="F1115" s="33">
        <v>2</v>
      </c>
      <c r="G1115" s="36">
        <v>6.6410866666666664</v>
      </c>
      <c r="H1115" s="36">
        <v>7.4018066666666664</v>
      </c>
      <c r="I1115" s="36">
        <v>6.8982416666666673</v>
      </c>
      <c r="J1115" s="36">
        <v>8.2409299999999988</v>
      </c>
      <c r="K1115" s="36">
        <v>0.15645812733663358</v>
      </c>
      <c r="L1115" s="36">
        <v>-0.1016487815597763</v>
      </c>
      <c r="M1115" s="36">
        <v>5.4809345776857109E-2</v>
      </c>
      <c r="N1115" s="36">
        <v>0.25657848492766783</v>
      </c>
      <c r="O1115" s="46">
        <v>0.31138783070452519</v>
      </c>
    </row>
    <row r="1116" spans="2:15" x14ac:dyDescent="0.2">
      <c r="B1116" s="33" t="s">
        <v>3334</v>
      </c>
      <c r="C1116" s="33" t="s">
        <v>3335</v>
      </c>
      <c r="D1116" s="33" t="s">
        <v>3336</v>
      </c>
      <c r="E1116" s="33">
        <v>469</v>
      </c>
      <c r="F1116" s="33">
        <v>8</v>
      </c>
      <c r="G1116" s="36">
        <v>6.097526666666667</v>
      </c>
      <c r="H1116" s="36">
        <v>6.7958933333333329</v>
      </c>
      <c r="I1116" s="36">
        <v>6.9115633333333326</v>
      </c>
      <c r="J1116" s="36">
        <v>4.7954950000000007</v>
      </c>
      <c r="K1116" s="36">
        <v>0.15643904605701353</v>
      </c>
      <c r="L1116" s="36">
        <v>2.434886362636093E-2</v>
      </c>
      <c r="M1116" s="36">
        <v>0.18078790968337455</v>
      </c>
      <c r="N1116" s="36">
        <v>-0.52733233151917636</v>
      </c>
      <c r="O1116" s="46">
        <v>-0.34654442183580192</v>
      </c>
    </row>
    <row r="1117" spans="2:15" x14ac:dyDescent="0.2">
      <c r="B1117" s="33" t="s">
        <v>3337</v>
      </c>
      <c r="C1117" s="33" t="s">
        <v>3338</v>
      </c>
      <c r="D1117" s="33" t="s">
        <v>3339</v>
      </c>
      <c r="E1117" s="33">
        <v>1558</v>
      </c>
      <c r="F1117" s="33">
        <v>2</v>
      </c>
      <c r="G1117" s="36">
        <v>5.6000233333333327</v>
      </c>
      <c r="H1117" s="36">
        <v>6.2410166666666669</v>
      </c>
      <c r="I1117" s="36">
        <v>7.9962733333333338</v>
      </c>
      <c r="J1117" s="36">
        <v>5.0031850000000002</v>
      </c>
      <c r="K1117" s="36">
        <v>0.15634822603463286</v>
      </c>
      <c r="L1117" s="36">
        <v>0.35754672355688899</v>
      </c>
      <c r="M1117" s="36">
        <v>0.51389494959152204</v>
      </c>
      <c r="N1117" s="36">
        <v>-0.67648098892638997</v>
      </c>
      <c r="O1117" s="46">
        <v>-0.16258603933486784</v>
      </c>
    </row>
    <row r="1118" spans="2:15" x14ac:dyDescent="0.2">
      <c r="B1118" s="33" t="s">
        <v>3340</v>
      </c>
      <c r="C1118" s="33" t="s">
        <v>3341</v>
      </c>
      <c r="D1118" s="33" t="s">
        <v>3342</v>
      </c>
      <c r="E1118" s="33">
        <v>457</v>
      </c>
      <c r="F1118" s="33">
        <v>25</v>
      </c>
      <c r="G1118" s="36">
        <v>6.0227666666666666</v>
      </c>
      <c r="H1118" s="36">
        <v>6.7119</v>
      </c>
      <c r="I1118" s="36">
        <v>7.0986099999999999</v>
      </c>
      <c r="J1118" s="36">
        <v>6.9184900000000003</v>
      </c>
      <c r="K1118" s="36">
        <v>0.15629485407473462</v>
      </c>
      <c r="L1118" s="36">
        <v>8.0815332499468914E-2</v>
      </c>
      <c r="M1118" s="36">
        <v>0.23711018657420357</v>
      </c>
      <c r="N1118" s="36">
        <v>-3.7079358075176892E-2</v>
      </c>
      <c r="O1118" s="46">
        <v>0.20003082849902662</v>
      </c>
    </row>
    <row r="1119" spans="2:15" x14ac:dyDescent="0.2">
      <c r="B1119" s="33" t="s">
        <v>3343</v>
      </c>
      <c r="C1119" s="33" t="s">
        <v>3344</v>
      </c>
      <c r="D1119" s="33" t="s">
        <v>3345</v>
      </c>
      <c r="E1119" s="33">
        <v>6293</v>
      </c>
      <c r="F1119" s="33">
        <v>2</v>
      </c>
      <c r="G1119" s="36">
        <v>4.076973333333334</v>
      </c>
      <c r="H1119" s="36">
        <v>4.5433533333333331</v>
      </c>
      <c r="I1119" s="36">
        <v>3.5487066666666665</v>
      </c>
      <c r="J1119" s="36">
        <v>4.2852300000000003</v>
      </c>
      <c r="K1119" s="36">
        <v>0.15625898663946811</v>
      </c>
      <c r="L1119" s="36">
        <v>-0.35646417984015516</v>
      </c>
      <c r="M1119" s="36">
        <v>-0.20020519320068708</v>
      </c>
      <c r="N1119" s="36">
        <v>0.27207931252262185</v>
      </c>
      <c r="O1119" s="46">
        <v>7.1874119321934798E-2</v>
      </c>
    </row>
    <row r="1120" spans="2:15" x14ac:dyDescent="0.2">
      <c r="B1120" s="33" t="s">
        <v>3346</v>
      </c>
      <c r="C1120" s="33" t="s">
        <v>3347</v>
      </c>
      <c r="D1120" s="33" t="s">
        <v>3348</v>
      </c>
      <c r="E1120" s="33">
        <v>3614</v>
      </c>
      <c r="F1120" s="33">
        <v>19</v>
      </c>
      <c r="G1120" s="36">
        <v>6.2540766666666663</v>
      </c>
      <c r="H1120" s="36">
        <v>6.9670066666666672</v>
      </c>
      <c r="I1120" s="36">
        <v>6.8960583333333334</v>
      </c>
      <c r="J1120" s="36">
        <v>6.5417149999999999</v>
      </c>
      <c r="K1120" s="36">
        <v>0.15574203889973262</v>
      </c>
      <c r="L1120" s="36">
        <v>-1.4766965647326586E-2</v>
      </c>
      <c r="M1120" s="36">
        <v>0.14097507325240605</v>
      </c>
      <c r="N1120" s="36">
        <v>-7.6103070613309232E-2</v>
      </c>
      <c r="O1120" s="46">
        <v>6.4872002639096593E-2</v>
      </c>
    </row>
    <row r="1121" spans="2:15" x14ac:dyDescent="0.2">
      <c r="B1121" s="33" t="s">
        <v>3349</v>
      </c>
      <c r="C1121" s="33" t="s">
        <v>3350</v>
      </c>
      <c r="D1121" s="33" t="s">
        <v>3351</v>
      </c>
      <c r="E1121" s="33">
        <v>3502</v>
      </c>
      <c r="F1121" s="33">
        <v>17</v>
      </c>
      <c r="G1121" s="36">
        <v>5.7583400000000005</v>
      </c>
      <c r="H1121" s="36">
        <v>6.4145966666666672</v>
      </c>
      <c r="I1121" s="36">
        <v>6.2448533333333325</v>
      </c>
      <c r="J1121" s="36">
        <v>6.9296100000000003</v>
      </c>
      <c r="K1121" s="36">
        <v>0.15570558016669417</v>
      </c>
      <c r="L1121" s="36">
        <v>-3.8690866128840429E-2</v>
      </c>
      <c r="M1121" s="36">
        <v>0.11701471403785364</v>
      </c>
      <c r="N1121" s="36">
        <v>0.15010647036196251</v>
      </c>
      <c r="O1121" s="46">
        <v>0.26712118439981608</v>
      </c>
    </row>
    <row r="1122" spans="2:15" x14ac:dyDescent="0.2">
      <c r="B1122" s="33" t="s">
        <v>3352</v>
      </c>
      <c r="C1122" s="33" t="s">
        <v>3353</v>
      </c>
      <c r="D1122" s="33" t="s">
        <v>3354</v>
      </c>
      <c r="E1122" s="33">
        <v>2277</v>
      </c>
      <c r="F1122" s="33">
        <v>2</v>
      </c>
      <c r="G1122" s="36">
        <v>7.4043766666666668</v>
      </c>
      <c r="H1122" s="36">
        <v>8.2458733333333338</v>
      </c>
      <c r="I1122" s="36">
        <v>6.4862816666666667</v>
      </c>
      <c r="J1122" s="36">
        <v>7.0657750000000004</v>
      </c>
      <c r="K1122" s="36">
        <v>0.15529401169555354</v>
      </c>
      <c r="L1122" s="36">
        <v>-0.34628062568095969</v>
      </c>
      <c r="M1122" s="36">
        <v>-0.19098661398540626</v>
      </c>
      <c r="N1122" s="36">
        <v>0.12345613513690031</v>
      </c>
      <c r="O1122" s="46">
        <v>-6.753047884850584E-2</v>
      </c>
    </row>
    <row r="1123" spans="2:15" x14ac:dyDescent="0.2">
      <c r="B1123" s="33" t="s">
        <v>3355</v>
      </c>
      <c r="C1123" s="33" t="s">
        <v>3356</v>
      </c>
      <c r="D1123" s="33" t="s">
        <v>3357</v>
      </c>
      <c r="E1123" s="33">
        <v>96</v>
      </c>
      <c r="F1123" s="33">
        <v>18</v>
      </c>
      <c r="G1123" s="36">
        <v>6.8155466666666671</v>
      </c>
      <c r="H1123" s="36">
        <v>7.5897266666666665</v>
      </c>
      <c r="I1123" s="36">
        <v>7.4583516666666663</v>
      </c>
      <c r="J1123" s="36">
        <v>6.0170399999999997</v>
      </c>
      <c r="K1123" s="36">
        <v>0.1552185514659575</v>
      </c>
      <c r="L1123" s="36">
        <v>-2.5191107114863873E-2</v>
      </c>
      <c r="M1123" s="36">
        <v>0.13002744435109365</v>
      </c>
      <c r="N1123" s="36">
        <v>-0.309802875299314</v>
      </c>
      <c r="O1123" s="46">
        <v>-0.1797754309482204</v>
      </c>
    </row>
    <row r="1124" spans="2:15" x14ac:dyDescent="0.2">
      <c r="B1124" s="33" t="s">
        <v>3358</v>
      </c>
      <c r="C1124" s="33" t="s">
        <v>3359</v>
      </c>
      <c r="D1124" s="33" t="s">
        <v>3360</v>
      </c>
      <c r="E1124" s="33">
        <v>4983</v>
      </c>
      <c r="F1124" s="33">
        <v>3</v>
      </c>
      <c r="G1124" s="36">
        <v>5.5471833333333329</v>
      </c>
      <c r="H1124" s="36">
        <v>6.1769233333333338</v>
      </c>
      <c r="I1124" s="36">
        <v>5.8481383333333339</v>
      </c>
      <c r="J1124" s="36">
        <v>6.22837</v>
      </c>
      <c r="K1124" s="36">
        <v>0.15513301733406881</v>
      </c>
      <c r="L1124" s="36">
        <v>-7.8910986811667722E-2</v>
      </c>
      <c r="M1124" s="36">
        <v>7.6222030522401008E-2</v>
      </c>
      <c r="N1124" s="36">
        <v>9.0877213549145797E-2</v>
      </c>
      <c r="O1124" s="46">
        <v>0.16709924407154678</v>
      </c>
    </row>
    <row r="1125" spans="2:15" x14ac:dyDescent="0.2">
      <c r="B1125" s="33" t="s">
        <v>3361</v>
      </c>
      <c r="C1125" s="33" t="s">
        <v>3362</v>
      </c>
      <c r="D1125" s="33" t="s">
        <v>3363</v>
      </c>
      <c r="E1125" s="33">
        <v>3261</v>
      </c>
      <c r="F1125" s="33">
        <v>9</v>
      </c>
      <c r="G1125" s="36">
        <v>6.1583700000000006</v>
      </c>
      <c r="H1125" s="36">
        <v>6.8573933333333335</v>
      </c>
      <c r="I1125" s="36">
        <v>7.1560000000000015</v>
      </c>
      <c r="J1125" s="36">
        <v>5.5886100000000001</v>
      </c>
      <c r="K1125" s="36">
        <v>0.15511172783833088</v>
      </c>
      <c r="L1125" s="36">
        <v>6.1493111244869891E-2</v>
      </c>
      <c r="M1125" s="36">
        <v>0.21660483908320052</v>
      </c>
      <c r="N1125" s="36">
        <v>-0.35666388705322899</v>
      </c>
      <c r="O1125" s="46">
        <v>-0.14005904797002855</v>
      </c>
    </row>
    <row r="1126" spans="2:15" x14ac:dyDescent="0.2">
      <c r="B1126" s="33" t="s">
        <v>3364</v>
      </c>
      <c r="C1126" s="33" t="s">
        <v>3365</v>
      </c>
      <c r="D1126" s="33" t="s">
        <v>3366</v>
      </c>
      <c r="E1126" s="33">
        <v>225</v>
      </c>
      <c r="F1126" s="33">
        <v>22</v>
      </c>
      <c r="G1126" s="36">
        <v>6.6588500000000002</v>
      </c>
      <c r="H1126" s="36">
        <v>7.4143033333333337</v>
      </c>
      <c r="I1126" s="36">
        <v>6.6127416666666656</v>
      </c>
      <c r="J1126" s="36">
        <v>6.5263450000000001</v>
      </c>
      <c r="K1126" s="36">
        <v>0.15503809800065052</v>
      </c>
      <c r="L1126" s="36">
        <v>-0.16506259742060925</v>
      </c>
      <c r="M1126" s="36">
        <v>-1.002449941995869E-2</v>
      </c>
      <c r="N1126" s="36">
        <v>-1.8973288205339008E-2</v>
      </c>
      <c r="O1126" s="46">
        <v>-2.8997787625297752E-2</v>
      </c>
    </row>
    <row r="1127" spans="2:15" x14ac:dyDescent="0.2">
      <c r="B1127" s="33" t="s">
        <v>3367</v>
      </c>
      <c r="C1127" s="33" t="s">
        <v>3368</v>
      </c>
      <c r="D1127" s="33" t="s">
        <v>3369</v>
      </c>
      <c r="E1127" s="33">
        <v>6652</v>
      </c>
      <c r="F1127" s="33">
        <v>7</v>
      </c>
      <c r="G1127" s="36">
        <v>6.3878233333333334</v>
      </c>
      <c r="H1127" s="36">
        <v>7.1123466666666673</v>
      </c>
      <c r="I1127" s="36">
        <v>6.0794850000000009</v>
      </c>
      <c r="J1127" s="36">
        <v>6.4168950000000002</v>
      </c>
      <c r="K1127" s="36">
        <v>0.155001232054718</v>
      </c>
      <c r="L1127" s="36">
        <v>-0.22637652851849677</v>
      </c>
      <c r="M1127" s="36">
        <v>-7.137529646377859E-2</v>
      </c>
      <c r="N1127" s="36">
        <v>7.7926259991994554E-2</v>
      </c>
      <c r="O1127" s="46">
        <v>6.5509635282160195E-3</v>
      </c>
    </row>
    <row r="1128" spans="2:15" x14ac:dyDescent="0.2">
      <c r="B1128" s="33" t="s">
        <v>3370</v>
      </c>
      <c r="C1128" s="33" t="s">
        <v>3371</v>
      </c>
      <c r="D1128" s="33" t="s">
        <v>3372</v>
      </c>
      <c r="E1128" s="33">
        <v>3494</v>
      </c>
      <c r="F1128" s="33">
        <v>3</v>
      </c>
      <c r="G1128" s="36">
        <v>5.5708233333333332</v>
      </c>
      <c r="H1128" s="36">
        <v>6.2026666666666666</v>
      </c>
      <c r="I1128" s="36">
        <v>6.3567949999999991</v>
      </c>
      <c r="J1128" s="36">
        <v>5.7143499999999996</v>
      </c>
      <c r="K1128" s="36">
        <v>0.15499803133678339</v>
      </c>
      <c r="L1128" s="36">
        <v>3.5410967683062379E-2</v>
      </c>
      <c r="M1128" s="36">
        <v>0.19040899901984537</v>
      </c>
      <c r="N1128" s="36">
        <v>-0.1537101607153642</v>
      </c>
      <c r="O1128" s="46">
        <v>3.6698838304481389E-2</v>
      </c>
    </row>
    <row r="1129" spans="2:15" x14ac:dyDescent="0.2">
      <c r="B1129" s="33" t="s">
        <v>3373</v>
      </c>
      <c r="C1129" s="33" t="s">
        <v>3374</v>
      </c>
      <c r="D1129" s="33" t="s">
        <v>3375</v>
      </c>
      <c r="E1129" s="33">
        <v>3479</v>
      </c>
      <c r="F1129" s="33">
        <v>2</v>
      </c>
      <c r="G1129" s="36">
        <v>5.5495399999999995</v>
      </c>
      <c r="H1129" s="36">
        <v>6.1784999999999997</v>
      </c>
      <c r="I1129" s="36">
        <v>6.1722833333333327</v>
      </c>
      <c r="J1129" s="36">
        <v>5.706385</v>
      </c>
      <c r="K1129" s="36">
        <v>0.15488843514431483</v>
      </c>
      <c r="L1129" s="36">
        <v>-1.4523378293060203E-3</v>
      </c>
      <c r="M1129" s="36">
        <v>0.15343609731500879</v>
      </c>
      <c r="N1129" s="36">
        <v>-0.11322720273690294</v>
      </c>
      <c r="O1129" s="46">
        <v>4.0208894578106107E-2</v>
      </c>
    </row>
    <row r="1130" spans="2:15" x14ac:dyDescent="0.2">
      <c r="B1130" s="33" t="s">
        <v>3376</v>
      </c>
      <c r="C1130" s="33" t="s">
        <v>3377</v>
      </c>
      <c r="D1130" s="33" t="s">
        <v>3378</v>
      </c>
      <c r="E1130" s="33">
        <v>3682</v>
      </c>
      <c r="F1130" s="33">
        <v>7</v>
      </c>
      <c r="G1130" s="36">
        <v>6.4623599999999994</v>
      </c>
      <c r="H1130" s="36">
        <v>7.1942033333333333</v>
      </c>
      <c r="I1130" s="36">
        <v>7.0748783333333343</v>
      </c>
      <c r="J1130" s="36">
        <v>6.33596</v>
      </c>
      <c r="K1130" s="36">
        <v>0.15477381430695203</v>
      </c>
      <c r="L1130" s="36">
        <v>-2.4129597519791608E-2</v>
      </c>
      <c r="M1130" s="36">
        <v>0.13064421678716048</v>
      </c>
      <c r="N1130" s="36">
        <v>-0.15914211066896286</v>
      </c>
      <c r="O1130" s="46">
        <v>-2.8497893881802516E-2</v>
      </c>
    </row>
    <row r="1131" spans="2:15" x14ac:dyDescent="0.2">
      <c r="B1131" s="33" t="s">
        <v>3379</v>
      </c>
      <c r="C1131" s="33" t="s">
        <v>3380</v>
      </c>
      <c r="D1131" s="33" t="s">
        <v>3381</v>
      </c>
      <c r="E1131" s="33">
        <v>5494</v>
      </c>
      <c r="F1131" s="33">
        <v>3</v>
      </c>
      <c r="G1131" s="36">
        <v>7.396093333333333</v>
      </c>
      <c r="H1131" s="36">
        <v>8.2319700000000005</v>
      </c>
      <c r="I1131" s="36">
        <v>7.0260966666666675</v>
      </c>
      <c r="J1131" s="36">
        <v>5.4796199999999997</v>
      </c>
      <c r="K1131" s="36">
        <v>0.15447429396533038</v>
      </c>
      <c r="L1131" s="36">
        <v>-0.22851429895767864</v>
      </c>
      <c r="M1131" s="36">
        <v>-7.4040004992348182E-2</v>
      </c>
      <c r="N1131" s="36">
        <v>-0.35864757680955955</v>
      </c>
      <c r="O1131" s="46">
        <v>-0.43268758180190769</v>
      </c>
    </row>
    <row r="1132" spans="2:15" x14ac:dyDescent="0.2">
      <c r="B1132" s="33" t="s">
        <v>3382</v>
      </c>
      <c r="C1132" s="33" t="s">
        <v>3383</v>
      </c>
      <c r="D1132" s="33" t="s">
        <v>3384</v>
      </c>
      <c r="E1132" s="33">
        <v>530</v>
      </c>
      <c r="F1132" s="33">
        <v>11</v>
      </c>
      <c r="G1132" s="36">
        <v>7.1877199999999997</v>
      </c>
      <c r="H1132" s="36">
        <v>7.9988433333333333</v>
      </c>
      <c r="I1132" s="36">
        <v>6.4082166666666653</v>
      </c>
      <c r="J1132" s="36">
        <v>6.8143600000000006</v>
      </c>
      <c r="K1132" s="36">
        <v>0.15425718597926757</v>
      </c>
      <c r="L1132" s="36">
        <v>-0.31986846807625779</v>
      </c>
      <c r="M1132" s="36">
        <v>-0.16561128209699019</v>
      </c>
      <c r="N1132" s="36">
        <v>8.8655239282928525E-2</v>
      </c>
      <c r="O1132" s="46">
        <v>-7.6956042814061792E-2</v>
      </c>
    </row>
    <row r="1133" spans="2:15" x14ac:dyDescent="0.2">
      <c r="B1133" s="33" t="s">
        <v>3385</v>
      </c>
      <c r="C1133" s="33" t="s">
        <v>3386</v>
      </c>
      <c r="D1133" s="33" t="s">
        <v>3387</v>
      </c>
      <c r="E1133" s="33">
        <v>2584</v>
      </c>
      <c r="F1133" s="33">
        <v>4</v>
      </c>
      <c r="G1133" s="36">
        <v>6.0786833333333341</v>
      </c>
      <c r="H1133" s="36">
        <v>6.762436666666666</v>
      </c>
      <c r="I1133" s="36">
        <v>7.2925916666666657</v>
      </c>
      <c r="J1133" s="36">
        <v>6.5264350000000002</v>
      </c>
      <c r="K1133" s="36">
        <v>0.15378431339963314</v>
      </c>
      <c r="L1133" s="36">
        <v>0.10888843817526474</v>
      </c>
      <c r="M1133" s="36">
        <v>0.26267275157489794</v>
      </c>
      <c r="N1133" s="36">
        <v>-0.16013646651821603</v>
      </c>
      <c r="O1133" s="46">
        <v>0.10253628505668196</v>
      </c>
    </row>
    <row r="1134" spans="2:15" x14ac:dyDescent="0.2">
      <c r="B1134" s="33" t="s">
        <v>3388</v>
      </c>
      <c r="C1134" s="33" t="s">
        <v>3389</v>
      </c>
      <c r="D1134" s="33" t="s">
        <v>3390</v>
      </c>
      <c r="E1134" s="33">
        <v>2476</v>
      </c>
      <c r="F1134" s="33">
        <v>5</v>
      </c>
      <c r="G1134" s="36">
        <v>6.7657099999999994</v>
      </c>
      <c r="H1134" s="36">
        <v>7.5243233333333324</v>
      </c>
      <c r="I1134" s="36">
        <v>6.9194166666666668</v>
      </c>
      <c r="J1134" s="36">
        <v>6.2915200000000002</v>
      </c>
      <c r="K1134" s="36">
        <v>0.15332050539527423</v>
      </c>
      <c r="L1134" s="36">
        <v>-0.12091142705277567</v>
      </c>
      <c r="M1134" s="36">
        <v>3.2409078342498433E-2</v>
      </c>
      <c r="N1134" s="36">
        <v>-0.13724181109429393</v>
      </c>
      <c r="O1134" s="46">
        <v>-0.10483273275179546</v>
      </c>
    </row>
    <row r="1135" spans="2:15" x14ac:dyDescent="0.2">
      <c r="B1135" s="33" t="s">
        <v>3391</v>
      </c>
      <c r="C1135" s="33" t="s">
        <v>3392</v>
      </c>
      <c r="D1135" s="33" t="s">
        <v>3393</v>
      </c>
      <c r="E1135" s="33">
        <v>3489</v>
      </c>
      <c r="F1135" s="33">
        <v>5</v>
      </c>
      <c r="G1135" s="36">
        <v>6.2526933333333332</v>
      </c>
      <c r="H1135" s="36">
        <v>6.9536499999999997</v>
      </c>
      <c r="I1135" s="36">
        <v>7.517948333333333</v>
      </c>
      <c r="J1135" s="36">
        <v>7.6366449999999997</v>
      </c>
      <c r="K1135" s="36">
        <v>0.15329269208274557</v>
      </c>
      <c r="L1135" s="36">
        <v>0.11256854725436269</v>
      </c>
      <c r="M1135" s="36">
        <v>0.26586123933710837</v>
      </c>
      <c r="N1135" s="36">
        <v>2.259995902801434E-2</v>
      </c>
      <c r="O1135" s="46">
        <v>0.28846119836512285</v>
      </c>
    </row>
    <row r="1136" spans="2:15" x14ac:dyDescent="0.2">
      <c r="B1136" s="33" t="s">
        <v>3394</v>
      </c>
      <c r="C1136" s="33" t="s">
        <v>3395</v>
      </c>
      <c r="D1136" s="33" t="s">
        <v>3396</v>
      </c>
      <c r="E1136" s="33">
        <v>2614</v>
      </c>
      <c r="F1136" s="33">
        <v>10</v>
      </c>
      <c r="G1136" s="36">
        <v>6.0475600000000007</v>
      </c>
      <c r="H1136" s="36">
        <v>6.7254800000000001</v>
      </c>
      <c r="I1136" s="36">
        <v>6.5757966666666681</v>
      </c>
      <c r="J1136" s="36">
        <v>6.7257499999999997</v>
      </c>
      <c r="K1136" s="36">
        <v>0.15328405925516997</v>
      </c>
      <c r="L1136" s="36">
        <v>-3.247154757309486E-2</v>
      </c>
      <c r="M1136" s="36">
        <v>0.12081251168207521</v>
      </c>
      <c r="N1136" s="36">
        <v>3.2529464605379838E-2</v>
      </c>
      <c r="O1136" s="46">
        <v>0.15334197628745522</v>
      </c>
    </row>
    <row r="1137" spans="2:15" x14ac:dyDescent="0.2">
      <c r="B1137" s="33" t="s">
        <v>3397</v>
      </c>
      <c r="C1137" s="33" t="s">
        <v>3398</v>
      </c>
      <c r="D1137" s="33" t="s">
        <v>3399</v>
      </c>
      <c r="E1137" s="33">
        <v>4646</v>
      </c>
      <c r="F1137" s="33">
        <v>4</v>
      </c>
      <c r="G1137" s="36">
        <v>7.1714699999999993</v>
      </c>
      <c r="H1137" s="36">
        <v>7.9710633333333334</v>
      </c>
      <c r="I1137" s="36">
        <v>6.7640316666666669</v>
      </c>
      <c r="J1137" s="36">
        <v>6.99411</v>
      </c>
      <c r="K1137" s="36">
        <v>0.1525033201169558</v>
      </c>
      <c r="L1137" s="36">
        <v>-0.23688877747039669</v>
      </c>
      <c r="M1137" s="36">
        <v>-8.4385457353440912E-2</v>
      </c>
      <c r="N1137" s="36">
        <v>4.8257072305805088E-2</v>
      </c>
      <c r="O1137" s="46">
        <v>-3.6128385047636026E-2</v>
      </c>
    </row>
    <row r="1138" spans="2:15" x14ac:dyDescent="0.2">
      <c r="B1138" s="33" t="s">
        <v>3400</v>
      </c>
      <c r="C1138" s="33" t="s">
        <v>3401</v>
      </c>
      <c r="D1138" s="33" t="s">
        <v>3402</v>
      </c>
      <c r="E1138" s="33">
        <v>1851</v>
      </c>
      <c r="F1138" s="33">
        <v>18</v>
      </c>
      <c r="G1138" s="36">
        <v>5.6623900000000011</v>
      </c>
      <c r="H1138" s="36">
        <v>6.2918166666666666</v>
      </c>
      <c r="I1138" s="36">
        <v>5.4031750000000001</v>
      </c>
      <c r="J1138" s="36">
        <v>6.6769800000000004</v>
      </c>
      <c r="K1138" s="36">
        <v>0.15206551454965164</v>
      </c>
      <c r="L1138" s="36">
        <v>-0.21966922431783265</v>
      </c>
      <c r="M1138" s="36">
        <v>-6.7603709768180906E-2</v>
      </c>
      <c r="N1138" s="36">
        <v>0.30538830958290386</v>
      </c>
      <c r="O1138" s="46">
        <v>0.2377845998147228</v>
      </c>
    </row>
    <row r="1139" spans="2:15" x14ac:dyDescent="0.2">
      <c r="B1139" s="33" t="s">
        <v>3403</v>
      </c>
      <c r="C1139" s="33" t="s">
        <v>3404</v>
      </c>
      <c r="D1139" s="33" t="s">
        <v>3405</v>
      </c>
      <c r="E1139" s="33">
        <v>879</v>
      </c>
      <c r="F1139" s="33">
        <v>13</v>
      </c>
      <c r="G1139" s="36">
        <v>6.3854666666666668</v>
      </c>
      <c r="H1139" s="36">
        <v>7.0947366666666669</v>
      </c>
      <c r="I1139" s="36">
        <v>6.7000549999999999</v>
      </c>
      <c r="J1139" s="36">
        <v>6.927365</v>
      </c>
      <c r="K1139" s="36">
        <v>0.15195707745415707</v>
      </c>
      <c r="L1139" s="36">
        <v>-8.2576198635165424E-2</v>
      </c>
      <c r="M1139" s="36">
        <v>6.9380878818991701E-2</v>
      </c>
      <c r="N1139" s="36">
        <v>4.813375230075586E-2</v>
      </c>
      <c r="O1139" s="46">
        <v>0.11751463111974747</v>
      </c>
    </row>
    <row r="1140" spans="2:15" x14ac:dyDescent="0.2">
      <c r="B1140" s="33" t="s">
        <v>3406</v>
      </c>
      <c r="C1140" s="33" t="s">
        <v>3407</v>
      </c>
      <c r="D1140" s="33" t="s">
        <v>3408</v>
      </c>
      <c r="E1140" s="33">
        <v>4548</v>
      </c>
      <c r="F1140" s="33">
        <v>2</v>
      </c>
      <c r="G1140" s="36">
        <v>5.3091499999999998</v>
      </c>
      <c r="H1140" s="36">
        <v>5.8986633333333343</v>
      </c>
      <c r="I1140" s="36">
        <v>5.6099700000000006</v>
      </c>
      <c r="J1140" s="36">
        <v>5.6286900000000006</v>
      </c>
      <c r="K1140" s="36">
        <v>0.15190716692561645</v>
      </c>
      <c r="L1140" s="36">
        <v>-7.2395013718351359E-2</v>
      </c>
      <c r="M1140" s="36">
        <v>7.9512153207264971E-2</v>
      </c>
      <c r="N1140" s="36">
        <v>4.8061381236850931E-3</v>
      </c>
      <c r="O1140" s="46">
        <v>8.4318291330950187E-2</v>
      </c>
    </row>
    <row r="1141" spans="2:15" x14ac:dyDescent="0.2">
      <c r="B1141" s="33" t="s">
        <v>3409</v>
      </c>
      <c r="C1141" s="33" t="s">
        <v>3410</v>
      </c>
      <c r="D1141" s="33" t="s">
        <v>3411</v>
      </c>
      <c r="E1141" s="33">
        <v>114</v>
      </c>
      <c r="F1141" s="33">
        <v>9</v>
      </c>
      <c r="G1141" s="36">
        <v>5.9739600000000008</v>
      </c>
      <c r="H1141" s="36">
        <v>6.6361633333333332</v>
      </c>
      <c r="I1141" s="36">
        <v>6.5279066666666665</v>
      </c>
      <c r="J1141" s="36">
        <v>7.0040049999999994</v>
      </c>
      <c r="K1141" s="36">
        <v>0.15166181743821658</v>
      </c>
      <c r="L1141" s="36">
        <v>-2.3728964833774794E-2</v>
      </c>
      <c r="M1141" s="36">
        <v>0.12793285260444179</v>
      </c>
      <c r="N1141" s="36">
        <v>0.10155968328442228</v>
      </c>
      <c r="O1141" s="46">
        <v>0.2294925358888642</v>
      </c>
    </row>
    <row r="1142" spans="2:15" x14ac:dyDescent="0.2">
      <c r="B1142" s="33" t="s">
        <v>3412</v>
      </c>
      <c r="C1142" s="33" t="s">
        <v>3413</v>
      </c>
      <c r="D1142" s="33" t="s">
        <v>3414</v>
      </c>
      <c r="E1142" s="33">
        <v>206</v>
      </c>
      <c r="F1142" s="33">
        <v>10</v>
      </c>
      <c r="G1142" s="36">
        <v>6.0780466666666664</v>
      </c>
      <c r="H1142" s="36">
        <v>6.7513266666666674</v>
      </c>
      <c r="I1142" s="36">
        <v>7.1261216666666662</v>
      </c>
      <c r="J1142" s="36">
        <v>6.4952750000000004</v>
      </c>
      <c r="K1142" s="36">
        <v>0.15156327443760664</v>
      </c>
      <c r="L1142" s="36">
        <v>7.7946089081846082E-2</v>
      </c>
      <c r="M1142" s="36">
        <v>0.22950936351945275</v>
      </c>
      <c r="N1142" s="36">
        <v>-0.13372650683239626</v>
      </c>
      <c r="O1142" s="46">
        <v>9.5782856687056689E-2</v>
      </c>
    </row>
    <row r="1143" spans="2:15" x14ac:dyDescent="0.2">
      <c r="B1143" s="33" t="s">
        <v>3415</v>
      </c>
      <c r="C1143" s="33" t="s">
        <v>3416</v>
      </c>
      <c r="D1143" s="33" t="s">
        <v>3417</v>
      </c>
      <c r="E1143" s="33">
        <v>4229</v>
      </c>
      <c r="F1143" s="33">
        <v>2</v>
      </c>
      <c r="G1143" s="36">
        <v>7.1366966666666665</v>
      </c>
      <c r="H1143" s="36">
        <v>7.9270666666666658</v>
      </c>
      <c r="I1143" s="36">
        <v>6.8115883333333329</v>
      </c>
      <c r="J1143" s="36">
        <v>6.9695900000000002</v>
      </c>
      <c r="K1143" s="36">
        <v>0.1515306550655976</v>
      </c>
      <c r="L1143" s="36">
        <v>-0.21879586290470782</v>
      </c>
      <c r="M1143" s="36">
        <v>-6.7265207839110067E-2</v>
      </c>
      <c r="N1143" s="36">
        <v>3.308254257050966E-2</v>
      </c>
      <c r="O1143" s="46">
        <v>-3.4182665268600296E-2</v>
      </c>
    </row>
    <row r="1144" spans="2:15" x14ac:dyDescent="0.2">
      <c r="B1144" s="33" t="s">
        <v>3418</v>
      </c>
      <c r="C1144" s="33" t="s">
        <v>3419</v>
      </c>
      <c r="D1144" s="33" t="s">
        <v>3420</v>
      </c>
      <c r="E1144" s="33">
        <v>875</v>
      </c>
      <c r="F1144" s="33">
        <v>6</v>
      </c>
      <c r="G1144" s="36">
        <v>6.6995033333333334</v>
      </c>
      <c r="H1144" s="36">
        <v>7.4410166666666662</v>
      </c>
      <c r="I1144" s="36">
        <v>7.1371016666666671</v>
      </c>
      <c r="J1144" s="36">
        <v>5.7095549999999999</v>
      </c>
      <c r="K1144" s="36">
        <v>0.15144560477640431</v>
      </c>
      <c r="L1144" s="36">
        <v>-6.0161426783165377E-2</v>
      </c>
      <c r="M1144" s="36">
        <v>9.1284177993238971E-2</v>
      </c>
      <c r="N1144" s="36">
        <v>-0.32196001654450063</v>
      </c>
      <c r="O1144" s="46">
        <v>-0.2306758385512615</v>
      </c>
    </row>
    <row r="1145" spans="2:15" x14ac:dyDescent="0.2">
      <c r="B1145" s="33" t="s">
        <v>3421</v>
      </c>
      <c r="C1145" s="33" t="s">
        <v>3422</v>
      </c>
      <c r="D1145" s="33" t="s">
        <v>3423</v>
      </c>
      <c r="E1145" s="33">
        <v>3211</v>
      </c>
      <c r="F1145" s="33">
        <v>5</v>
      </c>
      <c r="G1145" s="36">
        <v>6.0082333333333331</v>
      </c>
      <c r="H1145" s="36">
        <v>6.6724833333333331</v>
      </c>
      <c r="I1145" s="36">
        <v>6.9434933333333335</v>
      </c>
      <c r="J1145" s="36">
        <v>6.6211900000000004</v>
      </c>
      <c r="K1145" s="36">
        <v>0.15128295491374072</v>
      </c>
      <c r="L1145" s="36">
        <v>5.7437881396396807E-2</v>
      </c>
      <c r="M1145" s="36">
        <v>0.20872083631013763</v>
      </c>
      <c r="N1145" s="36">
        <v>-6.857114802858727E-2</v>
      </c>
      <c r="O1145" s="46">
        <v>0.14014968828155022</v>
      </c>
    </row>
    <row r="1146" spans="2:15" x14ac:dyDescent="0.2">
      <c r="B1146" s="33" t="s">
        <v>3424</v>
      </c>
      <c r="C1146" s="33" t="s">
        <v>3425</v>
      </c>
      <c r="D1146" s="33" t="s">
        <v>3426</v>
      </c>
      <c r="E1146" s="33">
        <v>1984</v>
      </c>
      <c r="F1146" s="33">
        <v>5</v>
      </c>
      <c r="G1146" s="36">
        <v>6.1651066666666665</v>
      </c>
      <c r="H1146" s="36">
        <v>6.8463433333333334</v>
      </c>
      <c r="I1146" s="36">
        <v>7.9460716666666675</v>
      </c>
      <c r="J1146" s="36">
        <v>5.4901450000000001</v>
      </c>
      <c r="K1146" s="36">
        <v>0.1512077871620198</v>
      </c>
      <c r="L1146" s="36">
        <v>0.21490816229566145</v>
      </c>
      <c r="M1146" s="36">
        <v>0.36611594945768133</v>
      </c>
      <c r="N1146" s="36">
        <v>-0.5333975526465613</v>
      </c>
      <c r="O1146" s="46">
        <v>-0.16728160318888008</v>
      </c>
    </row>
    <row r="1147" spans="2:15" x14ac:dyDescent="0.2">
      <c r="B1147" s="33" t="s">
        <v>3427</v>
      </c>
      <c r="C1147" s="33" t="s">
        <v>3428</v>
      </c>
      <c r="D1147" s="33" t="s">
        <v>3429</v>
      </c>
      <c r="E1147" s="33">
        <v>2457</v>
      </c>
      <c r="F1147" s="33">
        <v>6</v>
      </c>
      <c r="G1147" s="36">
        <v>7.1919533333333332</v>
      </c>
      <c r="H1147" s="36">
        <v>7.9857366666666669</v>
      </c>
      <c r="I1147" s="36">
        <v>6.8032816666666678</v>
      </c>
      <c r="J1147" s="36">
        <v>6.8236299999999996</v>
      </c>
      <c r="K1147" s="36">
        <v>0.15104183960445655</v>
      </c>
      <c r="L1147" s="36">
        <v>-0.23119467901145324</v>
      </c>
      <c r="M1147" s="36">
        <v>-8.0152839406996648E-2</v>
      </c>
      <c r="N1147" s="36">
        <v>4.3086008228407158E-3</v>
      </c>
      <c r="O1147" s="46">
        <v>-7.5844238584155801E-2</v>
      </c>
    </row>
    <row r="1148" spans="2:15" x14ac:dyDescent="0.2">
      <c r="B1148" s="33" t="s">
        <v>3430</v>
      </c>
      <c r="C1148" s="33" t="s">
        <v>3431</v>
      </c>
      <c r="D1148" s="33" t="s">
        <v>3432</v>
      </c>
      <c r="E1148" s="33">
        <v>1743</v>
      </c>
      <c r="F1148" s="33">
        <v>5</v>
      </c>
      <c r="G1148" s="36">
        <v>6.2953900000000003</v>
      </c>
      <c r="H1148" s="36">
        <v>6.9894099999999995</v>
      </c>
      <c r="I1148" s="36">
        <v>7.4325733333333339</v>
      </c>
      <c r="J1148" s="36">
        <v>5.85832</v>
      </c>
      <c r="K1148" s="36">
        <v>0.15087492211276374</v>
      </c>
      <c r="L1148" s="36">
        <v>8.8691114605918941E-2</v>
      </c>
      <c r="M1148" s="36">
        <v>0.23956603671868257</v>
      </c>
      <c r="N1148" s="36">
        <v>-0.34337479258053483</v>
      </c>
      <c r="O1148" s="46">
        <v>-0.10380875586185226</v>
      </c>
    </row>
    <row r="1149" spans="2:15" x14ac:dyDescent="0.2">
      <c r="B1149" s="33" t="s">
        <v>3433</v>
      </c>
      <c r="C1149" s="33" t="s">
        <v>3434</v>
      </c>
      <c r="D1149" s="33" t="s">
        <v>3435</v>
      </c>
      <c r="E1149" s="33">
        <v>818</v>
      </c>
      <c r="F1149" s="33">
        <v>13</v>
      </c>
      <c r="G1149" s="36">
        <v>5.9908099999999997</v>
      </c>
      <c r="H1149" s="36">
        <v>6.6507933333333336</v>
      </c>
      <c r="I1149" s="36">
        <v>5.8711999999999991</v>
      </c>
      <c r="J1149" s="36">
        <v>6.230715</v>
      </c>
      <c r="K1149" s="36">
        <v>0.15077536253213061</v>
      </c>
      <c r="L1149" s="36">
        <v>-0.17987103900281787</v>
      </c>
      <c r="M1149" s="36">
        <v>-2.909567647068716E-2</v>
      </c>
      <c r="N1149" s="36">
        <v>8.5742325565825672E-2</v>
      </c>
      <c r="O1149" s="46">
        <v>5.6646649095138522E-2</v>
      </c>
    </row>
    <row r="1150" spans="2:15" x14ac:dyDescent="0.2">
      <c r="B1150" s="33" t="s">
        <v>3436</v>
      </c>
      <c r="C1150" s="33" t="s">
        <v>3437</v>
      </c>
      <c r="D1150" s="33" t="s">
        <v>3438</v>
      </c>
      <c r="E1150" s="33">
        <v>3600</v>
      </c>
      <c r="F1150" s="33">
        <v>2</v>
      </c>
      <c r="G1150" s="36">
        <v>6.735783333333333</v>
      </c>
      <c r="H1150" s="36">
        <v>7.4769233333333345</v>
      </c>
      <c r="I1150" s="36">
        <v>7.1702000000000004</v>
      </c>
      <c r="J1150" s="36">
        <v>6.746575</v>
      </c>
      <c r="K1150" s="36">
        <v>0.15059900737155782</v>
      </c>
      <c r="L1150" s="36">
        <v>-6.0431379147041789E-2</v>
      </c>
      <c r="M1150" s="36">
        <v>9.0167628224516252E-2</v>
      </c>
      <c r="N1150" s="36">
        <v>-8.7858078674953877E-2</v>
      </c>
      <c r="O1150" s="46">
        <v>2.3095495495624161E-3</v>
      </c>
    </row>
    <row r="1151" spans="2:15" x14ac:dyDescent="0.2">
      <c r="B1151" s="33" t="s">
        <v>3439</v>
      </c>
      <c r="C1151" s="33" t="s">
        <v>3440</v>
      </c>
      <c r="D1151" s="33" t="s">
        <v>3441</v>
      </c>
      <c r="E1151" s="33">
        <v>2259</v>
      </c>
      <c r="F1151" s="33">
        <v>2</v>
      </c>
      <c r="G1151" s="36">
        <v>6.4026500000000004</v>
      </c>
      <c r="H1151" s="36">
        <v>7.1070066666666669</v>
      </c>
      <c r="I1151" s="36">
        <v>6.4055566666666657</v>
      </c>
      <c r="J1151" s="36">
        <v>6.4320700000000004</v>
      </c>
      <c r="K1151" s="36">
        <v>0.15057290521892608</v>
      </c>
      <c r="L1151" s="36">
        <v>-0.14991810103491551</v>
      </c>
      <c r="M1151" s="36">
        <v>6.5480418401067176E-4</v>
      </c>
      <c r="N1151" s="36">
        <v>5.9591558308209639E-3</v>
      </c>
      <c r="O1151" s="46">
        <v>6.6139600148318262E-3</v>
      </c>
    </row>
    <row r="1152" spans="2:15" x14ac:dyDescent="0.2">
      <c r="B1152" s="33" t="s">
        <v>3442</v>
      </c>
      <c r="C1152" s="33" t="s">
        <v>3443</v>
      </c>
      <c r="D1152" s="33" t="s">
        <v>3444</v>
      </c>
      <c r="E1152" s="33">
        <v>326</v>
      </c>
      <c r="F1152" s="33">
        <v>16</v>
      </c>
      <c r="G1152" s="36">
        <v>5.8240300000000005</v>
      </c>
      <c r="H1152" s="36">
        <v>6.4647100000000002</v>
      </c>
      <c r="I1152" s="36">
        <v>6.7619016666666667</v>
      </c>
      <c r="J1152" s="36">
        <v>6.4781200000000005</v>
      </c>
      <c r="K1152" s="36">
        <v>0.15056786674296635</v>
      </c>
      <c r="L1152" s="36">
        <v>6.4843382611920186E-2</v>
      </c>
      <c r="M1152" s="36">
        <v>0.21541124935488645</v>
      </c>
      <c r="N1152" s="36">
        <v>-6.1853843628387702E-2</v>
      </c>
      <c r="O1152" s="46">
        <v>0.15355740572649884</v>
      </c>
    </row>
    <row r="1153" spans="2:15" x14ac:dyDescent="0.2">
      <c r="B1153" s="33" t="s">
        <v>3445</v>
      </c>
      <c r="C1153" s="33" t="s">
        <v>3446</v>
      </c>
      <c r="D1153" s="33" t="s">
        <v>3447</v>
      </c>
      <c r="E1153" s="33">
        <v>441</v>
      </c>
      <c r="F1153" s="33">
        <v>3</v>
      </c>
      <c r="G1153" s="36">
        <v>4.5390300000000003</v>
      </c>
      <c r="H1153" s="36">
        <v>5.0381033333333329</v>
      </c>
      <c r="I1153" s="36">
        <v>5.4033116666666663</v>
      </c>
      <c r="J1153" s="36">
        <v>6.9578150000000001</v>
      </c>
      <c r="K1153" s="36">
        <v>0.15049668900433838</v>
      </c>
      <c r="L1153" s="36">
        <v>0.10096318741378014</v>
      </c>
      <c r="M1153" s="36">
        <v>0.25145987641811862</v>
      </c>
      <c r="N1153" s="36">
        <v>0.36479041993794747</v>
      </c>
      <c r="O1153" s="46">
        <v>0.61625029635606599</v>
      </c>
    </row>
    <row r="1154" spans="2:15" x14ac:dyDescent="0.2">
      <c r="B1154" s="33" t="s">
        <v>3448</v>
      </c>
      <c r="C1154" s="33" t="s">
        <v>3449</v>
      </c>
      <c r="D1154" s="33" t="s">
        <v>3450</v>
      </c>
      <c r="E1154" s="33">
        <v>1071</v>
      </c>
      <c r="F1154" s="33">
        <v>14</v>
      </c>
      <c r="G1154" s="36">
        <v>7.3505633333333336</v>
      </c>
      <c r="H1154" s="36">
        <v>8.1582900000000009</v>
      </c>
      <c r="I1154" s="36">
        <v>6.6070649999999995</v>
      </c>
      <c r="J1154" s="36">
        <v>5.5258599999999998</v>
      </c>
      <c r="K1154" s="36">
        <v>0.15041197142152563</v>
      </c>
      <c r="L1154" s="36">
        <v>-0.30425725308684493</v>
      </c>
      <c r="M1154" s="36">
        <v>-0.1538452816653193</v>
      </c>
      <c r="N1154" s="36">
        <v>-0.25781052662767706</v>
      </c>
      <c r="O1154" s="46">
        <v>-0.41165580829299653</v>
      </c>
    </row>
    <row r="1155" spans="2:15" x14ac:dyDescent="0.2">
      <c r="B1155" s="33" t="s">
        <v>3451</v>
      </c>
      <c r="C1155" s="33" t="s">
        <v>3452</v>
      </c>
      <c r="D1155" s="33" t="s">
        <v>3453</v>
      </c>
      <c r="E1155" s="33">
        <v>177</v>
      </c>
      <c r="F1155" s="33">
        <v>12</v>
      </c>
      <c r="G1155" s="36">
        <v>5.7444533333333334</v>
      </c>
      <c r="H1155" s="36">
        <v>6.3756399999999998</v>
      </c>
      <c r="I1155" s="36">
        <v>5.935978333333332</v>
      </c>
      <c r="J1155" s="36">
        <v>6.471635</v>
      </c>
      <c r="K1155" s="36">
        <v>0.1504005635750158</v>
      </c>
      <c r="L1155" s="36">
        <v>-0.10308434392127454</v>
      </c>
      <c r="M1155" s="36">
        <v>4.7316219653740992E-2</v>
      </c>
      <c r="N1155" s="36">
        <v>0.12464441606238391</v>
      </c>
      <c r="O1155" s="46">
        <v>0.17196063571612516</v>
      </c>
    </row>
    <row r="1156" spans="2:15" x14ac:dyDescent="0.2">
      <c r="B1156" s="33" t="s">
        <v>3454</v>
      </c>
      <c r="C1156" s="33" t="s">
        <v>3455</v>
      </c>
      <c r="D1156" s="33" t="s">
        <v>3456</v>
      </c>
      <c r="E1156" s="33">
        <v>4226</v>
      </c>
      <c r="F1156" s="33">
        <v>5</v>
      </c>
      <c r="G1156" s="36">
        <v>6.51145</v>
      </c>
      <c r="H1156" s="36">
        <v>7.2261300000000004</v>
      </c>
      <c r="I1156" s="36">
        <v>6.9292799999999994</v>
      </c>
      <c r="J1156" s="36">
        <v>8.6057900000000007</v>
      </c>
      <c r="K1156" s="36">
        <v>0.15024436425630444</v>
      </c>
      <c r="L1156" s="36">
        <v>-6.0517755289618801E-2</v>
      </c>
      <c r="M1156" s="36">
        <v>8.9726608966685717E-2</v>
      </c>
      <c r="N1156" s="36">
        <v>0.31260218163624365</v>
      </c>
      <c r="O1156" s="46">
        <v>0.40232879060292925</v>
      </c>
    </row>
    <row r="1157" spans="2:15" x14ac:dyDescent="0.2">
      <c r="B1157" s="33" t="s">
        <v>3457</v>
      </c>
      <c r="C1157" s="33" t="s">
        <v>3458</v>
      </c>
      <c r="D1157" s="33" t="s">
        <v>3459</v>
      </c>
      <c r="E1157" s="33">
        <v>2339</v>
      </c>
      <c r="F1157" s="33">
        <v>9</v>
      </c>
      <c r="G1157" s="36">
        <v>6.5875500000000002</v>
      </c>
      <c r="H1157" s="36">
        <v>7.3099099999999995</v>
      </c>
      <c r="I1157" s="36">
        <v>6.8272233333333325</v>
      </c>
      <c r="J1157" s="36">
        <v>6.3826749999999999</v>
      </c>
      <c r="K1157" s="36">
        <v>0.15011163679383741</v>
      </c>
      <c r="L1157" s="36">
        <v>-9.8554697404532252E-2</v>
      </c>
      <c r="M1157" s="36">
        <v>5.1556939389305355E-2</v>
      </c>
      <c r="N1157" s="36">
        <v>-9.7137757398683813E-2</v>
      </c>
      <c r="O1157" s="46">
        <v>-4.5580818009378535E-2</v>
      </c>
    </row>
    <row r="1158" spans="2:15" x14ac:dyDescent="0.2">
      <c r="B1158" s="33" t="s">
        <v>3460</v>
      </c>
      <c r="C1158" s="33" t="s">
        <v>3461</v>
      </c>
      <c r="D1158" s="33" t="s">
        <v>3462</v>
      </c>
      <c r="E1158" s="33">
        <v>3837</v>
      </c>
      <c r="F1158" s="33">
        <v>5</v>
      </c>
      <c r="G1158" s="36">
        <v>7.183889999999999</v>
      </c>
      <c r="H1158" s="36">
        <v>7.9711533333333335</v>
      </c>
      <c r="I1158" s="36">
        <v>6.797810000000001</v>
      </c>
      <c r="J1158" s="36">
        <v>6.8740050000000004</v>
      </c>
      <c r="K1158" s="36">
        <v>0.15002322089330772</v>
      </c>
      <c r="L1158" s="36">
        <v>-0.22971844167973035</v>
      </c>
      <c r="M1158" s="36">
        <v>-7.9695220786422702E-2</v>
      </c>
      <c r="N1158" s="36">
        <v>1.6080862235419727E-2</v>
      </c>
      <c r="O1158" s="46">
        <v>-6.3614358551002989E-2</v>
      </c>
    </row>
    <row r="1159" spans="2:15" x14ac:dyDescent="0.2">
      <c r="B1159" s="33" t="s">
        <v>3463</v>
      </c>
      <c r="C1159" s="33" t="s">
        <v>3464</v>
      </c>
      <c r="D1159" s="33" t="s">
        <v>3465</v>
      </c>
      <c r="E1159" s="33">
        <v>3028</v>
      </c>
      <c r="F1159" s="33">
        <v>2</v>
      </c>
      <c r="G1159" s="36">
        <v>7.0392533333333338</v>
      </c>
      <c r="H1159" s="36">
        <v>7.8101833333333346</v>
      </c>
      <c r="I1159" s="36">
        <v>6.9229533333333348</v>
      </c>
      <c r="J1159" s="36">
        <v>6.9569899999999993</v>
      </c>
      <c r="K1159" s="36">
        <v>0.14993400641327395</v>
      </c>
      <c r="L1159" s="36">
        <v>-0.17396879086998643</v>
      </c>
      <c r="M1159" s="36">
        <v>-2.4034784456712345E-2</v>
      </c>
      <c r="N1159" s="36">
        <v>7.0756237914724185E-3</v>
      </c>
      <c r="O1159" s="46">
        <v>-1.6959160665239982E-2</v>
      </c>
    </row>
    <row r="1160" spans="2:15" x14ac:dyDescent="0.2">
      <c r="B1160" s="33" t="s">
        <v>3466</v>
      </c>
      <c r="C1160" s="33" t="s">
        <v>3467</v>
      </c>
      <c r="D1160" s="33" t="s">
        <v>3468</v>
      </c>
      <c r="E1160" s="33">
        <v>1863</v>
      </c>
      <c r="F1160" s="33">
        <v>10</v>
      </c>
      <c r="G1160" s="36">
        <v>5.8098066666666668</v>
      </c>
      <c r="H1160" s="36">
        <v>6.4454933333333342</v>
      </c>
      <c r="I1160" s="36">
        <v>6.4676400000000003</v>
      </c>
      <c r="J1160" s="36">
        <v>7.1682800000000002</v>
      </c>
      <c r="K1160" s="36">
        <v>0.14980062986635301</v>
      </c>
      <c r="L1160" s="36">
        <v>4.9485925180579905E-3</v>
      </c>
      <c r="M1160" s="36">
        <v>0.15474922238441099</v>
      </c>
      <c r="N1160" s="36">
        <v>0.14838761341833109</v>
      </c>
      <c r="O1160" s="46">
        <v>0.30313683580274203</v>
      </c>
    </row>
    <row r="1161" spans="2:15" x14ac:dyDescent="0.2">
      <c r="B1161" s="33" t="s">
        <v>3469</v>
      </c>
      <c r="C1161" s="33" t="s">
        <v>3470</v>
      </c>
      <c r="D1161" s="33" t="s">
        <v>3471</v>
      </c>
      <c r="E1161" s="33">
        <v>3231</v>
      </c>
      <c r="F1161" s="33">
        <v>6</v>
      </c>
      <c r="G1161" s="36">
        <v>6.7647633333333337</v>
      </c>
      <c r="H1161" s="36">
        <v>7.5028466666666667</v>
      </c>
      <c r="I1161" s="36">
        <v>6.7431783333333328</v>
      </c>
      <c r="J1161" s="36">
        <v>5.5297099999999997</v>
      </c>
      <c r="K1161" s="36">
        <v>0.14939861253793554</v>
      </c>
      <c r="L1161" s="36">
        <v>-0.15400932225689684</v>
      </c>
      <c r="M1161" s="36">
        <v>-4.6107097189612223E-3</v>
      </c>
      <c r="N1161" s="36">
        <v>-0.28622493060239795</v>
      </c>
      <c r="O1161" s="46">
        <v>-0.29083564032135911</v>
      </c>
    </row>
    <row r="1162" spans="2:15" x14ac:dyDescent="0.2">
      <c r="B1162" s="33" t="s">
        <v>3472</v>
      </c>
      <c r="C1162" s="33" t="s">
        <v>3473</v>
      </c>
      <c r="D1162" s="33" t="s">
        <v>3474</v>
      </c>
      <c r="E1162" s="33">
        <v>2987</v>
      </c>
      <c r="F1162" s="33">
        <v>3</v>
      </c>
      <c r="G1162" s="36">
        <v>5.9877799999999999</v>
      </c>
      <c r="H1162" s="36">
        <v>6.6401199999999996</v>
      </c>
      <c r="I1162" s="36">
        <v>7.3495533333333327</v>
      </c>
      <c r="J1162" s="36">
        <v>9.0094950000000011</v>
      </c>
      <c r="K1162" s="36">
        <v>0.14918809854376733</v>
      </c>
      <c r="L1162" s="36">
        <v>0.14644725916198389</v>
      </c>
      <c r="M1162" s="36">
        <v>0.29563535770575139</v>
      </c>
      <c r="N1162" s="36">
        <v>0.29378966909633775</v>
      </c>
      <c r="O1162" s="46">
        <v>0.58942502680208919</v>
      </c>
    </row>
    <row r="1163" spans="2:15" x14ac:dyDescent="0.2">
      <c r="B1163" s="33" t="s">
        <v>3475</v>
      </c>
      <c r="C1163" s="33" t="s">
        <v>3476</v>
      </c>
      <c r="D1163" s="33" t="s">
        <v>3477</v>
      </c>
      <c r="E1163" s="33">
        <v>2111</v>
      </c>
      <c r="F1163" s="33">
        <v>20</v>
      </c>
      <c r="G1163" s="36">
        <v>6.2265933333333336</v>
      </c>
      <c r="H1163" s="36">
        <v>6.9036366666666664</v>
      </c>
      <c r="I1163" s="36">
        <v>6.4673450000000008</v>
      </c>
      <c r="J1163" s="36">
        <v>6.5913300000000001</v>
      </c>
      <c r="K1163" s="36">
        <v>0.1489134804745178</v>
      </c>
      <c r="L1163" s="36">
        <v>-9.4182965643395497E-2</v>
      </c>
      <c r="M1163" s="36">
        <v>5.4730514831122387E-2</v>
      </c>
      <c r="N1163" s="36">
        <v>2.7396029036279475E-2</v>
      </c>
      <c r="O1163" s="46">
        <v>8.212654386740191E-2</v>
      </c>
    </row>
    <row r="1164" spans="2:15" x14ac:dyDescent="0.2">
      <c r="B1164" s="33" t="s">
        <v>3478</v>
      </c>
      <c r="C1164" s="33" t="s">
        <v>3479</v>
      </c>
      <c r="D1164" s="33" t="s">
        <v>3480</v>
      </c>
      <c r="E1164" s="33">
        <v>1270</v>
      </c>
      <c r="F1164" s="33">
        <v>2</v>
      </c>
      <c r="G1164" s="36">
        <v>6.936863333333334</v>
      </c>
      <c r="H1164" s="36">
        <v>7.6907466666666666</v>
      </c>
      <c r="I1164" s="36">
        <v>6.5297166666666682</v>
      </c>
      <c r="J1164" s="36">
        <v>8.4694400000000005</v>
      </c>
      <c r="K1164" s="36">
        <v>0.14884020941501824</v>
      </c>
      <c r="L1164" s="36">
        <v>-0.23610327838988426</v>
      </c>
      <c r="M1164" s="36">
        <v>-8.7263068974865896E-2</v>
      </c>
      <c r="N1164" s="36">
        <v>0.37524618898841783</v>
      </c>
      <c r="O1164" s="46">
        <v>0.28798312001355175</v>
      </c>
    </row>
    <row r="1165" spans="2:15" x14ac:dyDescent="0.2">
      <c r="B1165" s="33" t="s">
        <v>3481</v>
      </c>
      <c r="C1165" s="33" t="s">
        <v>3482</v>
      </c>
      <c r="D1165" s="33" t="s">
        <v>3483</v>
      </c>
      <c r="E1165" s="33">
        <v>2051</v>
      </c>
      <c r="F1165" s="33">
        <v>9</v>
      </c>
      <c r="G1165" s="36">
        <v>6.2755800000000006</v>
      </c>
      <c r="H1165" s="36">
        <v>6.9574133333333323</v>
      </c>
      <c r="I1165" s="36">
        <v>6.603463333333333</v>
      </c>
      <c r="J1165" s="36">
        <v>6.8041</v>
      </c>
      <c r="K1165" s="36">
        <v>0.14880223079037844</v>
      </c>
      <c r="L1165" s="36">
        <v>-7.5328155906515482E-2</v>
      </c>
      <c r="M1165" s="36">
        <v>7.3474074883862872E-2</v>
      </c>
      <c r="N1165" s="36">
        <v>4.3181467986402496E-2</v>
      </c>
      <c r="O1165" s="46">
        <v>0.11665554287026554</v>
      </c>
    </row>
    <row r="1166" spans="2:15" x14ac:dyDescent="0.2">
      <c r="B1166" s="33" t="s">
        <v>3484</v>
      </c>
      <c r="C1166" s="33" t="s">
        <v>3485</v>
      </c>
      <c r="D1166" s="33" t="s">
        <v>3486</v>
      </c>
      <c r="E1166" s="33">
        <v>1649</v>
      </c>
      <c r="F1166" s="33">
        <v>22</v>
      </c>
      <c r="G1166" s="36">
        <v>6.5529699999999993</v>
      </c>
      <c r="H1166" s="36">
        <v>7.2647199999999996</v>
      </c>
      <c r="I1166" s="36">
        <v>6.6986249999999998</v>
      </c>
      <c r="J1166" s="36">
        <v>6.5204000000000004</v>
      </c>
      <c r="K1166" s="36">
        <v>0.14875826697504702</v>
      </c>
      <c r="L1166" s="36">
        <v>-0.11704220423894257</v>
      </c>
      <c r="M1166" s="36">
        <v>3.1716062736104285E-2</v>
      </c>
      <c r="N1166" s="36">
        <v>-3.8904519070883423E-2</v>
      </c>
      <c r="O1166" s="46">
        <v>-7.1884563347790545E-3</v>
      </c>
    </row>
    <row r="1167" spans="2:15" x14ac:dyDescent="0.2">
      <c r="B1167" s="33" t="s">
        <v>3487</v>
      </c>
      <c r="C1167" s="33" t="s">
        <v>3488</v>
      </c>
      <c r="D1167" s="33" t="s">
        <v>3489</v>
      </c>
      <c r="E1167" s="33">
        <v>831</v>
      </c>
      <c r="F1167" s="33">
        <v>8</v>
      </c>
      <c r="G1167" s="36">
        <v>6.1454066666666662</v>
      </c>
      <c r="H1167" s="36">
        <v>6.8128133333333336</v>
      </c>
      <c r="I1167" s="36">
        <v>7.5926566666666675</v>
      </c>
      <c r="J1167" s="36">
        <v>6.6301250000000005</v>
      </c>
      <c r="K1167" s="36">
        <v>0.14874219561710411</v>
      </c>
      <c r="L1167" s="36">
        <v>0.15635409383017762</v>
      </c>
      <c r="M1167" s="36">
        <v>0.30509628944728184</v>
      </c>
      <c r="N1167" s="36">
        <v>-0.1955687020150417</v>
      </c>
      <c r="O1167" s="46">
        <v>0.10952758743224011</v>
      </c>
    </row>
    <row r="1168" spans="2:15" x14ac:dyDescent="0.2">
      <c r="B1168" s="33" t="s">
        <v>3490</v>
      </c>
      <c r="C1168" s="33" t="s">
        <v>3491</v>
      </c>
      <c r="D1168" s="33" t="s">
        <v>3492</v>
      </c>
      <c r="E1168" s="33">
        <v>3846</v>
      </c>
      <c r="F1168" s="33">
        <v>9</v>
      </c>
      <c r="G1168" s="36">
        <v>6.4916633333333325</v>
      </c>
      <c r="H1168" s="36">
        <v>7.1963000000000008</v>
      </c>
      <c r="I1168" s="36">
        <v>6.4773083333333332</v>
      </c>
      <c r="J1168" s="36">
        <v>6.4469599999999998</v>
      </c>
      <c r="K1168" s="36">
        <v>0.14866714938373596</v>
      </c>
      <c r="L1168" s="36">
        <v>-0.1518609100460229</v>
      </c>
      <c r="M1168" s="36">
        <v>-3.1937606622869058E-3</v>
      </c>
      <c r="N1168" s="36">
        <v>-6.7753886475401372E-3</v>
      </c>
      <c r="O1168" s="46">
        <v>-9.9691493098269888E-3</v>
      </c>
    </row>
    <row r="1169" spans="2:15" x14ac:dyDescent="0.2">
      <c r="B1169" s="33" t="s">
        <v>3493</v>
      </c>
      <c r="C1169" s="33" t="s">
        <v>3494</v>
      </c>
      <c r="D1169" s="33" t="s">
        <v>3495</v>
      </c>
      <c r="E1169" s="33">
        <v>5007</v>
      </c>
      <c r="F1169" s="33">
        <v>4</v>
      </c>
      <c r="G1169" s="36">
        <v>4.961783333333333</v>
      </c>
      <c r="H1169" s="36">
        <v>5.5002866666666677</v>
      </c>
      <c r="I1169" s="36">
        <v>6.0065099999999996</v>
      </c>
      <c r="J1169" s="36">
        <v>4.7032550000000004</v>
      </c>
      <c r="K1169" s="36">
        <v>0.14864807338833805</v>
      </c>
      <c r="L1169" s="36">
        <v>0.12702016457394219</v>
      </c>
      <c r="M1169" s="36">
        <v>0.27566823796228035</v>
      </c>
      <c r="N1169" s="36">
        <v>-0.35286742224094297</v>
      </c>
      <c r="O1169" s="46">
        <v>-7.7199184278662764E-2</v>
      </c>
    </row>
    <row r="1170" spans="2:15" x14ac:dyDescent="0.2">
      <c r="B1170" s="33" t="s">
        <v>3496</v>
      </c>
      <c r="C1170" s="33" t="s">
        <v>3497</v>
      </c>
      <c r="D1170" s="33" t="s">
        <v>3498</v>
      </c>
      <c r="E1170" s="33">
        <v>98</v>
      </c>
      <c r="F1170" s="33">
        <v>6</v>
      </c>
      <c r="G1170" s="36">
        <v>6.7362099999999998</v>
      </c>
      <c r="H1170" s="36">
        <v>7.4662366666666671</v>
      </c>
      <c r="I1170" s="36">
        <v>6.2956499999999993</v>
      </c>
      <c r="J1170" s="36">
        <v>6.1116299999999999</v>
      </c>
      <c r="K1170" s="36">
        <v>0.14844412544487351</v>
      </c>
      <c r="L1170" s="36">
        <v>-0.24602590230915086</v>
      </c>
      <c r="M1170" s="36">
        <v>-9.7581776864277409E-2</v>
      </c>
      <c r="N1170" s="36">
        <v>-4.2798133164138025E-2</v>
      </c>
      <c r="O1170" s="46">
        <v>-0.14037991002841554</v>
      </c>
    </row>
    <row r="1171" spans="2:15" x14ac:dyDescent="0.2">
      <c r="B1171" s="33" t="s">
        <v>3499</v>
      </c>
      <c r="C1171" s="33" t="s">
        <v>3500</v>
      </c>
      <c r="D1171" s="33" t="s">
        <v>3501</v>
      </c>
      <c r="E1171" s="33">
        <v>5175</v>
      </c>
      <c r="F1171" s="33">
        <v>8</v>
      </c>
      <c r="G1171" s="36">
        <v>6.4538699999999993</v>
      </c>
      <c r="H1171" s="36">
        <v>7.1531166666666666</v>
      </c>
      <c r="I1171" s="36">
        <v>7.5373066666666668</v>
      </c>
      <c r="J1171" s="36">
        <v>6.9775900000000002</v>
      </c>
      <c r="K1171" s="36">
        <v>0.14840745396003255</v>
      </c>
      <c r="L1171" s="36">
        <v>7.5477120149047644E-2</v>
      </c>
      <c r="M1171" s="36">
        <v>0.22388457410908053</v>
      </c>
      <c r="N1171" s="36">
        <v>-0.11132026416681558</v>
      </c>
      <c r="O1171" s="46">
        <v>0.11256430994226486</v>
      </c>
    </row>
    <row r="1172" spans="2:15" x14ac:dyDescent="0.2">
      <c r="B1172" s="33" t="s">
        <v>3502</v>
      </c>
      <c r="C1172" s="33" t="s">
        <v>3503</v>
      </c>
      <c r="D1172" s="33" t="s">
        <v>3504</v>
      </c>
      <c r="E1172" s="33">
        <v>6251</v>
      </c>
      <c r="F1172" s="33">
        <v>2</v>
      </c>
      <c r="G1172" s="36">
        <v>5.9189033333333336</v>
      </c>
      <c r="H1172" s="36">
        <v>6.5598266666666669</v>
      </c>
      <c r="I1172" s="36">
        <v>7.258841666666668</v>
      </c>
      <c r="J1172" s="36">
        <v>5.2659149999999997</v>
      </c>
      <c r="K1172" s="36">
        <v>0.14832779925894513</v>
      </c>
      <c r="L1172" s="36">
        <v>0.14608165344746579</v>
      </c>
      <c r="M1172" s="36">
        <v>0.294409452706411</v>
      </c>
      <c r="N1172" s="36">
        <v>-0.46305511355020473</v>
      </c>
      <c r="O1172" s="46">
        <v>-0.16864566084379368</v>
      </c>
    </row>
    <row r="1173" spans="2:15" x14ac:dyDescent="0.2">
      <c r="B1173" s="33" t="s">
        <v>3505</v>
      </c>
      <c r="C1173" s="33" t="s">
        <v>3506</v>
      </c>
      <c r="D1173" s="33" t="s">
        <v>3507</v>
      </c>
      <c r="E1173" s="33">
        <v>3594</v>
      </c>
      <c r="F1173" s="33">
        <v>6</v>
      </c>
      <c r="G1173" s="36">
        <v>5.7475233333333335</v>
      </c>
      <c r="H1173" s="36">
        <v>6.3697466666666669</v>
      </c>
      <c r="I1173" s="36">
        <v>6.2147550000000003</v>
      </c>
      <c r="J1173" s="36">
        <v>5.8433700000000002</v>
      </c>
      <c r="K1173" s="36">
        <v>0.1482955778209549</v>
      </c>
      <c r="L1173" s="36">
        <v>-3.5538477686453539E-2</v>
      </c>
      <c r="M1173" s="36">
        <v>0.11275710013450138</v>
      </c>
      <c r="N1173" s="36">
        <v>-8.8896874942319723E-2</v>
      </c>
      <c r="O1173" s="46">
        <v>2.386022519218171E-2</v>
      </c>
    </row>
    <row r="1174" spans="2:15" x14ac:dyDescent="0.2">
      <c r="B1174" s="33" t="s">
        <v>3508</v>
      </c>
      <c r="C1174" s="33" t="s">
        <v>3509</v>
      </c>
      <c r="D1174" s="33" t="s">
        <v>3510</v>
      </c>
      <c r="E1174" s="33">
        <v>1393</v>
      </c>
      <c r="F1174" s="33">
        <v>2</v>
      </c>
      <c r="G1174" s="36">
        <v>6.5067399999999997</v>
      </c>
      <c r="H1174" s="36">
        <v>7.2110666666666674</v>
      </c>
      <c r="I1174" s="36">
        <v>7.4996533333333337</v>
      </c>
      <c r="J1174" s="36">
        <v>6.9243349999999992</v>
      </c>
      <c r="K1174" s="36">
        <v>0.14827777298102621</v>
      </c>
      <c r="L1174" s="36">
        <v>5.661122965750081E-2</v>
      </c>
      <c r="M1174" s="36">
        <v>0.20488900263852702</v>
      </c>
      <c r="N1174" s="36">
        <v>-0.11514838537728515</v>
      </c>
      <c r="O1174" s="46">
        <v>8.9740617261242037E-2</v>
      </c>
    </row>
    <row r="1175" spans="2:15" x14ac:dyDescent="0.2">
      <c r="B1175" s="33" t="s">
        <v>3511</v>
      </c>
      <c r="C1175" s="33" t="s">
        <v>3512</v>
      </c>
      <c r="D1175" s="33" t="s">
        <v>3513</v>
      </c>
      <c r="E1175" s="33">
        <v>3866</v>
      </c>
      <c r="F1175" s="33">
        <v>3</v>
      </c>
      <c r="G1175" s="36">
        <v>6.4447699999999992</v>
      </c>
      <c r="H1175" s="36">
        <v>7.1412866666666668</v>
      </c>
      <c r="I1175" s="36">
        <v>5.399865000000001</v>
      </c>
      <c r="J1175" s="36">
        <v>7.6758150000000001</v>
      </c>
      <c r="K1175" s="36">
        <v>0.14805515947337186</v>
      </c>
      <c r="L1175" s="36">
        <v>-0.40326069284220339</v>
      </c>
      <c r="M1175" s="36">
        <v>-0.25520553336883139</v>
      </c>
      <c r="N1175" s="36">
        <v>0.50739660113579266</v>
      </c>
      <c r="O1175" s="46">
        <v>0.25219106776696115</v>
      </c>
    </row>
    <row r="1176" spans="2:15" x14ac:dyDescent="0.2">
      <c r="B1176" s="33" t="s">
        <v>3514</v>
      </c>
      <c r="C1176" s="33" t="s">
        <v>3515</v>
      </c>
      <c r="D1176" s="33" t="s">
        <v>3516</v>
      </c>
      <c r="E1176" s="33">
        <v>1347</v>
      </c>
      <c r="F1176" s="33">
        <v>9</v>
      </c>
      <c r="G1176" s="36">
        <v>5.2449199999999996</v>
      </c>
      <c r="H1176" s="36">
        <v>5.8105599999999997</v>
      </c>
      <c r="I1176" s="36">
        <v>6.6136383333333342</v>
      </c>
      <c r="J1176" s="36">
        <v>4.8158250000000002</v>
      </c>
      <c r="K1176" s="36">
        <v>0.14775644411922942</v>
      </c>
      <c r="L1176" s="36">
        <v>0.18676694206705716</v>
      </c>
      <c r="M1176" s="36">
        <v>0.33452338618628658</v>
      </c>
      <c r="N1176" s="36">
        <v>-0.45766118630607927</v>
      </c>
      <c r="O1176" s="46">
        <v>-0.12313780011979274</v>
      </c>
    </row>
    <row r="1177" spans="2:15" x14ac:dyDescent="0.2">
      <c r="B1177" s="33" t="s">
        <v>3517</v>
      </c>
      <c r="C1177" s="33" t="s">
        <v>3518</v>
      </c>
      <c r="D1177" s="33" t="s">
        <v>3519</v>
      </c>
      <c r="E1177" s="33">
        <v>274</v>
      </c>
      <c r="F1177" s="33">
        <v>4</v>
      </c>
      <c r="G1177" s="36">
        <v>6.9941133333333338</v>
      </c>
      <c r="H1177" s="36">
        <v>7.7468433333333335</v>
      </c>
      <c r="I1177" s="36">
        <v>7.0571516666666669</v>
      </c>
      <c r="J1177" s="36">
        <v>6.7171099999999999</v>
      </c>
      <c r="K1177" s="36">
        <v>0.147467390122238</v>
      </c>
      <c r="L1177" s="36">
        <v>-0.13452254835272409</v>
      </c>
      <c r="M1177" s="36">
        <v>1.2944841769514066E-2</v>
      </c>
      <c r="N1177" s="36">
        <v>-7.1245360764291943E-2</v>
      </c>
      <c r="O1177" s="46">
        <v>-5.8300518994778026E-2</v>
      </c>
    </row>
    <row r="1178" spans="2:15" x14ac:dyDescent="0.2">
      <c r="B1178" s="33" t="s">
        <v>3520</v>
      </c>
      <c r="C1178" s="33" t="s">
        <v>3521</v>
      </c>
      <c r="D1178" s="33" t="s">
        <v>3522</v>
      </c>
      <c r="E1178" s="33">
        <v>1481</v>
      </c>
      <c r="F1178" s="33">
        <v>18</v>
      </c>
      <c r="G1178" s="36">
        <v>5.8089500000000003</v>
      </c>
      <c r="H1178" s="36">
        <v>6.4317933333333341</v>
      </c>
      <c r="I1178" s="36">
        <v>6.5034649999999994</v>
      </c>
      <c r="J1178" s="36">
        <v>6.8292950000000001</v>
      </c>
      <c r="K1178" s="36">
        <v>0.14694363847323194</v>
      </c>
      <c r="L1178" s="36">
        <v>1.5987530140197923E-2</v>
      </c>
      <c r="M1178" s="36">
        <v>0.16293116861342991</v>
      </c>
      <c r="N1178" s="36">
        <v>7.0528073622760354E-2</v>
      </c>
      <c r="O1178" s="46">
        <v>0.23345924223619033</v>
      </c>
    </row>
    <row r="1179" spans="2:15" x14ac:dyDescent="0.2">
      <c r="B1179" s="33" t="s">
        <v>3523</v>
      </c>
      <c r="C1179" s="33" t="s">
        <v>3524</v>
      </c>
      <c r="D1179" s="33" t="s">
        <v>3525</v>
      </c>
      <c r="E1179" s="33">
        <v>211</v>
      </c>
      <c r="F1179" s="33">
        <v>24</v>
      </c>
      <c r="G1179" s="36">
        <v>6.4796566666666671</v>
      </c>
      <c r="H1179" s="36">
        <v>7.1742800000000004</v>
      </c>
      <c r="I1179" s="36">
        <v>6.9367249999999991</v>
      </c>
      <c r="J1179" s="36">
        <v>6.8293300000000006</v>
      </c>
      <c r="K1179" s="36">
        <v>0.14691668034299959</v>
      </c>
      <c r="L1179" s="36">
        <v>-4.8579360923842393E-2</v>
      </c>
      <c r="M1179" s="36">
        <v>9.8337319419157257E-2</v>
      </c>
      <c r="N1179" s="36">
        <v>-2.2510643366698165E-2</v>
      </c>
      <c r="O1179" s="46">
        <v>7.5826676052459213E-2</v>
      </c>
    </row>
    <row r="1180" spans="2:15" x14ac:dyDescent="0.2">
      <c r="B1180" s="33" t="s">
        <v>3526</v>
      </c>
      <c r="C1180" s="33" t="s">
        <v>3527</v>
      </c>
      <c r="D1180" s="33" t="s">
        <v>3528</v>
      </c>
      <c r="E1180" s="33">
        <v>3173</v>
      </c>
      <c r="F1180" s="33">
        <v>3</v>
      </c>
      <c r="G1180" s="36">
        <v>5.9442666666666666</v>
      </c>
      <c r="H1180" s="36">
        <v>6.5811066666666669</v>
      </c>
      <c r="I1180" s="36">
        <v>8.4715399999999992</v>
      </c>
      <c r="J1180" s="36">
        <v>5.7973049999999997</v>
      </c>
      <c r="K1180" s="36">
        <v>0.14683136698368601</v>
      </c>
      <c r="L1180" s="36">
        <v>0.36429404862599818</v>
      </c>
      <c r="M1180" s="36">
        <v>0.51112541560968427</v>
      </c>
      <c r="N1180" s="36">
        <v>-0.54724186516655826</v>
      </c>
      <c r="O1180" s="46">
        <v>-3.6116449556873993E-2</v>
      </c>
    </row>
    <row r="1181" spans="2:15" x14ac:dyDescent="0.2">
      <c r="B1181" s="33" t="s">
        <v>3529</v>
      </c>
      <c r="C1181" s="33" t="s">
        <v>3530</v>
      </c>
      <c r="D1181" s="33" t="s">
        <v>3531</v>
      </c>
      <c r="E1181" s="33">
        <v>4290</v>
      </c>
      <c r="F1181" s="33">
        <v>21</v>
      </c>
      <c r="G1181" s="36">
        <v>5.2937133333333337</v>
      </c>
      <c r="H1181" s="36">
        <v>5.8604899999999995</v>
      </c>
      <c r="I1181" s="36">
        <v>6.9738766666666665</v>
      </c>
      <c r="J1181" s="36">
        <v>7.6021599999999996</v>
      </c>
      <c r="K1181" s="36">
        <v>0.14674122279645141</v>
      </c>
      <c r="L1181" s="36">
        <v>0.25093955569754273</v>
      </c>
      <c r="M1181" s="36">
        <v>0.39768077849399414</v>
      </c>
      <c r="N1181" s="36">
        <v>0.12444853920554991</v>
      </c>
      <c r="O1181" s="46">
        <v>0.52212931769954407</v>
      </c>
    </row>
    <row r="1182" spans="2:15" x14ac:dyDescent="0.2">
      <c r="B1182" s="33" t="s">
        <v>3532</v>
      </c>
      <c r="C1182" s="33" t="s">
        <v>3533</v>
      </c>
      <c r="D1182" s="33" t="s">
        <v>3534</v>
      </c>
      <c r="E1182" s="33">
        <v>2411</v>
      </c>
      <c r="F1182" s="33">
        <v>8</v>
      </c>
      <c r="G1182" s="36">
        <v>5.8633266666666666</v>
      </c>
      <c r="H1182" s="36">
        <v>6.4909666666666679</v>
      </c>
      <c r="I1182" s="36">
        <v>6.7510450000000004</v>
      </c>
      <c r="J1182" s="36">
        <v>7.1304650000000001</v>
      </c>
      <c r="K1182" s="36">
        <v>0.14671391084557661</v>
      </c>
      <c r="L1182" s="36">
        <v>5.6677487979334348E-2</v>
      </c>
      <c r="M1182" s="36">
        <v>0.20339139882491111</v>
      </c>
      <c r="N1182" s="36">
        <v>7.888532696634408E-2</v>
      </c>
      <c r="O1182" s="46">
        <v>0.28227672579125501</v>
      </c>
    </row>
    <row r="1183" spans="2:15" x14ac:dyDescent="0.2">
      <c r="B1183" s="33" t="s">
        <v>3535</v>
      </c>
      <c r="C1183" s="33" t="s">
        <v>3536</v>
      </c>
      <c r="D1183" s="33" t="s">
        <v>3537</v>
      </c>
      <c r="E1183" s="33">
        <v>2353</v>
      </c>
      <c r="F1183" s="33">
        <v>6</v>
      </c>
      <c r="G1183" s="36">
        <v>5.22126</v>
      </c>
      <c r="H1183" s="36">
        <v>5.7791899999999998</v>
      </c>
      <c r="I1183" s="36">
        <v>5.6531016666666671</v>
      </c>
      <c r="J1183" s="36">
        <v>5.29305</v>
      </c>
      <c r="K1183" s="36">
        <v>0.14646930006419265</v>
      </c>
      <c r="L1183" s="36">
        <v>-3.1824658589028255E-2</v>
      </c>
      <c r="M1183" s="36">
        <v>0.11464464147516472</v>
      </c>
      <c r="N1183" s="36">
        <v>-9.494336074384771E-2</v>
      </c>
      <c r="O1183" s="46">
        <v>1.970128073131678E-2</v>
      </c>
    </row>
    <row r="1184" spans="2:15" x14ac:dyDescent="0.2">
      <c r="B1184" s="33" t="s">
        <v>3538</v>
      </c>
      <c r="C1184" s="33" t="s">
        <v>3539</v>
      </c>
      <c r="D1184" s="33" t="s">
        <v>3540</v>
      </c>
      <c r="E1184" s="33">
        <v>2748</v>
      </c>
      <c r="F1184" s="33">
        <v>5</v>
      </c>
      <c r="G1184" s="36">
        <v>6.423776666666666</v>
      </c>
      <c r="H1184" s="36">
        <v>7.1098999999999997</v>
      </c>
      <c r="I1184" s="36">
        <v>6.3177349999999999</v>
      </c>
      <c r="J1184" s="36">
        <v>6.3358749999999997</v>
      </c>
      <c r="K1184" s="36">
        <v>0.14640753260998818</v>
      </c>
      <c r="L1184" s="36">
        <v>-0.17042184471705674</v>
      </c>
      <c r="M1184" s="36">
        <v>-2.4014312107068395E-2</v>
      </c>
      <c r="N1184" s="36">
        <v>4.1364489611942449E-3</v>
      </c>
      <c r="O1184" s="46">
        <v>-1.9877863145874093E-2</v>
      </c>
    </row>
    <row r="1185" spans="2:15" x14ac:dyDescent="0.2">
      <c r="B1185" s="33" t="s">
        <v>3541</v>
      </c>
      <c r="C1185" s="33" t="s">
        <v>3542</v>
      </c>
      <c r="D1185" s="33" t="s">
        <v>3543</v>
      </c>
      <c r="E1185" s="33">
        <v>4595</v>
      </c>
      <c r="F1185" s="33">
        <v>4</v>
      </c>
      <c r="G1185" s="36">
        <v>5.6231133333333334</v>
      </c>
      <c r="H1185" s="36">
        <v>6.2226499999999989</v>
      </c>
      <c r="I1185" s="36">
        <v>5.5273416666666675</v>
      </c>
      <c r="J1185" s="36">
        <v>5.0123800000000003</v>
      </c>
      <c r="K1185" s="36">
        <v>0.14615997793208074</v>
      </c>
      <c r="L1185" s="36">
        <v>-0.17094330854285483</v>
      </c>
      <c r="M1185" s="36">
        <v>-2.4783330610774219E-2</v>
      </c>
      <c r="N1185" s="36">
        <v>-0.14109000112817852</v>
      </c>
      <c r="O1185" s="46">
        <v>-0.16587333173895255</v>
      </c>
    </row>
    <row r="1186" spans="2:15" x14ac:dyDescent="0.2">
      <c r="B1186" s="33" t="s">
        <v>3544</v>
      </c>
      <c r="C1186" s="33" t="s">
        <v>3545</v>
      </c>
      <c r="D1186" s="33" t="s">
        <v>3546</v>
      </c>
      <c r="E1186" s="33">
        <v>2345</v>
      </c>
      <c r="F1186" s="33">
        <v>20</v>
      </c>
      <c r="G1186" s="36">
        <v>5.8514499999999998</v>
      </c>
      <c r="H1186" s="36">
        <v>6.4752399999999994</v>
      </c>
      <c r="I1186" s="36">
        <v>6.5036516666666673</v>
      </c>
      <c r="J1186" s="36">
        <v>6.4197749999999996</v>
      </c>
      <c r="K1186" s="36">
        <v>0.14613949475393478</v>
      </c>
      <c r="L1186" s="36">
        <v>6.3163230158937182E-3</v>
      </c>
      <c r="M1186" s="36">
        <v>0.15245581776982825</v>
      </c>
      <c r="N1186" s="36">
        <v>-1.8727254515401519E-2</v>
      </c>
      <c r="O1186" s="46">
        <v>0.13372856325442689</v>
      </c>
    </row>
    <row r="1187" spans="2:15" x14ac:dyDescent="0.2">
      <c r="B1187" s="33" t="s">
        <v>3547</v>
      </c>
      <c r="C1187" s="33" t="s">
        <v>3548</v>
      </c>
      <c r="D1187" s="33" t="s">
        <v>3549</v>
      </c>
      <c r="E1187" s="33">
        <v>6548</v>
      </c>
      <c r="F1187" s="33">
        <v>3</v>
      </c>
      <c r="G1187" s="36">
        <v>7.1586366666666672</v>
      </c>
      <c r="H1187" s="36">
        <v>7.9206633333333336</v>
      </c>
      <c r="I1187" s="36">
        <v>6.8214749999999995</v>
      </c>
      <c r="J1187" s="36">
        <v>6.9166300000000005</v>
      </c>
      <c r="K1187" s="36">
        <v>0.14593639879957643</v>
      </c>
      <c r="L1187" s="36">
        <v>-0.21553753169164724</v>
      </c>
      <c r="M1187" s="36">
        <v>-6.9601132892070774E-2</v>
      </c>
      <c r="N1187" s="36">
        <v>1.9985557248534642E-2</v>
      </c>
      <c r="O1187" s="46">
        <v>-4.961557564353599E-2</v>
      </c>
    </row>
    <row r="1188" spans="2:15" x14ac:dyDescent="0.2">
      <c r="B1188" s="33" t="s">
        <v>3550</v>
      </c>
      <c r="C1188" s="33" t="s">
        <v>3551</v>
      </c>
      <c r="D1188" s="33" t="s">
        <v>3552</v>
      </c>
      <c r="E1188" s="33">
        <v>4815</v>
      </c>
      <c r="F1188" s="33">
        <v>7</v>
      </c>
      <c r="G1188" s="36">
        <v>6.6163966666666667</v>
      </c>
      <c r="H1188" s="36">
        <v>7.319583333333334</v>
      </c>
      <c r="I1188" s="36">
        <v>6.7848766666666664</v>
      </c>
      <c r="J1188" s="36">
        <v>6.0022200000000003</v>
      </c>
      <c r="K1188" s="36">
        <v>0.14571579589863284</v>
      </c>
      <c r="L1188" s="36">
        <v>-0.10943893452245722</v>
      </c>
      <c r="M1188" s="36">
        <v>3.627686137617548E-2</v>
      </c>
      <c r="N1188" s="36">
        <v>-0.17682639187203009</v>
      </c>
      <c r="O1188" s="46">
        <v>-0.14054953049585467</v>
      </c>
    </row>
    <row r="1189" spans="2:15" x14ac:dyDescent="0.2">
      <c r="B1189" s="33" t="s">
        <v>3553</v>
      </c>
      <c r="C1189" s="33" t="s">
        <v>3554</v>
      </c>
      <c r="D1189" s="33" t="s">
        <v>3555</v>
      </c>
      <c r="E1189" s="33">
        <v>4019</v>
      </c>
      <c r="F1189" s="33">
        <v>10</v>
      </c>
      <c r="G1189" s="36">
        <v>6.0844633333333329</v>
      </c>
      <c r="H1189" s="36">
        <v>6.7293700000000003</v>
      </c>
      <c r="I1189" s="36">
        <v>7.2526516666666678</v>
      </c>
      <c r="J1189" s="36">
        <v>5.4742350000000002</v>
      </c>
      <c r="K1189" s="36">
        <v>0.14534142800684238</v>
      </c>
      <c r="L1189" s="36">
        <v>0.10803711339752312</v>
      </c>
      <c r="M1189" s="36">
        <v>0.25337854140436555</v>
      </c>
      <c r="N1189" s="36">
        <v>-0.40585119163871297</v>
      </c>
      <c r="O1189" s="46">
        <v>-0.15247265023434736</v>
      </c>
    </row>
    <row r="1190" spans="2:15" x14ac:dyDescent="0.2">
      <c r="B1190" s="33" t="s">
        <v>3556</v>
      </c>
      <c r="C1190" s="33" t="s">
        <v>3557</v>
      </c>
      <c r="D1190" s="33" t="s">
        <v>3558</v>
      </c>
      <c r="E1190" s="33">
        <v>2464</v>
      </c>
      <c r="F1190" s="33">
        <v>12</v>
      </c>
      <c r="G1190" s="36">
        <v>4.9871333333333334</v>
      </c>
      <c r="H1190" s="36">
        <v>5.5153966666666676</v>
      </c>
      <c r="I1190" s="36">
        <v>6.0900366666666663</v>
      </c>
      <c r="J1190" s="36">
        <v>5.8426650000000002</v>
      </c>
      <c r="K1190" s="36">
        <v>0.14525387335950565</v>
      </c>
      <c r="L1190" s="36">
        <v>0.1429862662802307</v>
      </c>
      <c r="M1190" s="36">
        <v>0.28824013963973621</v>
      </c>
      <c r="N1190" s="36">
        <v>-5.982434221569595E-2</v>
      </c>
      <c r="O1190" s="46">
        <v>0.22841579742404025</v>
      </c>
    </row>
    <row r="1191" spans="2:15" x14ac:dyDescent="0.2">
      <c r="B1191" s="33" t="s">
        <v>3559</v>
      </c>
      <c r="C1191" s="33" t="s">
        <v>3560</v>
      </c>
      <c r="D1191" s="33" t="s">
        <v>3561</v>
      </c>
      <c r="E1191" s="33">
        <v>2390</v>
      </c>
      <c r="F1191" s="33">
        <v>20</v>
      </c>
      <c r="G1191" s="36">
        <v>6.4192533333333328</v>
      </c>
      <c r="H1191" s="36">
        <v>7.0986500000000001</v>
      </c>
      <c r="I1191" s="36">
        <v>6.7576450000000001</v>
      </c>
      <c r="J1191" s="36">
        <v>6.5703250000000004</v>
      </c>
      <c r="K1191" s="36">
        <v>0.14513918576837934</v>
      </c>
      <c r="L1191" s="36">
        <v>-7.1024120022322099E-2</v>
      </c>
      <c r="M1191" s="36">
        <v>7.4115065746057071E-2</v>
      </c>
      <c r="N1191" s="36">
        <v>-4.0555828282610715E-2</v>
      </c>
      <c r="O1191" s="46">
        <v>3.3559237463446578E-2</v>
      </c>
    </row>
    <row r="1192" spans="2:15" x14ac:dyDescent="0.2">
      <c r="B1192" s="33" t="s">
        <v>3562</v>
      </c>
      <c r="C1192" s="33" t="s">
        <v>3563</v>
      </c>
      <c r="D1192" s="33" t="s">
        <v>3564</v>
      </c>
      <c r="E1192" s="33">
        <v>5717</v>
      </c>
      <c r="F1192" s="33">
        <v>3</v>
      </c>
      <c r="G1192" s="36">
        <v>5.8025666666666664</v>
      </c>
      <c r="H1192" s="36">
        <v>6.4166500000000006</v>
      </c>
      <c r="I1192" s="36">
        <v>5.3225100000000003</v>
      </c>
      <c r="J1192" s="36">
        <v>5.3566699999999994</v>
      </c>
      <c r="K1192" s="36">
        <v>0.14512909967751195</v>
      </c>
      <c r="L1192" s="36">
        <v>-0.26971353747498467</v>
      </c>
      <c r="M1192" s="36">
        <v>-0.12458443779747264</v>
      </c>
      <c r="N1192" s="36">
        <v>9.2296657016007547E-3</v>
      </c>
      <c r="O1192" s="46">
        <v>-0.11535477209587203</v>
      </c>
    </row>
    <row r="1193" spans="2:15" x14ac:dyDescent="0.2">
      <c r="B1193" s="33" t="s">
        <v>3565</v>
      </c>
      <c r="C1193" s="33" t="s">
        <v>3566</v>
      </c>
      <c r="D1193" s="33" t="s">
        <v>3567</v>
      </c>
      <c r="E1193" s="33">
        <v>1950</v>
      </c>
      <c r="F1193" s="33">
        <v>12</v>
      </c>
      <c r="G1193" s="36">
        <v>6.969146666666667</v>
      </c>
      <c r="H1193" s="36">
        <v>7.705026666666666</v>
      </c>
      <c r="I1193" s="36">
        <v>7.0712033333333331</v>
      </c>
      <c r="J1193" s="36">
        <v>6.7751349999999997</v>
      </c>
      <c r="K1193" s="36">
        <v>0.14481793292925632</v>
      </c>
      <c r="L1193" s="36">
        <v>-0.12384420505416265</v>
      </c>
      <c r="M1193" s="36">
        <v>2.0973727875093461E-2</v>
      </c>
      <c r="N1193" s="36">
        <v>-6.1706051172485378E-2</v>
      </c>
      <c r="O1193" s="46">
        <v>-4.0732323297391911E-2</v>
      </c>
    </row>
    <row r="1194" spans="2:15" x14ac:dyDescent="0.2">
      <c r="B1194" s="33" t="s">
        <v>3568</v>
      </c>
      <c r="C1194" s="33" t="s">
        <v>3569</v>
      </c>
      <c r="D1194" s="33" t="s">
        <v>3570</v>
      </c>
      <c r="E1194" s="33">
        <v>4349</v>
      </c>
      <c r="F1194" s="33">
        <v>5</v>
      </c>
      <c r="G1194" s="36">
        <v>6.2106366666666659</v>
      </c>
      <c r="H1194" s="36">
        <v>6.8655933333333339</v>
      </c>
      <c r="I1194" s="36">
        <v>8.2709933333333332</v>
      </c>
      <c r="J1194" s="36">
        <v>5.5726899999999997</v>
      </c>
      <c r="K1194" s="36">
        <v>0.1446432352881877</v>
      </c>
      <c r="L1194" s="36">
        <v>0.26867619990876423</v>
      </c>
      <c r="M1194" s="36">
        <v>0.41331943519695202</v>
      </c>
      <c r="N1194" s="36">
        <v>-0.56968670442768621</v>
      </c>
      <c r="O1194" s="46">
        <v>-0.15636726923073421</v>
      </c>
    </row>
    <row r="1195" spans="2:15" x14ac:dyDescent="0.2">
      <c r="B1195" s="33" t="s">
        <v>3571</v>
      </c>
      <c r="C1195" s="33" t="s">
        <v>3572</v>
      </c>
      <c r="D1195" s="33" t="s">
        <v>3573</v>
      </c>
      <c r="E1195" s="33">
        <v>3593</v>
      </c>
      <c r="F1195" s="33">
        <v>10</v>
      </c>
      <c r="G1195" s="36">
        <v>6.37913</v>
      </c>
      <c r="H1195" s="36">
        <v>7.0516800000000002</v>
      </c>
      <c r="I1195" s="36">
        <v>6.8150733333333342</v>
      </c>
      <c r="J1195" s="36">
        <v>6.3623949999999994</v>
      </c>
      <c r="K1195" s="36">
        <v>0.14460732828076792</v>
      </c>
      <c r="L1195" s="36">
        <v>-4.9237826536002581E-2</v>
      </c>
      <c r="M1195" s="36">
        <v>9.5369501744765106E-2</v>
      </c>
      <c r="N1195" s="36">
        <v>-9.9159238906122202E-2</v>
      </c>
      <c r="O1195" s="46">
        <v>-3.7897371613568711E-3</v>
      </c>
    </row>
    <row r="1196" spans="2:15" x14ac:dyDescent="0.2">
      <c r="B1196" s="33" t="s">
        <v>3574</v>
      </c>
      <c r="C1196" s="33" t="s">
        <v>3575</v>
      </c>
      <c r="D1196" s="33" t="s">
        <v>3576</v>
      </c>
      <c r="E1196" s="33">
        <v>5852</v>
      </c>
      <c r="F1196" s="33">
        <v>4</v>
      </c>
      <c r="G1196" s="36">
        <v>4.8280333333333338</v>
      </c>
      <c r="H1196" s="36">
        <v>5.3361566666666675</v>
      </c>
      <c r="I1196" s="36">
        <v>4.4666766666666664</v>
      </c>
      <c r="J1196" s="36">
        <v>4.2089650000000001</v>
      </c>
      <c r="K1196" s="36">
        <v>0.14436538721797898</v>
      </c>
      <c r="L1196" s="36">
        <v>-0.25659919912861173</v>
      </c>
      <c r="M1196" s="36">
        <v>-0.1122338119106327</v>
      </c>
      <c r="N1196" s="36">
        <v>-8.5736311882170277E-2</v>
      </c>
      <c r="O1196" s="46">
        <v>-0.19797012379280299</v>
      </c>
    </row>
    <row r="1197" spans="2:15" x14ac:dyDescent="0.2">
      <c r="B1197" s="33" t="s">
        <v>3577</v>
      </c>
      <c r="C1197" s="33" t="s">
        <v>3578</v>
      </c>
      <c r="D1197" s="33" t="s">
        <v>3579</v>
      </c>
      <c r="E1197" s="33">
        <v>1834</v>
      </c>
      <c r="F1197" s="33">
        <v>3</v>
      </c>
      <c r="G1197" s="36">
        <v>6.1403166666666671</v>
      </c>
      <c r="H1197" s="36">
        <v>6.7857799999999999</v>
      </c>
      <c r="I1197" s="36">
        <v>6.4427833333333338</v>
      </c>
      <c r="J1197" s="36">
        <v>5.4710099999999997</v>
      </c>
      <c r="K1197" s="36">
        <v>0.14420159779536926</v>
      </c>
      <c r="L1197" s="36">
        <v>-7.4830578900960523E-2</v>
      </c>
      <c r="M1197" s="36">
        <v>6.9371018894408748E-2</v>
      </c>
      <c r="N1197" s="36">
        <v>-0.23587688596315082</v>
      </c>
      <c r="O1197" s="46">
        <v>-0.16650586706874204</v>
      </c>
    </row>
    <row r="1198" spans="2:15" x14ac:dyDescent="0.2">
      <c r="B1198" s="33" t="s">
        <v>3580</v>
      </c>
      <c r="C1198" s="33" t="s">
        <v>3581</v>
      </c>
      <c r="D1198" s="33" t="s">
        <v>3582</v>
      </c>
      <c r="E1198" s="33">
        <v>290</v>
      </c>
      <c r="F1198" s="33">
        <v>35</v>
      </c>
      <c r="G1198" s="36">
        <v>5.2167933333333334</v>
      </c>
      <c r="H1198" s="36">
        <v>5.7651633333333336</v>
      </c>
      <c r="I1198" s="36">
        <v>6.0850583333333335</v>
      </c>
      <c r="J1198" s="36">
        <v>10.64859</v>
      </c>
      <c r="K1198" s="36">
        <v>0.14419820037836387</v>
      </c>
      <c r="L1198" s="36">
        <v>7.7909611573527521E-2</v>
      </c>
      <c r="M1198" s="36">
        <v>0.22210781195189147</v>
      </c>
      <c r="N1198" s="36">
        <v>0.80731941485219993</v>
      </c>
      <c r="O1198" s="46">
        <v>1.0294272268040916</v>
      </c>
    </row>
    <row r="1199" spans="2:15" x14ac:dyDescent="0.2">
      <c r="B1199" s="33" t="s">
        <v>3583</v>
      </c>
      <c r="C1199" s="33" t="s">
        <v>3584</v>
      </c>
      <c r="D1199" s="33" t="s">
        <v>3585</v>
      </c>
      <c r="E1199" s="33">
        <v>2744</v>
      </c>
      <c r="F1199" s="33">
        <v>18</v>
      </c>
      <c r="G1199" s="36">
        <v>5.9599966666666662</v>
      </c>
      <c r="H1199" s="36">
        <v>6.5862333333333325</v>
      </c>
      <c r="I1199" s="36">
        <v>5.8462849999999991</v>
      </c>
      <c r="J1199" s="36">
        <v>7.0101800000000001</v>
      </c>
      <c r="K1199" s="36">
        <v>0.1441421000082668</v>
      </c>
      <c r="L1199" s="36">
        <v>-0.17193346315533553</v>
      </c>
      <c r="M1199" s="36">
        <v>-2.7791363147068721E-2</v>
      </c>
      <c r="N1199" s="36">
        <v>0.26193132804769365</v>
      </c>
      <c r="O1199" s="46">
        <v>0.23413996490062519</v>
      </c>
    </row>
    <row r="1200" spans="2:15" x14ac:dyDescent="0.2">
      <c r="B1200" s="33" t="s">
        <v>3586</v>
      </c>
      <c r="C1200" s="33" t="s">
        <v>3587</v>
      </c>
      <c r="D1200" s="33" t="s">
        <v>3588</v>
      </c>
      <c r="E1200" s="33">
        <v>2395</v>
      </c>
      <c r="F1200" s="33">
        <v>10</v>
      </c>
      <c r="G1200" s="36">
        <v>5.031366666666667</v>
      </c>
      <c r="H1200" s="36">
        <v>5.5593866666666658</v>
      </c>
      <c r="I1200" s="36">
        <v>4.7961083333333336</v>
      </c>
      <c r="J1200" s="36">
        <v>5.016235</v>
      </c>
      <c r="K1200" s="36">
        <v>0.14397539642994389</v>
      </c>
      <c r="L1200" s="36">
        <v>-0.2130614815884298</v>
      </c>
      <c r="M1200" s="36">
        <v>-6.9086085158485883E-2</v>
      </c>
      <c r="N1200" s="36">
        <v>6.4740690568090523E-2</v>
      </c>
      <c r="O1200" s="46">
        <v>-4.345394590395439E-3</v>
      </c>
    </row>
    <row r="1201" spans="2:15" x14ac:dyDescent="0.2">
      <c r="B1201" s="33" t="s">
        <v>3589</v>
      </c>
      <c r="C1201" s="33" t="s">
        <v>3590</v>
      </c>
      <c r="D1201" s="33" t="s">
        <v>3591</v>
      </c>
      <c r="E1201" s="33">
        <v>303</v>
      </c>
      <c r="F1201" s="33">
        <v>19</v>
      </c>
      <c r="G1201" s="36">
        <v>5.7631600000000001</v>
      </c>
      <c r="H1201" s="36">
        <v>6.3660033333333326</v>
      </c>
      <c r="I1201" s="36">
        <v>6.5200983333333333</v>
      </c>
      <c r="J1201" s="36">
        <v>6.2005999999999997</v>
      </c>
      <c r="K1201" s="36">
        <v>0.14352783922107609</v>
      </c>
      <c r="L1201" s="36">
        <v>3.4505810339298899E-2</v>
      </c>
      <c r="M1201" s="36">
        <v>0.17803364956037521</v>
      </c>
      <c r="N1201" s="36">
        <v>-7.2485898336283008E-2</v>
      </c>
      <c r="O1201" s="46">
        <v>0.10554775122409217</v>
      </c>
    </row>
    <row r="1202" spans="2:15" x14ac:dyDescent="0.2">
      <c r="B1202" s="33" t="s">
        <v>3592</v>
      </c>
      <c r="C1202" s="33" t="s">
        <v>3593</v>
      </c>
      <c r="D1202" s="33" t="s">
        <v>3594</v>
      </c>
      <c r="E1202" s="33">
        <v>2273</v>
      </c>
      <c r="F1202" s="33">
        <v>9</v>
      </c>
      <c r="G1202" s="36">
        <v>6.4694499999999993</v>
      </c>
      <c r="H1202" s="36">
        <v>7.1459533333333338</v>
      </c>
      <c r="I1202" s="36">
        <v>6.9374333333333338</v>
      </c>
      <c r="J1202" s="36">
        <v>6.8389449999999998</v>
      </c>
      <c r="K1202" s="36">
        <v>0.14348342565304609</v>
      </c>
      <c r="L1202" s="36">
        <v>-4.2724489882898287E-2</v>
      </c>
      <c r="M1202" s="36">
        <v>0.10075893577014793</v>
      </c>
      <c r="N1202" s="36">
        <v>-2.0628215544379658E-2</v>
      </c>
      <c r="O1202" s="46">
        <v>8.0130720225768351E-2</v>
      </c>
    </row>
    <row r="1203" spans="2:15" x14ac:dyDescent="0.2">
      <c r="B1203" s="33" t="s">
        <v>3595</v>
      </c>
      <c r="C1203" s="33" t="s">
        <v>3596</v>
      </c>
      <c r="D1203" s="33" t="s">
        <v>3597</v>
      </c>
      <c r="E1203" s="33">
        <v>2228</v>
      </c>
      <c r="F1203" s="33">
        <v>5</v>
      </c>
      <c r="G1203" s="36">
        <v>6.9571166666666668</v>
      </c>
      <c r="H1203" s="36">
        <v>7.6835633333333346</v>
      </c>
      <c r="I1203" s="36">
        <v>6.6740999999999993</v>
      </c>
      <c r="J1203" s="36">
        <v>6.2290050000000008</v>
      </c>
      <c r="K1203" s="36">
        <v>0.14328601710395786</v>
      </c>
      <c r="L1203" s="36">
        <v>-0.20320222813536165</v>
      </c>
      <c r="M1203" s="36">
        <v>-5.99162110314038E-2</v>
      </c>
      <c r="N1203" s="36">
        <v>-9.9571572534648725E-2</v>
      </c>
      <c r="O1203" s="46">
        <v>-0.15948778356605239</v>
      </c>
    </row>
    <row r="1204" spans="2:15" x14ac:dyDescent="0.2">
      <c r="B1204" s="33" t="s">
        <v>3598</v>
      </c>
      <c r="C1204" s="33" t="s">
        <v>1067</v>
      </c>
      <c r="D1204" s="33" t="s">
        <v>3298</v>
      </c>
      <c r="E1204" s="33">
        <v>544</v>
      </c>
      <c r="F1204" s="33">
        <v>8</v>
      </c>
      <c r="G1204" s="36">
        <v>6.2761899999999997</v>
      </c>
      <c r="H1204" s="36">
        <v>6.9312933333333335</v>
      </c>
      <c r="I1204" s="36">
        <v>6.7434016666666663</v>
      </c>
      <c r="J1204" s="36">
        <v>6.2296949999999995</v>
      </c>
      <c r="K1204" s="36">
        <v>0.14323554691936508</v>
      </c>
      <c r="L1204" s="36">
        <v>-3.9648041312111852E-2</v>
      </c>
      <c r="M1204" s="36">
        <v>0.10358750560725333</v>
      </c>
      <c r="N1204" s="36">
        <v>-0.11431500150042115</v>
      </c>
      <c r="O1204" s="46">
        <v>-1.0727495893167986E-2</v>
      </c>
    </row>
    <row r="1205" spans="2:15" x14ac:dyDescent="0.2">
      <c r="B1205" s="33" t="s">
        <v>3599</v>
      </c>
      <c r="C1205" s="33" t="s">
        <v>3600</v>
      </c>
      <c r="D1205" s="33" t="s">
        <v>3601</v>
      </c>
      <c r="E1205" s="33">
        <v>5516</v>
      </c>
      <c r="F1205" s="33">
        <v>5</v>
      </c>
      <c r="G1205" s="36">
        <v>6.1701866666666669</v>
      </c>
      <c r="H1205" s="36">
        <v>6.8132633333333343</v>
      </c>
      <c r="I1205" s="36">
        <v>7.4060833333333322</v>
      </c>
      <c r="J1205" s="36">
        <v>5.8727599999999995</v>
      </c>
      <c r="K1205" s="36">
        <v>0.14303183226607949</v>
      </c>
      <c r="L1205" s="36">
        <v>0.12036481466549517</v>
      </c>
      <c r="M1205" s="36">
        <v>0.26339664693157477</v>
      </c>
      <c r="N1205" s="36">
        <v>-0.33467210188830071</v>
      </c>
      <c r="O1205" s="46">
        <v>-7.1275454956725881E-2</v>
      </c>
    </row>
    <row r="1206" spans="2:15" x14ac:dyDescent="0.2">
      <c r="B1206" s="33" t="s">
        <v>3602</v>
      </c>
      <c r="C1206" s="33" t="s">
        <v>3603</v>
      </c>
      <c r="D1206" s="33" t="s">
        <v>3604</v>
      </c>
      <c r="E1206" s="33">
        <v>2988</v>
      </c>
      <c r="F1206" s="33">
        <v>3</v>
      </c>
      <c r="G1206" s="36">
        <v>6.0266666666666664</v>
      </c>
      <c r="H1206" s="36">
        <v>6.654679999999999</v>
      </c>
      <c r="I1206" s="36">
        <v>7.2493833333333342</v>
      </c>
      <c r="J1206" s="36">
        <v>6.0618400000000001</v>
      </c>
      <c r="K1206" s="36">
        <v>0.14300902178919575</v>
      </c>
      <c r="L1206" s="36">
        <v>0.1234889842080045</v>
      </c>
      <c r="M1206" s="36">
        <v>0.26649800599720014</v>
      </c>
      <c r="N1206" s="36">
        <v>-0.25810250468784229</v>
      </c>
      <c r="O1206" s="46">
        <v>8.3955013093576173E-3</v>
      </c>
    </row>
    <row r="1207" spans="2:15" x14ac:dyDescent="0.2">
      <c r="B1207" s="33" t="s">
        <v>3605</v>
      </c>
      <c r="C1207" s="33" t="s">
        <v>3606</v>
      </c>
      <c r="D1207" s="33" t="s">
        <v>3607</v>
      </c>
      <c r="E1207" s="33">
        <v>757</v>
      </c>
      <c r="F1207" s="33">
        <v>22</v>
      </c>
      <c r="G1207" s="36">
        <v>5.3640599999999994</v>
      </c>
      <c r="H1207" s="36">
        <v>5.9210433333333334</v>
      </c>
      <c r="I1207" s="36">
        <v>6.041430000000001</v>
      </c>
      <c r="J1207" s="36">
        <v>5.7025649999999999</v>
      </c>
      <c r="K1207" s="36">
        <v>0.14252603752557272</v>
      </c>
      <c r="L1207" s="36">
        <v>2.903866213361167E-2</v>
      </c>
      <c r="M1207" s="36">
        <v>0.1715646996591845</v>
      </c>
      <c r="N1207" s="36">
        <v>-8.3279088323025163E-2</v>
      </c>
      <c r="O1207" s="46">
        <v>8.8285611336159253E-2</v>
      </c>
    </row>
    <row r="1208" spans="2:15" x14ac:dyDescent="0.2">
      <c r="B1208" s="33" t="s">
        <v>3608</v>
      </c>
      <c r="C1208" s="33" t="s">
        <v>3609</v>
      </c>
      <c r="D1208" s="33" t="s">
        <v>3610</v>
      </c>
      <c r="E1208" s="33">
        <v>4317</v>
      </c>
      <c r="F1208" s="33">
        <v>7</v>
      </c>
      <c r="G1208" s="36">
        <v>6.4343199999999996</v>
      </c>
      <c r="H1208" s="36">
        <v>7.1022699999999999</v>
      </c>
      <c r="I1208" s="36">
        <v>6.8977900000000005</v>
      </c>
      <c r="J1208" s="36">
        <v>6.2171250000000002</v>
      </c>
      <c r="K1208" s="36">
        <v>0.14249251914954886</v>
      </c>
      <c r="L1208" s="36">
        <v>-4.2145999627569881E-2</v>
      </c>
      <c r="M1208" s="36">
        <v>0.10034651952197898</v>
      </c>
      <c r="N1208" s="36">
        <v>-0.14988662164774358</v>
      </c>
      <c r="O1208" s="46">
        <v>-4.9540102125764637E-2</v>
      </c>
    </row>
    <row r="1209" spans="2:15" x14ac:dyDescent="0.2">
      <c r="B1209" s="33" t="s">
        <v>3611</v>
      </c>
      <c r="C1209" s="33" t="s">
        <v>3612</v>
      </c>
      <c r="D1209" s="33" t="s">
        <v>3613</v>
      </c>
      <c r="E1209" s="33">
        <v>723</v>
      </c>
      <c r="F1209" s="33">
        <v>6</v>
      </c>
      <c r="G1209" s="36">
        <v>6.1813966666666671</v>
      </c>
      <c r="H1209" s="36">
        <v>6.8223633333333327</v>
      </c>
      <c r="I1209" s="36">
        <v>7.0519916666666669</v>
      </c>
      <c r="J1209" s="36">
        <v>5.6538550000000001</v>
      </c>
      <c r="K1209" s="36">
        <v>0.14233874223352502</v>
      </c>
      <c r="L1209" s="36">
        <v>4.7759180334927188E-2</v>
      </c>
      <c r="M1209" s="36">
        <v>0.19009792256845223</v>
      </c>
      <c r="N1209" s="36">
        <v>-0.31879588585597834</v>
      </c>
      <c r="O1209" s="46">
        <v>-0.12869796328752625</v>
      </c>
    </row>
    <row r="1210" spans="2:15" x14ac:dyDescent="0.2">
      <c r="B1210" s="33" t="s">
        <v>3614</v>
      </c>
      <c r="C1210" s="33" t="s">
        <v>3615</v>
      </c>
      <c r="D1210" s="33" t="s">
        <v>3616</v>
      </c>
      <c r="E1210" s="33">
        <v>2497</v>
      </c>
      <c r="F1210" s="33">
        <v>3</v>
      </c>
      <c r="G1210" s="36">
        <v>6.2187333333333328</v>
      </c>
      <c r="H1210" s="36">
        <v>6.862376666666667</v>
      </c>
      <c r="I1210" s="36">
        <v>8.1420666666666666</v>
      </c>
      <c r="J1210" s="36">
        <v>5.95214</v>
      </c>
      <c r="K1210" s="36">
        <v>0.14208756164886133</v>
      </c>
      <c r="L1210" s="36">
        <v>0.24668671854340288</v>
      </c>
      <c r="M1210" s="36">
        <v>0.3887742801922644</v>
      </c>
      <c r="N1210" s="36">
        <v>-0.45198657380534146</v>
      </c>
      <c r="O1210" s="46">
        <v>-6.3212293613077244E-2</v>
      </c>
    </row>
    <row r="1211" spans="2:15" x14ac:dyDescent="0.2">
      <c r="B1211" s="33" t="s">
        <v>3617</v>
      </c>
      <c r="C1211" s="33" t="s">
        <v>3618</v>
      </c>
      <c r="D1211" s="33" t="s">
        <v>3619</v>
      </c>
      <c r="E1211" s="33">
        <v>5783</v>
      </c>
      <c r="F1211" s="33">
        <v>2</v>
      </c>
      <c r="G1211" s="36">
        <v>6.4478999999999997</v>
      </c>
      <c r="H1211" s="36">
        <v>7.1144533333333335</v>
      </c>
      <c r="I1211" s="36">
        <v>7.6012666666666666</v>
      </c>
      <c r="J1211" s="36">
        <v>6.852665</v>
      </c>
      <c r="K1211" s="36">
        <v>0.14192353654151174</v>
      </c>
      <c r="L1211" s="36">
        <v>9.5486941763350555E-2</v>
      </c>
      <c r="M1211" s="36">
        <v>0.23741047830486256</v>
      </c>
      <c r="N1211" s="36">
        <v>-0.14957468669147869</v>
      </c>
      <c r="O1211" s="46">
        <v>8.7835791613383715E-2</v>
      </c>
    </row>
    <row r="1212" spans="2:15" x14ac:dyDescent="0.2">
      <c r="B1212" s="33" t="s">
        <v>3620</v>
      </c>
      <c r="C1212" s="33" t="s">
        <v>3621</v>
      </c>
      <c r="D1212" s="33" t="s">
        <v>3622</v>
      </c>
      <c r="E1212" s="33">
        <v>3592</v>
      </c>
      <c r="F1212" s="33">
        <v>14</v>
      </c>
      <c r="G1212" s="36">
        <v>6.3956566666666665</v>
      </c>
      <c r="H1212" s="36">
        <v>7.0559266666666671</v>
      </c>
      <c r="I1212" s="36">
        <v>6.8418583333333336</v>
      </c>
      <c r="J1212" s="36">
        <v>6.8299199999999995</v>
      </c>
      <c r="K1212" s="36">
        <v>0.14174307306138945</v>
      </c>
      <c r="L1212" s="36">
        <v>-4.444733467022826E-2</v>
      </c>
      <c r="M1212" s="36">
        <v>9.7295738391160944E-2</v>
      </c>
      <c r="N1212" s="36">
        <v>-2.5195520661818079E-3</v>
      </c>
      <c r="O1212" s="46">
        <v>9.4776186324979125E-2</v>
      </c>
    </row>
    <row r="1213" spans="2:15" x14ac:dyDescent="0.2">
      <c r="B1213" s="33" t="s">
        <v>3623</v>
      </c>
      <c r="C1213" s="33" t="s">
        <v>3624</v>
      </c>
      <c r="D1213" s="33" t="s">
        <v>3625</v>
      </c>
      <c r="E1213" s="33">
        <v>3013</v>
      </c>
      <c r="F1213" s="33">
        <v>2</v>
      </c>
      <c r="G1213" s="36">
        <v>6.8371133333333338</v>
      </c>
      <c r="H1213" s="36">
        <v>7.5419433333333332</v>
      </c>
      <c r="I1213" s="36">
        <v>7.0807616666666666</v>
      </c>
      <c r="J1213" s="36">
        <v>7.1891350000000003</v>
      </c>
      <c r="K1213" s="36">
        <v>0.14154897085952439</v>
      </c>
      <c r="L1213" s="36">
        <v>-9.1031753631203041E-2</v>
      </c>
      <c r="M1213" s="36">
        <v>5.0517217228321462E-2</v>
      </c>
      <c r="N1213" s="36">
        <v>2.1913638234574522E-2</v>
      </c>
      <c r="O1213" s="46">
        <v>7.2430855462896057E-2</v>
      </c>
    </row>
    <row r="1214" spans="2:15" x14ac:dyDescent="0.2">
      <c r="B1214" s="33" t="s">
        <v>3626</v>
      </c>
      <c r="C1214" s="33" t="s">
        <v>3627</v>
      </c>
      <c r="D1214" s="33" t="s">
        <v>3628</v>
      </c>
      <c r="E1214" s="33">
        <v>683</v>
      </c>
      <c r="F1214" s="33">
        <v>8</v>
      </c>
      <c r="G1214" s="36">
        <v>5.730763333333333</v>
      </c>
      <c r="H1214" s="36">
        <v>6.3213600000000012</v>
      </c>
      <c r="I1214" s="36">
        <v>7.2884783333333329</v>
      </c>
      <c r="J1214" s="36">
        <v>6.2558350000000003</v>
      </c>
      <c r="K1214" s="36">
        <v>0.14150766069949858</v>
      </c>
      <c r="L1214" s="36">
        <v>0.20538266607499353</v>
      </c>
      <c r="M1214" s="36">
        <v>0.346890326774492</v>
      </c>
      <c r="N1214" s="36">
        <v>-0.22041518291919635</v>
      </c>
      <c r="O1214" s="46">
        <v>0.12647514385529549</v>
      </c>
    </row>
    <row r="1215" spans="2:15" x14ac:dyDescent="0.2">
      <c r="B1215" s="33" t="s">
        <v>3629</v>
      </c>
      <c r="C1215" s="33" t="s">
        <v>3630</v>
      </c>
      <c r="D1215" s="33" t="s">
        <v>3631</v>
      </c>
      <c r="E1215" s="33">
        <v>6064</v>
      </c>
      <c r="F1215" s="33">
        <v>5</v>
      </c>
      <c r="G1215" s="36">
        <v>9.2398000000000007</v>
      </c>
      <c r="H1215" s="36">
        <v>10.191996666666666</v>
      </c>
      <c r="I1215" s="36">
        <v>5.1978483333333338</v>
      </c>
      <c r="J1215" s="36">
        <v>5.2587349999999997</v>
      </c>
      <c r="K1215" s="36">
        <v>0.14150318161711423</v>
      </c>
      <c r="L1215" s="36">
        <v>-0.97145026735478091</v>
      </c>
      <c r="M1215" s="36">
        <v>-0.82994708573766685</v>
      </c>
      <c r="N1215" s="36">
        <v>1.6801259460592414E-2</v>
      </c>
      <c r="O1215" s="46">
        <v>-0.81314582627707443</v>
      </c>
    </row>
    <row r="1216" spans="2:15" x14ac:dyDescent="0.2">
      <c r="B1216" s="33" t="s">
        <v>3632</v>
      </c>
      <c r="C1216" s="33" t="s">
        <v>3633</v>
      </c>
      <c r="D1216" s="33" t="s">
        <v>3634</v>
      </c>
      <c r="E1216" s="33">
        <v>511</v>
      </c>
      <c r="F1216" s="33">
        <v>25</v>
      </c>
      <c r="G1216" s="36">
        <v>2.408606666666667</v>
      </c>
      <c r="H1216" s="36">
        <v>2.6565633333333332</v>
      </c>
      <c r="I1216" s="36">
        <v>2.6866799999999995</v>
      </c>
      <c r="J1216" s="36">
        <v>2.6201699999999999</v>
      </c>
      <c r="K1216" s="36">
        <v>0.14136229153943314</v>
      </c>
      <c r="L1216" s="36">
        <v>1.6263390251526223E-2</v>
      </c>
      <c r="M1216" s="36">
        <v>0.1576256817909594</v>
      </c>
      <c r="N1216" s="36">
        <v>-3.6164079081737133E-2</v>
      </c>
      <c r="O1216" s="46">
        <v>0.12146160270922243</v>
      </c>
    </row>
    <row r="1217" spans="2:15" x14ac:dyDescent="0.2">
      <c r="B1217" s="33" t="s">
        <v>3635</v>
      </c>
      <c r="C1217" s="33" t="s">
        <v>3636</v>
      </c>
      <c r="D1217" s="33" t="s">
        <v>3637</v>
      </c>
      <c r="E1217" s="33">
        <v>1871</v>
      </c>
      <c r="F1217" s="33">
        <v>7</v>
      </c>
      <c r="G1217" s="36">
        <v>2.4487933333333332</v>
      </c>
      <c r="H1217" s="36">
        <v>2.7007666666666665</v>
      </c>
      <c r="I1217" s="36">
        <v>2.6037083333333335</v>
      </c>
      <c r="J1217" s="36">
        <v>2.6379450000000002</v>
      </c>
      <c r="K1217" s="36">
        <v>0.14129798092608276</v>
      </c>
      <c r="L1217" s="36">
        <v>-5.280115600710085E-2</v>
      </c>
      <c r="M1217" s="36">
        <v>8.8496824918982031E-2</v>
      </c>
      <c r="N1217" s="36">
        <v>1.8846638075485728E-2</v>
      </c>
      <c r="O1217" s="46">
        <v>0.10734346299446787</v>
      </c>
    </row>
    <row r="1218" spans="2:15" x14ac:dyDescent="0.2">
      <c r="B1218" s="33" t="s">
        <v>3638</v>
      </c>
      <c r="C1218" s="33" t="s">
        <v>3639</v>
      </c>
      <c r="D1218" s="33" t="s">
        <v>3640</v>
      </c>
      <c r="E1218" s="33">
        <v>1355</v>
      </c>
      <c r="F1218" s="33">
        <v>17</v>
      </c>
      <c r="G1218" s="36">
        <v>6.3727433333333332</v>
      </c>
      <c r="H1218" s="36">
        <v>7.0281633333333327</v>
      </c>
      <c r="I1218" s="36">
        <v>6.5500049999999996</v>
      </c>
      <c r="J1218" s="36">
        <v>6.4607049999999999</v>
      </c>
      <c r="K1218" s="36">
        <v>0.1412331633511624</v>
      </c>
      <c r="L1218" s="36">
        <v>-0.10165171178230305</v>
      </c>
      <c r="M1218" s="36">
        <v>3.9581451568859213E-2</v>
      </c>
      <c r="N1218" s="36">
        <v>-1.9804405794018265E-2</v>
      </c>
      <c r="O1218" s="46">
        <v>1.9777045774840907E-2</v>
      </c>
    </row>
    <row r="1219" spans="2:15" x14ac:dyDescent="0.2">
      <c r="B1219" s="33" t="s">
        <v>3641</v>
      </c>
      <c r="C1219" s="33" t="s">
        <v>3642</v>
      </c>
      <c r="D1219" s="33" t="s">
        <v>3643</v>
      </c>
      <c r="E1219" s="33">
        <v>1659</v>
      </c>
      <c r="F1219" s="33">
        <v>2</v>
      </c>
      <c r="G1219" s="36">
        <v>6.8551066666666669</v>
      </c>
      <c r="H1219" s="36">
        <v>7.5600133333333339</v>
      </c>
      <c r="I1219" s="36">
        <v>7.5913933333333325</v>
      </c>
      <c r="J1219" s="36">
        <v>5.60311</v>
      </c>
      <c r="K1219" s="36">
        <v>0.14120966411180555</v>
      </c>
      <c r="L1219" s="36">
        <v>5.9759250225849799E-3</v>
      </c>
      <c r="M1219" s="36">
        <v>0.14718558913439045</v>
      </c>
      <c r="N1219" s="36">
        <v>-0.43813688813301221</v>
      </c>
      <c r="O1219" s="46">
        <v>-0.29095129899862188</v>
      </c>
    </row>
    <row r="1220" spans="2:15" x14ac:dyDescent="0.2">
      <c r="B1220" s="33" t="s">
        <v>3644</v>
      </c>
      <c r="C1220" s="33" t="s">
        <v>3645</v>
      </c>
      <c r="D1220" s="33" t="s">
        <v>3646</v>
      </c>
      <c r="E1220" s="33">
        <v>2791</v>
      </c>
      <c r="F1220" s="33">
        <v>2</v>
      </c>
      <c r="G1220" s="36">
        <v>6.2483700000000004</v>
      </c>
      <c r="H1220" s="36">
        <v>6.8901500000000011</v>
      </c>
      <c r="I1220" s="36">
        <v>6.6168533333333341</v>
      </c>
      <c r="J1220" s="36">
        <v>7.0986700000000003</v>
      </c>
      <c r="K1220" s="36">
        <v>0.14105550520695759</v>
      </c>
      <c r="L1220" s="36">
        <v>-5.8390089365998717E-2</v>
      </c>
      <c r="M1220" s="36">
        <v>8.2665415840959086E-2</v>
      </c>
      <c r="N1220" s="36">
        <v>0.10140344630047242</v>
      </c>
      <c r="O1220" s="46">
        <v>0.18406886214143134</v>
      </c>
    </row>
    <row r="1221" spans="2:15" x14ac:dyDescent="0.2">
      <c r="B1221" s="33" t="s">
        <v>3647</v>
      </c>
      <c r="C1221" s="33" t="s">
        <v>3648</v>
      </c>
      <c r="D1221" s="33" t="s">
        <v>3649</v>
      </c>
      <c r="E1221" s="33">
        <v>919</v>
      </c>
      <c r="F1221" s="33">
        <v>7</v>
      </c>
      <c r="G1221" s="36">
        <v>5.7758600000000007</v>
      </c>
      <c r="H1221" s="36">
        <v>6.3678766666666666</v>
      </c>
      <c r="I1221" s="36">
        <v>6.565688333333334</v>
      </c>
      <c r="J1221" s="36">
        <v>5.6734799999999996</v>
      </c>
      <c r="K1221" s="36">
        <v>0.14077662053588583</v>
      </c>
      <c r="L1221" s="36">
        <v>4.4133874276714551E-2</v>
      </c>
      <c r="M1221" s="36">
        <v>0.18491049481260019</v>
      </c>
      <c r="N1221" s="36">
        <v>-0.21071234107174838</v>
      </c>
      <c r="O1221" s="46">
        <v>-2.5801846259148102E-2</v>
      </c>
    </row>
    <row r="1222" spans="2:15" x14ac:dyDescent="0.2">
      <c r="B1222" s="33" t="s">
        <v>3650</v>
      </c>
      <c r="C1222" s="33" t="s">
        <v>3651</v>
      </c>
      <c r="D1222" s="33" t="s">
        <v>3652</v>
      </c>
      <c r="E1222" s="33">
        <v>3077</v>
      </c>
      <c r="F1222" s="33">
        <v>15</v>
      </c>
      <c r="G1222" s="36">
        <v>4.4779400000000003</v>
      </c>
      <c r="H1222" s="36">
        <v>4.9353333333333333</v>
      </c>
      <c r="I1222" s="36">
        <v>4.2122733333333331</v>
      </c>
      <c r="J1222" s="36">
        <v>9.9828650000000003</v>
      </c>
      <c r="K1222" s="36">
        <v>0.14031233024160777</v>
      </c>
      <c r="L1222" s="36">
        <v>-0.22854847235306064</v>
      </c>
      <c r="M1222" s="36">
        <v>-8.8236142111452975E-2</v>
      </c>
      <c r="N1222" s="36">
        <v>1.2448548610653358</v>
      </c>
      <c r="O1222" s="46">
        <v>1.156618718953883</v>
      </c>
    </row>
    <row r="1223" spans="2:15" x14ac:dyDescent="0.2">
      <c r="B1223" s="33" t="s">
        <v>3653</v>
      </c>
      <c r="C1223" s="33" t="s">
        <v>3654</v>
      </c>
      <c r="D1223" s="33" t="s">
        <v>3655</v>
      </c>
      <c r="E1223" s="33">
        <v>253</v>
      </c>
      <c r="F1223" s="33">
        <v>11</v>
      </c>
      <c r="G1223" s="36">
        <v>6.1303600000000005</v>
      </c>
      <c r="H1223" s="36">
        <v>6.7541833333333336</v>
      </c>
      <c r="I1223" s="36">
        <v>6.5860133333333337</v>
      </c>
      <c r="J1223" s="36">
        <v>6.4044850000000002</v>
      </c>
      <c r="K1223" s="36">
        <v>0.13980954251575303</v>
      </c>
      <c r="L1223" s="36">
        <v>-3.6375907255839654E-2</v>
      </c>
      <c r="M1223" s="36">
        <v>0.10343363525991348</v>
      </c>
      <c r="N1223" s="36">
        <v>-4.0322867998754411E-2</v>
      </c>
      <c r="O1223" s="46">
        <v>6.3110767261159093E-2</v>
      </c>
    </row>
    <row r="1224" spans="2:15" x14ac:dyDescent="0.2">
      <c r="B1224" s="33" t="s">
        <v>3656</v>
      </c>
      <c r="C1224" s="33" t="s">
        <v>3657</v>
      </c>
      <c r="D1224" s="33" t="s">
        <v>3658</v>
      </c>
      <c r="E1224" s="33">
        <v>557</v>
      </c>
      <c r="F1224" s="33">
        <v>11</v>
      </c>
      <c r="G1224" s="36">
        <v>6.1247766666666665</v>
      </c>
      <c r="H1224" s="36">
        <v>6.7470466666666669</v>
      </c>
      <c r="I1224" s="36">
        <v>6.359894999999999</v>
      </c>
      <c r="J1224" s="36">
        <v>6.6761549999999996</v>
      </c>
      <c r="K1224" s="36">
        <v>0.13959890165972502</v>
      </c>
      <c r="L1224" s="36">
        <v>-8.5253193190745813E-2</v>
      </c>
      <c r="M1224" s="36">
        <v>5.4345708468979272E-2</v>
      </c>
      <c r="N1224" s="36">
        <v>7.0014502842790885E-2</v>
      </c>
      <c r="O1224" s="46">
        <v>0.12436021131177026</v>
      </c>
    </row>
    <row r="1225" spans="2:15" x14ac:dyDescent="0.2">
      <c r="B1225" s="33" t="s">
        <v>3659</v>
      </c>
      <c r="C1225" s="33" t="s">
        <v>3660</v>
      </c>
      <c r="D1225" s="33" t="s">
        <v>3661</v>
      </c>
      <c r="E1225" s="33">
        <v>2788</v>
      </c>
      <c r="F1225" s="33">
        <v>5</v>
      </c>
      <c r="G1225" s="36">
        <v>5.6655066666666665</v>
      </c>
      <c r="H1225" s="36">
        <v>6.2396300000000009</v>
      </c>
      <c r="I1225" s="36">
        <v>6.9028000000000018</v>
      </c>
      <c r="J1225" s="36">
        <v>6.2650550000000003</v>
      </c>
      <c r="K1225" s="36">
        <v>0.13925549999772222</v>
      </c>
      <c r="L1225" s="36">
        <v>0.14572120246981313</v>
      </c>
      <c r="M1225" s="36">
        <v>0.28497670246753531</v>
      </c>
      <c r="N1225" s="36">
        <v>-0.13985450979244035</v>
      </c>
      <c r="O1225" s="46">
        <v>0.1451221926750951</v>
      </c>
    </row>
    <row r="1226" spans="2:15" x14ac:dyDescent="0.2">
      <c r="B1226" s="33" t="s">
        <v>3662</v>
      </c>
      <c r="C1226" s="33" t="s">
        <v>3663</v>
      </c>
      <c r="D1226" s="33" t="s">
        <v>3664</v>
      </c>
      <c r="E1226" s="33">
        <v>6034</v>
      </c>
      <c r="F1226" s="33">
        <v>3</v>
      </c>
      <c r="G1226" s="36">
        <v>6.3834766666666667</v>
      </c>
      <c r="H1226" s="36">
        <v>7.0303166666666668</v>
      </c>
      <c r="I1226" s="36">
        <v>7.8399333333333336</v>
      </c>
      <c r="J1226" s="36">
        <v>6.3594950000000008</v>
      </c>
      <c r="K1226" s="36">
        <v>0.13924729342562592</v>
      </c>
      <c r="L1226" s="36">
        <v>0.15725171237604771</v>
      </c>
      <c r="M1226" s="36">
        <v>0.29649900580167338</v>
      </c>
      <c r="N1226" s="36">
        <v>-0.30192917912755129</v>
      </c>
      <c r="O1226" s="46">
        <v>-5.4301733258778967E-3</v>
      </c>
    </row>
    <row r="1227" spans="2:15" x14ac:dyDescent="0.2">
      <c r="B1227" s="33" t="s">
        <v>3665</v>
      </c>
      <c r="C1227" s="33" t="s">
        <v>3666</v>
      </c>
      <c r="D1227" s="33" t="s">
        <v>3667</v>
      </c>
      <c r="E1227" s="33">
        <v>5775</v>
      </c>
      <c r="F1227" s="33">
        <v>5</v>
      </c>
      <c r="G1227" s="36">
        <v>6.5505400000000007</v>
      </c>
      <c r="H1227" s="36">
        <v>7.2139799999999994</v>
      </c>
      <c r="I1227" s="36">
        <v>7.3840916666666665</v>
      </c>
      <c r="J1227" s="36">
        <v>7.2009400000000001</v>
      </c>
      <c r="K1227" s="36">
        <v>0.13918158191959923</v>
      </c>
      <c r="L1227" s="36">
        <v>3.3625039408155026E-2</v>
      </c>
      <c r="M1227" s="36">
        <v>0.17280662132775432</v>
      </c>
      <c r="N1227" s="36">
        <v>-3.6235216705690923E-2</v>
      </c>
      <c r="O1227" s="46">
        <v>0.13657140462206319</v>
      </c>
    </row>
    <row r="1228" spans="2:15" x14ac:dyDescent="0.2">
      <c r="B1228" s="33" t="s">
        <v>3668</v>
      </c>
      <c r="C1228" s="33" t="s">
        <v>3669</v>
      </c>
      <c r="D1228" s="33" t="s">
        <v>3670</v>
      </c>
      <c r="E1228" s="33">
        <v>568</v>
      </c>
      <c r="F1228" s="33">
        <v>4</v>
      </c>
      <c r="G1228" s="36">
        <v>6.922906666666667</v>
      </c>
      <c r="H1228" s="36">
        <v>7.6212299999999997</v>
      </c>
      <c r="I1228" s="36">
        <v>6.9838383333333338</v>
      </c>
      <c r="J1228" s="36">
        <v>7.2322749999999996</v>
      </c>
      <c r="K1228" s="36">
        <v>0.13864595675574701</v>
      </c>
      <c r="L1228" s="36">
        <v>-0.12600369203439529</v>
      </c>
      <c r="M1228" s="36">
        <v>1.2642264721351803E-2</v>
      </c>
      <c r="N1228" s="36">
        <v>5.0429372965112948E-2</v>
      </c>
      <c r="O1228" s="46">
        <v>6.3071637686464649E-2</v>
      </c>
    </row>
    <row r="1229" spans="2:15" x14ac:dyDescent="0.2">
      <c r="B1229" s="33" t="s">
        <v>3671</v>
      </c>
      <c r="C1229" s="33" t="s">
        <v>3672</v>
      </c>
      <c r="D1229" s="33" t="s">
        <v>3673</v>
      </c>
      <c r="E1229" s="33">
        <v>1931</v>
      </c>
      <c r="F1229" s="33">
        <v>6</v>
      </c>
      <c r="G1229" s="36">
        <v>5.579463333333333</v>
      </c>
      <c r="H1229" s="36">
        <v>6.1414633333333342</v>
      </c>
      <c r="I1229" s="36">
        <v>5.2542400000000002</v>
      </c>
      <c r="J1229" s="36">
        <v>6.7772350000000001</v>
      </c>
      <c r="K1229" s="36">
        <v>0.13845608755768507</v>
      </c>
      <c r="L1229" s="36">
        <v>-0.22510034858614583</v>
      </c>
      <c r="M1229" s="36">
        <v>-8.6644261028460859E-2</v>
      </c>
      <c r="N1229" s="36">
        <v>0.36721469710827526</v>
      </c>
      <c r="O1229" s="46">
        <v>0.2805704360798143</v>
      </c>
    </row>
    <row r="1230" spans="2:15" x14ac:dyDescent="0.2">
      <c r="B1230" s="33" t="s">
        <v>3674</v>
      </c>
      <c r="C1230" s="33" t="s">
        <v>3675</v>
      </c>
      <c r="D1230" s="33" t="s">
        <v>3676</v>
      </c>
      <c r="E1230" s="33">
        <v>351</v>
      </c>
      <c r="F1230" s="33">
        <v>2</v>
      </c>
      <c r="G1230" s="36">
        <v>4.7649266666666668</v>
      </c>
      <c r="H1230" s="36">
        <v>5.2445200000000005</v>
      </c>
      <c r="I1230" s="36">
        <v>5.3644633333333331</v>
      </c>
      <c r="J1230" s="36">
        <v>5.64079</v>
      </c>
      <c r="K1230" s="36">
        <v>0.13835672657929096</v>
      </c>
      <c r="L1230" s="36">
        <v>3.26231119691359E-2</v>
      </c>
      <c r="M1230" s="36">
        <v>0.17097983854842705</v>
      </c>
      <c r="N1230" s="36">
        <v>7.2463378656015501E-2</v>
      </c>
      <c r="O1230" s="46">
        <v>0.24344321720444248</v>
      </c>
    </row>
    <row r="1231" spans="2:15" x14ac:dyDescent="0.2">
      <c r="B1231" s="33" t="s">
        <v>3677</v>
      </c>
      <c r="C1231" s="33" t="s">
        <v>3678</v>
      </c>
      <c r="D1231" s="33" t="s">
        <v>3679</v>
      </c>
      <c r="E1231" s="33">
        <v>5832</v>
      </c>
      <c r="F1231" s="33">
        <v>6</v>
      </c>
      <c r="G1231" s="36">
        <v>6.0730000000000004</v>
      </c>
      <c r="H1231" s="36">
        <v>6.6834699999999998</v>
      </c>
      <c r="I1231" s="36">
        <v>6.4471566666666673</v>
      </c>
      <c r="J1231" s="36">
        <v>6.0672550000000003</v>
      </c>
      <c r="K1231" s="36">
        <v>0.13818796285138532</v>
      </c>
      <c r="L1231" s="36">
        <v>-5.1934290467073145E-2</v>
      </c>
      <c r="M1231" s="36">
        <v>8.6253672384312252E-2</v>
      </c>
      <c r="N1231" s="36">
        <v>-8.7619094054382576E-2</v>
      </c>
      <c r="O1231" s="46">
        <v>-1.3654216700702715E-3</v>
      </c>
    </row>
    <row r="1232" spans="2:15" x14ac:dyDescent="0.2">
      <c r="B1232" s="33" t="s">
        <v>3680</v>
      </c>
      <c r="C1232" s="33" t="s">
        <v>3681</v>
      </c>
      <c r="D1232" s="33" t="s">
        <v>3682</v>
      </c>
      <c r="E1232" s="33">
        <v>3131</v>
      </c>
      <c r="F1232" s="33">
        <v>11</v>
      </c>
      <c r="G1232" s="36">
        <v>6.4658533333333343</v>
      </c>
      <c r="H1232" s="36">
        <v>7.115426666666667</v>
      </c>
      <c r="I1232" s="36">
        <v>6.2224666666666657</v>
      </c>
      <c r="J1232" s="36">
        <v>5.5081800000000003</v>
      </c>
      <c r="K1232" s="36">
        <v>0.13810948574698173</v>
      </c>
      <c r="L1232" s="36">
        <v>-0.1934636717405504</v>
      </c>
      <c r="M1232" s="36">
        <v>-5.5354185993568714E-2</v>
      </c>
      <c r="N1232" s="36">
        <v>-0.17591089120791339</v>
      </c>
      <c r="O1232" s="46">
        <v>-0.23126507720148212</v>
      </c>
    </row>
    <row r="1233" spans="2:15" x14ac:dyDescent="0.2">
      <c r="B1233" s="33" t="s">
        <v>3683</v>
      </c>
      <c r="C1233" s="33" t="s">
        <v>3684</v>
      </c>
      <c r="D1233" s="33" t="s">
        <v>3685</v>
      </c>
      <c r="E1233" s="33">
        <v>3473</v>
      </c>
      <c r="F1233" s="33">
        <v>6</v>
      </c>
      <c r="G1233" s="36">
        <v>4.4399233333333328</v>
      </c>
      <c r="H1233" s="36">
        <v>4.8859366666666668</v>
      </c>
      <c r="I1233" s="36">
        <v>4.7790616666666663</v>
      </c>
      <c r="J1233" s="36">
        <v>4.6604050000000008</v>
      </c>
      <c r="K1233" s="36">
        <v>0.13810039801573704</v>
      </c>
      <c r="L1233" s="36">
        <v>-3.1907779441819981E-2</v>
      </c>
      <c r="M1233" s="36">
        <v>0.1061926185739169</v>
      </c>
      <c r="N1233" s="36">
        <v>-3.6272049661815881E-2</v>
      </c>
      <c r="O1233" s="46">
        <v>6.9920568912101161E-2</v>
      </c>
    </row>
    <row r="1234" spans="2:15" x14ac:dyDescent="0.2">
      <c r="B1234" s="33" t="s">
        <v>3686</v>
      </c>
      <c r="C1234" s="33" t="s">
        <v>3687</v>
      </c>
      <c r="D1234" s="33" t="s">
        <v>3688</v>
      </c>
      <c r="E1234" s="33">
        <v>1599</v>
      </c>
      <c r="F1234" s="33">
        <v>4</v>
      </c>
      <c r="G1234" s="36">
        <v>7.0772233333333334</v>
      </c>
      <c r="H1234" s="36">
        <v>7.7877800000000006</v>
      </c>
      <c r="I1234" s="36">
        <v>6.6085899999999995</v>
      </c>
      <c r="J1234" s="36">
        <v>7.0142950000000006</v>
      </c>
      <c r="K1234" s="36">
        <v>0.13802868277179209</v>
      </c>
      <c r="L1234" s="36">
        <v>-0.23686963632098931</v>
      </c>
      <c r="M1234" s="36">
        <v>-9.8840953549197252E-2</v>
      </c>
      <c r="N1234" s="36">
        <v>8.5955614185496687E-2</v>
      </c>
      <c r="O1234" s="46">
        <v>-1.2885339363700433E-2</v>
      </c>
    </row>
    <row r="1235" spans="2:15" x14ac:dyDescent="0.2">
      <c r="B1235" s="33" t="s">
        <v>3689</v>
      </c>
      <c r="C1235" s="33" t="s">
        <v>3690</v>
      </c>
      <c r="D1235" s="33" t="s">
        <v>3691</v>
      </c>
      <c r="E1235" s="33">
        <v>4058</v>
      </c>
      <c r="F1235" s="33">
        <v>10</v>
      </c>
      <c r="G1235" s="36">
        <v>7.1908733333333332</v>
      </c>
      <c r="H1235" s="36">
        <v>7.912753333333332</v>
      </c>
      <c r="I1235" s="36">
        <v>6.5474549999999994</v>
      </c>
      <c r="J1235" s="36">
        <v>6.0257000000000005</v>
      </c>
      <c r="K1235" s="36">
        <v>0.13801278738102765</v>
      </c>
      <c r="L1235" s="36">
        <v>-0.27324554524171862</v>
      </c>
      <c r="M1235" s="36">
        <v>-0.13523275786069108</v>
      </c>
      <c r="N1235" s="36">
        <v>-0.11980539148429201</v>
      </c>
      <c r="O1235" s="46">
        <v>-0.25503814934498303</v>
      </c>
    </row>
    <row r="1236" spans="2:15" x14ac:dyDescent="0.2">
      <c r="B1236" s="33" t="s">
        <v>3692</v>
      </c>
      <c r="C1236" s="33" t="s">
        <v>3693</v>
      </c>
      <c r="D1236" s="33" t="s">
        <v>3694</v>
      </c>
      <c r="E1236" s="33">
        <v>1922</v>
      </c>
      <c r="F1236" s="33">
        <v>14</v>
      </c>
      <c r="G1236" s="36">
        <v>6.0354700000000001</v>
      </c>
      <c r="H1236" s="36">
        <v>6.6410200000000001</v>
      </c>
      <c r="I1236" s="36">
        <v>6.4701933333333344</v>
      </c>
      <c r="J1236" s="36">
        <v>7.168215</v>
      </c>
      <c r="K1236" s="36">
        <v>0.13793872105982388</v>
      </c>
      <c r="L1236" s="36">
        <v>-3.759602189665421E-2</v>
      </c>
      <c r="M1236" s="36">
        <v>0.10034269916316979</v>
      </c>
      <c r="N1236" s="36">
        <v>0.14780508807514803</v>
      </c>
      <c r="O1236" s="46">
        <v>0.24814778723831774</v>
      </c>
    </row>
    <row r="1237" spans="2:15" x14ac:dyDescent="0.2">
      <c r="B1237" s="33" t="s">
        <v>3695</v>
      </c>
      <c r="C1237" s="33" t="s">
        <v>3696</v>
      </c>
      <c r="D1237" s="33" t="s">
        <v>3697</v>
      </c>
      <c r="E1237" s="33">
        <v>6010</v>
      </c>
      <c r="F1237" s="33">
        <v>5</v>
      </c>
      <c r="G1237" s="36">
        <v>5.6279233333333325</v>
      </c>
      <c r="H1237" s="36">
        <v>6.1909633333333334</v>
      </c>
      <c r="I1237" s="36">
        <v>5.403528333333333</v>
      </c>
      <c r="J1237" s="36">
        <v>5.4282850000000007</v>
      </c>
      <c r="K1237" s="36">
        <v>0.13756123926199804</v>
      </c>
      <c r="L1237" s="36">
        <v>-0.19626216552094555</v>
      </c>
      <c r="M1237" s="36">
        <v>-5.8700926258947676E-2</v>
      </c>
      <c r="N1237" s="36">
        <v>6.59471896736126E-3</v>
      </c>
      <c r="O1237" s="46">
        <v>-5.2106207291586368E-2</v>
      </c>
    </row>
    <row r="1238" spans="2:15" x14ac:dyDescent="0.2">
      <c r="B1238" s="33" t="s">
        <v>3698</v>
      </c>
      <c r="C1238" s="33" t="s">
        <v>3699</v>
      </c>
      <c r="D1238" s="33" t="s">
        <v>3700</v>
      </c>
      <c r="E1238" s="33">
        <v>894</v>
      </c>
      <c r="F1238" s="33">
        <v>6</v>
      </c>
      <c r="G1238" s="36">
        <v>6.7924699999999989</v>
      </c>
      <c r="H1238" s="36">
        <v>7.4714799999999997</v>
      </c>
      <c r="I1238" s="36">
        <v>7.1928333333333327</v>
      </c>
      <c r="J1238" s="36">
        <v>7.0255900000000002</v>
      </c>
      <c r="K1238" s="36">
        <v>0.13745776129030621</v>
      </c>
      <c r="L1238" s="36">
        <v>-5.4833874365310245E-2</v>
      </c>
      <c r="M1238" s="36">
        <v>8.2623886924995907E-2</v>
      </c>
      <c r="N1238" s="36">
        <v>-3.3940789406730683E-2</v>
      </c>
      <c r="O1238" s="46">
        <v>4.8683097518265328E-2</v>
      </c>
    </row>
    <row r="1239" spans="2:15" x14ac:dyDescent="0.2">
      <c r="B1239" s="33" t="s">
        <v>3701</v>
      </c>
      <c r="C1239" s="33" t="s">
        <v>3702</v>
      </c>
      <c r="D1239" s="33" t="s">
        <v>3703</v>
      </c>
      <c r="E1239" s="33">
        <v>4348</v>
      </c>
      <c r="F1239" s="33">
        <v>10</v>
      </c>
      <c r="G1239" s="36">
        <v>6.5990633333333335</v>
      </c>
      <c r="H1239" s="36">
        <v>7.2580133333333334</v>
      </c>
      <c r="I1239" s="36">
        <v>6.4513150000000001</v>
      </c>
      <c r="J1239" s="36">
        <v>6.4955249999999998</v>
      </c>
      <c r="K1239" s="36">
        <v>0.13731344329596823</v>
      </c>
      <c r="L1239" s="36">
        <v>-0.16998144571631238</v>
      </c>
      <c r="M1239" s="36">
        <v>-3.2668002420344136E-2</v>
      </c>
      <c r="N1239" s="36">
        <v>9.8528746266371738E-3</v>
      </c>
      <c r="O1239" s="46">
        <v>-2.2815127793706782E-2</v>
      </c>
    </row>
    <row r="1240" spans="2:15" x14ac:dyDescent="0.2">
      <c r="B1240" s="33" t="s">
        <v>3704</v>
      </c>
      <c r="C1240" s="33" t="s">
        <v>3705</v>
      </c>
      <c r="D1240" s="33" t="s">
        <v>3706</v>
      </c>
      <c r="E1240" s="33">
        <v>4541</v>
      </c>
      <c r="F1240" s="33">
        <v>2</v>
      </c>
      <c r="G1240" s="36">
        <v>6.8314766666666671</v>
      </c>
      <c r="H1240" s="36">
        <v>7.5127033333333335</v>
      </c>
      <c r="I1240" s="36">
        <v>6.518745</v>
      </c>
      <c r="J1240" s="36">
        <v>7.1267499999999995</v>
      </c>
      <c r="K1240" s="36">
        <v>0.13713467344599262</v>
      </c>
      <c r="L1240" s="36">
        <v>-0.20473789222237185</v>
      </c>
      <c r="M1240" s="36">
        <v>-6.7603218776379093E-2</v>
      </c>
      <c r="N1240" s="36">
        <v>0.12865007574746401</v>
      </c>
      <c r="O1240" s="46">
        <v>6.1046856971084973E-2</v>
      </c>
    </row>
    <row r="1241" spans="2:15" x14ac:dyDescent="0.2">
      <c r="B1241" s="33" t="s">
        <v>3707</v>
      </c>
      <c r="C1241" s="33" t="s">
        <v>3708</v>
      </c>
      <c r="D1241" s="33" t="s">
        <v>3709</v>
      </c>
      <c r="E1241" s="33">
        <v>3014</v>
      </c>
      <c r="F1241" s="33">
        <v>2</v>
      </c>
      <c r="G1241" s="36">
        <v>6.4718599999999995</v>
      </c>
      <c r="H1241" s="36">
        <v>7.1153933333333326</v>
      </c>
      <c r="I1241" s="36">
        <v>7.2143033333333335</v>
      </c>
      <c r="J1241" s="36">
        <v>7.9762050000000002</v>
      </c>
      <c r="K1241" s="36">
        <v>0.13676311043567876</v>
      </c>
      <c r="L1241" s="36">
        <v>1.991657410302615E-2</v>
      </c>
      <c r="M1241" s="36">
        <v>0.15667968453870471</v>
      </c>
      <c r="N1241" s="36">
        <v>0.14484240545740343</v>
      </c>
      <c r="O1241" s="46">
        <v>0.3015220899961083</v>
      </c>
    </row>
    <row r="1242" spans="2:15" x14ac:dyDescent="0.2">
      <c r="B1242" s="33" t="s">
        <v>3710</v>
      </c>
      <c r="C1242" s="33" t="s">
        <v>3711</v>
      </c>
      <c r="D1242" s="33" t="s">
        <v>3712</v>
      </c>
      <c r="E1242" s="33">
        <v>3484</v>
      </c>
      <c r="F1242" s="33">
        <v>5</v>
      </c>
      <c r="G1242" s="36">
        <v>6.3984066666666664</v>
      </c>
      <c r="H1242" s="36">
        <v>7.0342200000000004</v>
      </c>
      <c r="I1242" s="36">
        <v>6.333778333333334</v>
      </c>
      <c r="J1242" s="36">
        <v>7.4919200000000004</v>
      </c>
      <c r="K1242" s="36">
        <v>0.13667776749141922</v>
      </c>
      <c r="L1242" s="36">
        <v>-0.15132407946362658</v>
      </c>
      <c r="M1242" s="36">
        <v>-1.4646311972207343E-2</v>
      </c>
      <c r="N1242" s="36">
        <v>0.24226911684859564</v>
      </c>
      <c r="O1242" s="46">
        <v>0.22762280487638825</v>
      </c>
    </row>
    <row r="1243" spans="2:15" x14ac:dyDescent="0.2">
      <c r="B1243" s="33" t="s">
        <v>3713</v>
      </c>
      <c r="C1243" s="33" t="s">
        <v>3714</v>
      </c>
      <c r="D1243" s="33" t="s">
        <v>3715</v>
      </c>
      <c r="E1243" s="33">
        <v>4898</v>
      </c>
      <c r="F1243" s="33">
        <v>7</v>
      </c>
      <c r="G1243" s="36">
        <v>5.7792400000000006</v>
      </c>
      <c r="H1243" s="36">
        <v>6.3534233333333328</v>
      </c>
      <c r="I1243" s="36">
        <v>6.384456666666666</v>
      </c>
      <c r="J1243" s="36">
        <v>5.1677800000000005</v>
      </c>
      <c r="K1243" s="36">
        <v>0.13665436685987248</v>
      </c>
      <c r="L1243" s="36">
        <v>7.0296979849583212E-3</v>
      </c>
      <c r="M1243" s="36">
        <v>0.14368406484483043</v>
      </c>
      <c r="N1243" s="36">
        <v>-0.30501919448445375</v>
      </c>
      <c r="O1243" s="46">
        <v>-0.16133512963962326</v>
      </c>
    </row>
    <row r="1244" spans="2:15" x14ac:dyDescent="0.2">
      <c r="B1244" s="33" t="s">
        <v>3716</v>
      </c>
      <c r="C1244" s="33" t="s">
        <v>3717</v>
      </c>
      <c r="D1244" s="33" t="s">
        <v>3718</v>
      </c>
      <c r="E1244" s="33">
        <v>822</v>
      </c>
      <c r="F1244" s="33">
        <v>15</v>
      </c>
      <c r="G1244" s="36">
        <v>5.9804466666666665</v>
      </c>
      <c r="H1244" s="36">
        <v>6.5721633333333331</v>
      </c>
      <c r="I1244" s="36">
        <v>6.0240033333333329</v>
      </c>
      <c r="J1244" s="36">
        <v>6.0838149999999995</v>
      </c>
      <c r="K1244" s="36">
        <v>0.13611509478502398</v>
      </c>
      <c r="L1244" s="36">
        <v>-0.12564576670073643</v>
      </c>
      <c r="M1244" s="36">
        <v>1.0469328084287709E-2</v>
      </c>
      <c r="N1244" s="36">
        <v>1.4253715149726648E-2</v>
      </c>
      <c r="O1244" s="46">
        <v>2.4723043234014187E-2</v>
      </c>
    </row>
    <row r="1245" spans="2:15" x14ac:dyDescent="0.2">
      <c r="B1245" s="33" t="s">
        <v>3719</v>
      </c>
      <c r="C1245" s="33" t="s">
        <v>3720</v>
      </c>
      <c r="D1245" s="33" t="s">
        <v>3721</v>
      </c>
      <c r="E1245" s="33">
        <v>1612</v>
      </c>
      <c r="F1245" s="33">
        <v>5</v>
      </c>
      <c r="G1245" s="36">
        <v>5.5420866666666662</v>
      </c>
      <c r="H1245" s="36">
        <v>6.0901500000000004</v>
      </c>
      <c r="I1245" s="36">
        <v>6.055998333333334</v>
      </c>
      <c r="J1245" s="36">
        <v>7.1644600000000001</v>
      </c>
      <c r="K1245" s="36">
        <v>0.13604849031998656</v>
      </c>
      <c r="L1245" s="36">
        <v>-8.1129537739114549E-3</v>
      </c>
      <c r="M1245" s="36">
        <v>0.12793553654607512</v>
      </c>
      <c r="N1245" s="36">
        <v>0.24249316142921257</v>
      </c>
      <c r="O1245" s="46">
        <v>0.3704286979752876</v>
      </c>
    </row>
    <row r="1246" spans="2:15" x14ac:dyDescent="0.2">
      <c r="B1246" s="33" t="s">
        <v>3722</v>
      </c>
      <c r="C1246" s="33" t="s">
        <v>3723</v>
      </c>
      <c r="D1246" s="33" t="s">
        <v>3724</v>
      </c>
      <c r="E1246" s="33">
        <v>3820</v>
      </c>
      <c r="F1246" s="33">
        <v>5</v>
      </c>
      <c r="G1246" s="36">
        <v>6.6050733333333334</v>
      </c>
      <c r="H1246" s="36">
        <v>7.2581633333333331</v>
      </c>
      <c r="I1246" s="36">
        <v>5.9921100000000003</v>
      </c>
      <c r="J1246" s="36">
        <v>6.8119750000000003</v>
      </c>
      <c r="K1246" s="36">
        <v>0.13602994352889039</v>
      </c>
      <c r="L1246" s="36">
        <v>-0.27654041444665567</v>
      </c>
      <c r="M1246" s="36">
        <v>-0.14051047091776522</v>
      </c>
      <c r="N1246" s="36">
        <v>0.18500903204879912</v>
      </c>
      <c r="O1246" s="46">
        <v>4.4498561131034092E-2</v>
      </c>
    </row>
    <row r="1247" spans="2:15" x14ac:dyDescent="0.2">
      <c r="B1247" s="33" t="s">
        <v>3725</v>
      </c>
      <c r="C1247" s="33" t="s">
        <v>3726</v>
      </c>
      <c r="D1247" s="33" t="s">
        <v>3727</v>
      </c>
      <c r="E1247" s="33">
        <v>4837</v>
      </c>
      <c r="F1247" s="33">
        <v>3</v>
      </c>
      <c r="G1247" s="36">
        <v>7.0646099999999992</v>
      </c>
      <c r="H1247" s="36">
        <v>7.7609366666666659</v>
      </c>
      <c r="I1247" s="36">
        <v>7.0356350000000001</v>
      </c>
      <c r="J1247" s="36">
        <v>6.6547799999999997</v>
      </c>
      <c r="K1247" s="36">
        <v>0.13562086249566208</v>
      </c>
      <c r="L1247" s="36">
        <v>-0.1415501421145034</v>
      </c>
      <c r="M1247" s="36">
        <v>-5.9292796188413462E-3</v>
      </c>
      <c r="N1247" s="36">
        <v>-8.0289666574688001E-2</v>
      </c>
      <c r="O1247" s="46">
        <v>-8.6218946193529405E-2</v>
      </c>
    </row>
    <row r="1248" spans="2:15" x14ac:dyDescent="0.2">
      <c r="B1248" s="33" t="s">
        <v>3728</v>
      </c>
      <c r="C1248" s="33" t="s">
        <v>3729</v>
      </c>
      <c r="D1248" s="33" t="s">
        <v>3730</v>
      </c>
      <c r="E1248" s="33">
        <v>720</v>
      </c>
      <c r="F1248" s="33">
        <v>13</v>
      </c>
      <c r="G1248" s="36">
        <v>6.8012699999999997</v>
      </c>
      <c r="H1248" s="36">
        <v>7.4715200000000008</v>
      </c>
      <c r="I1248" s="36">
        <v>6.2339566666666668</v>
      </c>
      <c r="J1248" s="36">
        <v>6.3161149999999999</v>
      </c>
      <c r="K1248" s="36">
        <v>0.13559760786860237</v>
      </c>
      <c r="L1248" s="36">
        <v>-0.26125364701812592</v>
      </c>
      <c r="M1248" s="36">
        <v>-0.1256560391495235</v>
      </c>
      <c r="N1248" s="36">
        <v>1.8889312585394259E-2</v>
      </c>
      <c r="O1248" s="46">
        <v>-0.10676672656412912</v>
      </c>
    </row>
    <row r="1249" spans="2:15" x14ac:dyDescent="0.2">
      <c r="B1249" s="33" t="s">
        <v>3731</v>
      </c>
      <c r="C1249" s="33" t="s">
        <v>3732</v>
      </c>
      <c r="D1249" s="33" t="s">
        <v>3733</v>
      </c>
      <c r="E1249" s="33">
        <v>3488</v>
      </c>
      <c r="F1249" s="33">
        <v>7</v>
      </c>
      <c r="G1249" s="36">
        <v>6.26999</v>
      </c>
      <c r="H1249" s="36">
        <v>6.8866033333333334</v>
      </c>
      <c r="I1249" s="36">
        <v>6.5505716666666665</v>
      </c>
      <c r="J1249" s="36">
        <v>6.0336449999999999</v>
      </c>
      <c r="K1249" s="36">
        <v>0.13532943846512779</v>
      </c>
      <c r="L1249" s="36">
        <v>-7.2171764780568151E-2</v>
      </c>
      <c r="M1249" s="36">
        <v>6.3157673684559906E-2</v>
      </c>
      <c r="N1249" s="36">
        <v>-0.11859100025187386</v>
      </c>
      <c r="O1249" s="46">
        <v>-5.543332656731402E-2</v>
      </c>
    </row>
    <row r="1250" spans="2:15" x14ac:dyDescent="0.2">
      <c r="B1250" s="33" t="s">
        <v>3734</v>
      </c>
      <c r="C1250" s="33" t="s">
        <v>3735</v>
      </c>
      <c r="D1250" s="33" t="s">
        <v>3736</v>
      </c>
      <c r="E1250" s="33">
        <v>2265</v>
      </c>
      <c r="F1250" s="33">
        <v>2</v>
      </c>
      <c r="G1250" s="36">
        <v>6.2484033333333331</v>
      </c>
      <c r="H1250" s="36">
        <v>6.8617766666666666</v>
      </c>
      <c r="I1250" s="36">
        <v>6.2162100000000002</v>
      </c>
      <c r="J1250" s="36">
        <v>6.0991949999999999</v>
      </c>
      <c r="K1250" s="36">
        <v>0.13509458841878302</v>
      </c>
      <c r="L1250" s="36">
        <v>-0.14254692799525237</v>
      </c>
      <c r="M1250" s="36">
        <v>-7.4523395764692565E-3</v>
      </c>
      <c r="N1250" s="36">
        <v>-2.7416400951681449E-2</v>
      </c>
      <c r="O1250" s="46">
        <v>-3.486874052815072E-2</v>
      </c>
    </row>
    <row r="1251" spans="2:15" x14ac:dyDescent="0.2">
      <c r="B1251" s="33" t="s">
        <v>3737</v>
      </c>
      <c r="C1251" s="33" t="s">
        <v>3738</v>
      </c>
      <c r="D1251" s="33" t="s">
        <v>3739</v>
      </c>
      <c r="E1251" s="33">
        <v>5682</v>
      </c>
      <c r="F1251" s="33">
        <v>2</v>
      </c>
      <c r="G1251" s="36">
        <v>6.9661066666666658</v>
      </c>
      <c r="H1251" s="36">
        <v>7.6498566666666674</v>
      </c>
      <c r="I1251" s="36">
        <v>7.5143416666666667</v>
      </c>
      <c r="J1251" s="36">
        <v>5.5330250000000003</v>
      </c>
      <c r="K1251" s="36">
        <v>0.13508015268441115</v>
      </c>
      <c r="L1251" s="36">
        <v>-2.5786001856141917E-2</v>
      </c>
      <c r="M1251" s="36">
        <v>0.10929415082826931</v>
      </c>
      <c r="N1251" s="36">
        <v>-0.44157827244925457</v>
      </c>
      <c r="O1251" s="46">
        <v>-0.3322841216209852</v>
      </c>
    </row>
    <row r="1252" spans="2:15" x14ac:dyDescent="0.2">
      <c r="B1252" s="33" t="s">
        <v>3740</v>
      </c>
      <c r="C1252" s="33" t="s">
        <v>3741</v>
      </c>
      <c r="D1252" s="33" t="s">
        <v>3742</v>
      </c>
      <c r="E1252" s="33">
        <v>4106</v>
      </c>
      <c r="F1252" s="33">
        <v>15</v>
      </c>
      <c r="G1252" s="36">
        <v>6.1992699999999994</v>
      </c>
      <c r="H1252" s="36">
        <v>6.8073266666666656</v>
      </c>
      <c r="I1252" s="36">
        <v>6.8793233333333328</v>
      </c>
      <c r="J1252" s="36">
        <v>6.0237350000000003</v>
      </c>
      <c r="K1252" s="36">
        <v>0.13499000294529589</v>
      </c>
      <c r="L1252" s="36">
        <v>1.5178322240137937E-2</v>
      </c>
      <c r="M1252" s="36">
        <v>0.15016832518543413</v>
      </c>
      <c r="N1252" s="36">
        <v>-0.1916083615340059</v>
      </c>
      <c r="O1252" s="46">
        <v>-4.1440036348571803E-2</v>
      </c>
    </row>
    <row r="1253" spans="2:15" x14ac:dyDescent="0.2">
      <c r="B1253" s="33" t="s">
        <v>3743</v>
      </c>
      <c r="C1253" s="33" t="s">
        <v>3744</v>
      </c>
      <c r="D1253" s="33" t="s">
        <v>3745</v>
      </c>
      <c r="E1253" s="33">
        <v>494</v>
      </c>
      <c r="F1253" s="33">
        <v>6</v>
      </c>
      <c r="G1253" s="36">
        <v>5.0326833333333338</v>
      </c>
      <c r="H1253" s="36">
        <v>5.5254033333333332</v>
      </c>
      <c r="I1253" s="36">
        <v>5.2523349999999995</v>
      </c>
      <c r="J1253" s="36">
        <v>4.7312899999999996</v>
      </c>
      <c r="K1253" s="36">
        <v>0.13475195618833008</v>
      </c>
      <c r="L1253" s="36">
        <v>-7.3120843650627002E-2</v>
      </c>
      <c r="M1253" s="36">
        <v>6.1631112537703155E-2</v>
      </c>
      <c r="N1253" s="36">
        <v>-0.15072534371905036</v>
      </c>
      <c r="O1253" s="46">
        <v>-8.9094231181347225E-2</v>
      </c>
    </row>
    <row r="1254" spans="2:15" x14ac:dyDescent="0.2">
      <c r="B1254" s="33" t="s">
        <v>3746</v>
      </c>
      <c r="C1254" s="33" t="s">
        <v>3747</v>
      </c>
      <c r="D1254" s="33" t="s">
        <v>3748</v>
      </c>
      <c r="E1254" s="33">
        <v>1987</v>
      </c>
      <c r="F1254" s="33">
        <v>5</v>
      </c>
      <c r="G1254" s="36">
        <v>5.0904666666666669</v>
      </c>
      <c r="H1254" s="36">
        <v>5.5885966666666667</v>
      </c>
      <c r="I1254" s="36">
        <v>5.7006866666666669</v>
      </c>
      <c r="J1254" s="36">
        <v>4.7762700000000002</v>
      </c>
      <c r="K1254" s="36">
        <v>0.13468813744050487</v>
      </c>
      <c r="L1254" s="36">
        <v>2.8649648816085383E-2</v>
      </c>
      <c r="M1254" s="36">
        <v>0.16333778625659018</v>
      </c>
      <c r="N1254" s="36">
        <v>-0.25525131346918428</v>
      </c>
      <c r="O1254" s="46">
        <v>-9.191352721259434E-2</v>
      </c>
    </row>
    <row r="1255" spans="2:15" x14ac:dyDescent="0.2">
      <c r="B1255" s="33" t="s">
        <v>3749</v>
      </c>
      <c r="C1255" s="33" t="s">
        <v>3750</v>
      </c>
      <c r="D1255" s="33" t="s">
        <v>3751</v>
      </c>
      <c r="E1255" s="33">
        <v>446</v>
      </c>
      <c r="F1255" s="33">
        <v>22</v>
      </c>
      <c r="G1255" s="36">
        <v>6.0902366666666667</v>
      </c>
      <c r="H1255" s="36">
        <v>6.6855033333333331</v>
      </c>
      <c r="I1255" s="36">
        <v>6.1682683333333328</v>
      </c>
      <c r="J1255" s="36">
        <v>5.6626700000000003</v>
      </c>
      <c r="K1255" s="36">
        <v>0.13453788862023169</v>
      </c>
      <c r="L1255" s="36">
        <v>-0.11617065393949458</v>
      </c>
      <c r="M1255" s="36">
        <v>1.8367234680736904E-2</v>
      </c>
      <c r="N1255" s="36">
        <v>-0.12338306983998716</v>
      </c>
      <c r="O1255" s="46">
        <v>-0.10501583515925027</v>
      </c>
    </row>
    <row r="1256" spans="2:15" x14ac:dyDescent="0.2">
      <c r="B1256" s="33" t="s">
        <v>3752</v>
      </c>
      <c r="C1256" s="33" t="s">
        <v>3753</v>
      </c>
      <c r="D1256" s="33" t="s">
        <v>3754</v>
      </c>
      <c r="E1256" s="33">
        <v>529</v>
      </c>
      <c r="F1256" s="33">
        <v>6</v>
      </c>
      <c r="G1256" s="36">
        <v>5.9558366666666673</v>
      </c>
      <c r="H1256" s="36">
        <v>6.5379033333333334</v>
      </c>
      <c r="I1256" s="36">
        <v>7.277285</v>
      </c>
      <c r="J1256" s="36">
        <v>2.8188399999999998</v>
      </c>
      <c r="K1256" s="36">
        <v>0.13452385630548433</v>
      </c>
      <c r="L1256" s="36">
        <v>0.15457226583109474</v>
      </c>
      <c r="M1256" s="36">
        <v>0.2890961221365792</v>
      </c>
      <c r="N1256" s="36">
        <v>-1.3682987205070019</v>
      </c>
      <c r="O1256" s="46">
        <v>-1.0792025983704228</v>
      </c>
    </row>
    <row r="1257" spans="2:15" x14ac:dyDescent="0.2">
      <c r="B1257" s="33" t="s">
        <v>3755</v>
      </c>
      <c r="C1257" s="33" t="s">
        <v>3756</v>
      </c>
      <c r="D1257" s="33" t="s">
        <v>3757</v>
      </c>
      <c r="E1257" s="33">
        <v>404</v>
      </c>
      <c r="F1257" s="33">
        <v>4</v>
      </c>
      <c r="G1257" s="36">
        <v>6.2951566666666672</v>
      </c>
      <c r="H1257" s="36">
        <v>6.91031</v>
      </c>
      <c r="I1257" s="36">
        <v>6.0832700000000015</v>
      </c>
      <c r="J1257" s="36">
        <v>5.9216700000000007</v>
      </c>
      <c r="K1257" s="36">
        <v>0.13450814955721588</v>
      </c>
      <c r="L1257" s="36">
        <v>-0.18390339385223672</v>
      </c>
      <c r="M1257" s="36">
        <v>-4.9395244295020797E-2</v>
      </c>
      <c r="N1257" s="36">
        <v>-3.8842943307123561E-2</v>
      </c>
      <c r="O1257" s="46">
        <v>-8.8238187602144358E-2</v>
      </c>
    </row>
    <row r="1258" spans="2:15" x14ac:dyDescent="0.2">
      <c r="B1258" s="33" t="s">
        <v>3758</v>
      </c>
      <c r="C1258" s="33" t="s">
        <v>3759</v>
      </c>
      <c r="D1258" s="33" t="s">
        <v>3760</v>
      </c>
      <c r="E1258" s="33">
        <v>1683</v>
      </c>
      <c r="F1258" s="33">
        <v>18</v>
      </c>
      <c r="G1258" s="36">
        <v>5.6769166666666671</v>
      </c>
      <c r="H1258" s="36">
        <v>6.2315800000000001</v>
      </c>
      <c r="I1258" s="36">
        <v>6.9058666666666673</v>
      </c>
      <c r="J1258" s="36">
        <v>7.3780250000000001</v>
      </c>
      <c r="K1258" s="36">
        <v>0.13449043702488711</v>
      </c>
      <c r="L1258" s="36">
        <v>0.14822447898172142</v>
      </c>
      <c r="M1258" s="36">
        <v>0.28271491600660859</v>
      </c>
      <c r="N1258" s="36">
        <v>9.5412197549380268E-2</v>
      </c>
      <c r="O1258" s="46">
        <v>0.37812711355598877</v>
      </c>
    </row>
    <row r="1259" spans="2:15" x14ac:dyDescent="0.2">
      <c r="B1259" s="33" t="s">
        <v>3761</v>
      </c>
      <c r="C1259" s="33" t="s">
        <v>3762</v>
      </c>
      <c r="D1259" s="33" t="s">
        <v>3763</v>
      </c>
      <c r="E1259" s="33">
        <v>3851</v>
      </c>
      <c r="F1259" s="33">
        <v>3</v>
      </c>
      <c r="G1259" s="36">
        <v>6.58148</v>
      </c>
      <c r="H1259" s="36">
        <v>7.2245166666666663</v>
      </c>
      <c r="I1259" s="36">
        <v>6.0229116666666664</v>
      </c>
      <c r="J1259" s="36">
        <v>6.7236349999999998</v>
      </c>
      <c r="K1259" s="36">
        <v>0.13448902768459248</v>
      </c>
      <c r="L1259" s="36">
        <v>-0.26243997171733557</v>
      </c>
      <c r="M1259" s="36">
        <v>-0.12795094403274326</v>
      </c>
      <c r="N1259" s="36">
        <v>0.15878030819919436</v>
      </c>
      <c r="O1259" s="46">
        <v>3.0829364166450938E-2</v>
      </c>
    </row>
    <row r="1260" spans="2:15" x14ac:dyDescent="0.2">
      <c r="B1260" s="33" t="s">
        <v>3764</v>
      </c>
      <c r="C1260" s="33" t="s">
        <v>3765</v>
      </c>
      <c r="D1260" s="33" t="s">
        <v>3766</v>
      </c>
      <c r="E1260" s="33">
        <v>580</v>
      </c>
      <c r="F1260" s="33">
        <v>9</v>
      </c>
      <c r="G1260" s="36">
        <v>6.2740499999999999</v>
      </c>
      <c r="H1260" s="36">
        <v>6.8861966666666667</v>
      </c>
      <c r="I1260" s="36">
        <v>6.5241733333333336</v>
      </c>
      <c r="J1260" s="36">
        <v>6.6104599999999998</v>
      </c>
      <c r="K1260" s="36">
        <v>0.13431035766900937</v>
      </c>
      <c r="L1260" s="36">
        <v>-7.7912272334021745E-2</v>
      </c>
      <c r="M1260" s="36">
        <v>5.6398085334987851E-2</v>
      </c>
      <c r="N1260" s="36">
        <v>1.8955555711011225E-2</v>
      </c>
      <c r="O1260" s="46">
        <v>7.5353641045998718E-2</v>
      </c>
    </row>
    <row r="1261" spans="2:15" x14ac:dyDescent="0.2">
      <c r="B1261" s="33" t="s">
        <v>3767</v>
      </c>
      <c r="C1261" s="33" t="s">
        <v>3768</v>
      </c>
      <c r="D1261" s="33" t="s">
        <v>3769</v>
      </c>
      <c r="E1261" s="33">
        <v>4863</v>
      </c>
      <c r="F1261" s="33">
        <v>5</v>
      </c>
      <c r="G1261" s="36">
        <v>7.2010800000000001</v>
      </c>
      <c r="H1261" s="36">
        <v>7.9012233333333342</v>
      </c>
      <c r="I1261" s="36">
        <v>5.5130283333333336</v>
      </c>
      <c r="J1261" s="36">
        <v>4.18126</v>
      </c>
      <c r="K1261" s="36">
        <v>0.13386274608688117</v>
      </c>
      <c r="L1261" s="36">
        <v>-0.51923102471921112</v>
      </c>
      <c r="M1261" s="36">
        <v>-0.38536827863233003</v>
      </c>
      <c r="N1261" s="36">
        <v>-0.39890725980835751</v>
      </c>
      <c r="O1261" s="46">
        <v>-0.78427553844068754</v>
      </c>
    </row>
    <row r="1262" spans="2:15" x14ac:dyDescent="0.2">
      <c r="B1262" s="33" t="s">
        <v>3770</v>
      </c>
      <c r="C1262" s="33" t="s">
        <v>3771</v>
      </c>
      <c r="D1262" s="33" t="s">
        <v>3772</v>
      </c>
      <c r="E1262" s="33">
        <v>4218</v>
      </c>
      <c r="F1262" s="33">
        <v>11</v>
      </c>
      <c r="G1262" s="36">
        <v>5.9352100000000005</v>
      </c>
      <c r="H1262" s="36">
        <v>6.5119700000000007</v>
      </c>
      <c r="I1262" s="36">
        <v>6.0769116666666649</v>
      </c>
      <c r="J1262" s="36">
        <v>5.3829849999999997</v>
      </c>
      <c r="K1262" s="36">
        <v>0.13379497696312326</v>
      </c>
      <c r="L1262" s="36">
        <v>-9.9755732090797813E-2</v>
      </c>
      <c r="M1262" s="36">
        <v>3.4039244872325444E-2</v>
      </c>
      <c r="N1262" s="36">
        <v>-0.17493191596617572</v>
      </c>
      <c r="O1262" s="46">
        <v>-0.14089267109385023</v>
      </c>
    </row>
    <row r="1263" spans="2:15" x14ac:dyDescent="0.2">
      <c r="B1263" s="33" t="s">
        <v>3773</v>
      </c>
      <c r="C1263" s="33" t="s">
        <v>3774</v>
      </c>
      <c r="D1263" s="33" t="s">
        <v>3775</v>
      </c>
      <c r="E1263" s="33">
        <v>2483</v>
      </c>
      <c r="F1263" s="33">
        <v>9</v>
      </c>
      <c r="G1263" s="36">
        <v>7.0191833333333333</v>
      </c>
      <c r="H1263" s="36">
        <v>7.6999400000000007</v>
      </c>
      <c r="I1263" s="36">
        <v>6.9169700000000001</v>
      </c>
      <c r="J1263" s="36">
        <v>7.1704050000000006</v>
      </c>
      <c r="K1263" s="36">
        <v>0.1335440181107683</v>
      </c>
      <c r="L1263" s="36">
        <v>-0.154707004746374</v>
      </c>
      <c r="M1263" s="36">
        <v>-2.116298663560558E-2</v>
      </c>
      <c r="N1263" s="36">
        <v>5.19144085303892E-2</v>
      </c>
      <c r="O1263" s="46">
        <v>3.0751421894783693E-2</v>
      </c>
    </row>
    <row r="1264" spans="2:15" x14ac:dyDescent="0.2">
      <c r="B1264" s="33" t="s">
        <v>3776</v>
      </c>
      <c r="C1264" s="33" t="s">
        <v>3777</v>
      </c>
      <c r="D1264" s="33" t="s">
        <v>3778</v>
      </c>
      <c r="E1264" s="33">
        <v>1700</v>
      </c>
      <c r="F1264" s="33">
        <v>11</v>
      </c>
      <c r="G1264" s="36">
        <v>5.7504633333333333</v>
      </c>
      <c r="H1264" s="36">
        <v>6.3074233333333334</v>
      </c>
      <c r="I1264" s="36">
        <v>6.8315216666666672</v>
      </c>
      <c r="J1264" s="36">
        <v>7.0889699999999998</v>
      </c>
      <c r="K1264" s="36">
        <v>0.13337256204284212</v>
      </c>
      <c r="L1264" s="36">
        <v>0.11515619769589007</v>
      </c>
      <c r="M1264" s="36">
        <v>0.2485287597387322</v>
      </c>
      <c r="N1264" s="36">
        <v>5.33690616060149E-2</v>
      </c>
      <c r="O1264" s="46">
        <v>0.30189782134474707</v>
      </c>
    </row>
    <row r="1265" spans="2:15" x14ac:dyDescent="0.2">
      <c r="B1265" s="33" t="s">
        <v>3779</v>
      </c>
      <c r="C1265" s="33" t="s">
        <v>3780</v>
      </c>
      <c r="D1265" s="33" t="s">
        <v>3781</v>
      </c>
      <c r="E1265" s="33">
        <v>4412</v>
      </c>
      <c r="F1265" s="33">
        <v>3</v>
      </c>
      <c r="G1265" s="36">
        <v>6.8301933333333338</v>
      </c>
      <c r="H1265" s="36">
        <v>7.4912233333333331</v>
      </c>
      <c r="I1265" s="36">
        <v>7.0237833333333333</v>
      </c>
      <c r="J1265" s="36">
        <v>7.4465250000000003</v>
      </c>
      <c r="K1265" s="36">
        <v>0.13327491764115357</v>
      </c>
      <c r="L1265" s="36">
        <v>-9.2952991293111131E-2</v>
      </c>
      <c r="M1265" s="36">
        <v>4.032192634804245E-2</v>
      </c>
      <c r="N1265" s="36">
        <v>8.4318991728336831E-2</v>
      </c>
      <c r="O1265" s="46">
        <v>0.12464091807637921</v>
      </c>
    </row>
    <row r="1266" spans="2:15" x14ac:dyDescent="0.2">
      <c r="B1266" s="33" t="s">
        <v>3782</v>
      </c>
      <c r="C1266" s="33" t="s">
        <v>3783</v>
      </c>
      <c r="D1266" s="33" t="s">
        <v>3784</v>
      </c>
      <c r="E1266" s="33">
        <v>4558</v>
      </c>
      <c r="F1266" s="33">
        <v>2</v>
      </c>
      <c r="G1266" s="36">
        <v>7.5904833333333341</v>
      </c>
      <c r="H1266" s="36">
        <v>8.3250499999999992</v>
      </c>
      <c r="I1266" s="36">
        <v>6.8176716666666666</v>
      </c>
      <c r="J1266" s="36">
        <v>5.6736699999999995</v>
      </c>
      <c r="K1266" s="36">
        <v>0.13326718305158214</v>
      </c>
      <c r="L1266" s="36">
        <v>-0.28817981482189242</v>
      </c>
      <c r="M1266" s="36">
        <v>-0.15491263177031039</v>
      </c>
      <c r="N1266" s="36">
        <v>-0.26499688118317249</v>
      </c>
      <c r="O1266" s="46">
        <v>-0.419909512953483</v>
      </c>
    </row>
    <row r="1267" spans="2:15" x14ac:dyDescent="0.2">
      <c r="B1267" s="33" t="s">
        <v>3785</v>
      </c>
      <c r="C1267" s="33" t="s">
        <v>3786</v>
      </c>
      <c r="D1267" s="33" t="s">
        <v>3787</v>
      </c>
      <c r="E1267" s="33">
        <v>2924</v>
      </c>
      <c r="F1267" s="33">
        <v>6</v>
      </c>
      <c r="G1267" s="36">
        <v>6.5699266666666674</v>
      </c>
      <c r="H1267" s="36">
        <v>7.2055299999999995</v>
      </c>
      <c r="I1267" s="36">
        <v>6.6584683333333325</v>
      </c>
      <c r="J1267" s="36">
        <v>5.801685</v>
      </c>
      <c r="K1267" s="36">
        <v>0.13322728386746163</v>
      </c>
      <c r="L1267" s="36">
        <v>-0.11391420302277676</v>
      </c>
      <c r="M1267" s="36">
        <v>1.9313080844685037E-2</v>
      </c>
      <c r="N1267" s="36">
        <v>-0.19871838100791903</v>
      </c>
      <c r="O1267" s="46">
        <v>-0.17940530016323417</v>
      </c>
    </row>
    <row r="1268" spans="2:15" x14ac:dyDescent="0.2">
      <c r="B1268" s="33" t="s">
        <v>3788</v>
      </c>
      <c r="C1268" s="33" t="s">
        <v>3789</v>
      </c>
      <c r="D1268" s="33" t="s">
        <v>3790</v>
      </c>
      <c r="E1268" s="33">
        <v>4440</v>
      </c>
      <c r="F1268" s="33">
        <v>4</v>
      </c>
      <c r="G1268" s="36">
        <v>3.961513333333333</v>
      </c>
      <c r="H1268" s="36">
        <v>4.3444866666666657</v>
      </c>
      <c r="I1268" s="36">
        <v>4.1224833333333333</v>
      </c>
      <c r="J1268" s="36">
        <v>3.9891050000000003</v>
      </c>
      <c r="K1268" s="36">
        <v>0.13313406404890529</v>
      </c>
      <c r="L1268" s="36">
        <v>-7.5672060941501099E-2</v>
      </c>
      <c r="M1268" s="36">
        <v>5.7462003107404361E-2</v>
      </c>
      <c r="N1268" s="36">
        <v>-4.7448562943321927E-2</v>
      </c>
      <c r="O1268" s="46">
        <v>1.0013440164082482E-2</v>
      </c>
    </row>
    <row r="1269" spans="2:15" x14ac:dyDescent="0.2">
      <c r="B1269" s="33" t="s">
        <v>3791</v>
      </c>
      <c r="C1269" s="33" t="s">
        <v>3792</v>
      </c>
      <c r="D1269" s="33" t="s">
        <v>3793</v>
      </c>
      <c r="E1269" s="33">
        <v>731</v>
      </c>
      <c r="F1269" s="33">
        <v>3</v>
      </c>
      <c r="G1269" s="36">
        <v>5.3196666666666674</v>
      </c>
      <c r="H1269" s="36">
        <v>5.8336666666666668</v>
      </c>
      <c r="I1269" s="36">
        <v>6.1333599999999997</v>
      </c>
      <c r="J1269" s="36">
        <v>6.0719150000000006</v>
      </c>
      <c r="K1269" s="36">
        <v>0.13306710511678152</v>
      </c>
      <c r="L1269" s="36">
        <v>7.227467943689081E-2</v>
      </c>
      <c r="M1269" s="36">
        <v>0.20534178455367216</v>
      </c>
      <c r="N1269" s="36">
        <v>-1.4526038239760498E-2</v>
      </c>
      <c r="O1269" s="46">
        <v>0.19081574631391185</v>
      </c>
    </row>
    <row r="1270" spans="2:15" x14ac:dyDescent="0.2">
      <c r="B1270" s="33" t="s">
        <v>3794</v>
      </c>
      <c r="C1270" s="33" t="s">
        <v>3795</v>
      </c>
      <c r="D1270" s="33" t="s">
        <v>3796</v>
      </c>
      <c r="E1270" s="33">
        <v>4994</v>
      </c>
      <c r="F1270" s="33">
        <v>2</v>
      </c>
      <c r="G1270" s="36">
        <v>7.36409</v>
      </c>
      <c r="H1270" s="36">
        <v>8.0746766666666669</v>
      </c>
      <c r="I1270" s="36">
        <v>6.9546066666666668</v>
      </c>
      <c r="J1270" s="36">
        <v>5.9780250000000006</v>
      </c>
      <c r="K1270" s="36">
        <v>0.13289723264563852</v>
      </c>
      <c r="L1270" s="36">
        <v>-0.21543556906404937</v>
      </c>
      <c r="M1270" s="36">
        <v>-8.2538336418410643E-2</v>
      </c>
      <c r="N1270" s="36">
        <v>-0.21829999187531435</v>
      </c>
      <c r="O1270" s="46">
        <v>-0.30083832829372514</v>
      </c>
    </row>
    <row r="1271" spans="2:15" x14ac:dyDescent="0.2">
      <c r="B1271" s="33" t="s">
        <v>3797</v>
      </c>
      <c r="C1271" s="33" t="s">
        <v>3798</v>
      </c>
      <c r="D1271" s="33" t="s">
        <v>3799</v>
      </c>
      <c r="E1271" s="33">
        <v>1565</v>
      </c>
      <c r="F1271" s="33">
        <v>2</v>
      </c>
      <c r="G1271" s="36">
        <v>5.6310100000000007</v>
      </c>
      <c r="H1271" s="36">
        <v>6.1740633333333337</v>
      </c>
      <c r="I1271" s="36">
        <v>5.4508733333333339</v>
      </c>
      <c r="J1271" s="36">
        <v>6.5138999999999996</v>
      </c>
      <c r="K1271" s="36">
        <v>0.13282656919999888</v>
      </c>
      <c r="L1271" s="36">
        <v>-0.17973288661800116</v>
      </c>
      <c r="M1271" s="36">
        <v>-4.6906317418002288E-2</v>
      </c>
      <c r="N1271" s="36">
        <v>0.25703417643004073</v>
      </c>
      <c r="O1271" s="46">
        <v>0.2101278590120384</v>
      </c>
    </row>
    <row r="1272" spans="2:15" x14ac:dyDescent="0.2">
      <c r="B1272" s="33" t="s">
        <v>3800</v>
      </c>
      <c r="C1272" s="33" t="s">
        <v>1067</v>
      </c>
      <c r="D1272" s="33" t="s">
        <v>3801</v>
      </c>
      <c r="E1272" s="33">
        <v>4354</v>
      </c>
      <c r="F1272" s="33">
        <v>10</v>
      </c>
      <c r="G1272" s="36">
        <v>6.7490466666666675</v>
      </c>
      <c r="H1272" s="36">
        <v>7.3998099999999996</v>
      </c>
      <c r="I1272" s="36">
        <v>6.8798700000000004</v>
      </c>
      <c r="J1272" s="36">
        <v>6.3520450000000004</v>
      </c>
      <c r="K1272" s="36">
        <v>0.13280449873353392</v>
      </c>
      <c r="L1272" s="36">
        <v>-0.10510692365230803</v>
      </c>
      <c r="M1272" s="36">
        <v>2.7697575081226E-2</v>
      </c>
      <c r="N1272" s="36">
        <v>-0.11516017139505691</v>
      </c>
      <c r="O1272" s="46">
        <v>-8.7462596313830757E-2</v>
      </c>
    </row>
    <row r="1273" spans="2:15" x14ac:dyDescent="0.2">
      <c r="B1273" s="33" t="s">
        <v>3802</v>
      </c>
      <c r="C1273" s="33" t="s">
        <v>3803</v>
      </c>
      <c r="D1273" s="33" t="s">
        <v>3804</v>
      </c>
      <c r="E1273" s="33">
        <v>687</v>
      </c>
      <c r="F1273" s="33">
        <v>29</v>
      </c>
      <c r="G1273" s="36">
        <v>6.544013333333333</v>
      </c>
      <c r="H1273" s="36">
        <v>7.174903333333333</v>
      </c>
      <c r="I1273" s="36">
        <v>5.9260416666666664</v>
      </c>
      <c r="J1273" s="36">
        <v>6.1703550000000007</v>
      </c>
      <c r="K1273" s="36">
        <v>0.13278370689791591</v>
      </c>
      <c r="L1273" s="36">
        <v>-0.27589062456478924</v>
      </c>
      <c r="M1273" s="36">
        <v>-0.1431069176668732</v>
      </c>
      <c r="N1273" s="36">
        <v>5.8284724475847483E-2</v>
      </c>
      <c r="O1273" s="46">
        <v>-8.4822193191025727E-2</v>
      </c>
    </row>
    <row r="1274" spans="2:15" x14ac:dyDescent="0.2">
      <c r="B1274" s="33" t="s">
        <v>3805</v>
      </c>
      <c r="C1274" s="33" t="s">
        <v>3806</v>
      </c>
      <c r="D1274" s="33" t="s">
        <v>3807</v>
      </c>
      <c r="E1274" s="33">
        <v>317</v>
      </c>
      <c r="F1274" s="33">
        <v>13</v>
      </c>
      <c r="G1274" s="36">
        <v>6.7148199999999996</v>
      </c>
      <c r="H1274" s="36">
        <v>7.3621766666666666</v>
      </c>
      <c r="I1274" s="36">
        <v>6.5288949999999994</v>
      </c>
      <c r="J1274" s="36">
        <v>7.9570349999999994</v>
      </c>
      <c r="K1274" s="36">
        <v>0.13278364306385593</v>
      </c>
      <c r="L1274" s="36">
        <v>-0.17329353009009513</v>
      </c>
      <c r="M1274" s="36">
        <v>-4.0509887026239054E-2</v>
      </c>
      <c r="N1274" s="36">
        <v>0.28539210516403379</v>
      </c>
      <c r="O1274" s="46">
        <v>0.24488221813779476</v>
      </c>
    </row>
    <row r="1275" spans="2:15" x14ac:dyDescent="0.2">
      <c r="B1275" s="33" t="s">
        <v>3808</v>
      </c>
      <c r="C1275" s="33" t="s">
        <v>3809</v>
      </c>
      <c r="D1275" s="33" t="s">
        <v>3810</v>
      </c>
      <c r="E1275" s="33">
        <v>4378</v>
      </c>
      <c r="F1275" s="33">
        <v>6</v>
      </c>
      <c r="G1275" s="36">
        <v>6.1184433333333343</v>
      </c>
      <c r="H1275" s="36">
        <v>6.70777</v>
      </c>
      <c r="I1275" s="36">
        <v>6.929361666666666</v>
      </c>
      <c r="J1275" s="36">
        <v>6.6056500000000007</v>
      </c>
      <c r="K1275" s="36">
        <v>0.13266857553886921</v>
      </c>
      <c r="L1275" s="36">
        <v>4.6889235538380855E-2</v>
      </c>
      <c r="M1275" s="36">
        <v>0.17955781107724991</v>
      </c>
      <c r="N1275" s="36">
        <v>-6.9021926773148307E-2</v>
      </c>
      <c r="O1275" s="46">
        <v>0.11053588430410173</v>
      </c>
    </row>
    <row r="1276" spans="2:15" x14ac:dyDescent="0.2">
      <c r="B1276" s="33" t="s">
        <v>3811</v>
      </c>
      <c r="C1276" s="33" t="s">
        <v>3812</v>
      </c>
      <c r="D1276" s="33" t="s">
        <v>3813</v>
      </c>
      <c r="E1276" s="33">
        <v>3955</v>
      </c>
      <c r="F1276" s="33">
        <v>2</v>
      </c>
      <c r="G1276" s="36">
        <v>5.6699166666666665</v>
      </c>
      <c r="H1276" s="36">
        <v>6.2154533333333326</v>
      </c>
      <c r="I1276" s="36">
        <v>5.5596316666666672</v>
      </c>
      <c r="J1276" s="36">
        <v>6.0331600000000005</v>
      </c>
      <c r="K1276" s="36">
        <v>0.13253208884303416</v>
      </c>
      <c r="L1276" s="36">
        <v>-0.16087031466284418</v>
      </c>
      <c r="M1276" s="36">
        <v>-2.8338225819809989E-2</v>
      </c>
      <c r="N1276" s="36">
        <v>0.11792453772590399</v>
      </c>
      <c r="O1276" s="46">
        <v>8.958631190609409E-2</v>
      </c>
    </row>
    <row r="1277" spans="2:15" x14ac:dyDescent="0.2">
      <c r="B1277" s="33" t="s">
        <v>3814</v>
      </c>
      <c r="C1277" s="33" t="s">
        <v>3815</v>
      </c>
      <c r="D1277" s="33" t="s">
        <v>3816</v>
      </c>
      <c r="E1277" s="33">
        <v>2740</v>
      </c>
      <c r="F1277" s="33">
        <v>26</v>
      </c>
      <c r="G1277" s="36">
        <v>4.2806366666666662</v>
      </c>
      <c r="H1277" s="36">
        <v>4.6920700000000002</v>
      </c>
      <c r="I1277" s="36">
        <v>6.8745166666666657</v>
      </c>
      <c r="J1277" s="36">
        <v>5.5123499999999996</v>
      </c>
      <c r="K1277" s="36">
        <v>0.13239914961763993</v>
      </c>
      <c r="L1277" s="36">
        <v>0.55103374733687116</v>
      </c>
      <c r="M1277" s="36">
        <v>0.68343289695451115</v>
      </c>
      <c r="N1277" s="36">
        <v>-0.31859079099791876</v>
      </c>
      <c r="O1277" s="46">
        <v>0.36484210595659239</v>
      </c>
    </row>
    <row r="1278" spans="2:15" x14ac:dyDescent="0.2">
      <c r="B1278" s="33" t="s">
        <v>3817</v>
      </c>
      <c r="C1278" s="33" t="s">
        <v>3818</v>
      </c>
      <c r="D1278" s="33" t="s">
        <v>3819</v>
      </c>
      <c r="E1278" s="33">
        <v>716</v>
      </c>
      <c r="F1278" s="33">
        <v>3</v>
      </c>
      <c r="G1278" s="36">
        <v>6.4032666666666671</v>
      </c>
      <c r="H1278" s="36">
        <v>7.0184600000000001</v>
      </c>
      <c r="I1278" s="36">
        <v>6.2711800000000002</v>
      </c>
      <c r="J1278" s="36">
        <v>6.3719000000000001</v>
      </c>
      <c r="K1278" s="36">
        <v>0.13234641431333655</v>
      </c>
      <c r="L1278" s="36">
        <v>-0.16241757768758577</v>
      </c>
      <c r="M1278" s="36">
        <v>-3.0071163374249147E-2</v>
      </c>
      <c r="N1278" s="36">
        <v>2.2986696053536981E-2</v>
      </c>
      <c r="O1278" s="46">
        <v>-7.084467320712236E-3</v>
      </c>
    </row>
    <row r="1279" spans="2:15" x14ac:dyDescent="0.2">
      <c r="B1279" s="33" t="s">
        <v>3820</v>
      </c>
      <c r="C1279" s="33" t="s">
        <v>3821</v>
      </c>
      <c r="D1279" s="33" t="s">
        <v>3822</v>
      </c>
      <c r="E1279" s="33">
        <v>4546</v>
      </c>
      <c r="F1279" s="33">
        <v>2</v>
      </c>
      <c r="G1279" s="36">
        <v>7.1203366666666668</v>
      </c>
      <c r="H1279" s="36">
        <v>7.80436</v>
      </c>
      <c r="I1279" s="36">
        <v>6.9786633333333334</v>
      </c>
      <c r="J1279" s="36">
        <v>6.6769600000000002</v>
      </c>
      <c r="K1279" s="36">
        <v>0.13233487130720295</v>
      </c>
      <c r="L1279" s="36">
        <v>-0.16132959364092</v>
      </c>
      <c r="M1279" s="36">
        <v>-2.8994722333716961E-2</v>
      </c>
      <c r="N1279" s="36">
        <v>-6.3759337135822713E-2</v>
      </c>
      <c r="O1279" s="46">
        <v>-9.2754059469539754E-2</v>
      </c>
    </row>
    <row r="1280" spans="2:15" x14ac:dyDescent="0.2">
      <c r="B1280" s="33" t="s">
        <v>3823</v>
      </c>
      <c r="C1280" s="33" t="s">
        <v>3824</v>
      </c>
      <c r="D1280" s="33" t="s">
        <v>3825</v>
      </c>
      <c r="E1280" s="33">
        <v>4624</v>
      </c>
      <c r="F1280" s="33">
        <v>3</v>
      </c>
      <c r="G1280" s="36">
        <v>6.7393666666666663</v>
      </c>
      <c r="H1280" s="36">
        <v>7.3856433333333342</v>
      </c>
      <c r="I1280" s="36">
        <v>7.3007383333333324</v>
      </c>
      <c r="J1280" s="36">
        <v>6.9102649999999999</v>
      </c>
      <c r="K1280" s="36">
        <v>0.1321105735356676</v>
      </c>
      <c r="L1280" s="36">
        <v>-1.6681220726944144E-2</v>
      </c>
      <c r="M1280" s="36">
        <v>0.11542935280872345</v>
      </c>
      <c r="N1280" s="36">
        <v>-7.9301335809641368E-2</v>
      </c>
      <c r="O1280" s="46">
        <v>3.6128016999082004E-2</v>
      </c>
    </row>
    <row r="1281" spans="2:15" x14ac:dyDescent="0.2">
      <c r="B1281" s="33" t="s">
        <v>3826</v>
      </c>
      <c r="C1281" s="33" t="s">
        <v>3827</v>
      </c>
      <c r="D1281" s="33" t="s">
        <v>3828</v>
      </c>
      <c r="E1281" s="33">
        <v>3288</v>
      </c>
      <c r="F1281" s="33">
        <v>4</v>
      </c>
      <c r="G1281" s="36">
        <v>5.953403333333334</v>
      </c>
      <c r="H1281" s="36">
        <v>6.5238966666666665</v>
      </c>
      <c r="I1281" s="36">
        <v>6.3397566666666672</v>
      </c>
      <c r="J1281" s="36">
        <v>5.1492100000000001</v>
      </c>
      <c r="K1281" s="36">
        <v>0.13201929318385269</v>
      </c>
      <c r="L1281" s="36">
        <v>-4.1306463363177844E-2</v>
      </c>
      <c r="M1281" s="36">
        <v>9.0712829820674801E-2</v>
      </c>
      <c r="N1281" s="36">
        <v>-0.30007635902363483</v>
      </c>
      <c r="O1281" s="46">
        <v>-0.20936352920295978</v>
      </c>
    </row>
    <row r="1282" spans="2:15" x14ac:dyDescent="0.2">
      <c r="B1282" s="33" t="s">
        <v>3829</v>
      </c>
      <c r="C1282" s="33" t="s">
        <v>3830</v>
      </c>
      <c r="D1282" s="33" t="s">
        <v>3831</v>
      </c>
      <c r="E1282" s="33">
        <v>700</v>
      </c>
      <c r="F1282" s="33">
        <v>10</v>
      </c>
      <c r="G1282" s="36">
        <v>6.4711666666666661</v>
      </c>
      <c r="H1282" s="36">
        <v>7.0908766666666665</v>
      </c>
      <c r="I1282" s="36">
        <v>7.398036666666667</v>
      </c>
      <c r="J1282" s="36">
        <v>7.449065</v>
      </c>
      <c r="K1282" s="36">
        <v>0.13193816856778065</v>
      </c>
      <c r="L1282" s="36">
        <v>6.1178447594670088E-2</v>
      </c>
      <c r="M1282" s="36">
        <v>0.19311661616245077</v>
      </c>
      <c r="N1282" s="36">
        <v>9.9169002772706918E-3</v>
      </c>
      <c r="O1282" s="46">
        <v>0.20303351643972167</v>
      </c>
    </row>
    <row r="1283" spans="2:15" x14ac:dyDescent="0.2">
      <c r="B1283" s="33" t="s">
        <v>3832</v>
      </c>
      <c r="C1283" s="33" t="s">
        <v>3833</v>
      </c>
      <c r="D1283" s="33" t="s">
        <v>3834</v>
      </c>
      <c r="E1283" s="33">
        <v>4849</v>
      </c>
      <c r="F1283" s="33">
        <v>2</v>
      </c>
      <c r="G1283" s="36">
        <v>6.74322</v>
      </c>
      <c r="H1283" s="36">
        <v>7.3877733333333326</v>
      </c>
      <c r="I1283" s="36">
        <v>7.1915483333333334</v>
      </c>
      <c r="J1283" s="36">
        <v>7.2288549999999994</v>
      </c>
      <c r="K1283" s="36">
        <v>0.13170193632234331</v>
      </c>
      <c r="L1283" s="36">
        <v>-3.883718826557777E-2</v>
      </c>
      <c r="M1283" s="36">
        <v>9.2864748056765506E-2</v>
      </c>
      <c r="N1283" s="36">
        <v>7.4647375423416073E-3</v>
      </c>
      <c r="O1283" s="46">
        <v>0.10032948559910713</v>
      </c>
    </row>
    <row r="1284" spans="2:15" x14ac:dyDescent="0.2">
      <c r="B1284" s="33" t="s">
        <v>3835</v>
      </c>
      <c r="C1284" s="33" t="s">
        <v>3836</v>
      </c>
      <c r="D1284" s="33" t="s">
        <v>3837</v>
      </c>
      <c r="E1284" s="33">
        <v>1282</v>
      </c>
      <c r="F1284" s="33">
        <v>13</v>
      </c>
      <c r="G1284" s="36">
        <v>6.5296133333333328</v>
      </c>
      <c r="H1284" s="36">
        <v>7.1520133333333327</v>
      </c>
      <c r="I1284" s="36">
        <v>6.6479150000000002</v>
      </c>
      <c r="J1284" s="36">
        <v>6.5030950000000001</v>
      </c>
      <c r="K1284" s="36">
        <v>0.13135186444215163</v>
      </c>
      <c r="L1284" s="36">
        <v>-0.10544749012706178</v>
      </c>
      <c r="M1284" s="36">
        <v>2.5904374315090097E-2</v>
      </c>
      <c r="N1284" s="36">
        <v>-3.1775436539899268E-2</v>
      </c>
      <c r="O1284" s="46">
        <v>-5.8710622248093654E-3</v>
      </c>
    </row>
    <row r="1285" spans="2:15" x14ac:dyDescent="0.2">
      <c r="B1285" s="33" t="s">
        <v>3838</v>
      </c>
      <c r="C1285" s="33" t="s">
        <v>3839</v>
      </c>
      <c r="D1285" s="33" t="s">
        <v>3840</v>
      </c>
      <c r="E1285" s="33">
        <v>299</v>
      </c>
      <c r="F1285" s="33">
        <v>6</v>
      </c>
      <c r="G1285" s="36">
        <v>5.6806300000000007</v>
      </c>
      <c r="H1285" s="36">
        <v>6.2210099999999997</v>
      </c>
      <c r="I1285" s="36">
        <v>4.6740950000000003</v>
      </c>
      <c r="J1285" s="36">
        <v>5.1815150000000001</v>
      </c>
      <c r="K1285" s="36">
        <v>0.13109788723578408</v>
      </c>
      <c r="L1285" s="36">
        <v>-0.41246176843116999</v>
      </c>
      <c r="M1285" s="36">
        <v>-0.28136388119538591</v>
      </c>
      <c r="N1285" s="36">
        <v>0.14868692585018392</v>
      </c>
      <c r="O1285" s="46">
        <v>-0.13267695534520202</v>
      </c>
    </row>
    <row r="1286" spans="2:15" x14ac:dyDescent="0.2">
      <c r="B1286" s="33" t="s">
        <v>3841</v>
      </c>
      <c r="C1286" s="33" t="s">
        <v>3842</v>
      </c>
      <c r="D1286" s="33" t="s">
        <v>3843</v>
      </c>
      <c r="E1286" s="33">
        <v>1687</v>
      </c>
      <c r="F1286" s="33">
        <v>6</v>
      </c>
      <c r="G1286" s="36">
        <v>7.0627133333333338</v>
      </c>
      <c r="H1286" s="36">
        <v>7.7337233333333328</v>
      </c>
      <c r="I1286" s="36">
        <v>6.6796933333333328</v>
      </c>
      <c r="J1286" s="36">
        <v>6.7384399999999998</v>
      </c>
      <c r="K1286" s="36">
        <v>0.13094061377799696</v>
      </c>
      <c r="L1286" s="36">
        <v>-0.21138128461774142</v>
      </c>
      <c r="M1286" s="36">
        <v>-8.0440670839744502E-2</v>
      </c>
      <c r="N1286" s="36">
        <v>1.2632765541203616E-2</v>
      </c>
      <c r="O1286" s="46">
        <v>-6.7807905298540957E-2</v>
      </c>
    </row>
    <row r="1287" spans="2:15" x14ac:dyDescent="0.2">
      <c r="B1287" s="33" t="s">
        <v>3844</v>
      </c>
      <c r="C1287" s="33" t="s">
        <v>3845</v>
      </c>
      <c r="D1287" s="33" t="s">
        <v>3846</v>
      </c>
      <c r="E1287" s="33">
        <v>1364</v>
      </c>
      <c r="F1287" s="33">
        <v>13</v>
      </c>
      <c r="G1287" s="36">
        <v>6.0380266666666671</v>
      </c>
      <c r="H1287" s="36">
        <v>6.6105133333333335</v>
      </c>
      <c r="I1287" s="36">
        <v>6.9243083333333333</v>
      </c>
      <c r="J1287" s="36">
        <v>6.3059449999999995</v>
      </c>
      <c r="K1287" s="36">
        <v>0.13068517877780389</v>
      </c>
      <c r="L1287" s="36">
        <v>6.6907660831033958E-2</v>
      </c>
      <c r="M1287" s="36">
        <v>0.19759283960883794</v>
      </c>
      <c r="N1287" s="36">
        <v>-0.13495738107719352</v>
      </c>
      <c r="O1287" s="46">
        <v>6.2635458531644289E-2</v>
      </c>
    </row>
    <row r="1288" spans="2:15" x14ac:dyDescent="0.2">
      <c r="B1288" s="33" t="s">
        <v>3847</v>
      </c>
      <c r="C1288" s="33" t="s">
        <v>3848</v>
      </c>
      <c r="D1288" s="33" t="s">
        <v>3849</v>
      </c>
      <c r="E1288" s="33">
        <v>726</v>
      </c>
      <c r="F1288" s="33">
        <v>6</v>
      </c>
      <c r="G1288" s="36">
        <v>6.9363533333333338</v>
      </c>
      <c r="H1288" s="36">
        <v>7.5937633333333325</v>
      </c>
      <c r="I1288" s="36">
        <v>6.787631666666667</v>
      </c>
      <c r="J1288" s="36">
        <v>6.5991099999999996</v>
      </c>
      <c r="K1288" s="36">
        <v>0.13063764635078615</v>
      </c>
      <c r="L1288" s="36">
        <v>-0.16190675810394173</v>
      </c>
      <c r="M1288" s="36">
        <v>-3.1269111753155478E-2</v>
      </c>
      <c r="N1288" s="36">
        <v>-4.0636812514226316E-2</v>
      </c>
      <c r="O1288" s="46">
        <v>-7.1905924267381807E-2</v>
      </c>
    </row>
    <row r="1289" spans="2:15" x14ac:dyDescent="0.2">
      <c r="B1289" s="33" t="s">
        <v>3850</v>
      </c>
      <c r="C1289" s="33" t="s">
        <v>3851</v>
      </c>
      <c r="D1289" s="33" t="s">
        <v>3852</v>
      </c>
      <c r="E1289" s="33">
        <v>4695</v>
      </c>
      <c r="F1289" s="33">
        <v>8</v>
      </c>
      <c r="G1289" s="36">
        <v>7.1355033333333324</v>
      </c>
      <c r="H1289" s="36">
        <v>7.8102233333333331</v>
      </c>
      <c r="I1289" s="36">
        <v>6.4523766666666669</v>
      </c>
      <c r="J1289" s="36">
        <v>6.8553350000000002</v>
      </c>
      <c r="K1289" s="36">
        <v>0.13034860284803243</v>
      </c>
      <c r="L1289" s="36">
        <v>-0.27553314249409011</v>
      </c>
      <c r="M1289" s="36">
        <v>-0.14518453964605779</v>
      </c>
      <c r="N1289" s="36">
        <v>8.7396507651036806E-2</v>
      </c>
      <c r="O1289" s="46">
        <v>-5.7788031995020951E-2</v>
      </c>
    </row>
    <row r="1290" spans="2:15" x14ac:dyDescent="0.2">
      <c r="B1290" s="33" t="s">
        <v>3853</v>
      </c>
      <c r="C1290" s="33" t="s">
        <v>3854</v>
      </c>
      <c r="D1290" s="33" t="s">
        <v>3855</v>
      </c>
      <c r="E1290" s="33">
        <v>1305</v>
      </c>
      <c r="F1290" s="33">
        <v>18</v>
      </c>
      <c r="G1290" s="36">
        <v>7.2504633333333324</v>
      </c>
      <c r="H1290" s="36">
        <v>7.9359400000000013</v>
      </c>
      <c r="I1290" s="36">
        <v>6.6810066666666659</v>
      </c>
      <c r="J1290" s="36">
        <v>6.353345</v>
      </c>
      <c r="K1290" s="36">
        <v>0.13032792620842173</v>
      </c>
      <c r="L1290" s="36">
        <v>-0.24833561976492649</v>
      </c>
      <c r="M1290" s="36">
        <v>-0.11800769355650469</v>
      </c>
      <c r="N1290" s="36">
        <v>-7.25491358042748E-2</v>
      </c>
      <c r="O1290" s="46">
        <v>-0.19055682936077956</v>
      </c>
    </row>
    <row r="1291" spans="2:15" x14ac:dyDescent="0.2">
      <c r="B1291" s="33" t="s">
        <v>3856</v>
      </c>
      <c r="C1291" s="33" t="s">
        <v>3857</v>
      </c>
      <c r="D1291" s="33" t="s">
        <v>3858</v>
      </c>
      <c r="E1291" s="33">
        <v>872</v>
      </c>
      <c r="F1291" s="33">
        <v>4</v>
      </c>
      <c r="G1291" s="36">
        <v>6.4743133333333338</v>
      </c>
      <c r="H1291" s="36">
        <v>7.0858966666666667</v>
      </c>
      <c r="I1291" s="36">
        <v>7.3146050000000002</v>
      </c>
      <c r="J1291" s="36">
        <v>7.0111650000000001</v>
      </c>
      <c r="K1291" s="36">
        <v>0.13022323839324268</v>
      </c>
      <c r="L1291" s="36">
        <v>4.5829531851906698E-2</v>
      </c>
      <c r="M1291" s="36">
        <v>0.17605277024514951</v>
      </c>
      <c r="N1291" s="36">
        <v>-6.1125771229661854E-2</v>
      </c>
      <c r="O1291" s="46">
        <v>0.11492699901548753</v>
      </c>
    </row>
    <row r="1292" spans="2:15" x14ac:dyDescent="0.2">
      <c r="B1292" s="33" t="s">
        <v>3859</v>
      </c>
      <c r="C1292" s="33" t="s">
        <v>3860</v>
      </c>
      <c r="D1292" s="33" t="s">
        <v>3861</v>
      </c>
      <c r="E1292" s="33">
        <v>5008</v>
      </c>
      <c r="F1292" s="33">
        <v>3</v>
      </c>
      <c r="G1292" s="36">
        <v>6.8433500000000009</v>
      </c>
      <c r="H1292" s="36">
        <v>7.489139999999999</v>
      </c>
      <c r="I1292" s="36">
        <v>7.1289366666666671</v>
      </c>
      <c r="J1292" s="36">
        <v>7.1144600000000002</v>
      </c>
      <c r="K1292" s="36">
        <v>0.13009732404052893</v>
      </c>
      <c r="L1292" s="36">
        <v>-7.1113155135020228E-2</v>
      </c>
      <c r="M1292" s="36">
        <v>5.898416890550881E-2</v>
      </c>
      <c r="N1292" s="36">
        <v>-2.9326463187238899E-3</v>
      </c>
      <c r="O1292" s="46">
        <v>5.6051522586784794E-2</v>
      </c>
    </row>
    <row r="1293" spans="2:15" x14ac:dyDescent="0.2">
      <c r="B1293" s="33" t="s">
        <v>3862</v>
      </c>
      <c r="C1293" s="33" t="s">
        <v>3863</v>
      </c>
      <c r="D1293" s="33" t="s">
        <v>3864</v>
      </c>
      <c r="E1293" s="33">
        <v>1856</v>
      </c>
      <c r="F1293" s="33">
        <v>16</v>
      </c>
      <c r="G1293" s="36">
        <v>4.7606200000000003</v>
      </c>
      <c r="H1293" s="36">
        <v>5.2098633333333337</v>
      </c>
      <c r="I1293" s="36">
        <v>4.9424833333333336</v>
      </c>
      <c r="J1293" s="36">
        <v>4.9442299999999992</v>
      </c>
      <c r="K1293" s="36">
        <v>0.13009605244356268</v>
      </c>
      <c r="L1293" s="36">
        <v>-7.6009426783577097E-2</v>
      </c>
      <c r="M1293" s="36">
        <v>5.4086625659985572E-2</v>
      </c>
      <c r="N1293" s="36">
        <v>5.0975633243158691E-4</v>
      </c>
      <c r="O1293" s="46">
        <v>5.4596381992417106E-2</v>
      </c>
    </row>
    <row r="1294" spans="2:15" x14ac:dyDescent="0.2">
      <c r="B1294" s="33" t="s">
        <v>3865</v>
      </c>
      <c r="C1294" s="33" t="s">
        <v>3866</v>
      </c>
      <c r="D1294" s="33" t="s">
        <v>3867</v>
      </c>
      <c r="E1294" s="33">
        <v>2133</v>
      </c>
      <c r="F1294" s="33">
        <v>16</v>
      </c>
      <c r="G1294" s="36">
        <v>6.1222933333333325</v>
      </c>
      <c r="H1294" s="36">
        <v>6.6996266666666671</v>
      </c>
      <c r="I1294" s="36">
        <v>7.5488533333333336</v>
      </c>
      <c r="J1294" s="36">
        <v>5.5382949999999997</v>
      </c>
      <c r="K1294" s="36">
        <v>0.13000853495269446</v>
      </c>
      <c r="L1294" s="36">
        <v>0.17217681214407668</v>
      </c>
      <c r="M1294" s="36">
        <v>0.30218534709677108</v>
      </c>
      <c r="N1294" s="36">
        <v>-0.44681561488670501</v>
      </c>
      <c r="O1294" s="46">
        <v>-0.1446302677899341</v>
      </c>
    </row>
    <row r="1295" spans="2:15" x14ac:dyDescent="0.2">
      <c r="B1295" s="33" t="s">
        <v>3868</v>
      </c>
      <c r="C1295" s="33" t="s">
        <v>3869</v>
      </c>
      <c r="D1295" s="33" t="s">
        <v>3870</v>
      </c>
      <c r="E1295" s="33">
        <v>3771</v>
      </c>
      <c r="F1295" s="33">
        <v>4</v>
      </c>
      <c r="G1295" s="36">
        <v>5.6861600000000001</v>
      </c>
      <c r="H1295" s="36">
        <v>6.2223366666666662</v>
      </c>
      <c r="I1295" s="36">
        <v>6.7399850000000008</v>
      </c>
      <c r="J1295" s="36">
        <v>7.0668699999999998</v>
      </c>
      <c r="K1295" s="36">
        <v>0.1300017607973874</v>
      </c>
      <c r="L1295" s="36">
        <v>0.11528892500286865</v>
      </c>
      <c r="M1295" s="36">
        <v>0.24529068580025601</v>
      </c>
      <c r="N1295" s="36">
        <v>6.8325989207805291E-2</v>
      </c>
      <c r="O1295" s="46">
        <v>0.3136166750080614</v>
      </c>
    </row>
    <row r="1296" spans="2:15" x14ac:dyDescent="0.2">
      <c r="B1296" s="33" t="s">
        <v>3871</v>
      </c>
      <c r="C1296" s="33" t="s">
        <v>3872</v>
      </c>
      <c r="D1296" s="33" t="s">
        <v>3873</v>
      </c>
      <c r="E1296" s="33">
        <v>3966</v>
      </c>
      <c r="F1296" s="33">
        <v>3</v>
      </c>
      <c r="G1296" s="36">
        <v>5.0294633333333332</v>
      </c>
      <c r="H1296" s="36">
        <v>5.50366</v>
      </c>
      <c r="I1296" s="36">
        <v>4.8319533333333329</v>
      </c>
      <c r="J1296" s="36">
        <v>5.14412</v>
      </c>
      <c r="K1296" s="36">
        <v>0.12998688121209462</v>
      </c>
      <c r="L1296" s="36">
        <v>-0.18778482603478427</v>
      </c>
      <c r="M1296" s="36">
        <v>-5.7797944822689788E-2</v>
      </c>
      <c r="N1296" s="36">
        <v>9.0317776395940186E-2</v>
      </c>
      <c r="O1296" s="46">
        <v>3.2519831573250432E-2</v>
      </c>
    </row>
    <row r="1297" spans="2:15" x14ac:dyDescent="0.2">
      <c r="B1297" s="33" t="s">
        <v>3874</v>
      </c>
      <c r="C1297" s="33" t="s">
        <v>3875</v>
      </c>
      <c r="D1297" s="33" t="s">
        <v>3876</v>
      </c>
      <c r="E1297" s="33">
        <v>5079</v>
      </c>
      <c r="F1297" s="33">
        <v>4</v>
      </c>
      <c r="G1297" s="36">
        <v>6.7696899999999998</v>
      </c>
      <c r="H1297" s="36">
        <v>7.4078799999999996</v>
      </c>
      <c r="I1297" s="36">
        <v>7.5253766666666664</v>
      </c>
      <c r="J1297" s="36">
        <v>6.1575600000000001</v>
      </c>
      <c r="K1297" s="36">
        <v>0.1299709576992398</v>
      </c>
      <c r="L1297" s="36">
        <v>2.2703066081737555E-2</v>
      </c>
      <c r="M1297" s="36">
        <v>0.15267402378097727</v>
      </c>
      <c r="N1297" s="36">
        <v>-0.28940501411502773</v>
      </c>
      <c r="O1297" s="46">
        <v>-0.13673099033405037</v>
      </c>
    </row>
    <row r="1298" spans="2:15" x14ac:dyDescent="0.2">
      <c r="B1298" s="33" t="s">
        <v>3877</v>
      </c>
      <c r="C1298" s="33" t="s">
        <v>3878</v>
      </c>
      <c r="D1298" s="33" t="s">
        <v>3879</v>
      </c>
      <c r="E1298" s="33">
        <v>6538</v>
      </c>
      <c r="F1298" s="33">
        <v>3</v>
      </c>
      <c r="G1298" s="36">
        <v>5.7254966666666673</v>
      </c>
      <c r="H1298" s="36">
        <v>6.265203333333333</v>
      </c>
      <c r="I1298" s="36">
        <v>6.3859966666666672</v>
      </c>
      <c r="J1298" s="36">
        <v>6.36252</v>
      </c>
      <c r="K1298" s="36">
        <v>0.12996048473942767</v>
      </c>
      <c r="L1298" s="36">
        <v>2.7550467766790192E-2</v>
      </c>
      <c r="M1298" s="36">
        <v>0.15751095250621777</v>
      </c>
      <c r="N1298" s="36">
        <v>-5.3135136814041906E-3</v>
      </c>
      <c r="O1298" s="46">
        <v>0.15219743882481385</v>
      </c>
    </row>
    <row r="1299" spans="2:15" x14ac:dyDescent="0.2">
      <c r="B1299" s="33" t="s">
        <v>3880</v>
      </c>
      <c r="C1299" s="33" t="s">
        <v>3881</v>
      </c>
      <c r="D1299" s="33" t="s">
        <v>3882</v>
      </c>
      <c r="E1299" s="33">
        <v>3938</v>
      </c>
      <c r="F1299" s="33">
        <v>5</v>
      </c>
      <c r="G1299" s="36">
        <v>6.8681333333333328</v>
      </c>
      <c r="H1299" s="36">
        <v>7.5154833333333331</v>
      </c>
      <c r="I1299" s="36">
        <v>7.0871349999999991</v>
      </c>
      <c r="J1299" s="36">
        <v>7.1631750000000007</v>
      </c>
      <c r="K1299" s="36">
        <v>0.1299478421364387</v>
      </c>
      <c r="L1299" s="36">
        <v>-8.4663358642816794E-2</v>
      </c>
      <c r="M1299" s="36">
        <v>4.5284483493621977E-2</v>
      </c>
      <c r="N1299" s="36">
        <v>1.5396657633325195E-2</v>
      </c>
      <c r="O1299" s="46">
        <v>6.0681141126947245E-2</v>
      </c>
    </row>
    <row r="1300" spans="2:15" x14ac:dyDescent="0.2">
      <c r="B1300" s="33" t="s">
        <v>3883</v>
      </c>
      <c r="C1300" s="33" t="s">
        <v>3884</v>
      </c>
      <c r="D1300" s="33" t="s">
        <v>3885</v>
      </c>
      <c r="E1300" s="33">
        <v>2032</v>
      </c>
      <c r="F1300" s="33">
        <v>15</v>
      </c>
      <c r="G1300" s="36">
        <v>6.0315533333333322</v>
      </c>
      <c r="H1300" s="36">
        <v>6.5995233333333339</v>
      </c>
      <c r="I1300" s="36">
        <v>6.7059583333333341</v>
      </c>
      <c r="J1300" s="36">
        <v>6.899165</v>
      </c>
      <c r="K1300" s="36">
        <v>0.12983223228169088</v>
      </c>
      <c r="L1300" s="36">
        <v>2.3081693080704301E-2</v>
      </c>
      <c r="M1300" s="36">
        <v>0.15291392536239506</v>
      </c>
      <c r="N1300" s="36">
        <v>4.0978245170415907E-2</v>
      </c>
      <c r="O1300" s="46">
        <v>0.19389217053281102</v>
      </c>
    </row>
    <row r="1301" spans="2:15" x14ac:dyDescent="0.2">
      <c r="B1301" s="33" t="s">
        <v>3886</v>
      </c>
      <c r="C1301" s="33" t="s">
        <v>3887</v>
      </c>
      <c r="D1301" s="33" t="s">
        <v>3888</v>
      </c>
      <c r="E1301" s="33">
        <v>4270</v>
      </c>
      <c r="F1301" s="33">
        <v>3</v>
      </c>
      <c r="G1301" s="36">
        <v>6.6833166666666672</v>
      </c>
      <c r="H1301" s="36">
        <v>7.3124833333333328</v>
      </c>
      <c r="I1301" s="36">
        <v>6.3527466666666674</v>
      </c>
      <c r="J1301" s="36">
        <v>5.97098</v>
      </c>
      <c r="K1301" s="36">
        <v>0.12979719828715994</v>
      </c>
      <c r="L1301" s="36">
        <v>-0.20298094255264154</v>
      </c>
      <c r="M1301" s="36">
        <v>-7.3183744265481521E-2</v>
      </c>
      <c r="N1301" s="36">
        <v>-8.9412752467254539E-2</v>
      </c>
      <c r="O1301" s="46">
        <v>-0.16259649673273613</v>
      </c>
    </row>
    <row r="1302" spans="2:15" x14ac:dyDescent="0.2">
      <c r="B1302" s="33" t="s">
        <v>3889</v>
      </c>
      <c r="C1302" s="33" t="s">
        <v>3890</v>
      </c>
      <c r="D1302" s="33" t="s">
        <v>3891</v>
      </c>
      <c r="E1302" s="33">
        <v>3709</v>
      </c>
      <c r="F1302" s="33">
        <v>3</v>
      </c>
      <c r="G1302" s="36">
        <v>6.276183333333333</v>
      </c>
      <c r="H1302" s="36">
        <v>6.8667533333333326</v>
      </c>
      <c r="I1302" s="36">
        <v>5.5883833333333328</v>
      </c>
      <c r="J1302" s="36">
        <v>6.4760799999999996</v>
      </c>
      <c r="K1302" s="36">
        <v>0.12974064480508807</v>
      </c>
      <c r="L1302" s="36">
        <v>-0.29719715489440146</v>
      </c>
      <c r="M1302" s="36">
        <v>-0.16745651008931328</v>
      </c>
      <c r="N1302" s="36">
        <v>0.21268982224380259</v>
      </c>
      <c r="O1302" s="46">
        <v>4.5233312154489218E-2</v>
      </c>
    </row>
    <row r="1303" spans="2:15" x14ac:dyDescent="0.2">
      <c r="B1303" s="33" t="s">
        <v>3892</v>
      </c>
      <c r="C1303" s="33" t="s">
        <v>3893</v>
      </c>
      <c r="D1303" s="33" t="s">
        <v>3894</v>
      </c>
      <c r="E1303" s="33">
        <v>5843</v>
      </c>
      <c r="F1303" s="33">
        <v>2</v>
      </c>
      <c r="G1303" s="36">
        <v>4.2036566666666673</v>
      </c>
      <c r="H1303" s="36">
        <v>4.5987433333333332</v>
      </c>
      <c r="I1303" s="36">
        <v>4.8541216666666669</v>
      </c>
      <c r="J1303" s="36">
        <v>4.5995550000000005</v>
      </c>
      <c r="K1303" s="36">
        <v>0.12959483766019578</v>
      </c>
      <c r="L1303" s="36">
        <v>7.7970589764805587E-2</v>
      </c>
      <c r="M1303" s="36">
        <v>0.20756542742500148</v>
      </c>
      <c r="N1303" s="36">
        <v>-7.7715980176062169E-2</v>
      </c>
      <c r="O1303" s="46">
        <v>0.12984944724893929</v>
      </c>
    </row>
    <row r="1304" spans="2:15" x14ac:dyDescent="0.2">
      <c r="B1304" s="33" t="s">
        <v>3895</v>
      </c>
      <c r="C1304" s="33" t="s">
        <v>3896</v>
      </c>
      <c r="D1304" s="33" t="s">
        <v>3897</v>
      </c>
      <c r="E1304" s="33">
        <v>4000</v>
      </c>
      <c r="F1304" s="33">
        <v>21</v>
      </c>
      <c r="G1304" s="36">
        <v>6.3409933333333335</v>
      </c>
      <c r="H1304" s="36">
        <v>6.9363533333333329</v>
      </c>
      <c r="I1304" s="36">
        <v>6.1695183333333334</v>
      </c>
      <c r="J1304" s="36">
        <v>6.4610249999999994</v>
      </c>
      <c r="K1304" s="36">
        <v>0.12946853032741709</v>
      </c>
      <c r="L1304" s="36">
        <v>-0.16901953070317885</v>
      </c>
      <c r="M1304" s="36">
        <v>-3.9551000375761744E-2</v>
      </c>
      <c r="N1304" s="36">
        <v>6.6605197674810893E-2</v>
      </c>
      <c r="O1304" s="46">
        <v>2.7054197299048951E-2</v>
      </c>
    </row>
    <row r="1305" spans="2:15" x14ac:dyDescent="0.2">
      <c r="B1305" s="33" t="s">
        <v>3898</v>
      </c>
      <c r="C1305" s="33" t="s">
        <v>3899</v>
      </c>
      <c r="D1305" s="33" t="s">
        <v>3900</v>
      </c>
      <c r="E1305" s="33">
        <v>922</v>
      </c>
      <c r="F1305" s="33">
        <v>4</v>
      </c>
      <c r="G1305" s="36">
        <v>6.6231633333333333</v>
      </c>
      <c r="H1305" s="36">
        <v>7.2440233333333337</v>
      </c>
      <c r="I1305" s="36">
        <v>6.4721549999999999</v>
      </c>
      <c r="J1305" s="36">
        <v>6.8362550000000004</v>
      </c>
      <c r="K1305" s="36">
        <v>0.1292707564190165</v>
      </c>
      <c r="L1305" s="36">
        <v>-0.16254503436328077</v>
      </c>
      <c r="M1305" s="36">
        <v>-3.3274277944264172E-2</v>
      </c>
      <c r="N1305" s="36">
        <v>7.8960053245751546E-2</v>
      </c>
      <c r="O1305" s="46">
        <v>4.5685775301487284E-2</v>
      </c>
    </row>
    <row r="1306" spans="2:15" x14ac:dyDescent="0.2">
      <c r="B1306" s="33" t="s">
        <v>3901</v>
      </c>
      <c r="C1306" s="33" t="s">
        <v>3902</v>
      </c>
      <c r="D1306" s="33" t="s">
        <v>3903</v>
      </c>
      <c r="E1306" s="33">
        <v>2659</v>
      </c>
      <c r="F1306" s="33">
        <v>11</v>
      </c>
      <c r="G1306" s="36">
        <v>6.0276566666666662</v>
      </c>
      <c r="H1306" s="36">
        <v>6.5918400000000004</v>
      </c>
      <c r="I1306" s="36">
        <v>7.0418166666666666</v>
      </c>
      <c r="J1306" s="36">
        <v>6.3141700000000007</v>
      </c>
      <c r="K1306" s="36">
        <v>0.12908398138338223</v>
      </c>
      <c r="L1306" s="36">
        <v>9.5266441972840205E-2</v>
      </c>
      <c r="M1306" s="36">
        <v>0.22435042335622241</v>
      </c>
      <c r="N1306" s="36">
        <v>-0.15735456352389915</v>
      </c>
      <c r="O1306" s="46">
        <v>6.6995859832323187E-2</v>
      </c>
    </row>
    <row r="1307" spans="2:15" x14ac:dyDescent="0.2">
      <c r="B1307" s="33" t="s">
        <v>3904</v>
      </c>
      <c r="C1307" s="33" t="s">
        <v>3905</v>
      </c>
      <c r="D1307" s="33" t="s">
        <v>3906</v>
      </c>
      <c r="E1307" s="33">
        <v>4696</v>
      </c>
      <c r="F1307" s="33">
        <v>6</v>
      </c>
      <c r="G1307" s="36">
        <v>6.7541099999999998</v>
      </c>
      <c r="H1307" s="36">
        <v>7.3862399999999999</v>
      </c>
      <c r="I1307" s="36">
        <v>7.4826750000000004</v>
      </c>
      <c r="J1307" s="36">
        <v>6.3414649999999995</v>
      </c>
      <c r="K1307" s="36">
        <v>0.12907446476500484</v>
      </c>
      <c r="L1307" s="36">
        <v>1.8713974362572133E-2</v>
      </c>
      <c r="M1307" s="36">
        <v>0.14778843912757703</v>
      </c>
      <c r="N1307" s="36">
        <v>-0.23873794585944555</v>
      </c>
      <c r="O1307" s="46">
        <v>-9.0949506731868621E-2</v>
      </c>
    </row>
    <row r="1308" spans="2:15" x14ac:dyDescent="0.2">
      <c r="B1308" s="33" t="s">
        <v>3907</v>
      </c>
      <c r="C1308" s="33" t="s">
        <v>3908</v>
      </c>
      <c r="D1308" s="33" t="s">
        <v>3909</v>
      </c>
      <c r="E1308" s="33">
        <v>1862</v>
      </c>
      <c r="F1308" s="33">
        <v>16</v>
      </c>
      <c r="G1308" s="36">
        <v>6.6745233333333331</v>
      </c>
      <c r="H1308" s="36">
        <v>7.2981933333333329</v>
      </c>
      <c r="I1308" s="36">
        <v>6.2492149999999995</v>
      </c>
      <c r="J1308" s="36">
        <v>9.180415</v>
      </c>
      <c r="K1308" s="36">
        <v>0.12887456004291661</v>
      </c>
      <c r="L1308" s="36">
        <v>-0.22386439335177774</v>
      </c>
      <c r="M1308" s="36">
        <v>-9.4989833308861182E-2</v>
      </c>
      <c r="N1308" s="36">
        <v>0.55488439614166496</v>
      </c>
      <c r="O1308" s="46">
        <v>0.45989456283280372</v>
      </c>
    </row>
    <row r="1309" spans="2:15" x14ac:dyDescent="0.2">
      <c r="B1309" s="33" t="s">
        <v>3910</v>
      </c>
      <c r="C1309" s="33" t="s">
        <v>3911</v>
      </c>
      <c r="D1309" s="33" t="s">
        <v>3912</v>
      </c>
      <c r="E1309" s="33">
        <v>898</v>
      </c>
      <c r="F1309" s="33">
        <v>9</v>
      </c>
      <c r="G1309" s="36">
        <v>6.6436066666666669</v>
      </c>
      <c r="H1309" s="36">
        <v>7.2641</v>
      </c>
      <c r="I1309" s="36">
        <v>7.2525000000000004</v>
      </c>
      <c r="J1309" s="36">
        <v>7.3809399999999998</v>
      </c>
      <c r="K1309" s="36">
        <v>0.12881740200935568</v>
      </c>
      <c r="L1309" s="36">
        <v>-2.3056729587288619E-3</v>
      </c>
      <c r="M1309" s="36">
        <v>0.12651172905062683</v>
      </c>
      <c r="N1309" s="36">
        <v>2.5326172065590132E-2</v>
      </c>
      <c r="O1309" s="46">
        <v>0.15183790111621676</v>
      </c>
    </row>
    <row r="1310" spans="2:15" x14ac:dyDescent="0.2">
      <c r="B1310" s="33" t="s">
        <v>3913</v>
      </c>
      <c r="C1310" s="33" t="s">
        <v>3914</v>
      </c>
      <c r="D1310" s="33" t="s">
        <v>3915</v>
      </c>
      <c r="E1310" s="33">
        <v>4557</v>
      </c>
      <c r="F1310" s="33">
        <v>8</v>
      </c>
      <c r="G1310" s="36">
        <v>6.7065200000000003</v>
      </c>
      <c r="H1310" s="36">
        <v>7.3327766666666667</v>
      </c>
      <c r="I1310" s="36">
        <v>6.9916366666666674</v>
      </c>
      <c r="J1310" s="36">
        <v>5.2982949999999995</v>
      </c>
      <c r="K1310" s="36">
        <v>0.12879525111666881</v>
      </c>
      <c r="L1310" s="36">
        <v>-6.8729385620561037E-2</v>
      </c>
      <c r="M1310" s="36">
        <v>6.0065865496107908E-2</v>
      </c>
      <c r="N1310" s="36">
        <v>-0.40010204173460162</v>
      </c>
      <c r="O1310" s="46">
        <v>-0.34003617623849386</v>
      </c>
    </row>
    <row r="1311" spans="2:15" x14ac:dyDescent="0.2">
      <c r="B1311" s="33" t="s">
        <v>3916</v>
      </c>
      <c r="C1311" s="33" t="s">
        <v>3917</v>
      </c>
      <c r="D1311" s="33" t="s">
        <v>3918</v>
      </c>
      <c r="E1311" s="33">
        <v>1768</v>
      </c>
      <c r="F1311" s="33">
        <v>2</v>
      </c>
      <c r="G1311" s="36">
        <v>6.7924833333333332</v>
      </c>
      <c r="H1311" s="36">
        <v>7.4260733333333322</v>
      </c>
      <c r="I1311" s="36">
        <v>7.1647833333333324</v>
      </c>
      <c r="J1311" s="36">
        <v>7.17781</v>
      </c>
      <c r="K1311" s="36">
        <v>0.12866044152211578</v>
      </c>
      <c r="L1311" s="36">
        <v>-5.1676484723057629E-2</v>
      </c>
      <c r="M1311" s="36">
        <v>7.6983956799058076E-2</v>
      </c>
      <c r="N1311" s="36">
        <v>2.6206575240958069E-3</v>
      </c>
      <c r="O1311" s="46">
        <v>7.960461432315398E-2</v>
      </c>
    </row>
    <row r="1312" spans="2:15" x14ac:dyDescent="0.2">
      <c r="B1312" s="33" t="s">
        <v>3919</v>
      </c>
      <c r="C1312" s="33" t="s">
        <v>3920</v>
      </c>
      <c r="D1312" s="33" t="s">
        <v>3921</v>
      </c>
      <c r="E1312" s="33">
        <v>1461</v>
      </c>
      <c r="F1312" s="33">
        <v>3</v>
      </c>
      <c r="G1312" s="36">
        <v>6.8180033333333325</v>
      </c>
      <c r="H1312" s="36">
        <v>7.453923333333333</v>
      </c>
      <c r="I1312" s="36">
        <v>7.6203316666666678</v>
      </c>
      <c r="J1312" s="36">
        <v>5.7311100000000001</v>
      </c>
      <c r="K1312" s="36">
        <v>0.12865067561724519</v>
      </c>
      <c r="L1312" s="36">
        <v>3.1853810389920946E-2</v>
      </c>
      <c r="M1312" s="36">
        <v>0.16050448600716594</v>
      </c>
      <c r="N1312" s="36">
        <v>-0.41103920394956039</v>
      </c>
      <c r="O1312" s="46">
        <v>-0.25053471794239446</v>
      </c>
    </row>
    <row r="1313" spans="2:15" x14ac:dyDescent="0.2">
      <c r="B1313" s="33" t="s">
        <v>3922</v>
      </c>
      <c r="C1313" s="33" t="s">
        <v>3923</v>
      </c>
      <c r="D1313" s="33" t="s">
        <v>3924</v>
      </c>
      <c r="E1313" s="33">
        <v>1046</v>
      </c>
      <c r="F1313" s="33">
        <v>9</v>
      </c>
      <c r="G1313" s="36">
        <v>6.2836800000000004</v>
      </c>
      <c r="H1313" s="36">
        <v>6.8696233333333332</v>
      </c>
      <c r="I1313" s="36">
        <v>7.0788683333333324</v>
      </c>
      <c r="J1313" s="36">
        <v>5.9455799999999996</v>
      </c>
      <c r="K1313" s="36">
        <v>0.12862128471454146</v>
      </c>
      <c r="L1313" s="36">
        <v>4.3287744463323036E-2</v>
      </c>
      <c r="M1313" s="36">
        <v>0.17190902917786424</v>
      </c>
      <c r="N1313" s="36">
        <v>-0.25170118776890132</v>
      </c>
      <c r="O1313" s="46">
        <v>-7.9792158591036916E-2</v>
      </c>
    </row>
    <row r="1314" spans="2:15" x14ac:dyDescent="0.2">
      <c r="B1314" s="33" t="s">
        <v>3925</v>
      </c>
      <c r="C1314" s="33" t="s">
        <v>3926</v>
      </c>
      <c r="D1314" s="33" t="s">
        <v>3927</v>
      </c>
      <c r="E1314" s="33">
        <v>972</v>
      </c>
      <c r="F1314" s="33">
        <v>5</v>
      </c>
      <c r="G1314" s="36">
        <v>5.6346633333333331</v>
      </c>
      <c r="H1314" s="36">
        <v>6.1581800000000007</v>
      </c>
      <c r="I1314" s="36">
        <v>5.9052733333333327</v>
      </c>
      <c r="J1314" s="36">
        <v>5.9541850000000007</v>
      </c>
      <c r="K1314" s="36">
        <v>0.12817462404362306</v>
      </c>
      <c r="L1314" s="36">
        <v>-6.0500198928379587E-2</v>
      </c>
      <c r="M1314" s="36">
        <v>6.7674425115243436E-2</v>
      </c>
      <c r="N1314" s="36">
        <v>1.1900209445547975E-2</v>
      </c>
      <c r="O1314" s="46">
        <v>7.957463456079128E-2</v>
      </c>
    </row>
    <row r="1315" spans="2:15" x14ac:dyDescent="0.2">
      <c r="B1315" s="33" t="s">
        <v>3928</v>
      </c>
      <c r="C1315" s="33" t="s">
        <v>3929</v>
      </c>
      <c r="D1315" s="33" t="s">
        <v>3930</v>
      </c>
      <c r="E1315" s="33">
        <v>1411</v>
      </c>
      <c r="F1315" s="33">
        <v>4</v>
      </c>
      <c r="G1315" s="36">
        <v>5.763233333333333</v>
      </c>
      <c r="H1315" s="36">
        <v>6.2986499999999994</v>
      </c>
      <c r="I1315" s="36">
        <v>6.3410583333333337</v>
      </c>
      <c r="J1315" s="36">
        <v>5.5140799999999999</v>
      </c>
      <c r="K1315" s="36">
        <v>0.12816421592077609</v>
      </c>
      <c r="L1315" s="36">
        <v>9.6810021496940447E-3</v>
      </c>
      <c r="M1315" s="36">
        <v>0.13784521807047018</v>
      </c>
      <c r="N1315" s="36">
        <v>-0.20160345012554248</v>
      </c>
      <c r="O1315" s="46">
        <v>-6.3758232055072347E-2</v>
      </c>
    </row>
    <row r="1316" spans="2:15" x14ac:dyDescent="0.2">
      <c r="B1316" s="33" t="s">
        <v>3931</v>
      </c>
      <c r="C1316" s="33" t="s">
        <v>3932</v>
      </c>
      <c r="D1316" s="33" t="s">
        <v>3933</v>
      </c>
      <c r="E1316" s="33">
        <v>3766</v>
      </c>
      <c r="F1316" s="33">
        <v>5</v>
      </c>
      <c r="G1316" s="36">
        <v>4.9524766666666666</v>
      </c>
      <c r="H1316" s="36">
        <v>5.4121066666666664</v>
      </c>
      <c r="I1316" s="36">
        <v>4.5551216666666665</v>
      </c>
      <c r="J1316" s="36">
        <v>4.6504949999999994</v>
      </c>
      <c r="K1316" s="36">
        <v>0.12804009557733256</v>
      </c>
      <c r="L1316" s="36">
        <v>-0.24870068480030241</v>
      </c>
      <c r="M1316" s="36">
        <v>-0.12066058922296972</v>
      </c>
      <c r="N1316" s="36">
        <v>2.9894696535008595E-2</v>
      </c>
      <c r="O1316" s="46">
        <v>-9.0765892687961106E-2</v>
      </c>
    </row>
    <row r="1317" spans="2:15" x14ac:dyDescent="0.2">
      <c r="B1317" s="33" t="s">
        <v>3934</v>
      </c>
      <c r="C1317" s="33" t="s">
        <v>3935</v>
      </c>
      <c r="D1317" s="33" t="s">
        <v>3936</v>
      </c>
      <c r="E1317" s="33">
        <v>2411</v>
      </c>
      <c r="F1317" s="33">
        <v>3</v>
      </c>
      <c r="G1317" s="36">
        <v>6.3710300000000002</v>
      </c>
      <c r="H1317" s="36">
        <v>6.9610500000000002</v>
      </c>
      <c r="I1317" s="36">
        <v>5.8122566666666664</v>
      </c>
      <c r="J1317" s="36">
        <v>10.23725</v>
      </c>
      <c r="K1317" s="36">
        <v>0.12777830677321014</v>
      </c>
      <c r="L1317" s="36">
        <v>-0.26020652446883891</v>
      </c>
      <c r="M1317" s="36">
        <v>-0.13242821769562874</v>
      </c>
      <c r="N1317" s="36">
        <v>0.81665790252718351</v>
      </c>
      <c r="O1317" s="46">
        <v>0.68422968483155466</v>
      </c>
    </row>
    <row r="1318" spans="2:15" x14ac:dyDescent="0.2">
      <c r="B1318" s="33" t="s">
        <v>3937</v>
      </c>
      <c r="C1318" s="33" t="s">
        <v>3938</v>
      </c>
      <c r="D1318" s="33" t="s">
        <v>3939</v>
      </c>
      <c r="E1318" s="33">
        <v>1387</v>
      </c>
      <c r="F1318" s="33">
        <v>17</v>
      </c>
      <c r="G1318" s="36">
        <v>6.4544566666666663</v>
      </c>
      <c r="H1318" s="36">
        <v>7.0514900000000003</v>
      </c>
      <c r="I1318" s="36">
        <v>6.9852333333333334</v>
      </c>
      <c r="J1318" s="36">
        <v>7.1235949999999999</v>
      </c>
      <c r="K1318" s="36">
        <v>0.12763248010316197</v>
      </c>
      <c r="L1318" s="36">
        <v>-1.3619827375266878E-2</v>
      </c>
      <c r="M1318" s="36">
        <v>0.11401265272789521</v>
      </c>
      <c r="N1318" s="36">
        <v>2.8297188838065708E-2</v>
      </c>
      <c r="O1318" s="46">
        <v>0.14230984156596069</v>
      </c>
    </row>
    <row r="1319" spans="2:15" x14ac:dyDescent="0.2">
      <c r="B1319" s="33" t="s">
        <v>3940</v>
      </c>
      <c r="C1319" s="33" t="s">
        <v>3941</v>
      </c>
      <c r="D1319" s="33" t="s">
        <v>3942</v>
      </c>
      <c r="E1319" s="33">
        <v>1003</v>
      </c>
      <c r="F1319" s="33">
        <v>4</v>
      </c>
      <c r="G1319" s="36">
        <v>4.617843333333334</v>
      </c>
      <c r="H1319" s="36">
        <v>5.0445700000000002</v>
      </c>
      <c r="I1319" s="36">
        <v>4.5704416666666665</v>
      </c>
      <c r="J1319" s="36">
        <v>5.2178299999999993</v>
      </c>
      <c r="K1319" s="36">
        <v>0.12751207046835211</v>
      </c>
      <c r="L1319" s="36">
        <v>-0.14239771150523378</v>
      </c>
      <c r="M1319" s="36">
        <v>-1.4885641036881565E-2</v>
      </c>
      <c r="N1319" s="36">
        <v>0.19111635356184239</v>
      </c>
      <c r="O1319" s="46">
        <v>0.17623071252496073</v>
      </c>
    </row>
    <row r="1320" spans="2:15" x14ac:dyDescent="0.2">
      <c r="B1320" s="33" t="s">
        <v>3943</v>
      </c>
      <c r="C1320" s="33" t="s">
        <v>3944</v>
      </c>
      <c r="D1320" s="33" t="s">
        <v>3945</v>
      </c>
      <c r="E1320" s="33">
        <v>4673</v>
      </c>
      <c r="F1320" s="33">
        <v>4</v>
      </c>
      <c r="G1320" s="36">
        <v>6.8156833333333324</v>
      </c>
      <c r="H1320" s="36">
        <v>7.4454966666666671</v>
      </c>
      <c r="I1320" s="36">
        <v>7.2229750000000008</v>
      </c>
      <c r="J1320" s="36">
        <v>6.9393050000000001</v>
      </c>
      <c r="K1320" s="36">
        <v>0.12750978247157599</v>
      </c>
      <c r="L1320" s="36">
        <v>-4.3774912896272687E-2</v>
      </c>
      <c r="M1320" s="36">
        <v>8.3734869575303378E-2</v>
      </c>
      <c r="N1320" s="36">
        <v>-5.7801998780249948E-2</v>
      </c>
      <c r="O1320" s="46">
        <v>2.5932870795053294E-2</v>
      </c>
    </row>
    <row r="1321" spans="2:15" x14ac:dyDescent="0.2">
      <c r="B1321" s="33" t="s">
        <v>3946</v>
      </c>
      <c r="C1321" s="33" t="s">
        <v>3947</v>
      </c>
      <c r="D1321" s="33" t="s">
        <v>3948</v>
      </c>
      <c r="E1321" s="33">
        <v>1911</v>
      </c>
      <c r="F1321" s="33">
        <v>14</v>
      </c>
      <c r="G1321" s="36">
        <v>5.5534066666666666</v>
      </c>
      <c r="H1321" s="36">
        <v>6.0664666666666669</v>
      </c>
      <c r="I1321" s="36">
        <v>5.9260433333333333</v>
      </c>
      <c r="J1321" s="36">
        <v>5.4549850000000006</v>
      </c>
      <c r="K1321" s="36">
        <v>0.12748343649231</v>
      </c>
      <c r="L1321" s="36">
        <v>-3.3787306594966551E-2</v>
      </c>
      <c r="M1321" s="36">
        <v>9.3696129897343536E-2</v>
      </c>
      <c r="N1321" s="36">
        <v>-0.11949394637358493</v>
      </c>
      <c r="O1321" s="46">
        <v>-2.579781647624135E-2</v>
      </c>
    </row>
    <row r="1322" spans="2:15" x14ac:dyDescent="0.2">
      <c r="B1322" s="33" t="s">
        <v>3949</v>
      </c>
      <c r="C1322" s="33" t="s">
        <v>3950</v>
      </c>
      <c r="D1322" s="33" t="s">
        <v>3951</v>
      </c>
      <c r="E1322" s="33">
        <v>3952</v>
      </c>
      <c r="F1322" s="33">
        <v>4</v>
      </c>
      <c r="G1322" s="36">
        <v>6.1717500000000003</v>
      </c>
      <c r="H1322" s="36">
        <v>6.741813333333333</v>
      </c>
      <c r="I1322" s="36">
        <v>5.9755383333333327</v>
      </c>
      <c r="J1322" s="36">
        <v>6.2568699999999993</v>
      </c>
      <c r="K1322" s="36">
        <v>0.12745705904774626</v>
      </c>
      <c r="L1322" s="36">
        <v>-0.1740679920355413</v>
      </c>
      <c r="M1322" s="36">
        <v>-4.6610932987794895E-2</v>
      </c>
      <c r="N1322" s="36">
        <v>6.6372438599726136E-2</v>
      </c>
      <c r="O1322" s="46">
        <v>1.9761505611931508E-2</v>
      </c>
    </row>
    <row r="1323" spans="2:15" x14ac:dyDescent="0.2">
      <c r="B1323" s="33" t="s">
        <v>3952</v>
      </c>
      <c r="C1323" s="33" t="s">
        <v>3953</v>
      </c>
      <c r="D1323" s="33" t="s">
        <v>3954</v>
      </c>
      <c r="E1323" s="33">
        <v>4102</v>
      </c>
      <c r="F1323" s="33">
        <v>5</v>
      </c>
      <c r="G1323" s="36">
        <v>6.5650233333333334</v>
      </c>
      <c r="H1323" s="36">
        <v>7.1705100000000002</v>
      </c>
      <c r="I1323" s="36">
        <v>6.7258433333333327</v>
      </c>
      <c r="J1323" s="36">
        <v>6.8860749999999999</v>
      </c>
      <c r="K1323" s="36">
        <v>0.12727559501541874</v>
      </c>
      <c r="L1323" s="36">
        <v>-9.2360559535917167E-2</v>
      </c>
      <c r="M1323" s="36">
        <v>3.4915035479501512E-2</v>
      </c>
      <c r="N1323" s="36">
        <v>3.3966719954715528E-2</v>
      </c>
      <c r="O1323" s="46">
        <v>6.8881755434216999E-2</v>
      </c>
    </row>
    <row r="1324" spans="2:15" x14ac:dyDescent="0.2">
      <c r="B1324" s="33" t="s">
        <v>3955</v>
      </c>
      <c r="C1324" s="33" t="s">
        <v>3675</v>
      </c>
      <c r="D1324" s="33" t="s">
        <v>3676</v>
      </c>
      <c r="E1324" s="33">
        <v>351</v>
      </c>
      <c r="F1324" s="33">
        <v>24</v>
      </c>
      <c r="G1324" s="36">
        <v>5.2546633333333332</v>
      </c>
      <c r="H1324" s="36">
        <v>5.7386633333333323</v>
      </c>
      <c r="I1324" s="36">
        <v>5.8195649999999999</v>
      </c>
      <c r="J1324" s="36">
        <v>5.9278550000000001</v>
      </c>
      <c r="K1324" s="36">
        <v>0.1271164056055375</v>
      </c>
      <c r="L1324" s="36">
        <v>2.0196579627687269E-2</v>
      </c>
      <c r="M1324" s="36">
        <v>0.14731298523322472</v>
      </c>
      <c r="N1324" s="36">
        <v>2.6598839814712914E-2</v>
      </c>
      <c r="O1324" s="46">
        <v>0.17391182504793781</v>
      </c>
    </row>
    <row r="1325" spans="2:15" x14ac:dyDescent="0.2">
      <c r="B1325" s="33" t="s">
        <v>3956</v>
      </c>
      <c r="C1325" s="33" t="s">
        <v>3957</v>
      </c>
      <c r="D1325" s="33" t="s">
        <v>3958</v>
      </c>
      <c r="E1325" s="33">
        <v>3705</v>
      </c>
      <c r="F1325" s="33">
        <v>3</v>
      </c>
      <c r="G1325" s="36">
        <v>6.877489999999999</v>
      </c>
      <c r="H1325" s="36">
        <v>7.5102466666666672</v>
      </c>
      <c r="I1325" s="36">
        <v>7.5526833333333343</v>
      </c>
      <c r="J1325" s="36">
        <v>5.7603499999999999</v>
      </c>
      <c r="K1325" s="36">
        <v>0.12697815558041867</v>
      </c>
      <c r="L1325" s="36">
        <v>8.1290068441428436E-3</v>
      </c>
      <c r="M1325" s="36">
        <v>0.13510716242456175</v>
      </c>
      <c r="N1325" s="36">
        <v>-0.3908328264963441</v>
      </c>
      <c r="O1325" s="46">
        <v>-0.25572566407178254</v>
      </c>
    </row>
    <row r="1326" spans="2:15" x14ac:dyDescent="0.2">
      <c r="B1326" s="33" t="s">
        <v>3959</v>
      </c>
      <c r="C1326" s="33" t="s">
        <v>3960</v>
      </c>
      <c r="D1326" s="33" t="s">
        <v>3961</v>
      </c>
      <c r="E1326" s="33">
        <v>1799</v>
      </c>
      <c r="F1326" s="33">
        <v>30</v>
      </c>
      <c r="G1326" s="36">
        <v>6.2191533333333338</v>
      </c>
      <c r="H1326" s="36">
        <v>6.7907133333333327</v>
      </c>
      <c r="I1326" s="36">
        <v>6.3942483333333335</v>
      </c>
      <c r="J1326" s="36">
        <v>6.4204600000000003</v>
      </c>
      <c r="K1326" s="36">
        <v>0.12684494365838089</v>
      </c>
      <c r="L1326" s="36">
        <v>-8.6788355802962472E-2</v>
      </c>
      <c r="M1326" s="36">
        <v>4.0056587855418213E-2</v>
      </c>
      <c r="N1326" s="36">
        <v>5.9018891834980046E-3</v>
      </c>
      <c r="O1326" s="46">
        <v>4.5958477038916562E-2</v>
      </c>
    </row>
    <row r="1327" spans="2:15" x14ac:dyDescent="0.2">
      <c r="B1327" s="33" t="s">
        <v>3962</v>
      </c>
      <c r="C1327" s="33" t="s">
        <v>3963</v>
      </c>
      <c r="D1327" s="33" t="s">
        <v>3964</v>
      </c>
      <c r="E1327" s="33">
        <v>2279</v>
      </c>
      <c r="F1327" s="33">
        <v>2</v>
      </c>
      <c r="G1327" s="36">
        <v>7.17408</v>
      </c>
      <c r="H1327" s="36">
        <v>7.8312266666666659</v>
      </c>
      <c r="I1327" s="36">
        <v>6.7141483333333332</v>
      </c>
      <c r="J1327" s="36">
        <v>7.3496049999999995</v>
      </c>
      <c r="K1327" s="36">
        <v>0.12644447264904693</v>
      </c>
      <c r="L1327" s="36">
        <v>-0.22203389555034828</v>
      </c>
      <c r="M1327" s="36">
        <v>-9.5589422901301624E-2</v>
      </c>
      <c r="N1327" s="36">
        <v>0.13046230492990021</v>
      </c>
      <c r="O1327" s="46">
        <v>3.4872882028598735E-2</v>
      </c>
    </row>
    <row r="1328" spans="2:15" x14ac:dyDescent="0.2">
      <c r="B1328" s="33" t="s">
        <v>3965</v>
      </c>
      <c r="C1328" s="33" t="s">
        <v>3966</v>
      </c>
      <c r="D1328" s="33" t="s">
        <v>3967</v>
      </c>
      <c r="E1328" s="33">
        <v>1322</v>
      </c>
      <c r="F1328" s="33">
        <v>6</v>
      </c>
      <c r="G1328" s="36">
        <v>5.1305399999999999</v>
      </c>
      <c r="H1328" s="36">
        <v>5.6004900000000006</v>
      </c>
      <c r="I1328" s="36">
        <v>6.3047049999999993</v>
      </c>
      <c r="J1328" s="36">
        <v>5.2049249999999994</v>
      </c>
      <c r="K1328" s="36">
        <v>0.12644237698782204</v>
      </c>
      <c r="L1328" s="36">
        <v>0.17087581031507854</v>
      </c>
      <c r="M1328" s="36">
        <v>0.29731818730290055</v>
      </c>
      <c r="N1328" s="36">
        <v>-0.2765514925169642</v>
      </c>
      <c r="O1328" s="46">
        <v>2.076669478593654E-2</v>
      </c>
    </row>
    <row r="1329" spans="2:15" x14ac:dyDescent="0.2">
      <c r="B1329" s="33" t="s">
        <v>3968</v>
      </c>
      <c r="C1329" s="33" t="s">
        <v>3969</v>
      </c>
      <c r="D1329" s="33" t="s">
        <v>3970</v>
      </c>
      <c r="E1329" s="33">
        <v>1626</v>
      </c>
      <c r="F1329" s="33">
        <v>19</v>
      </c>
      <c r="G1329" s="36">
        <v>6.7880333333333338</v>
      </c>
      <c r="H1329" s="36">
        <v>7.4087333333333341</v>
      </c>
      <c r="I1329" s="36">
        <v>6.8833166666666656</v>
      </c>
      <c r="J1329" s="36">
        <v>6.1506000000000007</v>
      </c>
      <c r="K1329" s="36">
        <v>0.12623325751381798</v>
      </c>
      <c r="L1329" s="36">
        <v>-0.10612302431527114</v>
      </c>
      <c r="M1329" s="36">
        <v>2.0110233198546813E-2</v>
      </c>
      <c r="N1329" s="36">
        <v>-0.16237672827623487</v>
      </c>
      <c r="O1329" s="46">
        <v>-0.14226649507768813</v>
      </c>
    </row>
    <row r="1330" spans="2:15" x14ac:dyDescent="0.2">
      <c r="B1330" s="33" t="s">
        <v>3971</v>
      </c>
      <c r="C1330" s="33" t="s">
        <v>3972</v>
      </c>
      <c r="D1330" s="33" t="s">
        <v>3973</v>
      </c>
      <c r="E1330" s="33">
        <v>5498</v>
      </c>
      <c r="F1330" s="33">
        <v>4</v>
      </c>
      <c r="G1330" s="36">
        <v>5.1058066666666662</v>
      </c>
      <c r="H1330" s="36">
        <v>5.5717933333333329</v>
      </c>
      <c r="I1330" s="36">
        <v>7.7409583333333343</v>
      </c>
      <c r="J1330" s="36">
        <v>7.5009300000000003</v>
      </c>
      <c r="K1330" s="36">
        <v>0.12600283650385607</v>
      </c>
      <c r="L1330" s="36">
        <v>0.47437043649358407</v>
      </c>
      <c r="M1330" s="36">
        <v>0.60037327299743992</v>
      </c>
      <c r="N1330" s="36">
        <v>-4.5442704870996171E-2</v>
      </c>
      <c r="O1330" s="46">
        <v>0.55493056812644381</v>
      </c>
    </row>
    <row r="1331" spans="2:15" x14ac:dyDescent="0.2">
      <c r="B1331" s="33" t="s">
        <v>3974</v>
      </c>
      <c r="C1331" s="33" t="s">
        <v>3975</v>
      </c>
      <c r="D1331" s="33" t="s">
        <v>3976</v>
      </c>
      <c r="E1331" s="33">
        <v>100</v>
      </c>
      <c r="F1331" s="33">
        <v>7</v>
      </c>
      <c r="G1331" s="36">
        <v>4.9625399999999997</v>
      </c>
      <c r="H1331" s="36">
        <v>5.4153933333333342</v>
      </c>
      <c r="I1331" s="36">
        <v>5.1222383333333328</v>
      </c>
      <c r="J1331" s="36">
        <v>4.7017449999999998</v>
      </c>
      <c r="K1331" s="36">
        <v>0.12598739714252194</v>
      </c>
      <c r="L1331" s="36">
        <v>-8.0291746273897929E-2</v>
      </c>
      <c r="M1331" s="36">
        <v>4.5695650868624101E-2</v>
      </c>
      <c r="N1331" s="36">
        <v>-0.1235780855702366</v>
      </c>
      <c r="O1331" s="46">
        <v>-7.7882434701612546E-2</v>
      </c>
    </row>
    <row r="1332" spans="2:15" x14ac:dyDescent="0.2">
      <c r="B1332" s="33" t="s">
        <v>3977</v>
      </c>
      <c r="C1332" s="33" t="s">
        <v>3978</v>
      </c>
      <c r="D1332" s="33" t="s">
        <v>3979</v>
      </c>
      <c r="E1332" s="33">
        <v>66</v>
      </c>
      <c r="F1332" s="33">
        <v>12</v>
      </c>
      <c r="G1332" s="36">
        <v>4.6744466666666664</v>
      </c>
      <c r="H1332" s="36">
        <v>5.1006633333333333</v>
      </c>
      <c r="I1332" s="36">
        <v>4.6580483333333325</v>
      </c>
      <c r="J1332" s="36">
        <v>4.9234100000000005</v>
      </c>
      <c r="K1332" s="36">
        <v>0.12588928212512887</v>
      </c>
      <c r="L1332" s="36">
        <v>-0.1309592700600877</v>
      </c>
      <c r="M1332" s="36">
        <v>-5.0699879349585834E-3</v>
      </c>
      <c r="N1332" s="36">
        <v>7.9932276422365584E-2</v>
      </c>
      <c r="O1332" s="46">
        <v>7.4862288487406864E-2</v>
      </c>
    </row>
    <row r="1333" spans="2:15" x14ac:dyDescent="0.2">
      <c r="B1333" s="33" t="s">
        <v>3980</v>
      </c>
      <c r="C1333" s="33" t="s">
        <v>3981</v>
      </c>
      <c r="D1333" s="33" t="s">
        <v>3982</v>
      </c>
      <c r="E1333" s="33">
        <v>1498</v>
      </c>
      <c r="F1333" s="33">
        <v>10</v>
      </c>
      <c r="G1333" s="36">
        <v>6.7070633333333332</v>
      </c>
      <c r="H1333" s="36">
        <v>7.3171999999999997</v>
      </c>
      <c r="I1333" s="36">
        <v>6.7665100000000002</v>
      </c>
      <c r="J1333" s="36">
        <v>7.17103</v>
      </c>
      <c r="K1333" s="36">
        <v>0.12561046720412533</v>
      </c>
      <c r="L1333" s="36">
        <v>-0.1128797734841181</v>
      </c>
      <c r="M1333" s="36">
        <v>1.2730693720007139E-2</v>
      </c>
      <c r="N1333" s="36">
        <v>8.3768434229913674E-2</v>
      </c>
      <c r="O1333" s="46">
        <v>9.6499127949920827E-2</v>
      </c>
    </row>
    <row r="1334" spans="2:15" x14ac:dyDescent="0.2">
      <c r="B1334" s="33" t="s">
        <v>3983</v>
      </c>
      <c r="C1334" s="33" t="s">
        <v>3984</v>
      </c>
      <c r="D1334" s="33" t="s">
        <v>3985</v>
      </c>
      <c r="E1334" s="33">
        <v>4874</v>
      </c>
      <c r="F1334" s="33">
        <v>14</v>
      </c>
      <c r="G1334" s="36">
        <v>5.5565199999999999</v>
      </c>
      <c r="H1334" s="36">
        <v>6.0619233333333327</v>
      </c>
      <c r="I1334" s="36">
        <v>6.7287583333333325</v>
      </c>
      <c r="J1334" s="36">
        <v>6.5278849999999995</v>
      </c>
      <c r="K1334" s="36">
        <v>0.12559398765634611</v>
      </c>
      <c r="L1334" s="36">
        <v>0.15056470086232759</v>
      </c>
      <c r="M1334" s="36">
        <v>0.2761586885186737</v>
      </c>
      <c r="N1334" s="36">
        <v>-4.3724665011969671E-2</v>
      </c>
      <c r="O1334" s="46">
        <v>0.23243402350670386</v>
      </c>
    </row>
    <row r="1335" spans="2:15" x14ac:dyDescent="0.2">
      <c r="B1335" s="33" t="s">
        <v>3986</v>
      </c>
      <c r="C1335" s="33" t="s">
        <v>3987</v>
      </c>
      <c r="D1335" s="33" t="s">
        <v>3988</v>
      </c>
      <c r="E1335" s="33">
        <v>790</v>
      </c>
      <c r="F1335" s="33">
        <v>5</v>
      </c>
      <c r="G1335" s="36">
        <v>7.2843599999999995</v>
      </c>
      <c r="H1335" s="36">
        <v>7.9464633333333339</v>
      </c>
      <c r="I1335" s="36">
        <v>6.7253466666666668</v>
      </c>
      <c r="J1335" s="36">
        <v>6.9777199999999997</v>
      </c>
      <c r="K1335" s="36">
        <v>0.12551069145989088</v>
      </c>
      <c r="L1335" s="36">
        <v>-0.24070427973545097</v>
      </c>
      <c r="M1335" s="36">
        <v>-0.11519358827556013</v>
      </c>
      <c r="N1335" s="36">
        <v>5.3147071467704463E-2</v>
      </c>
      <c r="O1335" s="46">
        <v>-6.2046516807855813E-2</v>
      </c>
    </row>
    <row r="1336" spans="2:15" x14ac:dyDescent="0.2">
      <c r="B1336" s="33" t="s">
        <v>3989</v>
      </c>
      <c r="C1336" s="33" t="s">
        <v>3990</v>
      </c>
      <c r="D1336" s="33" t="s">
        <v>3991</v>
      </c>
      <c r="E1336" s="33">
        <v>6165</v>
      </c>
      <c r="F1336" s="33">
        <v>2</v>
      </c>
      <c r="G1336" s="36">
        <v>7.2853866666666667</v>
      </c>
      <c r="H1336" s="36">
        <v>7.9474100000000005</v>
      </c>
      <c r="I1336" s="36">
        <v>5.9519849999999996</v>
      </c>
      <c r="J1336" s="36">
        <v>9.2948349999999991</v>
      </c>
      <c r="K1336" s="36">
        <v>0.12547922941116976</v>
      </c>
      <c r="L1336" s="36">
        <v>-0.41711388311929931</v>
      </c>
      <c r="M1336" s="36">
        <v>-0.29163465370812958</v>
      </c>
      <c r="N1336" s="36">
        <v>0.64305836432913954</v>
      </c>
      <c r="O1336" s="46">
        <v>0.35142371062101002</v>
      </c>
    </row>
    <row r="1337" spans="2:15" x14ac:dyDescent="0.2">
      <c r="B1337" s="33" t="s">
        <v>3992</v>
      </c>
      <c r="C1337" s="33" t="s">
        <v>3993</v>
      </c>
      <c r="D1337" s="33" t="s">
        <v>3994</v>
      </c>
      <c r="E1337" s="33">
        <v>3942</v>
      </c>
      <c r="F1337" s="33">
        <v>3</v>
      </c>
      <c r="G1337" s="36">
        <v>5.8127466666666665</v>
      </c>
      <c r="H1337" s="36">
        <v>6.3394366666666668</v>
      </c>
      <c r="I1337" s="36">
        <v>6.7349116666666662</v>
      </c>
      <c r="J1337" s="36">
        <v>6.4016699999999993</v>
      </c>
      <c r="K1337" s="36">
        <v>0.12513461182117205</v>
      </c>
      <c r="L1337" s="36">
        <v>8.7304378124490614E-2</v>
      </c>
      <c r="M1337" s="36">
        <v>0.21243898994566279</v>
      </c>
      <c r="N1337" s="36">
        <v>-7.3210714559224788E-2</v>
      </c>
      <c r="O1337" s="46">
        <v>0.13922827538643795</v>
      </c>
    </row>
    <row r="1338" spans="2:15" x14ac:dyDescent="0.2">
      <c r="B1338" s="33" t="s">
        <v>3995</v>
      </c>
      <c r="C1338" s="33" t="s">
        <v>3996</v>
      </c>
      <c r="D1338" s="33" t="s">
        <v>3997</v>
      </c>
      <c r="E1338" s="33">
        <v>1524</v>
      </c>
      <c r="F1338" s="33">
        <v>11</v>
      </c>
      <c r="G1338" s="36">
        <v>5.139426666666667</v>
      </c>
      <c r="H1338" s="36">
        <v>5.6042233333333336</v>
      </c>
      <c r="I1338" s="36">
        <v>7.4006166666666671</v>
      </c>
      <c r="J1338" s="36">
        <v>4.7460900000000006</v>
      </c>
      <c r="K1338" s="36">
        <v>0.12490702234621195</v>
      </c>
      <c r="L1338" s="36">
        <v>0.40113104071176625</v>
      </c>
      <c r="M1338" s="36">
        <v>0.52603806305797829</v>
      </c>
      <c r="N1338" s="36">
        <v>-0.64090603173374838</v>
      </c>
      <c r="O1338" s="46">
        <v>-0.11486796867577011</v>
      </c>
    </row>
    <row r="1339" spans="2:15" x14ac:dyDescent="0.2">
      <c r="B1339" s="33" t="s">
        <v>3998</v>
      </c>
      <c r="C1339" s="33" t="s">
        <v>3999</v>
      </c>
      <c r="D1339" s="33" t="s">
        <v>4000</v>
      </c>
      <c r="E1339" s="33">
        <v>4917</v>
      </c>
      <c r="F1339" s="33">
        <v>2</v>
      </c>
      <c r="G1339" s="36">
        <v>6.9985800000000005</v>
      </c>
      <c r="H1339" s="36">
        <v>7.6303566666666667</v>
      </c>
      <c r="I1339" s="36">
        <v>7.142878333333333</v>
      </c>
      <c r="J1339" s="36">
        <v>6.6279599999999999</v>
      </c>
      <c r="K1339" s="36">
        <v>0.12468826332595401</v>
      </c>
      <c r="L1339" s="36">
        <v>-9.5244946995287738E-2</v>
      </c>
      <c r="M1339" s="36">
        <v>2.9443316330666092E-2</v>
      </c>
      <c r="N1339" s="36">
        <v>-0.10794065184189261</v>
      </c>
      <c r="O1339" s="46">
        <v>-7.849733551122659E-2</v>
      </c>
    </row>
    <row r="1340" spans="2:15" x14ac:dyDescent="0.2">
      <c r="B1340" s="33" t="s">
        <v>4001</v>
      </c>
      <c r="C1340" s="33" t="s">
        <v>4002</v>
      </c>
      <c r="D1340" s="33" t="s">
        <v>4003</v>
      </c>
      <c r="E1340" s="33">
        <v>4214</v>
      </c>
      <c r="F1340" s="33">
        <v>6</v>
      </c>
      <c r="G1340" s="36">
        <v>6.8502633333333334</v>
      </c>
      <c r="H1340" s="36">
        <v>7.4683433333333333</v>
      </c>
      <c r="I1340" s="36">
        <v>6.6681583333333343</v>
      </c>
      <c r="J1340" s="36">
        <v>6.5970149999999999</v>
      </c>
      <c r="K1340" s="36">
        <v>0.12462880412863564</v>
      </c>
      <c r="L1340" s="36">
        <v>-0.1634998913315914</v>
      </c>
      <c r="M1340" s="36">
        <v>-3.8871087202955713E-2</v>
      </c>
      <c r="N1340" s="36">
        <v>-1.5474975819665388E-2</v>
      </c>
      <c r="O1340" s="46">
        <v>-5.434606302262094E-2</v>
      </c>
    </row>
    <row r="1341" spans="2:15" x14ac:dyDescent="0.2">
      <c r="B1341" s="33" t="s">
        <v>4004</v>
      </c>
      <c r="C1341" s="33" t="s">
        <v>4005</v>
      </c>
      <c r="D1341" s="33" t="s">
        <v>4006</v>
      </c>
      <c r="E1341" s="33">
        <v>1432</v>
      </c>
      <c r="F1341" s="33">
        <v>7</v>
      </c>
      <c r="G1341" s="36">
        <v>6.0073766666666657</v>
      </c>
      <c r="H1341" s="36">
        <v>6.5489233333333337</v>
      </c>
      <c r="I1341" s="36">
        <v>6.1509583333333326</v>
      </c>
      <c r="J1341" s="36">
        <v>5.3701850000000002</v>
      </c>
      <c r="K1341" s="36">
        <v>0.12452261718966383</v>
      </c>
      <c r="L1341" s="36">
        <v>-9.0446538724831035E-2</v>
      </c>
      <c r="M1341" s="36">
        <v>3.4076078464833043E-2</v>
      </c>
      <c r="N1341" s="36">
        <v>-0.1958394140018043</v>
      </c>
      <c r="O1341" s="46">
        <v>-0.16176333553697139</v>
      </c>
    </row>
    <row r="1342" spans="2:15" x14ac:dyDescent="0.2">
      <c r="B1342" s="33" t="s">
        <v>4007</v>
      </c>
      <c r="C1342" s="33" t="s">
        <v>4008</v>
      </c>
      <c r="D1342" s="33" t="s">
        <v>4009</v>
      </c>
      <c r="E1342" s="33">
        <v>5563</v>
      </c>
      <c r="F1342" s="33">
        <v>4</v>
      </c>
      <c r="G1342" s="36">
        <v>5.8889400000000007</v>
      </c>
      <c r="H1342" s="36">
        <v>6.4192733333333338</v>
      </c>
      <c r="I1342" s="36">
        <v>7.4466449999999993</v>
      </c>
      <c r="J1342" s="36">
        <v>5.67028</v>
      </c>
      <c r="K1342" s="36">
        <v>0.12440201783428013</v>
      </c>
      <c r="L1342" s="36">
        <v>0.21418058994084346</v>
      </c>
      <c r="M1342" s="36">
        <v>0.33858260777512361</v>
      </c>
      <c r="N1342" s="36">
        <v>-0.39317060473780474</v>
      </c>
      <c r="O1342" s="46">
        <v>-5.4587996962681171E-2</v>
      </c>
    </row>
    <row r="1343" spans="2:15" x14ac:dyDescent="0.2">
      <c r="B1343" s="33" t="s">
        <v>4010</v>
      </c>
      <c r="C1343" s="33" t="s">
        <v>4011</v>
      </c>
      <c r="D1343" s="33" t="s">
        <v>4012</v>
      </c>
      <c r="E1343" s="33">
        <v>3979</v>
      </c>
      <c r="F1343" s="33">
        <v>2</v>
      </c>
      <c r="G1343" s="36">
        <v>5.9882833333333325</v>
      </c>
      <c r="H1343" s="36">
        <v>6.5272199999999998</v>
      </c>
      <c r="I1343" s="36">
        <v>8.1198583333333332</v>
      </c>
      <c r="J1343" s="36">
        <v>6.8671699999999998</v>
      </c>
      <c r="K1343" s="36">
        <v>0.12432618259404461</v>
      </c>
      <c r="L1343" s="36">
        <v>0.31498589084996292</v>
      </c>
      <c r="M1343" s="36">
        <v>0.43931207344400774</v>
      </c>
      <c r="N1343" s="36">
        <v>-0.24173887837254301</v>
      </c>
      <c r="O1343" s="46">
        <v>0.19757319507146476</v>
      </c>
    </row>
    <row r="1344" spans="2:15" x14ac:dyDescent="0.2">
      <c r="B1344" s="33" t="s">
        <v>4013</v>
      </c>
      <c r="C1344" s="33" t="s">
        <v>4014</v>
      </c>
      <c r="D1344" s="33" t="s">
        <v>4015</v>
      </c>
      <c r="E1344" s="33">
        <v>1333</v>
      </c>
      <c r="F1344" s="33">
        <v>31</v>
      </c>
      <c r="G1344" s="36">
        <v>5.6752233333333324</v>
      </c>
      <c r="H1344" s="36">
        <v>6.1849166666666671</v>
      </c>
      <c r="I1344" s="36">
        <v>6.1773099999999994</v>
      </c>
      <c r="J1344" s="36">
        <v>4.9604350000000004</v>
      </c>
      <c r="K1344" s="36">
        <v>0.12407699003039944</v>
      </c>
      <c r="L1344" s="36">
        <v>-1.7754247610207374E-3</v>
      </c>
      <c r="M1344" s="36">
        <v>0.12230156526937873</v>
      </c>
      <c r="N1344" s="36">
        <v>-0.31651209047346796</v>
      </c>
      <c r="O1344" s="46">
        <v>-0.19421052520408916</v>
      </c>
    </row>
    <row r="1345" spans="2:15" x14ac:dyDescent="0.2">
      <c r="B1345" s="33" t="s">
        <v>4016</v>
      </c>
      <c r="C1345" s="33" t="s">
        <v>4017</v>
      </c>
      <c r="D1345" s="33" t="s">
        <v>4018</v>
      </c>
      <c r="E1345" s="33">
        <v>3355</v>
      </c>
      <c r="F1345" s="33">
        <v>7</v>
      </c>
      <c r="G1345" s="36">
        <v>5.7877566666666667</v>
      </c>
      <c r="H1345" s="36">
        <v>6.307383333333334</v>
      </c>
      <c r="I1345" s="36">
        <v>5.3714666666666666</v>
      </c>
      <c r="J1345" s="36">
        <v>5.6477300000000001</v>
      </c>
      <c r="K1345" s="36">
        <v>0.12403734790145099</v>
      </c>
      <c r="L1345" s="36">
        <v>-0.23172554957147107</v>
      </c>
      <c r="M1345" s="36">
        <v>-0.10768820167002006</v>
      </c>
      <c r="N1345" s="36">
        <v>7.2355053022371801E-2</v>
      </c>
      <c r="O1345" s="46">
        <v>-3.5333148647648187E-2</v>
      </c>
    </row>
    <row r="1346" spans="2:15" x14ac:dyDescent="0.2">
      <c r="B1346" s="33" t="s">
        <v>4019</v>
      </c>
      <c r="C1346" s="33" t="s">
        <v>4020</v>
      </c>
      <c r="D1346" s="33" t="s">
        <v>4021</v>
      </c>
      <c r="E1346" s="33">
        <v>456</v>
      </c>
      <c r="F1346" s="33">
        <v>16</v>
      </c>
      <c r="G1346" s="36">
        <v>6.8050033333333326</v>
      </c>
      <c r="H1346" s="36">
        <v>7.4158900000000001</v>
      </c>
      <c r="I1346" s="36">
        <v>6.748005</v>
      </c>
      <c r="J1346" s="36">
        <v>6.9916700000000001</v>
      </c>
      <c r="K1346" s="36">
        <v>0.12402397619352221</v>
      </c>
      <c r="L1346" s="36">
        <v>-0.13615880200163946</v>
      </c>
      <c r="M1346" s="36">
        <v>-1.2134825808117098E-2</v>
      </c>
      <c r="N1346" s="36">
        <v>5.1176050042797627E-2</v>
      </c>
      <c r="O1346" s="46">
        <v>3.9041224234680781E-2</v>
      </c>
    </row>
    <row r="1347" spans="2:15" x14ac:dyDescent="0.2">
      <c r="B1347" s="33" t="s">
        <v>4022</v>
      </c>
      <c r="C1347" s="33" t="s">
        <v>4023</v>
      </c>
      <c r="D1347" s="33" t="s">
        <v>4024</v>
      </c>
      <c r="E1347" s="33">
        <v>5268</v>
      </c>
      <c r="F1347" s="33">
        <v>6</v>
      </c>
      <c r="G1347" s="36">
        <v>6.685296666666666</v>
      </c>
      <c r="H1347" s="36">
        <v>7.284603333333334</v>
      </c>
      <c r="I1347" s="36">
        <v>7.0177550000000002</v>
      </c>
      <c r="J1347" s="36">
        <v>7.9918849999999999</v>
      </c>
      <c r="K1347" s="36">
        <v>0.12385883295791565</v>
      </c>
      <c r="L1347" s="36">
        <v>-5.3840833675622174E-2</v>
      </c>
      <c r="M1347" s="36">
        <v>7.0017999282293519E-2</v>
      </c>
      <c r="N1347" s="36">
        <v>0.18752624143622451</v>
      </c>
      <c r="O1347" s="46">
        <v>0.25754424071851789</v>
      </c>
    </row>
    <row r="1348" spans="2:15" x14ac:dyDescent="0.2">
      <c r="B1348" s="33" t="s">
        <v>4025</v>
      </c>
      <c r="C1348" s="33" t="s">
        <v>4026</v>
      </c>
      <c r="D1348" s="33" t="s">
        <v>4027</v>
      </c>
      <c r="E1348" s="33">
        <v>5350</v>
      </c>
      <c r="F1348" s="33">
        <v>3</v>
      </c>
      <c r="G1348" s="36">
        <v>6.8763733333333334</v>
      </c>
      <c r="H1348" s="36">
        <v>7.492513333333334</v>
      </c>
      <c r="I1348" s="36">
        <v>6.676474999999999</v>
      </c>
      <c r="J1348" s="36">
        <v>7.2396500000000001</v>
      </c>
      <c r="K1348" s="36">
        <v>0.12380187208668449</v>
      </c>
      <c r="L1348" s="36">
        <v>-0.16636314673213329</v>
      </c>
      <c r="M1348" s="36">
        <v>-4.2561274645448788E-2</v>
      </c>
      <c r="N1348" s="36">
        <v>0.11683335271486739</v>
      </c>
      <c r="O1348" s="46">
        <v>7.4272078069418546E-2</v>
      </c>
    </row>
    <row r="1349" spans="2:15" x14ac:dyDescent="0.2">
      <c r="B1349" s="33" t="s">
        <v>4028</v>
      </c>
      <c r="C1349" s="33" t="s">
        <v>4029</v>
      </c>
      <c r="D1349" s="33" t="s">
        <v>4030</v>
      </c>
      <c r="E1349" s="33">
        <v>3615</v>
      </c>
      <c r="F1349" s="33">
        <v>4</v>
      </c>
      <c r="G1349" s="36">
        <v>7.2785599999999997</v>
      </c>
      <c r="H1349" s="36">
        <v>7.9294099999999998</v>
      </c>
      <c r="I1349" s="36">
        <v>6.6293933333333337</v>
      </c>
      <c r="J1349" s="36">
        <v>6.6329600000000006</v>
      </c>
      <c r="K1349" s="36">
        <v>0.12356047002238744</v>
      </c>
      <c r="L1349" s="36">
        <v>-0.2583366709827265</v>
      </c>
      <c r="M1349" s="36">
        <v>-0.13477620096033902</v>
      </c>
      <c r="N1349" s="36">
        <v>7.7597275645211621E-4</v>
      </c>
      <c r="O1349" s="46">
        <v>-0.13400022820388688</v>
      </c>
    </row>
    <row r="1350" spans="2:15" x14ac:dyDescent="0.2">
      <c r="B1350" s="33" t="s">
        <v>4031</v>
      </c>
      <c r="C1350" s="33" t="s">
        <v>4032</v>
      </c>
      <c r="D1350" s="33" t="s">
        <v>4033</v>
      </c>
      <c r="E1350" s="33">
        <v>1759</v>
      </c>
      <c r="F1350" s="33">
        <v>8</v>
      </c>
      <c r="G1350" s="36">
        <v>4.8486266666666671</v>
      </c>
      <c r="H1350" s="36">
        <v>5.2820166666666664</v>
      </c>
      <c r="I1350" s="36">
        <v>4.8854566666666672</v>
      </c>
      <c r="J1350" s="36">
        <v>4.963705</v>
      </c>
      <c r="K1350" s="36">
        <v>0.12351267999340133</v>
      </c>
      <c r="L1350" s="36">
        <v>-0.1125954297313428</v>
      </c>
      <c r="M1350" s="36">
        <v>1.0917250262058401E-2</v>
      </c>
      <c r="N1350" s="36">
        <v>2.2923952608001223E-2</v>
      </c>
      <c r="O1350" s="46">
        <v>3.3841202870059928E-2</v>
      </c>
    </row>
    <row r="1351" spans="2:15" x14ac:dyDescent="0.2">
      <c r="B1351" s="33" t="s">
        <v>4034</v>
      </c>
      <c r="C1351" s="33" t="s">
        <v>4035</v>
      </c>
      <c r="D1351" s="33" t="s">
        <v>4036</v>
      </c>
      <c r="E1351" s="33">
        <v>519</v>
      </c>
      <c r="F1351" s="33">
        <v>2</v>
      </c>
      <c r="G1351" s="36">
        <v>4.0272666666666668</v>
      </c>
      <c r="H1351" s="36">
        <v>4.3870233333333335</v>
      </c>
      <c r="I1351" s="36">
        <v>3.6695416666666669</v>
      </c>
      <c r="J1351" s="36">
        <v>3.9049699999999996</v>
      </c>
      <c r="K1351" s="36">
        <v>0.12344137573335676</v>
      </c>
      <c r="L1351" s="36">
        <v>-0.25764250093288493</v>
      </c>
      <c r="M1351" s="36">
        <v>-0.13420112519952804</v>
      </c>
      <c r="N1351" s="36">
        <v>8.9711586149498826E-2</v>
      </c>
      <c r="O1351" s="46">
        <v>-4.4489539050029364E-2</v>
      </c>
    </row>
    <row r="1352" spans="2:15" x14ac:dyDescent="0.2">
      <c r="B1352" s="33" t="s">
        <v>4037</v>
      </c>
      <c r="C1352" s="33" t="s">
        <v>4038</v>
      </c>
      <c r="D1352" s="33" t="s">
        <v>4039</v>
      </c>
      <c r="E1352" s="33">
        <v>2678</v>
      </c>
      <c r="F1352" s="33">
        <v>10</v>
      </c>
      <c r="G1352" s="36">
        <v>6.35954</v>
      </c>
      <c r="H1352" s="36">
        <v>6.9262533333333325</v>
      </c>
      <c r="I1352" s="36">
        <v>6.4093933333333331</v>
      </c>
      <c r="J1352" s="36">
        <v>6.6539250000000001</v>
      </c>
      <c r="K1352" s="36">
        <v>0.12315274037322411</v>
      </c>
      <c r="L1352" s="36">
        <v>-0.11188734797959889</v>
      </c>
      <c r="M1352" s="36">
        <v>1.1265392393624972E-2</v>
      </c>
      <c r="N1352" s="36">
        <v>5.4017796651793057E-2</v>
      </c>
      <c r="O1352" s="46">
        <v>6.5283189045417966E-2</v>
      </c>
    </row>
    <row r="1353" spans="2:15" x14ac:dyDescent="0.2">
      <c r="B1353" s="33" t="s">
        <v>4040</v>
      </c>
      <c r="C1353" s="33" t="s">
        <v>4041</v>
      </c>
      <c r="D1353" s="33" t="s">
        <v>4042</v>
      </c>
      <c r="E1353" s="33">
        <v>1036</v>
      </c>
      <c r="F1353" s="33">
        <v>24</v>
      </c>
      <c r="G1353" s="36">
        <v>5.9557199999999995</v>
      </c>
      <c r="H1353" s="36">
        <v>6.4863733333333329</v>
      </c>
      <c r="I1353" s="36">
        <v>5.6383233333333331</v>
      </c>
      <c r="J1353" s="36">
        <v>6.0945650000000002</v>
      </c>
      <c r="K1353" s="36">
        <v>0.12313613355908642</v>
      </c>
      <c r="L1353" s="36">
        <v>-0.20214585017677991</v>
      </c>
      <c r="M1353" s="36">
        <v>-7.9009716617693515E-2</v>
      </c>
      <c r="N1353" s="36">
        <v>0.11225703949165791</v>
      </c>
      <c r="O1353" s="46">
        <v>3.3247322873964501E-2</v>
      </c>
    </row>
    <row r="1354" spans="2:15" x14ac:dyDescent="0.2">
      <c r="B1354" s="33" t="s">
        <v>4043</v>
      </c>
      <c r="C1354" s="33" t="s">
        <v>4044</v>
      </c>
      <c r="D1354" s="33" t="s">
        <v>4045</v>
      </c>
      <c r="E1354" s="33">
        <v>1012</v>
      </c>
      <c r="F1354" s="33">
        <v>4</v>
      </c>
      <c r="G1354" s="36">
        <v>5.6500166666666667</v>
      </c>
      <c r="H1354" s="36">
        <v>6.152306666666667</v>
      </c>
      <c r="I1354" s="36">
        <v>6.7528933333333336</v>
      </c>
      <c r="J1354" s="36">
        <v>4.8126999999999995</v>
      </c>
      <c r="K1354" s="36">
        <v>0.12287229412585951</v>
      </c>
      <c r="L1354" s="36">
        <v>0.13437835193240891</v>
      </c>
      <c r="M1354" s="36">
        <v>0.2572506460582682</v>
      </c>
      <c r="N1354" s="36">
        <v>-0.48865927371076356</v>
      </c>
      <c r="O1354" s="46">
        <v>-0.23140862765249529</v>
      </c>
    </row>
    <row r="1355" spans="2:15" x14ac:dyDescent="0.2">
      <c r="B1355" s="33" t="s">
        <v>4046</v>
      </c>
      <c r="C1355" s="33" t="s">
        <v>4047</v>
      </c>
      <c r="D1355" s="33" t="s">
        <v>4048</v>
      </c>
      <c r="E1355" s="33">
        <v>2644</v>
      </c>
      <c r="F1355" s="33">
        <v>3</v>
      </c>
      <c r="G1355" s="36">
        <v>5.4789266666666663</v>
      </c>
      <c r="H1355" s="36">
        <v>5.9651366666666661</v>
      </c>
      <c r="I1355" s="36">
        <v>8.2468400000000006</v>
      </c>
      <c r="J1355" s="36">
        <v>8.0933700000000002</v>
      </c>
      <c r="K1355" s="36">
        <v>0.12266189789208846</v>
      </c>
      <c r="L1355" s="36">
        <v>0.46728622583716112</v>
      </c>
      <c r="M1355" s="36">
        <v>0.58994812372924943</v>
      </c>
      <c r="N1355" s="36">
        <v>-2.7100865739446627E-2</v>
      </c>
      <c r="O1355" s="46">
        <v>0.56284725798980273</v>
      </c>
    </row>
    <row r="1356" spans="2:15" x14ac:dyDescent="0.2">
      <c r="B1356" s="33" t="s">
        <v>4049</v>
      </c>
      <c r="C1356" s="33" t="s">
        <v>1893</v>
      </c>
      <c r="D1356" s="33" t="s">
        <v>4050</v>
      </c>
      <c r="E1356" s="33">
        <v>947</v>
      </c>
      <c r="F1356" s="33">
        <v>30</v>
      </c>
      <c r="G1356" s="36">
        <v>5.9743899999999996</v>
      </c>
      <c r="H1356" s="36">
        <v>6.5042866666666663</v>
      </c>
      <c r="I1356" s="36">
        <v>7.4347449999999995</v>
      </c>
      <c r="J1356" s="36">
        <v>6.1382250000000003</v>
      </c>
      <c r="K1356" s="36">
        <v>0.12259942555158945</v>
      </c>
      <c r="L1356" s="36">
        <v>0.19289241753562994</v>
      </c>
      <c r="M1356" s="36">
        <v>0.3154918430872195</v>
      </c>
      <c r="N1356" s="36">
        <v>-0.27646173141638936</v>
      </c>
      <c r="O1356" s="46">
        <v>3.9030111670829981E-2</v>
      </c>
    </row>
    <row r="1357" spans="2:15" x14ac:dyDescent="0.2">
      <c r="B1357" s="33" t="s">
        <v>4051</v>
      </c>
      <c r="C1357" s="33" t="s">
        <v>4052</v>
      </c>
      <c r="D1357" s="33" t="s">
        <v>4053</v>
      </c>
      <c r="E1357" s="33">
        <v>1934</v>
      </c>
      <c r="F1357" s="33">
        <v>10</v>
      </c>
      <c r="G1357" s="36">
        <v>5.7939633333333331</v>
      </c>
      <c r="H1357" s="36">
        <v>6.3076333333333325</v>
      </c>
      <c r="I1357" s="36">
        <v>6.6397633333333337</v>
      </c>
      <c r="J1357" s="36">
        <v>6.5058050000000005</v>
      </c>
      <c r="K1357" s="36">
        <v>0.12254824315298286</v>
      </c>
      <c r="L1357" s="36">
        <v>7.4033021494631035E-2</v>
      </c>
      <c r="M1357" s="36">
        <v>0.19658126464761375</v>
      </c>
      <c r="N1357" s="36">
        <v>-2.9404238501894494E-2</v>
      </c>
      <c r="O1357" s="46">
        <v>0.16717702614571925</v>
      </c>
    </row>
    <row r="1358" spans="2:15" x14ac:dyDescent="0.2">
      <c r="B1358" s="33" t="s">
        <v>4054</v>
      </c>
      <c r="C1358" s="33" t="s">
        <v>4055</v>
      </c>
      <c r="D1358" s="33" t="s">
        <v>4056</v>
      </c>
      <c r="E1358" s="33">
        <v>2335</v>
      </c>
      <c r="F1358" s="33">
        <v>9</v>
      </c>
      <c r="G1358" s="36">
        <v>5.486883333333334</v>
      </c>
      <c r="H1358" s="36">
        <v>5.9723766666666664</v>
      </c>
      <c r="I1358" s="36">
        <v>5.6112666666666664</v>
      </c>
      <c r="J1358" s="36">
        <v>4.9254850000000001</v>
      </c>
      <c r="K1358" s="36">
        <v>0.12231825607478027</v>
      </c>
      <c r="L1358" s="36">
        <v>-8.9978680168339986E-2</v>
      </c>
      <c r="M1358" s="36">
        <v>3.2339575906440231E-2</v>
      </c>
      <c r="N1358" s="36">
        <v>-0.18806068618059391</v>
      </c>
      <c r="O1358" s="46">
        <v>-0.15572111027415353</v>
      </c>
    </row>
    <row r="1359" spans="2:15" x14ac:dyDescent="0.2">
      <c r="B1359" s="33" t="s">
        <v>4057</v>
      </c>
      <c r="C1359" s="33" t="s">
        <v>4058</v>
      </c>
      <c r="D1359" s="33" t="s">
        <v>4059</v>
      </c>
      <c r="E1359" s="33">
        <v>1028</v>
      </c>
      <c r="F1359" s="33">
        <v>4</v>
      </c>
      <c r="G1359" s="36">
        <v>6.2361633333333328</v>
      </c>
      <c r="H1359" s="36">
        <v>6.7869133333333336</v>
      </c>
      <c r="I1359" s="36">
        <v>6.1598449999999998</v>
      </c>
      <c r="J1359" s="36">
        <v>6.9628549999999994</v>
      </c>
      <c r="K1359" s="36">
        <v>0.12209687588347122</v>
      </c>
      <c r="L1359" s="36">
        <v>-0.13986154161407419</v>
      </c>
      <c r="M1359" s="36">
        <v>-1.7764665730603025E-2</v>
      </c>
      <c r="N1359" s="36">
        <v>0.17678493101001055</v>
      </c>
      <c r="O1359" s="46">
        <v>0.15902026527940752</v>
      </c>
    </row>
    <row r="1360" spans="2:15" x14ac:dyDescent="0.2">
      <c r="B1360" s="33" t="s">
        <v>4060</v>
      </c>
      <c r="C1360" s="33" t="s">
        <v>4061</v>
      </c>
      <c r="D1360" s="33" t="s">
        <v>4062</v>
      </c>
      <c r="E1360" s="33">
        <v>3658</v>
      </c>
      <c r="F1360" s="33">
        <v>22</v>
      </c>
      <c r="G1360" s="36">
        <v>6.5521266666666662</v>
      </c>
      <c r="H1360" s="36">
        <v>7.1293633333333331</v>
      </c>
      <c r="I1360" s="36">
        <v>6.4290799999999999</v>
      </c>
      <c r="J1360" s="36">
        <v>6.8702000000000005</v>
      </c>
      <c r="K1360" s="36">
        <v>0.12180999917675391</v>
      </c>
      <c r="L1360" s="36">
        <v>-0.1491609438504615</v>
      </c>
      <c r="M1360" s="36">
        <v>-2.7350944673707456E-2</v>
      </c>
      <c r="N1360" s="36">
        <v>9.5739795322280163E-2</v>
      </c>
      <c r="O1360" s="46">
        <v>6.8388850648572919E-2</v>
      </c>
    </row>
    <row r="1361" spans="2:15" x14ac:dyDescent="0.2">
      <c r="B1361" s="33" t="s">
        <v>4063</v>
      </c>
      <c r="C1361" s="33" t="s">
        <v>4064</v>
      </c>
      <c r="D1361" s="33" t="s">
        <v>4065</v>
      </c>
      <c r="E1361" s="33">
        <v>1703</v>
      </c>
      <c r="F1361" s="33">
        <v>12</v>
      </c>
      <c r="G1361" s="36">
        <v>6.3863366666666677</v>
      </c>
      <c r="H1361" s="36">
        <v>6.9487233333333336</v>
      </c>
      <c r="I1361" s="36">
        <v>7.5245083333333334</v>
      </c>
      <c r="J1361" s="36">
        <v>6.0424699999999998</v>
      </c>
      <c r="K1361" s="36">
        <v>0.12175933139597521</v>
      </c>
      <c r="L1361" s="36">
        <v>0.11484937587931891</v>
      </c>
      <c r="M1361" s="36">
        <v>0.23660870727529393</v>
      </c>
      <c r="N1361" s="36">
        <v>-0.31645891109213448</v>
      </c>
      <c r="O1361" s="46">
        <v>-7.9850203816840395E-2</v>
      </c>
    </row>
    <row r="1362" spans="2:15" x14ac:dyDescent="0.2">
      <c r="B1362" s="33" t="s">
        <v>4066</v>
      </c>
      <c r="C1362" s="33" t="s">
        <v>4067</v>
      </c>
      <c r="D1362" s="33" t="s">
        <v>4068</v>
      </c>
      <c r="E1362" s="33">
        <v>1867</v>
      </c>
      <c r="F1362" s="33">
        <v>10</v>
      </c>
      <c r="G1362" s="36">
        <v>6.2415566666666669</v>
      </c>
      <c r="H1362" s="36">
        <v>6.7910833333333329</v>
      </c>
      <c r="I1362" s="36">
        <v>6.3204983333333331</v>
      </c>
      <c r="J1362" s="36">
        <v>5.7009249999999998</v>
      </c>
      <c r="K1362" s="36">
        <v>0.12173584843769863</v>
      </c>
      <c r="L1362" s="36">
        <v>-0.10360342500464315</v>
      </c>
      <c r="M1362" s="36">
        <v>1.813242343305534E-2</v>
      </c>
      <c r="N1362" s="36">
        <v>-0.14884228887969853</v>
      </c>
      <c r="O1362" s="46">
        <v>-0.13070986544664293</v>
      </c>
    </row>
    <row r="1363" spans="2:15" x14ac:dyDescent="0.2">
      <c r="B1363" s="33" t="s">
        <v>4069</v>
      </c>
      <c r="C1363" s="33" t="s">
        <v>4070</v>
      </c>
      <c r="D1363" s="33" t="s">
        <v>4071</v>
      </c>
      <c r="E1363" s="33">
        <v>1631</v>
      </c>
      <c r="F1363" s="33">
        <v>22</v>
      </c>
      <c r="G1363" s="36">
        <v>6.1253199999999994</v>
      </c>
      <c r="H1363" s="36">
        <v>6.664133333333333</v>
      </c>
      <c r="I1363" s="36">
        <v>6.4640833333333338</v>
      </c>
      <c r="J1363" s="36">
        <v>5.0618049999999997</v>
      </c>
      <c r="K1363" s="36">
        <v>0.12163205026015596</v>
      </c>
      <c r="L1363" s="36">
        <v>-4.3971468791199647E-2</v>
      </c>
      <c r="M1363" s="36">
        <v>7.7660581468956547E-2</v>
      </c>
      <c r="N1363" s="36">
        <v>-0.35279386665701262</v>
      </c>
      <c r="O1363" s="46">
        <v>-0.27513328518805619</v>
      </c>
    </row>
    <row r="1364" spans="2:15" x14ac:dyDescent="0.2">
      <c r="B1364" s="33" t="s">
        <v>4072</v>
      </c>
      <c r="C1364" s="33" t="s">
        <v>4073</v>
      </c>
      <c r="D1364" s="33" t="s">
        <v>4074</v>
      </c>
      <c r="E1364" s="33">
        <v>130</v>
      </c>
      <c r="F1364" s="33">
        <v>8</v>
      </c>
      <c r="G1364" s="36">
        <v>4.6129066666666665</v>
      </c>
      <c r="H1364" s="36">
        <v>5.0182266666666662</v>
      </c>
      <c r="I1364" s="36">
        <v>4.5806800000000001</v>
      </c>
      <c r="J1364" s="36">
        <v>4.4468499999999995</v>
      </c>
      <c r="K1364" s="36">
        <v>0.12150153431995077</v>
      </c>
      <c r="L1364" s="36">
        <v>-0.13161585516097432</v>
      </c>
      <c r="M1364" s="36">
        <v>-1.0114320841023374E-2</v>
      </c>
      <c r="N1364" s="36">
        <v>-4.2778040793982279E-2</v>
      </c>
      <c r="O1364" s="46">
        <v>-5.2892361635005707E-2</v>
      </c>
    </row>
    <row r="1365" spans="2:15" x14ac:dyDescent="0.2">
      <c r="B1365" s="33" t="s">
        <v>4075</v>
      </c>
      <c r="C1365" s="33" t="s">
        <v>4076</v>
      </c>
      <c r="D1365" s="33" t="s">
        <v>4077</v>
      </c>
      <c r="E1365" s="33">
        <v>1301</v>
      </c>
      <c r="F1365" s="33">
        <v>25</v>
      </c>
      <c r="G1365" s="36">
        <v>4.848913333333333</v>
      </c>
      <c r="H1365" s="36">
        <v>5.274493333333333</v>
      </c>
      <c r="I1365" s="36">
        <v>5.2130250000000009</v>
      </c>
      <c r="J1365" s="36">
        <v>5.1184849999999997</v>
      </c>
      <c r="K1365" s="36">
        <v>0.12137104743842475</v>
      </c>
      <c r="L1365" s="36">
        <v>-1.6911736853734892E-2</v>
      </c>
      <c r="M1365" s="36">
        <v>0.10445931058468971</v>
      </c>
      <c r="N1365" s="36">
        <v>-2.6403922808138809E-2</v>
      </c>
      <c r="O1365" s="46">
        <v>7.805538777655098E-2</v>
      </c>
    </row>
    <row r="1366" spans="2:15" x14ac:dyDescent="0.2">
      <c r="B1366" s="33" t="s">
        <v>4078</v>
      </c>
      <c r="C1366" s="33" t="s">
        <v>4079</v>
      </c>
      <c r="D1366" s="33" t="s">
        <v>4080</v>
      </c>
      <c r="E1366" s="33">
        <v>1412</v>
      </c>
      <c r="F1366" s="33">
        <v>25</v>
      </c>
      <c r="G1366" s="36">
        <v>6.3168966666666675</v>
      </c>
      <c r="H1366" s="36">
        <v>6.8709966666666666</v>
      </c>
      <c r="I1366" s="36">
        <v>6.5730750000000002</v>
      </c>
      <c r="J1366" s="36">
        <v>6.6580449999999995</v>
      </c>
      <c r="K1366" s="36">
        <v>0.12130341068864654</v>
      </c>
      <c r="L1366" s="36">
        <v>-6.3950936583198253E-2</v>
      </c>
      <c r="M1366" s="36">
        <v>5.7352474105448269E-2</v>
      </c>
      <c r="N1366" s="36">
        <v>1.8530174752744842E-2</v>
      </c>
      <c r="O1366" s="46">
        <v>7.5882648858193291E-2</v>
      </c>
    </row>
    <row r="1367" spans="2:15" x14ac:dyDescent="0.2">
      <c r="B1367" s="33" t="s">
        <v>4081</v>
      </c>
      <c r="C1367" s="33" t="s">
        <v>4082</v>
      </c>
      <c r="D1367" s="33" t="s">
        <v>4083</v>
      </c>
      <c r="E1367" s="33">
        <v>2746</v>
      </c>
      <c r="F1367" s="33">
        <v>2</v>
      </c>
      <c r="G1367" s="36">
        <v>5.8126466666666667</v>
      </c>
      <c r="H1367" s="36">
        <v>6.3222566666666671</v>
      </c>
      <c r="I1367" s="36">
        <v>8.1701116666666653</v>
      </c>
      <c r="J1367" s="36">
        <v>5.6135149999999996</v>
      </c>
      <c r="K1367" s="36">
        <v>0.1212443918446771</v>
      </c>
      <c r="L1367" s="36">
        <v>0.36991619085307192</v>
      </c>
      <c r="M1367" s="36">
        <v>0.49116058269774893</v>
      </c>
      <c r="N1367" s="36">
        <v>-0.54145137447311853</v>
      </c>
      <c r="O1367" s="46">
        <v>-5.0290791775369471E-2</v>
      </c>
    </row>
    <row r="1368" spans="2:15" x14ac:dyDescent="0.2">
      <c r="B1368" s="33" t="s">
        <v>4084</v>
      </c>
      <c r="C1368" s="33" t="s">
        <v>4085</v>
      </c>
      <c r="D1368" s="33" t="s">
        <v>4086</v>
      </c>
      <c r="E1368" s="33">
        <v>3076</v>
      </c>
      <c r="F1368" s="33">
        <v>4</v>
      </c>
      <c r="G1368" s="36">
        <v>6.8793066666666673</v>
      </c>
      <c r="H1368" s="36">
        <v>7.4818899999999999</v>
      </c>
      <c r="I1368" s="36">
        <v>6.9515833333333346</v>
      </c>
      <c r="J1368" s="36">
        <v>7.6034600000000001</v>
      </c>
      <c r="K1368" s="36">
        <v>0.12113958557171846</v>
      </c>
      <c r="L1368" s="36">
        <v>-0.10606114336519271</v>
      </c>
      <c r="M1368" s="36">
        <v>1.5078442206525712E-2</v>
      </c>
      <c r="N1368" s="36">
        <v>0.12931446305669161</v>
      </c>
      <c r="O1368" s="46">
        <v>0.1443929052632171</v>
      </c>
    </row>
    <row r="1369" spans="2:15" x14ac:dyDescent="0.2">
      <c r="B1369" s="33" t="s">
        <v>4087</v>
      </c>
      <c r="C1369" s="33" t="s">
        <v>4088</v>
      </c>
      <c r="D1369" s="33" t="s">
        <v>4089</v>
      </c>
      <c r="E1369" s="33">
        <v>3350</v>
      </c>
      <c r="F1369" s="33">
        <v>3</v>
      </c>
      <c r="G1369" s="36">
        <v>7.1924999999999999</v>
      </c>
      <c r="H1369" s="36">
        <v>7.8221666666666669</v>
      </c>
      <c r="I1369" s="36">
        <v>7.0614799999999995</v>
      </c>
      <c r="J1369" s="36">
        <v>6.2935499999999998</v>
      </c>
      <c r="K1369" s="36">
        <v>0.12107495989303101</v>
      </c>
      <c r="L1369" s="36">
        <v>-0.14759768940219395</v>
      </c>
      <c r="M1369" s="36">
        <v>-2.652272950916287E-2</v>
      </c>
      <c r="N1369" s="36">
        <v>-0.16609655938845883</v>
      </c>
      <c r="O1369" s="46">
        <v>-0.19261928889762175</v>
      </c>
    </row>
    <row r="1370" spans="2:15" x14ac:dyDescent="0.2">
      <c r="B1370" s="33" t="s">
        <v>4090</v>
      </c>
      <c r="C1370" s="33" t="s">
        <v>4091</v>
      </c>
      <c r="D1370" s="33" t="s">
        <v>4092</v>
      </c>
      <c r="E1370" s="33">
        <v>3</v>
      </c>
      <c r="F1370" s="33">
        <v>16</v>
      </c>
      <c r="G1370" s="36">
        <v>6.873006666666666</v>
      </c>
      <c r="H1370" s="36">
        <v>7.4744333333333337</v>
      </c>
      <c r="I1370" s="36">
        <v>6.5872600000000006</v>
      </c>
      <c r="J1370" s="36">
        <v>6.2724250000000001</v>
      </c>
      <c r="K1370" s="36">
        <v>0.12102284823192824</v>
      </c>
      <c r="L1370" s="36">
        <v>-0.18228571237228899</v>
      </c>
      <c r="M1370" s="36">
        <v>-6.1262864140360897E-2</v>
      </c>
      <c r="N1370" s="36">
        <v>-7.0655179315118541E-2</v>
      </c>
      <c r="O1370" s="46">
        <v>-0.13191804345547936</v>
      </c>
    </row>
    <row r="1371" spans="2:15" x14ac:dyDescent="0.2">
      <c r="B1371" s="33" t="s">
        <v>4093</v>
      </c>
      <c r="C1371" s="33" t="s">
        <v>4094</v>
      </c>
      <c r="D1371" s="33" t="s">
        <v>4095</v>
      </c>
      <c r="E1371" s="33">
        <v>4214</v>
      </c>
      <c r="F1371" s="33">
        <v>3</v>
      </c>
      <c r="G1371" s="36">
        <v>3.9858366666666663</v>
      </c>
      <c r="H1371" s="36">
        <v>4.3339533333333335</v>
      </c>
      <c r="I1371" s="36">
        <v>3.7061116666666667</v>
      </c>
      <c r="J1371" s="36">
        <v>3.5506500000000001</v>
      </c>
      <c r="K1371" s="36">
        <v>0.12080102701314846</v>
      </c>
      <c r="L1371" s="36">
        <v>-0.22577726800784637</v>
      </c>
      <c r="M1371" s="36">
        <v>-0.10497624099469791</v>
      </c>
      <c r="N1371" s="36">
        <v>-6.1823195147127877E-2</v>
      </c>
      <c r="O1371" s="46">
        <v>-0.16679943614182577</v>
      </c>
    </row>
    <row r="1372" spans="2:15" x14ac:dyDescent="0.2">
      <c r="B1372" s="33" t="s">
        <v>4096</v>
      </c>
      <c r="C1372" s="33" t="s">
        <v>4097</v>
      </c>
      <c r="D1372" s="33" t="s">
        <v>4098</v>
      </c>
      <c r="E1372" s="33">
        <v>1433</v>
      </c>
      <c r="F1372" s="33">
        <v>19</v>
      </c>
      <c r="G1372" s="36">
        <v>3.0094933333333334</v>
      </c>
      <c r="H1372" s="36">
        <v>3.2718033333333332</v>
      </c>
      <c r="I1372" s="36">
        <v>3.1617083333333333</v>
      </c>
      <c r="J1372" s="36">
        <v>3.1962799999999998</v>
      </c>
      <c r="K1372" s="36">
        <v>0.12056541025132529</v>
      </c>
      <c r="L1372" s="36">
        <v>-4.9381745478210261E-2</v>
      </c>
      <c r="M1372" s="36">
        <v>7.1183664773115038E-2</v>
      </c>
      <c r="N1372" s="36">
        <v>1.5689510897813137E-2</v>
      </c>
      <c r="O1372" s="46">
        <v>8.6873175670928351E-2</v>
      </c>
    </row>
    <row r="1373" spans="2:15" x14ac:dyDescent="0.2">
      <c r="B1373" s="33" t="s">
        <v>4099</v>
      </c>
      <c r="C1373" s="33" t="s">
        <v>4100</v>
      </c>
      <c r="D1373" s="33" t="s">
        <v>4101</v>
      </c>
      <c r="E1373" s="33">
        <v>2012</v>
      </c>
      <c r="F1373" s="33">
        <v>10</v>
      </c>
      <c r="G1373" s="36">
        <v>4.6532433333333332</v>
      </c>
      <c r="H1373" s="36">
        <v>5.0582199999999995</v>
      </c>
      <c r="I1373" s="36">
        <v>4.3074833333333329</v>
      </c>
      <c r="J1373" s="36">
        <v>4.8261750000000001</v>
      </c>
      <c r="K1373" s="36">
        <v>0.12039315399413811</v>
      </c>
      <c r="L1373" s="36">
        <v>-0.2317845719760773</v>
      </c>
      <c r="M1373" s="36">
        <v>-0.11139141798193927</v>
      </c>
      <c r="N1373" s="36">
        <v>0.1640350151551668</v>
      </c>
      <c r="O1373" s="46">
        <v>5.2643597173227599E-2</v>
      </c>
    </row>
    <row r="1374" spans="2:15" x14ac:dyDescent="0.2">
      <c r="B1374" s="33" t="s">
        <v>4102</v>
      </c>
      <c r="C1374" s="33" t="s">
        <v>4103</v>
      </c>
      <c r="D1374" s="33" t="s">
        <v>4104</v>
      </c>
      <c r="E1374" s="33">
        <v>2089</v>
      </c>
      <c r="F1374" s="33">
        <v>10</v>
      </c>
      <c r="G1374" s="36">
        <v>5.001993333333334</v>
      </c>
      <c r="H1374" s="36">
        <v>5.4371099999999997</v>
      </c>
      <c r="I1374" s="36">
        <v>5.3497233333333325</v>
      </c>
      <c r="J1374" s="36">
        <v>4.8019300000000005</v>
      </c>
      <c r="K1374" s="36">
        <v>0.12033688138623642</v>
      </c>
      <c r="L1374" s="36">
        <v>-2.3375733154379467E-2</v>
      </c>
      <c r="M1374" s="36">
        <v>9.6961148231857017E-2</v>
      </c>
      <c r="N1374" s="36">
        <v>-0.15584991005011098</v>
      </c>
      <c r="O1374" s="46">
        <v>-5.888876181825408E-2</v>
      </c>
    </row>
    <row r="1375" spans="2:15" x14ac:dyDescent="0.2">
      <c r="B1375" s="33" t="s">
        <v>4105</v>
      </c>
      <c r="C1375" s="33" t="s">
        <v>4106</v>
      </c>
      <c r="D1375" s="33" t="s">
        <v>4107</v>
      </c>
      <c r="E1375" s="33">
        <v>3533</v>
      </c>
      <c r="F1375" s="33">
        <v>8</v>
      </c>
      <c r="G1375" s="36">
        <v>5.7696033333333334</v>
      </c>
      <c r="H1375" s="36">
        <v>6.2710466666666669</v>
      </c>
      <c r="I1375" s="36">
        <v>6.8196233333333325</v>
      </c>
      <c r="J1375" s="36">
        <v>5.9729349999999997</v>
      </c>
      <c r="K1375" s="36">
        <v>0.12023412020669814</v>
      </c>
      <c r="L1375" s="36">
        <v>0.12098580181775155</v>
      </c>
      <c r="M1375" s="36">
        <v>0.24121992202444964</v>
      </c>
      <c r="N1375" s="36">
        <v>-0.19125203556232703</v>
      </c>
      <c r="O1375" s="46">
        <v>4.9967886462122552E-2</v>
      </c>
    </row>
    <row r="1376" spans="2:15" x14ac:dyDescent="0.2">
      <c r="B1376" s="33" t="s">
        <v>4108</v>
      </c>
      <c r="C1376" s="33" t="s">
        <v>4109</v>
      </c>
      <c r="D1376" s="33" t="s">
        <v>4110</v>
      </c>
      <c r="E1376" s="33">
        <v>2241</v>
      </c>
      <c r="F1376" s="33">
        <v>7</v>
      </c>
      <c r="G1376" s="36">
        <v>6.9397666666666664</v>
      </c>
      <c r="H1376" s="36">
        <v>7.5420166666666661</v>
      </c>
      <c r="I1376" s="36">
        <v>6.9372183333333339</v>
      </c>
      <c r="J1376" s="36">
        <v>7.4656649999999996</v>
      </c>
      <c r="K1376" s="36">
        <v>0.12006318222032937</v>
      </c>
      <c r="L1376" s="36">
        <v>-0.1205930477356208</v>
      </c>
      <c r="M1376" s="36">
        <v>-5.2986551529142088E-4</v>
      </c>
      <c r="N1376" s="36">
        <v>0.10591348247421702</v>
      </c>
      <c r="O1376" s="46">
        <v>0.10538361695892595</v>
      </c>
    </row>
    <row r="1377" spans="2:15" x14ac:dyDescent="0.2">
      <c r="B1377" s="33" t="s">
        <v>4111</v>
      </c>
      <c r="C1377" s="33" t="s">
        <v>4112</v>
      </c>
      <c r="D1377" s="33" t="s">
        <v>4113</v>
      </c>
      <c r="E1377" s="33">
        <v>109</v>
      </c>
      <c r="F1377" s="33">
        <v>12</v>
      </c>
      <c r="G1377" s="36">
        <v>5.6019333333333341</v>
      </c>
      <c r="H1377" s="36">
        <v>6.0879300000000001</v>
      </c>
      <c r="I1377" s="36">
        <v>6.1113050000000007</v>
      </c>
      <c r="J1377" s="36">
        <v>5.5397949999999998</v>
      </c>
      <c r="K1377" s="36">
        <v>0.12002695609579014</v>
      </c>
      <c r="L1377" s="36">
        <v>5.5287135384599305E-3</v>
      </c>
      <c r="M1377" s="36">
        <v>0.12555566963425005</v>
      </c>
      <c r="N1377" s="36">
        <v>-0.14164789377334105</v>
      </c>
      <c r="O1377" s="46">
        <v>-1.6092224139091036E-2</v>
      </c>
    </row>
    <row r="1378" spans="2:15" x14ac:dyDescent="0.2">
      <c r="B1378" s="33" t="s">
        <v>4114</v>
      </c>
      <c r="C1378" s="33" t="s">
        <v>4115</v>
      </c>
      <c r="D1378" s="33" t="s">
        <v>4116</v>
      </c>
      <c r="E1378" s="33">
        <v>3190</v>
      </c>
      <c r="F1378" s="33">
        <v>8</v>
      </c>
      <c r="G1378" s="36">
        <v>6.6129299999999995</v>
      </c>
      <c r="H1378" s="36">
        <v>7.1845933333333329</v>
      </c>
      <c r="I1378" s="36">
        <v>7.1738533333333336</v>
      </c>
      <c r="J1378" s="36">
        <v>7.5800049999999999</v>
      </c>
      <c r="K1378" s="36">
        <v>0.1196168684402034</v>
      </c>
      <c r="L1378" s="36">
        <v>-2.1582484496472047E-3</v>
      </c>
      <c r="M1378" s="36">
        <v>0.11745861999055612</v>
      </c>
      <c r="N1378" s="36">
        <v>7.9450549789024785E-2</v>
      </c>
      <c r="O1378" s="46">
        <v>0.19690916977958095</v>
      </c>
    </row>
    <row r="1379" spans="2:15" x14ac:dyDescent="0.2">
      <c r="B1379" s="33" t="s">
        <v>4117</v>
      </c>
      <c r="C1379" s="33" t="s">
        <v>4118</v>
      </c>
      <c r="D1379" s="33" t="s">
        <v>4119</v>
      </c>
      <c r="E1379" s="33">
        <v>4285</v>
      </c>
      <c r="F1379" s="33">
        <v>4</v>
      </c>
      <c r="G1379" s="36">
        <v>6.8558533333333331</v>
      </c>
      <c r="H1379" s="36">
        <v>7.4469233333333333</v>
      </c>
      <c r="I1379" s="36">
        <v>6.9357266666666666</v>
      </c>
      <c r="J1379" s="36">
        <v>7.7386550000000005</v>
      </c>
      <c r="K1379" s="36">
        <v>0.11930825863416553</v>
      </c>
      <c r="L1379" s="36">
        <v>-0.10259746113805303</v>
      </c>
      <c r="M1379" s="36">
        <v>1.6710797496112515E-2</v>
      </c>
      <c r="N1379" s="36">
        <v>0.1580357998735831</v>
      </c>
      <c r="O1379" s="46">
        <v>0.17474659736969572</v>
      </c>
    </row>
    <row r="1380" spans="2:15" x14ac:dyDescent="0.2">
      <c r="B1380" s="33" t="s">
        <v>4120</v>
      </c>
      <c r="C1380" s="33" t="s">
        <v>4121</v>
      </c>
      <c r="D1380" s="33" t="s">
        <v>4122</v>
      </c>
      <c r="E1380" s="33">
        <v>4234</v>
      </c>
      <c r="F1380" s="33">
        <v>16</v>
      </c>
      <c r="G1380" s="36">
        <v>6.6422733333333328</v>
      </c>
      <c r="H1380" s="36">
        <v>7.2144833333333338</v>
      </c>
      <c r="I1380" s="36">
        <v>7.327821666666666</v>
      </c>
      <c r="J1380" s="36">
        <v>6.5610049999999998</v>
      </c>
      <c r="K1380" s="36">
        <v>0.11921898773669733</v>
      </c>
      <c r="L1380" s="36">
        <v>2.2488314231291336E-2</v>
      </c>
      <c r="M1380" s="36">
        <v>0.14170730196798861</v>
      </c>
      <c r="N1380" s="36">
        <v>-0.15946757319905944</v>
      </c>
      <c r="O1380" s="46">
        <v>-1.7760271231070875E-2</v>
      </c>
    </row>
    <row r="1381" spans="2:15" x14ac:dyDescent="0.2">
      <c r="B1381" s="33" t="s">
        <v>4123</v>
      </c>
      <c r="C1381" s="33" t="s">
        <v>4124</v>
      </c>
      <c r="D1381" s="33" t="s">
        <v>4125</v>
      </c>
      <c r="E1381" s="33">
        <v>1222</v>
      </c>
      <c r="F1381" s="33">
        <v>16</v>
      </c>
      <c r="G1381" s="36">
        <v>5.7940800000000001</v>
      </c>
      <c r="H1381" s="36">
        <v>6.2930866666666665</v>
      </c>
      <c r="I1381" s="36">
        <v>8.0673166666666649</v>
      </c>
      <c r="J1381" s="36">
        <v>5.4391249999999998</v>
      </c>
      <c r="K1381" s="36">
        <v>0.11918820712842171</v>
      </c>
      <c r="L1381" s="36">
        <v>0.3583210757550272</v>
      </c>
      <c r="M1381" s="36">
        <v>0.47750928288344879</v>
      </c>
      <c r="N1381" s="36">
        <v>-0.56871430552401236</v>
      </c>
      <c r="O1381" s="46">
        <v>-9.1205022640563571E-2</v>
      </c>
    </row>
    <row r="1382" spans="2:15" x14ac:dyDescent="0.2">
      <c r="B1382" s="33" t="s">
        <v>4126</v>
      </c>
      <c r="C1382" s="33" t="s">
        <v>4127</v>
      </c>
      <c r="D1382" s="33" t="s">
        <v>4128</v>
      </c>
      <c r="E1382" s="33">
        <v>5667</v>
      </c>
      <c r="F1382" s="33">
        <v>3</v>
      </c>
      <c r="G1382" s="36">
        <v>6.8451533333333332</v>
      </c>
      <c r="H1382" s="36">
        <v>7.43459</v>
      </c>
      <c r="I1382" s="36">
        <v>7.2144516666666663</v>
      </c>
      <c r="J1382" s="36">
        <v>6.9370150000000006</v>
      </c>
      <c r="K1382" s="36">
        <v>0.11917032464848136</v>
      </c>
      <c r="L1382" s="36">
        <v>-4.3363436202891452E-2</v>
      </c>
      <c r="M1382" s="36">
        <v>7.5806888445589901E-2</v>
      </c>
      <c r="N1382" s="36">
        <v>-5.6574742915709096E-2</v>
      </c>
      <c r="O1382" s="46">
        <v>1.923214552988085E-2</v>
      </c>
    </row>
    <row r="1383" spans="2:15" x14ac:dyDescent="0.2">
      <c r="B1383" s="33" t="s">
        <v>4129</v>
      </c>
      <c r="C1383" s="33" t="s">
        <v>4130</v>
      </c>
      <c r="D1383" s="33" t="s">
        <v>4131</v>
      </c>
      <c r="E1383" s="33">
        <v>2662</v>
      </c>
      <c r="F1383" s="33">
        <v>26</v>
      </c>
      <c r="G1383" s="36">
        <v>5.9662399999999991</v>
      </c>
      <c r="H1383" s="36">
        <v>6.4777966666666664</v>
      </c>
      <c r="I1383" s="36">
        <v>6.5210783333333326</v>
      </c>
      <c r="J1383" s="36">
        <v>6.4875450000000008</v>
      </c>
      <c r="K1383" s="36">
        <v>0.11868117051219691</v>
      </c>
      <c r="L1383" s="36">
        <v>9.6073662712045718E-3</v>
      </c>
      <c r="M1383" s="36">
        <v>0.12828853678340138</v>
      </c>
      <c r="N1383" s="36">
        <v>-7.4379093962994459E-3</v>
      </c>
      <c r="O1383" s="46">
        <v>0.12085062738710202</v>
      </c>
    </row>
    <row r="1384" spans="2:15" x14ac:dyDescent="0.2">
      <c r="B1384" s="33" t="s">
        <v>4132</v>
      </c>
      <c r="C1384" s="33" t="s">
        <v>4133</v>
      </c>
      <c r="D1384" s="33" t="s">
        <v>4134</v>
      </c>
      <c r="E1384" s="33">
        <v>2542</v>
      </c>
      <c r="F1384" s="33">
        <v>2</v>
      </c>
      <c r="G1384" s="36">
        <v>6.8248800000000003</v>
      </c>
      <c r="H1384" s="36">
        <v>7.4096433333333325</v>
      </c>
      <c r="I1384" s="36">
        <v>6.8188966666666673</v>
      </c>
      <c r="J1384" s="36">
        <v>8.1915300000000002</v>
      </c>
      <c r="K1384" s="36">
        <v>0.11860041965529368</v>
      </c>
      <c r="L1384" s="36">
        <v>-0.11986577690823695</v>
      </c>
      <c r="M1384" s="36">
        <v>-1.2653572529433197E-3</v>
      </c>
      <c r="N1384" s="36">
        <v>0.2645946186632866</v>
      </c>
      <c r="O1384" s="46">
        <v>0.26332926141034341</v>
      </c>
    </row>
    <row r="1385" spans="2:15" x14ac:dyDescent="0.2">
      <c r="B1385" s="33" t="s">
        <v>4135</v>
      </c>
      <c r="C1385" s="33" t="s">
        <v>4136</v>
      </c>
      <c r="D1385" s="33" t="s">
        <v>4137</v>
      </c>
      <c r="E1385" s="33">
        <v>1714</v>
      </c>
      <c r="F1385" s="33">
        <v>11</v>
      </c>
      <c r="G1385" s="36">
        <v>5.4171699999999996</v>
      </c>
      <c r="H1385" s="36">
        <v>5.881053333333333</v>
      </c>
      <c r="I1385" s="36">
        <v>8.4388966666666665</v>
      </c>
      <c r="J1385" s="36">
        <v>6.2744800000000005</v>
      </c>
      <c r="K1385" s="36">
        <v>0.11853520814342246</v>
      </c>
      <c r="L1385" s="36">
        <v>0.52097981395989523</v>
      </c>
      <c r="M1385" s="36">
        <v>0.63951502210331768</v>
      </c>
      <c r="N1385" s="36">
        <v>-0.42755848774649752</v>
      </c>
      <c r="O1385" s="46">
        <v>0.21195653435682013</v>
      </c>
    </row>
    <row r="1386" spans="2:15" x14ac:dyDescent="0.2">
      <c r="B1386" s="33" t="s">
        <v>4138</v>
      </c>
      <c r="C1386" s="33" t="s">
        <v>4139</v>
      </c>
      <c r="D1386" s="33" t="s">
        <v>4140</v>
      </c>
      <c r="E1386" s="33">
        <v>512</v>
      </c>
      <c r="F1386" s="33">
        <v>3</v>
      </c>
      <c r="G1386" s="36">
        <v>5.3678699999999999</v>
      </c>
      <c r="H1386" s="36">
        <v>5.8270333333333326</v>
      </c>
      <c r="I1386" s="36">
        <v>5.8503583333333333</v>
      </c>
      <c r="J1386" s="36">
        <v>5.69916</v>
      </c>
      <c r="K1386" s="36">
        <v>0.11841183106937375</v>
      </c>
      <c r="L1386" s="36">
        <v>5.7634286050973352E-3</v>
      </c>
      <c r="M1386" s="36">
        <v>0.1241752596744711</v>
      </c>
      <c r="N1386" s="36">
        <v>-3.7775696278940993E-2</v>
      </c>
      <c r="O1386" s="46">
        <v>8.6399563395530066E-2</v>
      </c>
    </row>
    <row r="1387" spans="2:15" x14ac:dyDescent="0.2">
      <c r="B1387" s="33" t="s">
        <v>4141</v>
      </c>
      <c r="C1387" s="33" t="s">
        <v>4142</v>
      </c>
      <c r="D1387" s="33" t="s">
        <v>4143</v>
      </c>
      <c r="E1387" s="33">
        <v>641</v>
      </c>
      <c r="F1387" s="33">
        <v>6</v>
      </c>
      <c r="G1387" s="36">
        <v>6.2530366666666666</v>
      </c>
      <c r="H1387" s="36">
        <v>6.7878533333333335</v>
      </c>
      <c r="I1387" s="36">
        <v>5.3800649999999992</v>
      </c>
      <c r="J1387" s="36">
        <v>4.5277049999999992</v>
      </c>
      <c r="K1387" s="36">
        <v>0.11839841560813311</v>
      </c>
      <c r="L1387" s="36">
        <v>-0.33533178957557841</v>
      </c>
      <c r="M1387" s="36">
        <v>-0.21693337396744525</v>
      </c>
      <c r="N1387" s="36">
        <v>-0.24884363973596238</v>
      </c>
      <c r="O1387" s="46">
        <v>-0.46577701370340763</v>
      </c>
    </row>
    <row r="1388" spans="2:15" x14ac:dyDescent="0.2">
      <c r="B1388" s="33" t="s">
        <v>4144</v>
      </c>
      <c r="C1388" s="33" t="s">
        <v>4145</v>
      </c>
      <c r="D1388" s="33" t="s">
        <v>4146</v>
      </c>
      <c r="E1388" s="33">
        <v>987</v>
      </c>
      <c r="F1388" s="33">
        <v>25</v>
      </c>
      <c r="G1388" s="36">
        <v>6.2772533333333342</v>
      </c>
      <c r="H1388" s="36">
        <v>6.8132233333333332</v>
      </c>
      <c r="I1388" s="36">
        <v>6.1120400000000004</v>
      </c>
      <c r="J1388" s="36">
        <v>7.6914599999999993</v>
      </c>
      <c r="K1388" s="36">
        <v>0.11820406476048186</v>
      </c>
      <c r="L1388" s="36">
        <v>-0.15668351314625378</v>
      </c>
      <c r="M1388" s="36">
        <v>-3.8479448385771851E-2</v>
      </c>
      <c r="N1388" s="36">
        <v>0.33160349281517165</v>
      </c>
      <c r="O1388" s="46">
        <v>0.29312404442939977</v>
      </c>
    </row>
    <row r="1389" spans="2:15" x14ac:dyDescent="0.2">
      <c r="B1389" s="33" t="s">
        <v>4147</v>
      </c>
      <c r="C1389" s="33" t="s">
        <v>4148</v>
      </c>
      <c r="D1389" s="33" t="s">
        <v>4149</v>
      </c>
      <c r="E1389" s="33">
        <v>1874</v>
      </c>
      <c r="F1389" s="33">
        <v>14</v>
      </c>
      <c r="G1389" s="36">
        <v>6.9792733333333343</v>
      </c>
      <c r="H1389" s="36">
        <v>7.5743699999999992</v>
      </c>
      <c r="I1389" s="36">
        <v>6.9382866666666665</v>
      </c>
      <c r="J1389" s="36">
        <v>6.2127649999999992</v>
      </c>
      <c r="K1389" s="36">
        <v>0.11804906307395105</v>
      </c>
      <c r="L1389" s="36">
        <v>-0.12654644791552686</v>
      </c>
      <c r="M1389" s="36">
        <v>-8.4973848415757502E-3</v>
      </c>
      <c r="N1389" s="36">
        <v>-0.15934396429277162</v>
      </c>
      <c r="O1389" s="46">
        <v>-0.16784134913434751</v>
      </c>
    </row>
    <row r="1390" spans="2:15" x14ac:dyDescent="0.2">
      <c r="B1390" s="33" t="s">
        <v>4150</v>
      </c>
      <c r="C1390" s="33" t="s">
        <v>4151</v>
      </c>
      <c r="D1390" s="33" t="s">
        <v>4152</v>
      </c>
      <c r="E1390" s="33">
        <v>2553</v>
      </c>
      <c r="F1390" s="33">
        <v>2</v>
      </c>
      <c r="G1390" s="36">
        <v>6.439753333333333</v>
      </c>
      <c r="H1390" s="36">
        <v>6.9887033333333335</v>
      </c>
      <c r="I1390" s="36">
        <v>5.8024449999999996</v>
      </c>
      <c r="J1390" s="36">
        <v>5.4398149999999994</v>
      </c>
      <c r="K1390" s="36">
        <v>0.11801937759721048</v>
      </c>
      <c r="L1390" s="36">
        <v>-0.26836386370266879</v>
      </c>
      <c r="M1390" s="36">
        <v>-0.15034448610545822</v>
      </c>
      <c r="N1390" s="36">
        <v>-9.3103354268521524E-2</v>
      </c>
      <c r="O1390" s="46">
        <v>-0.24344784037397985</v>
      </c>
    </row>
    <row r="1391" spans="2:15" x14ac:dyDescent="0.2">
      <c r="B1391" s="33" t="s">
        <v>4153</v>
      </c>
      <c r="C1391" s="33" t="s">
        <v>4154</v>
      </c>
      <c r="D1391" s="33" t="s">
        <v>4155</v>
      </c>
      <c r="E1391" s="33">
        <v>1631</v>
      </c>
      <c r="F1391" s="33">
        <v>7</v>
      </c>
      <c r="G1391" s="36">
        <v>6.3974933333333333</v>
      </c>
      <c r="H1391" s="36">
        <v>6.9427866666666667</v>
      </c>
      <c r="I1391" s="36">
        <v>6.7886200000000008</v>
      </c>
      <c r="J1391" s="36">
        <v>5.1748200000000004</v>
      </c>
      <c r="K1391" s="36">
        <v>0.11800810307612655</v>
      </c>
      <c r="L1391" s="36">
        <v>-3.2396510700954333E-2</v>
      </c>
      <c r="M1391" s="36">
        <v>8.5611592375172268E-2</v>
      </c>
      <c r="N1391" s="36">
        <v>-0.39160965020235222</v>
      </c>
      <c r="O1391" s="46">
        <v>-0.30599805782717998</v>
      </c>
    </row>
    <row r="1392" spans="2:15" x14ac:dyDescent="0.2">
      <c r="B1392" s="33" t="s">
        <v>4156</v>
      </c>
      <c r="C1392" s="33" t="s">
        <v>4157</v>
      </c>
      <c r="D1392" s="33" t="s">
        <v>4158</v>
      </c>
      <c r="E1392" s="33">
        <v>35</v>
      </c>
      <c r="F1392" s="33">
        <v>3</v>
      </c>
      <c r="G1392" s="36">
        <v>6.9290799999999999</v>
      </c>
      <c r="H1392" s="36">
        <v>7.5195066666666674</v>
      </c>
      <c r="I1392" s="36">
        <v>6.9422383333333331</v>
      </c>
      <c r="J1392" s="36">
        <v>7.5003700000000002</v>
      </c>
      <c r="K1392" s="36">
        <v>0.11797420087703379</v>
      </c>
      <c r="L1392" s="36">
        <v>-0.11523711886590468</v>
      </c>
      <c r="M1392" s="36">
        <v>2.7370820111292048E-3</v>
      </c>
      <c r="N1392" s="36">
        <v>0.11156087176337559</v>
      </c>
      <c r="O1392" s="46">
        <v>0.11429795377450462</v>
      </c>
    </row>
    <row r="1393" spans="2:15" x14ac:dyDescent="0.2">
      <c r="B1393" s="33" t="s">
        <v>4159</v>
      </c>
      <c r="C1393" s="33" t="s">
        <v>4160</v>
      </c>
      <c r="D1393" s="33" t="s">
        <v>4161</v>
      </c>
      <c r="E1393" s="33">
        <v>761</v>
      </c>
      <c r="F1393" s="33">
        <v>9</v>
      </c>
      <c r="G1393" s="36">
        <v>5.9178433333333338</v>
      </c>
      <c r="H1393" s="36">
        <v>6.4220200000000007</v>
      </c>
      <c r="I1393" s="36">
        <v>5.8085716666666665</v>
      </c>
      <c r="J1393" s="36">
        <v>7.045795</v>
      </c>
      <c r="K1393" s="36">
        <v>0.11795565434017327</v>
      </c>
      <c r="L1393" s="36">
        <v>-0.14484371088513681</v>
      </c>
      <c r="M1393" s="36">
        <v>-2.6888056544963568E-2</v>
      </c>
      <c r="N1393" s="36">
        <v>0.27857905255111332</v>
      </c>
      <c r="O1393" s="46">
        <v>0.25169099600614964</v>
      </c>
    </row>
    <row r="1394" spans="2:15" x14ac:dyDescent="0.2">
      <c r="B1394" s="33" t="s">
        <v>4162</v>
      </c>
      <c r="C1394" s="33" t="s">
        <v>4163</v>
      </c>
      <c r="D1394" s="33" t="s">
        <v>4164</v>
      </c>
      <c r="E1394" s="33">
        <v>2576</v>
      </c>
      <c r="F1394" s="33">
        <v>12</v>
      </c>
      <c r="G1394" s="36">
        <v>6.8490099999999998</v>
      </c>
      <c r="H1394" s="36">
        <v>7.4321266666666661</v>
      </c>
      <c r="I1394" s="36">
        <v>7.3608216666666664</v>
      </c>
      <c r="J1394" s="36">
        <v>6.4958299999999998</v>
      </c>
      <c r="K1394" s="36">
        <v>0.11787962324868423</v>
      </c>
      <c r="L1394" s="36">
        <v>-1.3908270927478048E-2</v>
      </c>
      <c r="M1394" s="36">
        <v>0.10397135232120597</v>
      </c>
      <c r="N1394" s="36">
        <v>-0.18035294226419207</v>
      </c>
      <c r="O1394" s="46">
        <v>-7.6381589942986008E-2</v>
      </c>
    </row>
    <row r="1395" spans="2:15" x14ac:dyDescent="0.2">
      <c r="B1395" s="33" t="s">
        <v>4165</v>
      </c>
      <c r="C1395" s="33" t="s">
        <v>4166</v>
      </c>
      <c r="D1395" s="33" t="s">
        <v>4167</v>
      </c>
      <c r="E1395" s="33">
        <v>2622</v>
      </c>
      <c r="F1395" s="33">
        <v>2</v>
      </c>
      <c r="G1395" s="36">
        <v>6.42936</v>
      </c>
      <c r="H1395" s="36">
        <v>6.9764466666666669</v>
      </c>
      <c r="I1395" s="36">
        <v>7.394283333333334</v>
      </c>
      <c r="J1395" s="36">
        <v>7.7084600000000005</v>
      </c>
      <c r="K1395" s="36">
        <v>0.11781727754297452</v>
      </c>
      <c r="L1395" s="36">
        <v>8.3917914060368734E-2</v>
      </c>
      <c r="M1395" s="36">
        <v>0.20173519160334338</v>
      </c>
      <c r="N1395" s="36">
        <v>6.0032340975369032E-2</v>
      </c>
      <c r="O1395" s="46">
        <v>0.26176753257871221</v>
      </c>
    </row>
    <row r="1396" spans="2:15" x14ac:dyDescent="0.2">
      <c r="B1396" s="33" t="s">
        <v>4168</v>
      </c>
      <c r="C1396" s="33" t="s">
        <v>4169</v>
      </c>
      <c r="D1396" s="33" t="s">
        <v>4170</v>
      </c>
      <c r="E1396" s="33">
        <v>3187</v>
      </c>
      <c r="F1396" s="33">
        <v>13</v>
      </c>
      <c r="G1396" s="36">
        <v>5.55084</v>
      </c>
      <c r="H1396" s="36">
        <v>6.0225033333333329</v>
      </c>
      <c r="I1396" s="36">
        <v>6.4076333333333331</v>
      </c>
      <c r="J1396" s="36">
        <v>6.6871450000000001</v>
      </c>
      <c r="K1396" s="36">
        <v>0.11765717818202173</v>
      </c>
      <c r="L1396" s="36">
        <v>8.9428307203986354E-2</v>
      </c>
      <c r="M1396" s="36">
        <v>0.20708548538600807</v>
      </c>
      <c r="N1396" s="36">
        <v>6.1598806012654571E-2</v>
      </c>
      <c r="O1396" s="46">
        <v>0.26868429139866262</v>
      </c>
    </row>
    <row r="1397" spans="2:15" x14ac:dyDescent="0.2">
      <c r="B1397" s="33" t="s">
        <v>4171</v>
      </c>
      <c r="C1397" s="33" t="s">
        <v>4172</v>
      </c>
      <c r="D1397" s="33" t="s">
        <v>4173</v>
      </c>
      <c r="E1397" s="33">
        <v>4141</v>
      </c>
      <c r="F1397" s="33">
        <v>8</v>
      </c>
      <c r="G1397" s="36">
        <v>6.302973333333334</v>
      </c>
      <c r="H1397" s="36">
        <v>6.8378333333333332</v>
      </c>
      <c r="I1397" s="36">
        <v>7.525216666666668</v>
      </c>
      <c r="J1397" s="36">
        <v>5.9833949999999998</v>
      </c>
      <c r="K1397" s="36">
        <v>0.11750669969298701</v>
      </c>
      <c r="L1397" s="36">
        <v>0.13819386199337064</v>
      </c>
      <c r="M1397" s="36">
        <v>0.25570056168635774</v>
      </c>
      <c r="N1397" s="36">
        <v>-0.33076881352670345</v>
      </c>
      <c r="O1397" s="46">
        <v>-7.5068251840345684E-2</v>
      </c>
    </row>
    <row r="1398" spans="2:15" x14ac:dyDescent="0.2">
      <c r="B1398" s="33" t="s">
        <v>4174</v>
      </c>
      <c r="C1398" s="33" t="s">
        <v>4175</v>
      </c>
      <c r="D1398" s="33" t="s">
        <v>4176</v>
      </c>
      <c r="E1398" s="33">
        <v>2960</v>
      </c>
      <c r="F1398" s="33">
        <v>7</v>
      </c>
      <c r="G1398" s="36">
        <v>6.9507133333333329</v>
      </c>
      <c r="H1398" s="36">
        <v>7.5402266666666664</v>
      </c>
      <c r="I1398" s="36">
        <v>6.9133016666666665</v>
      </c>
      <c r="J1398" s="36">
        <v>7.5236799999999997</v>
      </c>
      <c r="K1398" s="36">
        <v>0.11744684757269151</v>
      </c>
      <c r="L1398" s="36">
        <v>-0.12523301297709133</v>
      </c>
      <c r="M1398" s="36">
        <v>-7.7861654043998273E-3</v>
      </c>
      <c r="N1398" s="36">
        <v>0.12206360890783713</v>
      </c>
      <c r="O1398" s="46">
        <v>0.11427744350343749</v>
      </c>
    </row>
    <row r="1399" spans="2:15" x14ac:dyDescent="0.2">
      <c r="B1399" s="33" t="s">
        <v>4177</v>
      </c>
      <c r="C1399" s="33" t="s">
        <v>4178</v>
      </c>
      <c r="D1399" s="33" t="s">
        <v>4179</v>
      </c>
      <c r="E1399" s="33">
        <v>2925</v>
      </c>
      <c r="F1399" s="33">
        <v>5</v>
      </c>
      <c r="G1399" s="36">
        <v>6.9073766666666669</v>
      </c>
      <c r="H1399" s="36">
        <v>7.493146666666668</v>
      </c>
      <c r="I1399" s="36">
        <v>7.1493466666666663</v>
      </c>
      <c r="J1399" s="36">
        <v>6.9511700000000003</v>
      </c>
      <c r="K1399" s="36">
        <v>0.11743379275065011</v>
      </c>
      <c r="L1399" s="36">
        <v>-6.7760281066945469E-2</v>
      </c>
      <c r="M1399" s="36">
        <v>4.9673511683704583E-2</v>
      </c>
      <c r="N1399" s="36">
        <v>-4.0555580829020853E-2</v>
      </c>
      <c r="O1399" s="46">
        <v>9.1179308546838478E-3</v>
      </c>
    </row>
    <row r="1400" spans="2:15" x14ac:dyDescent="0.2">
      <c r="B1400" s="33" t="s">
        <v>4180</v>
      </c>
      <c r="C1400" s="33" t="s">
        <v>4181</v>
      </c>
      <c r="D1400" s="33" t="s">
        <v>4182</v>
      </c>
      <c r="E1400" s="33">
        <v>112</v>
      </c>
      <c r="F1400" s="33">
        <v>21</v>
      </c>
      <c r="G1400" s="36">
        <v>6.7231566666666671</v>
      </c>
      <c r="H1400" s="36">
        <v>7.2932500000000005</v>
      </c>
      <c r="I1400" s="36">
        <v>6.9950683333333332</v>
      </c>
      <c r="J1400" s="36">
        <v>7.2047650000000001</v>
      </c>
      <c r="K1400" s="36">
        <v>0.11742307959844415</v>
      </c>
      <c r="L1400" s="36">
        <v>-6.02236971874099E-2</v>
      </c>
      <c r="M1400" s="36">
        <v>5.719938241103438E-2</v>
      </c>
      <c r="N1400" s="36">
        <v>4.2613223507186167E-2</v>
      </c>
      <c r="O1400" s="46">
        <v>9.981260591822054E-2</v>
      </c>
    </row>
    <row r="1401" spans="2:15" x14ac:dyDescent="0.2">
      <c r="B1401" s="33" t="s">
        <v>4183</v>
      </c>
      <c r="C1401" s="33" t="s">
        <v>4184</v>
      </c>
      <c r="D1401" s="33" t="s">
        <v>4185</v>
      </c>
      <c r="E1401" s="33">
        <v>5201</v>
      </c>
      <c r="F1401" s="33">
        <v>5</v>
      </c>
      <c r="G1401" s="36">
        <v>6.6100400000000006</v>
      </c>
      <c r="H1401" s="36">
        <v>7.1704133333333324</v>
      </c>
      <c r="I1401" s="36">
        <v>6.600436666666667</v>
      </c>
      <c r="J1401" s="36">
        <v>6.9173849999999995</v>
      </c>
      <c r="K1401" s="36">
        <v>0.11739728235999862</v>
      </c>
      <c r="L1401" s="36">
        <v>-0.11949481209584578</v>
      </c>
      <c r="M1401" s="36">
        <v>-2.0975297358472203E-3</v>
      </c>
      <c r="N1401" s="36">
        <v>6.7665282198560259E-2</v>
      </c>
      <c r="O1401" s="46">
        <v>6.5567752462713E-2</v>
      </c>
    </row>
    <row r="1402" spans="2:15" x14ac:dyDescent="0.2">
      <c r="B1402" s="33" t="s">
        <v>4186</v>
      </c>
      <c r="C1402" s="33" t="s">
        <v>4187</v>
      </c>
      <c r="D1402" s="33" t="s">
        <v>4188</v>
      </c>
      <c r="E1402" s="33">
        <v>3945</v>
      </c>
      <c r="F1402" s="33">
        <v>5</v>
      </c>
      <c r="G1402" s="36">
        <v>7.3210000000000006</v>
      </c>
      <c r="H1402" s="36">
        <v>7.9410466666666677</v>
      </c>
      <c r="I1402" s="36">
        <v>6.7467933333333336</v>
      </c>
      <c r="J1402" s="36">
        <v>6.8665400000000005</v>
      </c>
      <c r="K1402" s="36">
        <v>0.11728844924310063</v>
      </c>
      <c r="L1402" s="36">
        <v>-0.23512720366182671</v>
      </c>
      <c r="M1402" s="36">
        <v>-0.11783875441872615</v>
      </c>
      <c r="N1402" s="36">
        <v>2.5381348392214956E-2</v>
      </c>
      <c r="O1402" s="46">
        <v>-9.2457406026511285E-2</v>
      </c>
    </row>
    <row r="1403" spans="2:15" x14ac:dyDescent="0.2">
      <c r="B1403" s="33" t="s">
        <v>4189</v>
      </c>
      <c r="C1403" s="33" t="s">
        <v>4190</v>
      </c>
      <c r="D1403" s="33" t="s">
        <v>4191</v>
      </c>
      <c r="E1403" s="33">
        <v>6384</v>
      </c>
      <c r="F1403" s="33">
        <v>2</v>
      </c>
      <c r="G1403" s="36">
        <v>6.6745700000000001</v>
      </c>
      <c r="H1403" s="36">
        <v>7.2393799999999997</v>
      </c>
      <c r="I1403" s="36">
        <v>7.6144399999999992</v>
      </c>
      <c r="J1403" s="36">
        <v>6.285755</v>
      </c>
      <c r="K1403" s="36">
        <v>0.11719125016181596</v>
      </c>
      <c r="L1403" s="36">
        <v>7.2871792052835158E-2</v>
      </c>
      <c r="M1403" s="36">
        <v>0.19006304221465115</v>
      </c>
      <c r="N1403" s="36">
        <v>-0.27665189708448051</v>
      </c>
      <c r="O1403" s="46">
        <v>-8.6588854869829521E-2</v>
      </c>
    </row>
    <row r="1404" spans="2:15" x14ac:dyDescent="0.2">
      <c r="B1404" s="33" t="s">
        <v>4192</v>
      </c>
      <c r="C1404" s="33" t="s">
        <v>4193</v>
      </c>
      <c r="D1404" s="33" t="s">
        <v>4194</v>
      </c>
      <c r="E1404" s="33">
        <v>4507</v>
      </c>
      <c r="F1404" s="33">
        <v>6</v>
      </c>
      <c r="G1404" s="36">
        <v>4.064046666666667</v>
      </c>
      <c r="H1404" s="36">
        <v>4.4067966666666667</v>
      </c>
      <c r="I1404" s="36">
        <v>4.0981233333333336</v>
      </c>
      <c r="J1404" s="36">
        <v>3.9773800000000001</v>
      </c>
      <c r="K1404" s="36">
        <v>0.11681336258401492</v>
      </c>
      <c r="L1404" s="36">
        <v>-0.10476692795957829</v>
      </c>
      <c r="M1404" s="36">
        <v>1.204643462443644E-2</v>
      </c>
      <c r="N1404" s="36">
        <v>-4.3144998802926833E-2</v>
      </c>
      <c r="O1404" s="46">
        <v>-3.1098564178490332E-2</v>
      </c>
    </row>
    <row r="1405" spans="2:15" x14ac:dyDescent="0.2">
      <c r="B1405" s="33" t="s">
        <v>4195</v>
      </c>
      <c r="C1405" s="33" t="s">
        <v>4196</v>
      </c>
      <c r="D1405" s="33" t="s">
        <v>4197</v>
      </c>
      <c r="E1405" s="33">
        <v>4875</v>
      </c>
      <c r="F1405" s="33">
        <v>4</v>
      </c>
      <c r="G1405" s="36">
        <v>5.9022533333333342</v>
      </c>
      <c r="H1405" s="36">
        <v>6.399796666666667</v>
      </c>
      <c r="I1405" s="36">
        <v>6.3862033333333335</v>
      </c>
      <c r="J1405" s="36">
        <v>8.093399999999999</v>
      </c>
      <c r="K1405" s="36">
        <v>0.11676022408372989</v>
      </c>
      <c r="L1405" s="36">
        <v>-3.0675804751680285E-3</v>
      </c>
      <c r="M1405" s="36">
        <v>0.11369264360856179</v>
      </c>
      <c r="N1405" s="36">
        <v>0.34178741123939049</v>
      </c>
      <c r="O1405" s="46">
        <v>0.4554800548479524</v>
      </c>
    </row>
    <row r="1406" spans="2:15" x14ac:dyDescent="0.2">
      <c r="B1406" s="33" t="s">
        <v>4198</v>
      </c>
      <c r="C1406" s="33" t="s">
        <v>4199</v>
      </c>
      <c r="D1406" s="33" t="s">
        <v>4200</v>
      </c>
      <c r="E1406" s="33">
        <v>283</v>
      </c>
      <c r="F1406" s="33">
        <v>19</v>
      </c>
      <c r="G1406" s="36">
        <v>6.32742</v>
      </c>
      <c r="H1406" s="36">
        <v>6.8603133333333339</v>
      </c>
      <c r="I1406" s="36">
        <v>7.3427949999999997</v>
      </c>
      <c r="J1406" s="36">
        <v>6.6127950000000002</v>
      </c>
      <c r="K1406" s="36">
        <v>0.11665710868103225</v>
      </c>
      <c r="L1406" s="36">
        <v>9.805485203350775E-2</v>
      </c>
      <c r="M1406" s="36">
        <v>0.21471196071454007</v>
      </c>
      <c r="N1406" s="36">
        <v>-0.15106914462914378</v>
      </c>
      <c r="O1406" s="46">
        <v>6.3642816085396417E-2</v>
      </c>
    </row>
    <row r="1407" spans="2:15" x14ac:dyDescent="0.2">
      <c r="B1407" s="33" t="s">
        <v>4201</v>
      </c>
      <c r="C1407" s="33" t="s">
        <v>4202</v>
      </c>
      <c r="D1407" s="33" t="s">
        <v>4203</v>
      </c>
      <c r="E1407" s="33">
        <v>749</v>
      </c>
      <c r="F1407" s="33">
        <v>10</v>
      </c>
      <c r="G1407" s="36">
        <v>7.0375766666666664</v>
      </c>
      <c r="H1407" s="36">
        <v>7.6300600000000003</v>
      </c>
      <c r="I1407" s="36">
        <v>5.0194816666666666</v>
      </c>
      <c r="J1407" s="36">
        <v>8.9023099999999999</v>
      </c>
      <c r="K1407" s="36">
        <v>0.11661566807425525</v>
      </c>
      <c r="L1407" s="36">
        <v>-0.60415600897710597</v>
      </c>
      <c r="M1407" s="36">
        <v>-0.48754034090285053</v>
      </c>
      <c r="N1407" s="36">
        <v>0.82664134684792911</v>
      </c>
      <c r="O1407" s="46">
        <v>0.33910100594507864</v>
      </c>
    </row>
    <row r="1408" spans="2:15" x14ac:dyDescent="0.2">
      <c r="B1408" s="33" t="s">
        <v>4204</v>
      </c>
      <c r="C1408" s="33" t="s">
        <v>4205</v>
      </c>
      <c r="D1408" s="33" t="s">
        <v>4206</v>
      </c>
      <c r="E1408" s="33">
        <v>2258</v>
      </c>
      <c r="F1408" s="33">
        <v>7</v>
      </c>
      <c r="G1408" s="36">
        <v>5.92821</v>
      </c>
      <c r="H1408" s="36">
        <v>6.4264833333333335</v>
      </c>
      <c r="I1408" s="36">
        <v>6.4911533333333331</v>
      </c>
      <c r="J1408" s="36">
        <v>5.1089250000000002</v>
      </c>
      <c r="K1408" s="36">
        <v>0.11643293507115107</v>
      </c>
      <c r="L1408" s="36">
        <v>1.4445346339579907E-2</v>
      </c>
      <c r="M1408" s="36">
        <v>0.13087828141073085</v>
      </c>
      <c r="N1408" s="36">
        <v>-0.3454550789142537</v>
      </c>
      <c r="O1408" s="46">
        <v>-0.21457679750352301</v>
      </c>
    </row>
    <row r="1409" spans="2:15" x14ac:dyDescent="0.2">
      <c r="B1409" s="33" t="s">
        <v>4207</v>
      </c>
      <c r="C1409" s="33" t="s">
        <v>4208</v>
      </c>
      <c r="D1409" s="33" t="s">
        <v>4209</v>
      </c>
      <c r="E1409" s="33">
        <v>6423</v>
      </c>
      <c r="F1409" s="33">
        <v>3</v>
      </c>
      <c r="G1409" s="36">
        <v>5.78857</v>
      </c>
      <c r="H1409" s="36">
        <v>6.2742499999999994</v>
      </c>
      <c r="I1409" s="36">
        <v>5.0019366666666665</v>
      </c>
      <c r="J1409" s="36">
        <v>5.1401750000000002</v>
      </c>
      <c r="K1409" s="36">
        <v>0.11623602416396919</v>
      </c>
      <c r="L1409" s="36">
        <v>-0.3269562245147758</v>
      </c>
      <c r="M1409" s="36">
        <v>-0.21072020035080671</v>
      </c>
      <c r="N1409" s="36">
        <v>3.9330687004799705E-2</v>
      </c>
      <c r="O1409" s="46">
        <v>-0.17138951334600697</v>
      </c>
    </row>
    <row r="1410" spans="2:15" x14ac:dyDescent="0.2">
      <c r="B1410" s="33" t="s">
        <v>4210</v>
      </c>
      <c r="C1410" s="33" t="s">
        <v>4211</v>
      </c>
      <c r="D1410" s="33" t="s">
        <v>4212</v>
      </c>
      <c r="E1410" s="33">
        <v>3669</v>
      </c>
      <c r="F1410" s="33">
        <v>5</v>
      </c>
      <c r="G1410" s="36">
        <v>5.3068266666666668</v>
      </c>
      <c r="H1410" s="36">
        <v>5.7505766666666664</v>
      </c>
      <c r="I1410" s="36">
        <v>6.1040049999999999</v>
      </c>
      <c r="J1410" s="36">
        <v>5.9645849999999996</v>
      </c>
      <c r="K1410" s="36">
        <v>0.11585720874374059</v>
      </c>
      <c r="L1410" s="36">
        <v>8.604950745524298E-2</v>
      </c>
      <c r="M1410" s="36">
        <v>0.20190671619898368</v>
      </c>
      <c r="N1410" s="36">
        <v>-3.333438141497564E-2</v>
      </c>
      <c r="O1410" s="46">
        <v>0.16857233478400793</v>
      </c>
    </row>
    <row r="1411" spans="2:15" x14ac:dyDescent="0.2">
      <c r="B1411" s="33" t="s">
        <v>4213</v>
      </c>
      <c r="C1411" s="33" t="s">
        <v>4214</v>
      </c>
      <c r="D1411" s="33" t="s">
        <v>4215</v>
      </c>
      <c r="E1411" s="33">
        <v>126</v>
      </c>
      <c r="F1411" s="33">
        <v>8</v>
      </c>
      <c r="G1411" s="36">
        <v>6.6060333333333334</v>
      </c>
      <c r="H1411" s="36">
        <v>7.1578566666666674</v>
      </c>
      <c r="I1411" s="36">
        <v>7.1586033333333345</v>
      </c>
      <c r="J1411" s="36">
        <v>7.8783599999999998</v>
      </c>
      <c r="K1411" s="36">
        <v>0.11574340530316651</v>
      </c>
      <c r="L1411" s="36">
        <v>1.5048584610635521E-4</v>
      </c>
      <c r="M1411" s="36">
        <v>0.11589389114927293</v>
      </c>
      <c r="N1411" s="36">
        <v>0.13821720162905379</v>
      </c>
      <c r="O1411" s="46">
        <v>0.25411109277832683</v>
      </c>
    </row>
    <row r="1412" spans="2:15" x14ac:dyDescent="0.2">
      <c r="B1412" s="33" t="s">
        <v>4216</v>
      </c>
      <c r="C1412" s="33" t="s">
        <v>4217</v>
      </c>
      <c r="D1412" s="33" t="s">
        <v>4218</v>
      </c>
      <c r="E1412" s="33">
        <v>2789</v>
      </c>
      <c r="F1412" s="33">
        <v>8</v>
      </c>
      <c r="G1412" s="36">
        <v>6.9661700000000009</v>
      </c>
      <c r="H1412" s="36">
        <v>7.5478166666666668</v>
      </c>
      <c r="I1412" s="36">
        <v>7.8917016666666653</v>
      </c>
      <c r="J1412" s="36">
        <v>4.5539449999999997</v>
      </c>
      <c r="K1412" s="36">
        <v>0.11569370051598696</v>
      </c>
      <c r="L1412" s="36">
        <v>6.4277037381641922E-2</v>
      </c>
      <c r="M1412" s="36">
        <v>0.17997073789762874</v>
      </c>
      <c r="N1412" s="36">
        <v>-0.79321955076580597</v>
      </c>
      <c r="O1412" s="46">
        <v>-0.61324881286817712</v>
      </c>
    </row>
    <row r="1413" spans="2:15" x14ac:dyDescent="0.2">
      <c r="B1413" s="33" t="s">
        <v>4219</v>
      </c>
      <c r="C1413" s="33" t="s">
        <v>4220</v>
      </c>
      <c r="D1413" s="33" t="s">
        <v>4221</v>
      </c>
      <c r="E1413" s="33">
        <v>1598</v>
      </c>
      <c r="F1413" s="33">
        <v>12</v>
      </c>
      <c r="G1413" s="36">
        <v>6.1979299999999995</v>
      </c>
      <c r="H1413" s="36">
        <v>6.714736666666667</v>
      </c>
      <c r="I1413" s="36">
        <v>6.4383333333333335</v>
      </c>
      <c r="J1413" s="36">
        <v>7.8575900000000001</v>
      </c>
      <c r="K1413" s="36">
        <v>0.11554436118356438</v>
      </c>
      <c r="L1413" s="36">
        <v>-6.0643550531186301E-2</v>
      </c>
      <c r="M1413" s="36">
        <v>5.4900810652378153E-2</v>
      </c>
      <c r="N1413" s="36">
        <v>0.28739961985814155</v>
      </c>
      <c r="O1413" s="46">
        <v>0.34230043051051967</v>
      </c>
    </row>
    <row r="1414" spans="2:15" x14ac:dyDescent="0.2">
      <c r="B1414" s="33" t="s">
        <v>4222</v>
      </c>
      <c r="C1414" s="33" t="s">
        <v>4223</v>
      </c>
      <c r="D1414" s="33" t="s">
        <v>4224</v>
      </c>
      <c r="E1414" s="33">
        <v>4525</v>
      </c>
      <c r="F1414" s="33">
        <v>7</v>
      </c>
      <c r="G1414" s="36">
        <v>4.715326666666666</v>
      </c>
      <c r="H1414" s="36">
        <v>5.1079133333333333</v>
      </c>
      <c r="I1414" s="36">
        <v>5.2508349999999995</v>
      </c>
      <c r="J1414" s="36">
        <v>4.989795</v>
      </c>
      <c r="K1414" s="36">
        <v>0.11537632598448234</v>
      </c>
      <c r="L1414" s="36">
        <v>3.9812814901140685E-2</v>
      </c>
      <c r="M1414" s="36">
        <v>0.15518914088562294</v>
      </c>
      <c r="N1414" s="36">
        <v>-7.3566316434341916E-2</v>
      </c>
      <c r="O1414" s="46">
        <v>8.1622824451281037E-2</v>
      </c>
    </row>
    <row r="1415" spans="2:15" x14ac:dyDescent="0.2">
      <c r="B1415" s="33" t="s">
        <v>4225</v>
      </c>
      <c r="C1415" s="33" t="s">
        <v>4226</v>
      </c>
      <c r="D1415" s="33" t="s">
        <v>4227</v>
      </c>
      <c r="E1415" s="33">
        <v>2085</v>
      </c>
      <c r="F1415" s="33">
        <v>9</v>
      </c>
      <c r="G1415" s="36">
        <v>5.5229766666666675</v>
      </c>
      <c r="H1415" s="36">
        <v>5.9819266666666664</v>
      </c>
      <c r="I1415" s="36">
        <v>5.6188483333333332</v>
      </c>
      <c r="J1415" s="36">
        <v>5.4257299999999997</v>
      </c>
      <c r="K1415" s="36">
        <v>0.11516419199145943</v>
      </c>
      <c r="L1415" s="36">
        <v>-9.0335765444795338E-2</v>
      </c>
      <c r="M1415" s="36">
        <v>2.4828426546664055E-2</v>
      </c>
      <c r="N1415" s="36">
        <v>-5.0457202173907888E-2</v>
      </c>
      <c r="O1415" s="46">
        <v>-2.5628775627243826E-2</v>
      </c>
    </row>
    <row r="1416" spans="2:15" x14ac:dyDescent="0.2">
      <c r="B1416" s="33" t="s">
        <v>4228</v>
      </c>
      <c r="C1416" s="33" t="s">
        <v>4229</v>
      </c>
      <c r="D1416" s="33" t="s">
        <v>4230</v>
      </c>
      <c r="E1416" s="33">
        <v>4371</v>
      </c>
      <c r="F1416" s="33">
        <v>6</v>
      </c>
      <c r="G1416" s="36">
        <v>4.8924700000000003</v>
      </c>
      <c r="H1416" s="36">
        <v>5.2983566666666668</v>
      </c>
      <c r="I1416" s="36">
        <v>6.0793533333333336</v>
      </c>
      <c r="J1416" s="36">
        <v>7.5046149999999994</v>
      </c>
      <c r="K1416" s="36">
        <v>0.11498195965583997</v>
      </c>
      <c r="L1416" s="36">
        <v>0.19837290685613038</v>
      </c>
      <c r="M1416" s="36">
        <v>0.31335486651197036</v>
      </c>
      <c r="N1416" s="36">
        <v>0.30386018997171654</v>
      </c>
      <c r="O1416" s="46">
        <v>0.61721505648368669</v>
      </c>
    </row>
    <row r="1417" spans="2:15" x14ac:dyDescent="0.2">
      <c r="B1417" s="33" t="s">
        <v>4231</v>
      </c>
      <c r="C1417" s="33" t="s">
        <v>4232</v>
      </c>
      <c r="D1417" s="33" t="s">
        <v>4233</v>
      </c>
      <c r="E1417" s="33">
        <v>1857</v>
      </c>
      <c r="F1417" s="33">
        <v>9</v>
      </c>
      <c r="G1417" s="36">
        <v>6.156436666666667</v>
      </c>
      <c r="H1417" s="36">
        <v>6.6666999999999996</v>
      </c>
      <c r="I1417" s="36">
        <v>6.5758350000000005</v>
      </c>
      <c r="J1417" s="36">
        <v>6.44834</v>
      </c>
      <c r="K1417" s="36">
        <v>0.11487724416837354</v>
      </c>
      <c r="L1417" s="36">
        <v>-1.9798708066709025E-2</v>
      </c>
      <c r="M1417" s="36">
        <v>9.5078536101664626E-2</v>
      </c>
      <c r="N1417" s="36">
        <v>-2.8246285067026772E-2</v>
      </c>
      <c r="O1417" s="46">
        <v>6.683225103463783E-2</v>
      </c>
    </row>
    <row r="1418" spans="2:15" x14ac:dyDescent="0.2">
      <c r="B1418" s="33" t="s">
        <v>4234</v>
      </c>
      <c r="C1418" s="33" t="s">
        <v>4235</v>
      </c>
      <c r="D1418" s="33" t="s">
        <v>4236</v>
      </c>
      <c r="E1418" s="33">
        <v>2271</v>
      </c>
      <c r="F1418" s="33">
        <v>7</v>
      </c>
      <c r="G1418" s="36">
        <v>6.1129566666666664</v>
      </c>
      <c r="H1418" s="36">
        <v>6.6193199999999992</v>
      </c>
      <c r="I1418" s="36">
        <v>5.7139433333333338</v>
      </c>
      <c r="J1418" s="36">
        <v>7.2047999999999996</v>
      </c>
      <c r="K1418" s="36">
        <v>0.11481267697288117</v>
      </c>
      <c r="L1418" s="36">
        <v>-0.21219628841889454</v>
      </c>
      <c r="M1418" s="36">
        <v>-9.7383611446013291E-2</v>
      </c>
      <c r="N1418" s="36">
        <v>0.33447165403024959</v>
      </c>
      <c r="O1418" s="46">
        <v>0.23708804258423596</v>
      </c>
    </row>
    <row r="1419" spans="2:15" x14ac:dyDescent="0.2">
      <c r="B1419" s="33" t="s">
        <v>4237</v>
      </c>
      <c r="C1419" s="33" t="s">
        <v>4238</v>
      </c>
      <c r="D1419" s="33" t="s">
        <v>4239</v>
      </c>
      <c r="E1419" s="33">
        <v>358</v>
      </c>
      <c r="F1419" s="33">
        <v>8</v>
      </c>
      <c r="G1419" s="36">
        <v>5.7643500000000003</v>
      </c>
      <c r="H1419" s="36">
        <v>6.2408799999999998</v>
      </c>
      <c r="I1419" s="36">
        <v>6.2366066666666669</v>
      </c>
      <c r="J1419" s="36">
        <v>5.8806149999999997</v>
      </c>
      <c r="K1419" s="36">
        <v>0.11459153595662372</v>
      </c>
      <c r="L1419" s="36">
        <v>-9.8819853930681581E-4</v>
      </c>
      <c r="M1419" s="36">
        <v>0.11360333741731669</v>
      </c>
      <c r="N1419" s="36">
        <v>-8.4794231900967146E-2</v>
      </c>
      <c r="O1419" s="46">
        <v>2.8809105516349576E-2</v>
      </c>
    </row>
    <row r="1420" spans="2:15" x14ac:dyDescent="0.2">
      <c r="B1420" s="33" t="s">
        <v>4240</v>
      </c>
      <c r="C1420" s="33" t="s">
        <v>4241</v>
      </c>
      <c r="D1420" s="33" t="s">
        <v>4242</v>
      </c>
      <c r="E1420" s="33">
        <v>5724</v>
      </c>
      <c r="F1420" s="33">
        <v>3</v>
      </c>
      <c r="G1420" s="36">
        <v>6.2993300000000003</v>
      </c>
      <c r="H1420" s="36">
        <v>6.8194833333333333</v>
      </c>
      <c r="I1420" s="36">
        <v>7.4530733333333332</v>
      </c>
      <c r="J1420" s="36">
        <v>5.7480100000000007</v>
      </c>
      <c r="K1420" s="36">
        <v>0.11446404904959634</v>
      </c>
      <c r="L1420" s="36">
        <v>0.12817301486788757</v>
      </c>
      <c r="M1420" s="36">
        <v>0.24263706391748391</v>
      </c>
      <c r="N1420" s="36">
        <v>-0.37477288319737462</v>
      </c>
      <c r="O1420" s="46">
        <v>-0.13213581927989049</v>
      </c>
    </row>
    <row r="1421" spans="2:15" x14ac:dyDescent="0.2">
      <c r="B1421" s="33" t="s">
        <v>4243</v>
      </c>
      <c r="C1421" s="33" t="s">
        <v>4244</v>
      </c>
      <c r="D1421" s="33" t="s">
        <v>4245</v>
      </c>
      <c r="E1421" s="33">
        <v>3276</v>
      </c>
      <c r="F1421" s="33">
        <v>3</v>
      </c>
      <c r="G1421" s="36">
        <v>6.0648166666666663</v>
      </c>
      <c r="H1421" s="36">
        <v>6.5652700000000008</v>
      </c>
      <c r="I1421" s="36">
        <v>6.1140916666666669</v>
      </c>
      <c r="J1421" s="36">
        <v>6.6103050000000003</v>
      </c>
      <c r="K1421" s="36">
        <v>0.11439030911177149</v>
      </c>
      <c r="L1421" s="36">
        <v>-0.10271616162745544</v>
      </c>
      <c r="M1421" s="36">
        <v>1.1674147484315925E-2</v>
      </c>
      <c r="N1421" s="36">
        <v>0.11257865706980311</v>
      </c>
      <c r="O1421" s="46">
        <v>0.12425280455411908</v>
      </c>
    </row>
    <row r="1422" spans="2:15" x14ac:dyDescent="0.2">
      <c r="B1422" s="33" t="s">
        <v>4246</v>
      </c>
      <c r="C1422" s="33" t="s">
        <v>4247</v>
      </c>
      <c r="D1422" s="33" t="s">
        <v>4248</v>
      </c>
      <c r="E1422" s="33">
        <v>2113</v>
      </c>
      <c r="F1422" s="33">
        <v>5</v>
      </c>
      <c r="G1422" s="36">
        <v>7.180296666666667</v>
      </c>
      <c r="H1422" s="36">
        <v>7.7727733333333333</v>
      </c>
      <c r="I1422" s="36">
        <v>6.9629483333333333</v>
      </c>
      <c r="J1422" s="36">
        <v>6.68154</v>
      </c>
      <c r="K1422" s="36">
        <v>0.11438599274812336</v>
      </c>
      <c r="L1422" s="36">
        <v>-0.15873112721059887</v>
      </c>
      <c r="M1422" s="36">
        <v>-4.4345134462475594E-2</v>
      </c>
      <c r="N1422" s="36">
        <v>-5.951765658999026E-2</v>
      </c>
      <c r="O1422" s="46">
        <v>-0.10386279105246592</v>
      </c>
    </row>
    <row r="1423" spans="2:15" x14ac:dyDescent="0.2">
      <c r="B1423" s="33" t="s">
        <v>4249</v>
      </c>
      <c r="C1423" s="33" t="s">
        <v>4250</v>
      </c>
      <c r="D1423" s="33" t="s">
        <v>4251</v>
      </c>
      <c r="E1423" s="33">
        <v>1474</v>
      </c>
      <c r="F1423" s="33">
        <v>17</v>
      </c>
      <c r="G1423" s="36">
        <v>5.2433633333333338</v>
      </c>
      <c r="H1423" s="36">
        <v>5.6752333333333338</v>
      </c>
      <c r="I1423" s="36">
        <v>5.3510866666666672</v>
      </c>
      <c r="J1423" s="36">
        <v>5.4221199999999996</v>
      </c>
      <c r="K1423" s="36">
        <v>0.11418718969220494</v>
      </c>
      <c r="L1423" s="36">
        <v>-8.484781389861544E-2</v>
      </c>
      <c r="M1423" s="36">
        <v>2.9339375793589528E-2</v>
      </c>
      <c r="N1423" s="36">
        <v>1.9025147484409654E-2</v>
      </c>
      <c r="O1423" s="46">
        <v>4.8364523277999089E-2</v>
      </c>
    </row>
    <row r="1424" spans="2:15" x14ac:dyDescent="0.2">
      <c r="B1424" s="33" t="s">
        <v>4252</v>
      </c>
      <c r="C1424" s="33" t="s">
        <v>4253</v>
      </c>
      <c r="D1424" s="33" t="s">
        <v>4254</v>
      </c>
      <c r="E1424" s="33">
        <v>4980</v>
      </c>
      <c r="F1424" s="33">
        <v>6</v>
      </c>
      <c r="G1424" s="36">
        <v>5.5992100000000002</v>
      </c>
      <c r="H1424" s="36">
        <v>6.0603400000000001</v>
      </c>
      <c r="I1424" s="36">
        <v>6.7925533333333332</v>
      </c>
      <c r="J1424" s="36">
        <v>7.2242250000000006</v>
      </c>
      <c r="K1424" s="36">
        <v>0.11417544495091084</v>
      </c>
      <c r="L1424" s="36">
        <v>0.16455525343809496</v>
      </c>
      <c r="M1424" s="36">
        <v>0.2787306983890056</v>
      </c>
      <c r="N1424" s="36">
        <v>8.8888838405741175E-2</v>
      </c>
      <c r="O1424" s="46">
        <v>0.3676195367947469</v>
      </c>
    </row>
    <row r="1425" spans="2:15" x14ac:dyDescent="0.2">
      <c r="B1425" s="33" t="s">
        <v>4255</v>
      </c>
      <c r="C1425" s="33" t="s">
        <v>4256</v>
      </c>
      <c r="D1425" s="33" t="s">
        <v>4257</v>
      </c>
      <c r="E1425" s="33">
        <v>551</v>
      </c>
      <c r="F1425" s="33">
        <v>13</v>
      </c>
      <c r="G1425" s="36">
        <v>6.3376899999999994</v>
      </c>
      <c r="H1425" s="36">
        <v>6.8587233333333337</v>
      </c>
      <c r="I1425" s="36">
        <v>6.5002383333333329</v>
      </c>
      <c r="J1425" s="36">
        <v>6.3155450000000002</v>
      </c>
      <c r="K1425" s="36">
        <v>0.11398296765484266</v>
      </c>
      <c r="L1425" s="36">
        <v>-7.7447445528707637E-2</v>
      </c>
      <c r="M1425" s="36">
        <v>3.6535522126135228E-2</v>
      </c>
      <c r="N1425" s="36">
        <v>-4.1585379225926276E-2</v>
      </c>
      <c r="O1425" s="46">
        <v>-5.0498570997910257E-3</v>
      </c>
    </row>
    <row r="1426" spans="2:15" x14ac:dyDescent="0.2">
      <c r="B1426" s="33" t="s">
        <v>4258</v>
      </c>
      <c r="C1426" s="33" t="s">
        <v>4259</v>
      </c>
      <c r="D1426" s="33" t="s">
        <v>4260</v>
      </c>
      <c r="E1426" s="33">
        <v>934</v>
      </c>
      <c r="F1426" s="33">
        <v>11</v>
      </c>
      <c r="G1426" s="36">
        <v>7.1444066666666677</v>
      </c>
      <c r="H1426" s="36">
        <v>7.7312166666666657</v>
      </c>
      <c r="I1426" s="36">
        <v>7.026933333333333</v>
      </c>
      <c r="J1426" s="36">
        <v>6.6057649999999999</v>
      </c>
      <c r="K1426" s="36">
        <v>0.11388126746722596</v>
      </c>
      <c r="L1426" s="36">
        <v>-0.13780025854940783</v>
      </c>
      <c r="M1426" s="36">
        <v>-2.391899108218196E-2</v>
      </c>
      <c r="N1426" s="36">
        <v>-8.9169564657497244E-2</v>
      </c>
      <c r="O1426" s="46">
        <v>-0.11308855573967926</v>
      </c>
    </row>
    <row r="1427" spans="2:15" x14ac:dyDescent="0.2">
      <c r="B1427" s="33" t="s">
        <v>4261</v>
      </c>
      <c r="C1427" s="33" t="s">
        <v>4262</v>
      </c>
      <c r="D1427" s="33" t="s">
        <v>4263</v>
      </c>
      <c r="E1427" s="33">
        <v>683</v>
      </c>
      <c r="F1427" s="33">
        <v>18</v>
      </c>
      <c r="G1427" s="36">
        <v>6.2699566666666664</v>
      </c>
      <c r="H1427" s="36">
        <v>6.7841200000000006</v>
      </c>
      <c r="I1427" s="36">
        <v>6.8670716666666669</v>
      </c>
      <c r="J1427" s="36">
        <v>6.4399750000000004</v>
      </c>
      <c r="K1427" s="36">
        <v>0.11370621683150484</v>
      </c>
      <c r="L1427" s="36">
        <v>1.7533331014117016E-2</v>
      </c>
      <c r="M1427" s="36">
        <v>0.13123954784562172</v>
      </c>
      <c r="N1427" s="36">
        <v>-9.2639932254562227E-2</v>
      </c>
      <c r="O1427" s="46">
        <v>3.8599615591059337E-2</v>
      </c>
    </row>
    <row r="1428" spans="2:15" x14ac:dyDescent="0.2">
      <c r="B1428" s="33" t="s">
        <v>4264</v>
      </c>
      <c r="C1428" s="33" t="s">
        <v>4265</v>
      </c>
      <c r="D1428" s="33" t="s">
        <v>4266</v>
      </c>
      <c r="E1428" s="33">
        <v>1551</v>
      </c>
      <c r="F1428" s="33">
        <v>18</v>
      </c>
      <c r="G1428" s="36">
        <v>6.4482633333333332</v>
      </c>
      <c r="H1428" s="36">
        <v>6.9769700000000006</v>
      </c>
      <c r="I1428" s="36">
        <v>6.6328366666666669</v>
      </c>
      <c r="J1428" s="36">
        <v>6.3357999999999999</v>
      </c>
      <c r="K1428" s="36">
        <v>0.11368996860758016</v>
      </c>
      <c r="L1428" s="36">
        <v>-7.2974630261645607E-2</v>
      </c>
      <c r="M1428" s="36">
        <v>4.0715338345934618E-2</v>
      </c>
      <c r="N1428" s="36">
        <v>-6.609920492338564E-2</v>
      </c>
      <c r="O1428" s="46">
        <v>-2.5383866577451036E-2</v>
      </c>
    </row>
    <row r="1429" spans="2:15" x14ac:dyDescent="0.2">
      <c r="B1429" s="33" t="s">
        <v>4267</v>
      </c>
      <c r="C1429" s="33" t="s">
        <v>4268</v>
      </c>
      <c r="D1429" s="33" t="s">
        <v>4269</v>
      </c>
      <c r="E1429" s="33">
        <v>3537</v>
      </c>
      <c r="F1429" s="33">
        <v>8</v>
      </c>
      <c r="G1429" s="36">
        <v>5.8249233333333335</v>
      </c>
      <c r="H1429" s="36">
        <v>6.3024800000000001</v>
      </c>
      <c r="I1429" s="36">
        <v>5.8012349999999993</v>
      </c>
      <c r="J1429" s="36">
        <v>7.4792950000000005</v>
      </c>
      <c r="K1429" s="36">
        <v>0.11368057352797922</v>
      </c>
      <c r="L1429" s="36">
        <v>-0.11955957282230267</v>
      </c>
      <c r="M1429" s="36">
        <v>-5.8789992943233359E-3</v>
      </c>
      <c r="N1429" s="36">
        <v>0.36654222568148731</v>
      </c>
      <c r="O1429" s="46">
        <v>0.36066322638716375</v>
      </c>
    </row>
    <row r="1430" spans="2:15" x14ac:dyDescent="0.2">
      <c r="B1430" s="33" t="s">
        <v>4270</v>
      </c>
      <c r="C1430" s="33" t="s">
        <v>4271</v>
      </c>
      <c r="D1430" s="33" t="s">
        <v>4272</v>
      </c>
      <c r="E1430" s="33">
        <v>3188</v>
      </c>
      <c r="F1430" s="33">
        <v>9</v>
      </c>
      <c r="G1430" s="36">
        <v>5.6425366666666674</v>
      </c>
      <c r="H1430" s="36">
        <v>6.1047666666666673</v>
      </c>
      <c r="I1430" s="36">
        <v>5.5455900000000007</v>
      </c>
      <c r="J1430" s="36">
        <v>5.4795749999999996</v>
      </c>
      <c r="K1430" s="36">
        <v>0.11359226584521065</v>
      </c>
      <c r="L1430" s="36">
        <v>-0.13859519620393551</v>
      </c>
      <c r="M1430" s="36">
        <v>-2.5002930358724758E-2</v>
      </c>
      <c r="N1430" s="36">
        <v>-1.7276957093853518E-2</v>
      </c>
      <c r="O1430" s="46">
        <v>-4.2279887452578151E-2</v>
      </c>
    </row>
    <row r="1431" spans="2:15" x14ac:dyDescent="0.2">
      <c r="B1431" s="33" t="s">
        <v>4273</v>
      </c>
      <c r="C1431" s="33" t="s">
        <v>4274</v>
      </c>
      <c r="D1431" s="33" t="s">
        <v>4275</v>
      </c>
      <c r="E1431" s="33">
        <v>3085</v>
      </c>
      <c r="F1431" s="33">
        <v>7</v>
      </c>
      <c r="G1431" s="36">
        <v>6.5888799999999996</v>
      </c>
      <c r="H1431" s="36">
        <v>7.1278266666666665</v>
      </c>
      <c r="I1431" s="36">
        <v>7.6834733333333345</v>
      </c>
      <c r="J1431" s="36">
        <v>5.7760949999999998</v>
      </c>
      <c r="K1431" s="36">
        <v>0.11342900214749192</v>
      </c>
      <c r="L1431" s="36">
        <v>0.10829637823779013</v>
      </c>
      <c r="M1431" s="36">
        <v>0.22172538038528206</v>
      </c>
      <c r="N1431" s="36">
        <v>-0.41166416173326753</v>
      </c>
      <c r="O1431" s="46">
        <v>-0.18993878134798547</v>
      </c>
    </row>
    <row r="1432" spans="2:15" x14ac:dyDescent="0.2">
      <c r="B1432" s="33" t="s">
        <v>4276</v>
      </c>
      <c r="C1432" s="33" t="s">
        <v>4277</v>
      </c>
      <c r="D1432" s="33" t="s">
        <v>4278</v>
      </c>
      <c r="E1432" s="33">
        <v>2374</v>
      </c>
      <c r="F1432" s="33">
        <v>10</v>
      </c>
      <c r="G1432" s="36">
        <v>6.7068633333333336</v>
      </c>
      <c r="H1432" s="36">
        <v>7.254926666666667</v>
      </c>
      <c r="I1432" s="36">
        <v>6.5420716666666676</v>
      </c>
      <c r="J1432" s="36">
        <v>6.3439700000000006</v>
      </c>
      <c r="K1432" s="36">
        <v>0.11332282713888241</v>
      </c>
      <c r="L1432" s="36">
        <v>-0.14921346764767657</v>
      </c>
      <c r="M1432" s="36">
        <v>-3.589064050879414E-2</v>
      </c>
      <c r="N1432" s="36">
        <v>-4.4361615152882339E-2</v>
      </c>
      <c r="O1432" s="46">
        <v>-8.0252255661676555E-2</v>
      </c>
    </row>
    <row r="1433" spans="2:15" x14ac:dyDescent="0.2">
      <c r="B1433" s="33" t="s">
        <v>4279</v>
      </c>
      <c r="C1433" s="33" t="s">
        <v>4280</v>
      </c>
      <c r="D1433" s="33" t="s">
        <v>4281</v>
      </c>
      <c r="E1433" s="33">
        <v>394</v>
      </c>
      <c r="F1433" s="33">
        <v>8</v>
      </c>
      <c r="G1433" s="36">
        <v>6.3571833333333343</v>
      </c>
      <c r="H1433" s="36">
        <v>6.876546666666667</v>
      </c>
      <c r="I1433" s="36">
        <v>6.7021983333333326</v>
      </c>
      <c r="J1433" s="36">
        <v>6.5353700000000003</v>
      </c>
      <c r="K1433" s="36">
        <v>0.1132965451096072</v>
      </c>
      <c r="L1433" s="36">
        <v>-3.7049859877450249E-2</v>
      </c>
      <c r="M1433" s="36">
        <v>7.6246685232156802E-2</v>
      </c>
      <c r="N1433" s="36">
        <v>-3.6365463291769339E-2</v>
      </c>
      <c r="O1433" s="46">
        <v>3.9881221940387575E-2</v>
      </c>
    </row>
    <row r="1434" spans="2:15" x14ac:dyDescent="0.2">
      <c r="B1434" s="33" t="s">
        <v>4282</v>
      </c>
      <c r="C1434" s="33" t="s">
        <v>4283</v>
      </c>
      <c r="D1434" s="33" t="s">
        <v>4284</v>
      </c>
      <c r="E1434" s="33">
        <v>2875</v>
      </c>
      <c r="F1434" s="33">
        <v>6</v>
      </c>
      <c r="G1434" s="36">
        <v>5.5731866666666674</v>
      </c>
      <c r="H1434" s="36">
        <v>6.0278300000000007</v>
      </c>
      <c r="I1434" s="36">
        <v>7.3678983333333337</v>
      </c>
      <c r="J1434" s="36">
        <v>5.7286599999999996</v>
      </c>
      <c r="K1434" s="36">
        <v>0.11313625444632855</v>
      </c>
      <c r="L1434" s="36">
        <v>0.28961442452498998</v>
      </c>
      <c r="M1434" s="36">
        <v>0.40275067897131828</v>
      </c>
      <c r="N1434" s="36">
        <v>-0.3630554390521642</v>
      </c>
      <c r="O1434" s="46">
        <v>3.9695239919154086E-2</v>
      </c>
    </row>
    <row r="1435" spans="2:15" x14ac:dyDescent="0.2">
      <c r="B1435" s="33" t="s">
        <v>4285</v>
      </c>
      <c r="C1435" s="33" t="s">
        <v>4286</v>
      </c>
      <c r="D1435" s="33" t="s">
        <v>4287</v>
      </c>
      <c r="E1435" s="33">
        <v>4267</v>
      </c>
      <c r="F1435" s="33">
        <v>4</v>
      </c>
      <c r="G1435" s="36">
        <v>6.8247966666666668</v>
      </c>
      <c r="H1435" s="36">
        <v>7.380983333333333</v>
      </c>
      <c r="I1435" s="36">
        <v>7.1441866666666671</v>
      </c>
      <c r="J1435" s="36">
        <v>7.2587700000000002</v>
      </c>
      <c r="K1435" s="36">
        <v>0.11302696849275372</v>
      </c>
      <c r="L1435" s="36">
        <v>-4.7043256128618482E-2</v>
      </c>
      <c r="M1435" s="36">
        <v>6.5983712364135139E-2</v>
      </c>
      <c r="N1435" s="36">
        <v>2.295532760776671E-2</v>
      </c>
      <c r="O1435" s="46">
        <v>8.8939039971902015E-2</v>
      </c>
    </row>
    <row r="1436" spans="2:15" x14ac:dyDescent="0.2">
      <c r="B1436" s="33" t="s">
        <v>4288</v>
      </c>
      <c r="C1436" s="33" t="s">
        <v>4289</v>
      </c>
      <c r="D1436" s="33" t="s">
        <v>4290</v>
      </c>
      <c r="E1436" s="33">
        <v>4534</v>
      </c>
      <c r="F1436" s="33">
        <v>5</v>
      </c>
      <c r="G1436" s="36">
        <v>7.7778766666666668</v>
      </c>
      <c r="H1436" s="36">
        <v>8.410403333333333</v>
      </c>
      <c r="I1436" s="36">
        <v>6.0331950000000001</v>
      </c>
      <c r="J1436" s="36">
        <v>6.7978000000000005</v>
      </c>
      <c r="K1436" s="36">
        <v>0.1127986304913095</v>
      </c>
      <c r="L1436" s="36">
        <v>-0.4792527759857968</v>
      </c>
      <c r="M1436" s="36">
        <v>-0.36645414549448735</v>
      </c>
      <c r="N1436" s="36">
        <v>0.17214570383587671</v>
      </c>
      <c r="O1436" s="46">
        <v>-0.19430844165861066</v>
      </c>
    </row>
    <row r="1437" spans="2:15" x14ac:dyDescent="0.2">
      <c r="B1437" s="33" t="s">
        <v>4291</v>
      </c>
      <c r="C1437" s="33" t="s">
        <v>4292</v>
      </c>
      <c r="D1437" s="33" t="s">
        <v>4293</v>
      </c>
      <c r="E1437" s="33">
        <v>4784</v>
      </c>
      <c r="F1437" s="33">
        <v>10</v>
      </c>
      <c r="G1437" s="36">
        <v>3.4467800000000004</v>
      </c>
      <c r="H1437" s="36">
        <v>3.7269100000000002</v>
      </c>
      <c r="I1437" s="36">
        <v>3.691278333333333</v>
      </c>
      <c r="J1437" s="36">
        <v>3.411645</v>
      </c>
      <c r="K1437" s="36">
        <v>0.1127307625356746</v>
      </c>
      <c r="L1437" s="36">
        <v>-1.3859455120260549E-2</v>
      </c>
      <c r="M1437" s="36">
        <v>9.8871307415413889E-2</v>
      </c>
      <c r="N1437" s="36">
        <v>-0.1136529908771127</v>
      </c>
      <c r="O1437" s="46">
        <v>-1.4781683461698785E-2</v>
      </c>
    </row>
    <row r="1438" spans="2:15" x14ac:dyDescent="0.2">
      <c r="B1438" s="33" t="s">
        <v>4294</v>
      </c>
      <c r="C1438" s="33" t="s">
        <v>4295</v>
      </c>
      <c r="D1438" s="33" t="s">
        <v>4296</v>
      </c>
      <c r="E1438" s="33">
        <v>5014</v>
      </c>
      <c r="F1438" s="33">
        <v>5</v>
      </c>
      <c r="G1438" s="36">
        <v>7.2135733333333336</v>
      </c>
      <c r="H1438" s="36">
        <v>7.7970100000000002</v>
      </c>
      <c r="I1438" s="36">
        <v>6.766936666666667</v>
      </c>
      <c r="J1438" s="36">
        <v>6.0809949999999997</v>
      </c>
      <c r="K1438" s="36">
        <v>0.11220689137429742</v>
      </c>
      <c r="L1438" s="36">
        <v>-0.20441809875836789</v>
      </c>
      <c r="M1438" s="36">
        <v>-9.2211207384070432E-2</v>
      </c>
      <c r="N1438" s="36">
        <v>-0.15419548279866255</v>
      </c>
      <c r="O1438" s="46">
        <v>-0.24640669018273301</v>
      </c>
    </row>
    <row r="1439" spans="2:15" x14ac:dyDescent="0.2">
      <c r="B1439" s="33" t="s">
        <v>4297</v>
      </c>
      <c r="C1439" s="33" t="s">
        <v>4298</v>
      </c>
      <c r="D1439" s="33" t="s">
        <v>4299</v>
      </c>
      <c r="E1439" s="33">
        <v>4729</v>
      </c>
      <c r="F1439" s="33">
        <v>3</v>
      </c>
      <c r="G1439" s="36">
        <v>5.8401266666666665</v>
      </c>
      <c r="H1439" s="36">
        <v>6.3121099999999997</v>
      </c>
      <c r="I1439" s="36">
        <v>6.9311783333333343</v>
      </c>
      <c r="J1439" s="36">
        <v>6.4686749999999993</v>
      </c>
      <c r="K1439" s="36">
        <v>0.11212268705939431</v>
      </c>
      <c r="L1439" s="36">
        <v>0.13497829108605222</v>
      </c>
      <c r="M1439" s="36">
        <v>0.24710097814544638</v>
      </c>
      <c r="N1439" s="36">
        <v>-9.9630407738860657E-2</v>
      </c>
      <c r="O1439" s="46">
        <v>0.14747057040658573</v>
      </c>
    </row>
    <row r="1440" spans="2:15" x14ac:dyDescent="0.2">
      <c r="B1440" s="33" t="s">
        <v>4300</v>
      </c>
      <c r="C1440" s="33" t="s">
        <v>4301</v>
      </c>
      <c r="D1440" s="33" t="s">
        <v>4302</v>
      </c>
      <c r="E1440" s="33">
        <v>4298</v>
      </c>
      <c r="F1440" s="33">
        <v>3</v>
      </c>
      <c r="G1440" s="36">
        <v>6.5389266666666659</v>
      </c>
      <c r="H1440" s="36">
        <v>7.0657466666666666</v>
      </c>
      <c r="I1440" s="36">
        <v>6.9606583333333338</v>
      </c>
      <c r="J1440" s="36">
        <v>6.4711049999999997</v>
      </c>
      <c r="K1440" s="36">
        <v>0.11178818045424041</v>
      </c>
      <c r="L1440" s="36">
        <v>-2.1618262729519735E-2</v>
      </c>
      <c r="M1440" s="36">
        <v>9.0169917724720397E-2</v>
      </c>
      <c r="N1440" s="36">
        <v>-0.10521167489019177</v>
      </c>
      <c r="O1440" s="46">
        <v>-1.50417571654712E-2</v>
      </c>
    </row>
    <row r="1441" spans="2:15" x14ac:dyDescent="0.2">
      <c r="B1441" s="33" t="s">
        <v>4303</v>
      </c>
      <c r="C1441" s="33" t="s">
        <v>4304</v>
      </c>
      <c r="D1441" s="33" t="s">
        <v>4305</v>
      </c>
      <c r="E1441" s="33">
        <v>1127</v>
      </c>
      <c r="F1441" s="33">
        <v>2</v>
      </c>
      <c r="G1441" s="36">
        <v>5.7443600000000004</v>
      </c>
      <c r="H1441" s="36">
        <v>6.2070633333333332</v>
      </c>
      <c r="I1441" s="36">
        <v>5.1646849999999995</v>
      </c>
      <c r="J1441" s="36">
        <v>4.3486650000000004</v>
      </c>
      <c r="K1441" s="36">
        <v>0.11176470049814091</v>
      </c>
      <c r="L1441" s="36">
        <v>-0.26523050626577116</v>
      </c>
      <c r="M1441" s="36">
        <v>-0.15346580576763028</v>
      </c>
      <c r="N1441" s="36">
        <v>-0.24810778529184377</v>
      </c>
      <c r="O1441" s="46">
        <v>-0.40157359105947416</v>
      </c>
    </row>
    <row r="1442" spans="2:15" x14ac:dyDescent="0.2">
      <c r="B1442" s="33" t="s">
        <v>4306</v>
      </c>
      <c r="C1442" s="33" t="s">
        <v>4307</v>
      </c>
      <c r="D1442" s="33" t="s">
        <v>4308</v>
      </c>
      <c r="E1442" s="33">
        <v>6536</v>
      </c>
      <c r="F1442" s="33">
        <v>2</v>
      </c>
      <c r="G1442" s="36">
        <v>7.8270899999999992</v>
      </c>
      <c r="H1442" s="36">
        <v>8.4574499999999997</v>
      </c>
      <c r="I1442" s="36">
        <v>6.6366433333333346</v>
      </c>
      <c r="J1442" s="36">
        <v>5.6632449999999999</v>
      </c>
      <c r="K1442" s="36">
        <v>0.11174670906847449</v>
      </c>
      <c r="L1442" s="36">
        <v>-0.34976899994929828</v>
      </c>
      <c r="M1442" s="36">
        <v>-0.23802229088082383</v>
      </c>
      <c r="N1442" s="36">
        <v>-0.22882479875145906</v>
      </c>
      <c r="O1442" s="46">
        <v>-0.46684708963228294</v>
      </c>
    </row>
    <row r="1443" spans="2:15" x14ac:dyDescent="0.2">
      <c r="B1443" s="33" t="s">
        <v>4309</v>
      </c>
      <c r="C1443" s="33" t="s">
        <v>4310</v>
      </c>
      <c r="D1443" s="33" t="s">
        <v>4311</v>
      </c>
      <c r="E1443" s="33">
        <v>2265</v>
      </c>
      <c r="F1443" s="33">
        <v>13</v>
      </c>
      <c r="G1443" s="36">
        <v>6.1442300000000003</v>
      </c>
      <c r="H1443" s="36">
        <v>6.6388600000000002</v>
      </c>
      <c r="I1443" s="36">
        <v>6.6350883333333321</v>
      </c>
      <c r="J1443" s="36">
        <v>6.9305200000000005</v>
      </c>
      <c r="K1443" s="36">
        <v>0.11170330650182256</v>
      </c>
      <c r="L1443" s="36">
        <v>-8.1985627873227163E-4</v>
      </c>
      <c r="M1443" s="36">
        <v>0.11088345022309014</v>
      </c>
      <c r="N1443" s="36">
        <v>6.2847930064666754E-2</v>
      </c>
      <c r="O1443" s="46">
        <v>0.173731380287757</v>
      </c>
    </row>
    <row r="1444" spans="2:15" x14ac:dyDescent="0.2">
      <c r="B1444" s="33" t="s">
        <v>4312</v>
      </c>
      <c r="C1444" s="33" t="s">
        <v>4313</v>
      </c>
      <c r="D1444" s="33" t="s">
        <v>4314</v>
      </c>
      <c r="E1444" s="33">
        <v>4999</v>
      </c>
      <c r="F1444" s="33">
        <v>4</v>
      </c>
      <c r="G1444" s="36">
        <v>7.1027500000000003</v>
      </c>
      <c r="H1444" s="36">
        <v>7.6733166666666675</v>
      </c>
      <c r="I1444" s="36">
        <v>6.8050533333333334</v>
      </c>
      <c r="J1444" s="36">
        <v>6.9150050000000007</v>
      </c>
      <c r="K1444" s="36">
        <v>0.11147258730266588</v>
      </c>
      <c r="L1444" s="36">
        <v>-0.17324382543796474</v>
      </c>
      <c r="M1444" s="36">
        <v>-6.1771238135298855E-2</v>
      </c>
      <c r="N1444" s="36">
        <v>2.3123825912577955E-2</v>
      </c>
      <c r="O1444" s="46">
        <v>-3.8647412222720889E-2</v>
      </c>
    </row>
    <row r="1445" spans="2:15" x14ac:dyDescent="0.2">
      <c r="B1445" s="33" t="s">
        <v>4315</v>
      </c>
      <c r="C1445" s="33" t="s">
        <v>4316</v>
      </c>
      <c r="D1445" s="33" t="s">
        <v>4317</v>
      </c>
      <c r="E1445" s="33">
        <v>2770</v>
      </c>
      <c r="F1445" s="33">
        <v>5</v>
      </c>
      <c r="G1445" s="36">
        <v>6.9176299999999999</v>
      </c>
      <c r="H1445" s="36">
        <v>7.4729133333333335</v>
      </c>
      <c r="I1445" s="36">
        <v>6.7681049999999994</v>
      </c>
      <c r="J1445" s="36">
        <v>8.1098700000000008</v>
      </c>
      <c r="K1445" s="36">
        <v>0.11139293979930483</v>
      </c>
      <c r="L1445" s="36">
        <v>-0.14291884030610205</v>
      </c>
      <c r="M1445" s="36">
        <v>-3.152590050679728E-2</v>
      </c>
      <c r="N1445" s="36">
        <v>0.26092683792159588</v>
      </c>
      <c r="O1445" s="46">
        <v>0.2294009374147985</v>
      </c>
    </row>
    <row r="1446" spans="2:15" x14ac:dyDescent="0.2">
      <c r="B1446" s="33" t="s">
        <v>4318</v>
      </c>
      <c r="C1446" s="33" t="s">
        <v>4319</v>
      </c>
      <c r="D1446" s="33" t="s">
        <v>4320</v>
      </c>
      <c r="E1446" s="33">
        <v>2135</v>
      </c>
      <c r="F1446" s="33">
        <v>6</v>
      </c>
      <c r="G1446" s="36">
        <v>5.617160000000001</v>
      </c>
      <c r="H1446" s="36">
        <v>6.06745</v>
      </c>
      <c r="I1446" s="36">
        <v>6.4667899999999996</v>
      </c>
      <c r="J1446" s="36">
        <v>8.0849150000000005</v>
      </c>
      <c r="K1446" s="36">
        <v>0.11124941718019307</v>
      </c>
      <c r="L1446" s="36">
        <v>9.1959447017269713E-2</v>
      </c>
      <c r="M1446" s="36">
        <v>0.20320886419746273</v>
      </c>
      <c r="N1446" s="36">
        <v>0.32218284450486118</v>
      </c>
      <c r="O1446" s="46">
        <v>0.52539170870232399</v>
      </c>
    </row>
    <row r="1447" spans="2:15" x14ac:dyDescent="0.2">
      <c r="B1447" s="33" t="s">
        <v>4321</v>
      </c>
      <c r="C1447" s="33" t="s">
        <v>4322</v>
      </c>
      <c r="D1447" s="33" t="s">
        <v>4323</v>
      </c>
      <c r="E1447" s="33">
        <v>5672</v>
      </c>
      <c r="F1447" s="33">
        <v>4</v>
      </c>
      <c r="G1447" s="36">
        <v>6.4478666666666662</v>
      </c>
      <c r="H1447" s="36">
        <v>6.9646233333333329</v>
      </c>
      <c r="I1447" s="36">
        <v>6.9794483333333339</v>
      </c>
      <c r="J1447" s="36">
        <v>6.2083949999999994</v>
      </c>
      <c r="K1447" s="36">
        <v>0.11122341872565515</v>
      </c>
      <c r="L1447" s="36">
        <v>3.0676781575769071E-3</v>
      </c>
      <c r="M1447" s="36">
        <v>0.11429109688323197</v>
      </c>
      <c r="N1447" s="36">
        <v>-0.16889265824193489</v>
      </c>
      <c r="O1447" s="46">
        <v>-5.4601561358702977E-2</v>
      </c>
    </row>
    <row r="1448" spans="2:15" x14ac:dyDescent="0.2">
      <c r="B1448" s="33" t="s">
        <v>4324</v>
      </c>
      <c r="C1448" s="33" t="s">
        <v>4325</v>
      </c>
      <c r="D1448" s="33" t="s">
        <v>4326</v>
      </c>
      <c r="E1448" s="33">
        <v>4185</v>
      </c>
      <c r="F1448" s="33">
        <v>3</v>
      </c>
      <c r="G1448" s="36">
        <v>6.7434766666666661</v>
      </c>
      <c r="H1448" s="36">
        <v>7.2832499999999998</v>
      </c>
      <c r="I1448" s="36">
        <v>7.2098233333333326</v>
      </c>
      <c r="J1448" s="36">
        <v>7.3304349999999996</v>
      </c>
      <c r="K1448" s="36">
        <v>0.11108978796038062</v>
      </c>
      <c r="L1448" s="36">
        <v>-1.4618458320326645E-2</v>
      </c>
      <c r="M1448" s="36">
        <v>9.6471329640053949E-2</v>
      </c>
      <c r="N1448" s="36">
        <v>2.3934904113184958E-2</v>
      </c>
      <c r="O1448" s="46">
        <v>0.12040623375323913</v>
      </c>
    </row>
    <row r="1449" spans="2:15" x14ac:dyDescent="0.2">
      <c r="B1449" s="33" t="s">
        <v>4327</v>
      </c>
      <c r="C1449" s="33" t="s">
        <v>4328</v>
      </c>
      <c r="D1449" s="33" t="s">
        <v>4329</v>
      </c>
      <c r="E1449" s="33">
        <v>199</v>
      </c>
      <c r="F1449" s="33">
        <v>6</v>
      </c>
      <c r="G1449" s="36">
        <v>6.9423366666666668</v>
      </c>
      <c r="H1449" s="36">
        <v>7.4973233333333331</v>
      </c>
      <c r="I1449" s="36">
        <v>6.9065916666666674</v>
      </c>
      <c r="J1449" s="36">
        <v>6.662655</v>
      </c>
      <c r="K1449" s="36">
        <v>0.11095429192488836</v>
      </c>
      <c r="L1449" s="36">
        <v>-0.11840169110437421</v>
      </c>
      <c r="M1449" s="36">
        <v>-7.4473991794859369E-3</v>
      </c>
      <c r="N1449" s="36">
        <v>-5.1876739655955788E-2</v>
      </c>
      <c r="O1449" s="46">
        <v>-5.9324138835441798E-2</v>
      </c>
    </row>
    <row r="1450" spans="2:15" x14ac:dyDescent="0.2">
      <c r="B1450" s="33" t="s">
        <v>4330</v>
      </c>
      <c r="C1450" s="33" t="s">
        <v>4331</v>
      </c>
      <c r="D1450" s="33" t="s">
        <v>4332</v>
      </c>
      <c r="E1450" s="33">
        <v>4091</v>
      </c>
      <c r="F1450" s="33">
        <v>2</v>
      </c>
      <c r="G1450" s="36">
        <v>5.6219833333333327</v>
      </c>
      <c r="H1450" s="36">
        <v>6.071393333333333</v>
      </c>
      <c r="I1450" s="36">
        <v>5.4847533333333329</v>
      </c>
      <c r="J1450" s="36">
        <v>5.4546399999999995</v>
      </c>
      <c r="K1450" s="36">
        <v>0.1109484639880214</v>
      </c>
      <c r="L1450" s="36">
        <v>-0.14660090122849545</v>
      </c>
      <c r="M1450" s="36">
        <v>-3.5652437240474018E-2</v>
      </c>
      <c r="N1450" s="36">
        <v>-7.9427560698973314E-3</v>
      </c>
      <c r="O1450" s="46">
        <v>-4.3595193310371393E-2</v>
      </c>
    </row>
    <row r="1451" spans="2:15" x14ac:dyDescent="0.2">
      <c r="B1451" s="33" t="s">
        <v>4333</v>
      </c>
      <c r="C1451" s="33" t="s">
        <v>4334</v>
      </c>
      <c r="D1451" s="33" t="s">
        <v>4335</v>
      </c>
      <c r="E1451" s="33">
        <v>2164</v>
      </c>
      <c r="F1451" s="33">
        <v>3</v>
      </c>
      <c r="G1451" s="36">
        <v>6.6696666666666671</v>
      </c>
      <c r="H1451" s="36">
        <v>7.2021066666666664</v>
      </c>
      <c r="I1451" s="36">
        <v>7.2510366666666677</v>
      </c>
      <c r="J1451" s="36">
        <v>7.439235</v>
      </c>
      <c r="K1451" s="36">
        <v>0.11080430578891906</v>
      </c>
      <c r="L1451" s="36">
        <v>9.7683024941997085E-3</v>
      </c>
      <c r="M1451" s="36">
        <v>0.1205726082831189</v>
      </c>
      <c r="N1451" s="36">
        <v>3.6967002890501741E-2</v>
      </c>
      <c r="O1451" s="46">
        <v>0.1575396111736207</v>
      </c>
    </row>
    <row r="1452" spans="2:15" x14ac:dyDescent="0.2">
      <c r="B1452" s="33" t="s">
        <v>4336</v>
      </c>
      <c r="C1452" s="33" t="s">
        <v>4337</v>
      </c>
      <c r="D1452" s="33" t="s">
        <v>4338</v>
      </c>
      <c r="E1452" s="33">
        <v>456</v>
      </c>
      <c r="F1452" s="33">
        <v>5</v>
      </c>
      <c r="G1452" s="36">
        <v>7.4271199999999995</v>
      </c>
      <c r="H1452" s="36">
        <v>8.0197699999999994</v>
      </c>
      <c r="I1452" s="36">
        <v>6.3028666666666666</v>
      </c>
      <c r="J1452" s="36">
        <v>7.6683249999999994</v>
      </c>
      <c r="K1452" s="36">
        <v>0.11075797391293719</v>
      </c>
      <c r="L1452" s="36">
        <v>-0.34755271832595935</v>
      </c>
      <c r="M1452" s="36">
        <v>-0.23679474441302206</v>
      </c>
      <c r="N1452" s="36">
        <v>0.28290333908690707</v>
      </c>
      <c r="O1452" s="46">
        <v>4.6108594673885138E-2</v>
      </c>
    </row>
    <row r="1453" spans="2:15" x14ac:dyDescent="0.2">
      <c r="B1453" s="33" t="s">
        <v>4339</v>
      </c>
      <c r="C1453" s="33" t="s">
        <v>4340</v>
      </c>
      <c r="D1453" s="33" t="s">
        <v>4341</v>
      </c>
      <c r="E1453" s="33">
        <v>2437</v>
      </c>
      <c r="F1453" s="33">
        <v>16</v>
      </c>
      <c r="G1453" s="36">
        <v>5.9935800000000006</v>
      </c>
      <c r="H1453" s="36">
        <v>6.4707333333333343</v>
      </c>
      <c r="I1453" s="36">
        <v>7.1248083333333332</v>
      </c>
      <c r="J1453" s="36">
        <v>6.3425399999999996</v>
      </c>
      <c r="K1453" s="36">
        <v>0.11051123268790518</v>
      </c>
      <c r="L1453" s="36">
        <v>0.13892198104751427</v>
      </c>
      <c r="M1453" s="36">
        <v>0.24943321373541938</v>
      </c>
      <c r="N1453" s="36">
        <v>-0.16779049145278802</v>
      </c>
      <c r="O1453" s="46">
        <v>8.1642722282631322E-2</v>
      </c>
    </row>
    <row r="1454" spans="2:15" x14ac:dyDescent="0.2">
      <c r="B1454" s="33" t="s">
        <v>4342</v>
      </c>
      <c r="C1454" s="33" t="s">
        <v>4343</v>
      </c>
      <c r="D1454" s="33" t="s">
        <v>4344</v>
      </c>
      <c r="E1454" s="33">
        <v>2766</v>
      </c>
      <c r="F1454" s="33">
        <v>7</v>
      </c>
      <c r="G1454" s="36">
        <v>6.37676</v>
      </c>
      <c r="H1454" s="36">
        <v>6.8822900000000002</v>
      </c>
      <c r="I1454" s="36">
        <v>7.1252700000000004</v>
      </c>
      <c r="J1454" s="36">
        <v>6.9330200000000008</v>
      </c>
      <c r="K1454" s="36">
        <v>0.11006510041016229</v>
      </c>
      <c r="L1454" s="36">
        <v>5.0055999282813415E-2</v>
      </c>
      <c r="M1454" s="36">
        <v>0.16012109969297558</v>
      </c>
      <c r="N1454" s="36">
        <v>-3.9460761336727691E-2</v>
      </c>
      <c r="O1454" s="46">
        <v>0.120660338356248</v>
      </c>
    </row>
    <row r="1455" spans="2:15" x14ac:dyDescent="0.2">
      <c r="B1455" s="33" t="s">
        <v>4345</v>
      </c>
      <c r="C1455" s="33" t="s">
        <v>4346</v>
      </c>
      <c r="D1455" s="33" t="s">
        <v>4347</v>
      </c>
      <c r="E1455" s="33">
        <v>4761</v>
      </c>
      <c r="F1455" s="33">
        <v>3</v>
      </c>
      <c r="G1455" s="36">
        <v>6.6437300000000006</v>
      </c>
      <c r="H1455" s="36">
        <v>7.1701166666666678</v>
      </c>
      <c r="I1455" s="36">
        <v>6.257743333333333</v>
      </c>
      <c r="J1455" s="36">
        <v>6.5706699999999998</v>
      </c>
      <c r="K1455" s="36">
        <v>0.11000314992793114</v>
      </c>
      <c r="L1455" s="36">
        <v>-0.19635410712307003</v>
      </c>
      <c r="M1455" s="36">
        <v>-8.6350957195138967E-2</v>
      </c>
      <c r="N1455" s="36">
        <v>7.0398000770328956E-2</v>
      </c>
      <c r="O1455" s="46">
        <v>-1.5952956424810101E-2</v>
      </c>
    </row>
    <row r="1456" spans="2:15" x14ac:dyDescent="0.2">
      <c r="B1456" s="33" t="s">
        <v>4348</v>
      </c>
      <c r="C1456" s="33" t="s">
        <v>4349</v>
      </c>
      <c r="D1456" s="33" t="s">
        <v>4350</v>
      </c>
      <c r="E1456" s="33">
        <v>5031</v>
      </c>
      <c r="F1456" s="33">
        <v>4</v>
      </c>
      <c r="G1456" s="36">
        <v>7.4553033333333332</v>
      </c>
      <c r="H1456" s="36">
        <v>8.0455066666666664</v>
      </c>
      <c r="I1456" s="36">
        <v>7.5803166666666657</v>
      </c>
      <c r="J1456" s="36">
        <v>4.007835</v>
      </c>
      <c r="K1456" s="36">
        <v>0.1099162251671966</v>
      </c>
      <c r="L1456" s="36">
        <v>-8.5925159649934385E-2</v>
      </c>
      <c r="M1456" s="36">
        <v>2.3991065517262253E-2</v>
      </c>
      <c r="N1456" s="36">
        <v>-0.91943500311355009</v>
      </c>
      <c r="O1456" s="46">
        <v>-0.89544393759628771</v>
      </c>
    </row>
    <row r="1457" spans="2:15" x14ac:dyDescent="0.2">
      <c r="B1457" s="33" t="s">
        <v>4351</v>
      </c>
      <c r="C1457" s="33" t="s">
        <v>4352</v>
      </c>
      <c r="D1457" s="33" t="s">
        <v>4353</v>
      </c>
      <c r="E1457" s="33">
        <v>4634</v>
      </c>
      <c r="F1457" s="33">
        <v>4</v>
      </c>
      <c r="G1457" s="36">
        <v>7.0529133333333336</v>
      </c>
      <c r="H1457" s="36">
        <v>7.6103733333333325</v>
      </c>
      <c r="I1457" s="36">
        <v>6.5706233333333328</v>
      </c>
      <c r="J1457" s="36">
        <v>6.8061050000000005</v>
      </c>
      <c r="K1457" s="36">
        <v>0.10974791620773397</v>
      </c>
      <c r="L1457" s="36">
        <v>-0.21193698734309785</v>
      </c>
      <c r="M1457" s="36">
        <v>-0.10218907113536381</v>
      </c>
      <c r="N1457" s="36">
        <v>5.0799167647857607E-2</v>
      </c>
      <c r="O1457" s="46">
        <v>-5.1389903487506196E-2</v>
      </c>
    </row>
    <row r="1458" spans="2:15" x14ac:dyDescent="0.2">
      <c r="B1458" s="33" t="s">
        <v>4354</v>
      </c>
      <c r="C1458" s="33" t="s">
        <v>4355</v>
      </c>
      <c r="D1458" s="33" t="s">
        <v>4356</v>
      </c>
      <c r="E1458" s="33">
        <v>1719</v>
      </c>
      <c r="F1458" s="33">
        <v>10</v>
      </c>
      <c r="G1458" s="36">
        <v>6.7166233333333336</v>
      </c>
      <c r="H1458" s="36">
        <v>7.2472166666666666</v>
      </c>
      <c r="I1458" s="36">
        <v>7.0708933333333341</v>
      </c>
      <c r="J1458" s="36">
        <v>6.1491199999999999</v>
      </c>
      <c r="K1458" s="36">
        <v>0.10969090137069888</v>
      </c>
      <c r="L1458" s="36">
        <v>-3.5534530588666818E-2</v>
      </c>
      <c r="M1458" s="36">
        <v>7.4156370782032063E-2</v>
      </c>
      <c r="N1458" s="36">
        <v>-0.20151253469269231</v>
      </c>
      <c r="O1458" s="46">
        <v>-0.12735616391066029</v>
      </c>
    </row>
    <row r="1459" spans="2:15" x14ac:dyDescent="0.2">
      <c r="B1459" s="33" t="s">
        <v>4357</v>
      </c>
      <c r="C1459" s="33" t="s">
        <v>4358</v>
      </c>
      <c r="D1459" s="33" t="s">
        <v>4359</v>
      </c>
      <c r="E1459" s="33">
        <v>4334</v>
      </c>
      <c r="F1459" s="33">
        <v>2</v>
      </c>
      <c r="G1459" s="36">
        <v>6.1733099999999999</v>
      </c>
      <c r="H1459" s="36">
        <v>6.6604900000000002</v>
      </c>
      <c r="I1459" s="36">
        <v>5.5059883333333337</v>
      </c>
      <c r="J1459" s="36">
        <v>5.6885849999999998</v>
      </c>
      <c r="K1459" s="36">
        <v>0.10958407781872719</v>
      </c>
      <c r="L1459" s="36">
        <v>-0.27462676461890145</v>
      </c>
      <c r="M1459" s="36">
        <v>-0.16504268680017431</v>
      </c>
      <c r="N1459" s="36">
        <v>4.7068282770434088E-2</v>
      </c>
      <c r="O1459" s="46">
        <v>-0.11797440402973999</v>
      </c>
    </row>
    <row r="1460" spans="2:15" x14ac:dyDescent="0.2">
      <c r="B1460" s="33" t="s">
        <v>4360</v>
      </c>
      <c r="C1460" s="33" t="s">
        <v>4361</v>
      </c>
      <c r="D1460" s="33" t="s">
        <v>4362</v>
      </c>
      <c r="E1460" s="33">
        <v>513</v>
      </c>
      <c r="F1460" s="33">
        <v>23</v>
      </c>
      <c r="G1460" s="36">
        <v>6.1630799999999999</v>
      </c>
      <c r="H1460" s="36">
        <v>6.6480833333333322</v>
      </c>
      <c r="I1460" s="36">
        <v>6.0082916666666657</v>
      </c>
      <c r="J1460" s="36">
        <v>6.4112799999999996</v>
      </c>
      <c r="K1460" s="36">
        <v>0.10928694815520175</v>
      </c>
      <c r="L1460" s="36">
        <v>-0.14598361754139802</v>
      </c>
      <c r="M1460" s="36">
        <v>-3.669666938619634E-2</v>
      </c>
      <c r="N1460" s="36">
        <v>9.3657568175586819E-2</v>
      </c>
      <c r="O1460" s="46">
        <v>5.6960898789390382E-2</v>
      </c>
    </row>
    <row r="1461" spans="2:15" x14ac:dyDescent="0.2">
      <c r="B1461" s="33" t="s">
        <v>4363</v>
      </c>
      <c r="C1461" s="33" t="s">
        <v>4364</v>
      </c>
      <c r="D1461" s="33" t="s">
        <v>4365</v>
      </c>
      <c r="E1461" s="33">
        <v>6277</v>
      </c>
      <c r="F1461" s="33">
        <v>2</v>
      </c>
      <c r="G1461" s="36">
        <v>7.0421266666666673</v>
      </c>
      <c r="H1461" s="36">
        <v>7.595956666666666</v>
      </c>
      <c r="I1461" s="36">
        <v>7.2227000000000006</v>
      </c>
      <c r="J1461" s="36">
        <v>6.3747699999999998</v>
      </c>
      <c r="K1461" s="36">
        <v>0.10922049806279099</v>
      </c>
      <c r="L1461" s="36">
        <v>-7.2693426984252851E-2</v>
      </c>
      <c r="M1461" s="36">
        <v>3.6527071078538108E-2</v>
      </c>
      <c r="N1461" s="36">
        <v>-0.1801649573967031</v>
      </c>
      <c r="O1461" s="46">
        <v>-0.14363788631816501</v>
      </c>
    </row>
    <row r="1462" spans="2:15" x14ac:dyDescent="0.2">
      <c r="B1462" s="33" t="s">
        <v>4366</v>
      </c>
      <c r="C1462" s="33" t="s">
        <v>4367</v>
      </c>
      <c r="D1462" s="33" t="s">
        <v>4368</v>
      </c>
      <c r="E1462" s="33">
        <v>3510</v>
      </c>
      <c r="F1462" s="33">
        <v>10</v>
      </c>
      <c r="G1462" s="36">
        <v>6.27902</v>
      </c>
      <c r="H1462" s="36">
        <v>6.7727733333333333</v>
      </c>
      <c r="I1462" s="36">
        <v>7.4270633333333329</v>
      </c>
      <c r="J1462" s="36">
        <v>5.8527100000000001</v>
      </c>
      <c r="K1462" s="36">
        <v>0.10920730579939134</v>
      </c>
      <c r="L1462" s="36">
        <v>0.13304516735152738</v>
      </c>
      <c r="M1462" s="36">
        <v>0.24225247315091836</v>
      </c>
      <c r="N1462" s="36">
        <v>-0.34368708542162091</v>
      </c>
      <c r="O1462" s="46">
        <v>-0.10143461227070236</v>
      </c>
    </row>
    <row r="1463" spans="2:15" x14ac:dyDescent="0.2">
      <c r="B1463" s="33" t="s">
        <v>4369</v>
      </c>
      <c r="C1463" s="33" t="s">
        <v>4370</v>
      </c>
      <c r="D1463" s="33" t="s">
        <v>4371</v>
      </c>
      <c r="E1463" s="33">
        <v>1710</v>
      </c>
      <c r="F1463" s="33">
        <v>7</v>
      </c>
      <c r="G1463" s="36">
        <v>7.3073333333333332</v>
      </c>
      <c r="H1463" s="36">
        <v>7.8814966666666662</v>
      </c>
      <c r="I1463" s="36">
        <v>6.6806366666666674</v>
      </c>
      <c r="J1463" s="36">
        <v>6.6802799999999998</v>
      </c>
      <c r="K1463" s="36">
        <v>0.10912459885721186</v>
      </c>
      <c r="L1463" s="36">
        <v>-0.23848401955751145</v>
      </c>
      <c r="M1463" s="36">
        <v>-0.12935942070029957</v>
      </c>
      <c r="N1463" s="36">
        <v>-7.7024839569285133E-5</v>
      </c>
      <c r="O1463" s="46">
        <v>-0.12943644553986877</v>
      </c>
    </row>
    <row r="1464" spans="2:15" x14ac:dyDescent="0.2">
      <c r="B1464" s="33" t="s">
        <v>4372</v>
      </c>
      <c r="C1464" s="33" t="s">
        <v>4373</v>
      </c>
      <c r="D1464" s="33" t="s">
        <v>4374</v>
      </c>
      <c r="E1464" s="33">
        <v>2709</v>
      </c>
      <c r="F1464" s="33">
        <v>7</v>
      </c>
      <c r="G1464" s="36">
        <v>7.5789166666666672</v>
      </c>
      <c r="H1464" s="36">
        <v>8.1741833333333336</v>
      </c>
      <c r="I1464" s="36">
        <v>7.431918333333333</v>
      </c>
      <c r="J1464" s="36">
        <v>4.0745950000000004</v>
      </c>
      <c r="K1464" s="36">
        <v>0.10908295723494479</v>
      </c>
      <c r="L1464" s="36">
        <v>-0.1373399524182243</v>
      </c>
      <c r="M1464" s="36">
        <v>-2.8256995183279343E-2</v>
      </c>
      <c r="N1464" s="36">
        <v>-0.86707798074996734</v>
      </c>
      <c r="O1464" s="46">
        <v>-0.89533497593324685</v>
      </c>
    </row>
    <row r="1465" spans="2:15" x14ac:dyDescent="0.2">
      <c r="B1465" s="33" t="s">
        <v>4375</v>
      </c>
      <c r="C1465" s="33" t="s">
        <v>4376</v>
      </c>
      <c r="D1465" s="33" t="s">
        <v>4377</v>
      </c>
      <c r="E1465" s="33">
        <v>3614</v>
      </c>
      <c r="F1465" s="33">
        <v>18</v>
      </c>
      <c r="G1465" s="36">
        <v>6.1666533333333335</v>
      </c>
      <c r="H1465" s="36">
        <v>6.6490033333333329</v>
      </c>
      <c r="I1465" s="36">
        <v>7.291431666666667</v>
      </c>
      <c r="J1465" s="36">
        <v>6.4851150000000004</v>
      </c>
      <c r="K1465" s="36">
        <v>0.10865035537792239</v>
      </c>
      <c r="L1465" s="36">
        <v>0.133064013420017</v>
      </c>
      <c r="M1465" s="36">
        <v>0.24171436879793951</v>
      </c>
      <c r="N1465" s="36">
        <v>-0.16906995646784723</v>
      </c>
      <c r="O1465" s="46">
        <v>7.2644412330092153E-2</v>
      </c>
    </row>
    <row r="1466" spans="2:15" x14ac:dyDescent="0.2">
      <c r="B1466" s="33" t="s">
        <v>4378</v>
      </c>
      <c r="C1466" s="33" t="s">
        <v>4379</v>
      </c>
      <c r="D1466" s="33" t="s">
        <v>4380</v>
      </c>
      <c r="E1466" s="33">
        <v>5254</v>
      </c>
      <c r="F1466" s="33">
        <v>2</v>
      </c>
      <c r="G1466" s="36">
        <v>7.9629933333333334</v>
      </c>
      <c r="H1466" s="36">
        <v>8.5833866666666676</v>
      </c>
      <c r="I1466" s="36">
        <v>6.6585100000000006</v>
      </c>
      <c r="J1466" s="36">
        <v>5.2049450000000004</v>
      </c>
      <c r="K1466" s="36">
        <v>0.10823614096563004</v>
      </c>
      <c r="L1466" s="36">
        <v>-0.36634761467361238</v>
      </c>
      <c r="M1466" s="36">
        <v>-0.25811147370798226</v>
      </c>
      <c r="N1466" s="36">
        <v>-0.35531645725133776</v>
      </c>
      <c r="O1466" s="46">
        <v>-0.61342793095932024</v>
      </c>
    </row>
    <row r="1467" spans="2:15" x14ac:dyDescent="0.2">
      <c r="B1467" s="33" t="s">
        <v>4381</v>
      </c>
      <c r="C1467" s="33" t="s">
        <v>4382</v>
      </c>
      <c r="D1467" s="33" t="s">
        <v>4383</v>
      </c>
      <c r="E1467" s="33">
        <v>234</v>
      </c>
      <c r="F1467" s="33">
        <v>10</v>
      </c>
      <c r="G1467" s="36">
        <v>5.4776133333333332</v>
      </c>
      <c r="H1467" s="36">
        <v>5.9038833333333329</v>
      </c>
      <c r="I1467" s="36">
        <v>5.8480166666666662</v>
      </c>
      <c r="J1467" s="36">
        <v>5.4011399999999998</v>
      </c>
      <c r="K1467" s="36">
        <v>0.10811678329310075</v>
      </c>
      <c r="L1467" s="36">
        <v>-1.3716789643951236E-2</v>
      </c>
      <c r="M1467" s="36">
        <v>9.4399993649149333E-2</v>
      </c>
      <c r="N1467" s="36">
        <v>-0.11468347884770297</v>
      </c>
      <c r="O1467" s="46">
        <v>-2.0283485198553407E-2</v>
      </c>
    </row>
    <row r="1468" spans="2:15" x14ac:dyDescent="0.2">
      <c r="B1468" s="33" t="s">
        <v>4384</v>
      </c>
      <c r="C1468" s="33" t="s">
        <v>4385</v>
      </c>
      <c r="D1468" s="33" t="s">
        <v>4386</v>
      </c>
      <c r="E1468" s="33">
        <v>4969</v>
      </c>
      <c r="F1468" s="33">
        <v>7</v>
      </c>
      <c r="G1468" s="36">
        <v>6.0307633333333328</v>
      </c>
      <c r="H1468" s="36">
        <v>6.4986899999999999</v>
      </c>
      <c r="I1468" s="36">
        <v>6.81325</v>
      </c>
      <c r="J1468" s="36">
        <v>7.4977450000000001</v>
      </c>
      <c r="K1468" s="36">
        <v>0.10780831001128879</v>
      </c>
      <c r="L1468" s="36">
        <v>6.8194214547908069E-2</v>
      </c>
      <c r="M1468" s="36">
        <v>0.17600252455919665</v>
      </c>
      <c r="N1468" s="36">
        <v>0.138113615229809</v>
      </c>
      <c r="O1468" s="46">
        <v>0.31411613978900577</v>
      </c>
    </row>
    <row r="1469" spans="2:15" x14ac:dyDescent="0.2">
      <c r="B1469" s="33" t="s">
        <v>4387</v>
      </c>
      <c r="C1469" s="33" t="s">
        <v>4388</v>
      </c>
      <c r="D1469" s="33" t="s">
        <v>4389</v>
      </c>
      <c r="E1469" s="33">
        <v>5703</v>
      </c>
      <c r="F1469" s="33">
        <v>3</v>
      </c>
      <c r="G1469" s="36">
        <v>7.1484300000000003</v>
      </c>
      <c r="H1469" s="36">
        <v>7.7030000000000003</v>
      </c>
      <c r="I1469" s="36">
        <v>6.9990016666666657</v>
      </c>
      <c r="J1469" s="36">
        <v>6.7258499999999994</v>
      </c>
      <c r="K1469" s="36">
        <v>0.10779400579173393</v>
      </c>
      <c r="L1469" s="36">
        <v>-0.13827127372396411</v>
      </c>
      <c r="M1469" s="36">
        <v>-3.0477267932230052E-2</v>
      </c>
      <c r="N1469" s="36">
        <v>-5.7432547372665441E-2</v>
      </c>
      <c r="O1469" s="46">
        <v>-8.7909815304895417E-2</v>
      </c>
    </row>
    <row r="1470" spans="2:15" x14ac:dyDescent="0.2">
      <c r="B1470" s="33" t="s">
        <v>4390</v>
      </c>
      <c r="C1470" s="33" t="s">
        <v>4391</v>
      </c>
      <c r="D1470" s="33" t="s">
        <v>4392</v>
      </c>
      <c r="E1470" s="33">
        <v>238</v>
      </c>
      <c r="F1470" s="33">
        <v>6</v>
      </c>
      <c r="G1470" s="36">
        <v>5.5768433333333336</v>
      </c>
      <c r="H1470" s="36">
        <v>6.0087166666666674</v>
      </c>
      <c r="I1470" s="36">
        <v>6.1051666666666664</v>
      </c>
      <c r="J1470" s="36">
        <v>5.9801400000000005</v>
      </c>
      <c r="K1470" s="36">
        <v>0.10760815219446129</v>
      </c>
      <c r="L1470" s="36">
        <v>2.2973785249072669E-2</v>
      </c>
      <c r="M1470" s="36">
        <v>0.13058193744353427</v>
      </c>
      <c r="N1470" s="36">
        <v>-2.985142079186965E-2</v>
      </c>
      <c r="O1470" s="46">
        <v>0.10073051665166456</v>
      </c>
    </row>
    <row r="1471" spans="2:15" x14ac:dyDescent="0.2">
      <c r="B1471" s="33" t="s">
        <v>4393</v>
      </c>
      <c r="C1471" s="33" t="s">
        <v>4394</v>
      </c>
      <c r="D1471" s="33" t="s">
        <v>4395</v>
      </c>
      <c r="E1471" s="33">
        <v>3579</v>
      </c>
      <c r="F1471" s="33">
        <v>5</v>
      </c>
      <c r="G1471" s="36">
        <v>6.3158300000000009</v>
      </c>
      <c r="H1471" s="36">
        <v>6.8039899999999998</v>
      </c>
      <c r="I1471" s="36">
        <v>6.5902716666666663</v>
      </c>
      <c r="J1471" s="36">
        <v>6.1866850000000007</v>
      </c>
      <c r="K1471" s="36">
        <v>0.10740868120824591</v>
      </c>
      <c r="L1471" s="36">
        <v>-4.6043082857886816E-2</v>
      </c>
      <c r="M1471" s="36">
        <v>6.1365598350359069E-2</v>
      </c>
      <c r="N1471" s="36">
        <v>-9.1171357925652868E-2</v>
      </c>
      <c r="O1471" s="46">
        <v>-2.9805759575293817E-2</v>
      </c>
    </row>
    <row r="1472" spans="2:15" x14ac:dyDescent="0.2">
      <c r="B1472" s="33" t="s">
        <v>4396</v>
      </c>
      <c r="C1472" s="33" t="s">
        <v>4397</v>
      </c>
      <c r="D1472" s="33" t="s">
        <v>4398</v>
      </c>
      <c r="E1472" s="33">
        <v>3337</v>
      </c>
      <c r="F1472" s="33">
        <v>7</v>
      </c>
      <c r="G1472" s="36">
        <v>6.4026566666666662</v>
      </c>
      <c r="H1472" s="36">
        <v>6.8975266666666668</v>
      </c>
      <c r="I1472" s="36">
        <v>6.8102683333333331</v>
      </c>
      <c r="J1472" s="36">
        <v>6.6167700000000007</v>
      </c>
      <c r="K1472" s="36">
        <v>0.1074084796483883</v>
      </c>
      <c r="L1472" s="36">
        <v>-1.8367485823872393E-2</v>
      </c>
      <c r="M1472" s="36">
        <v>8.9040993824515968E-2</v>
      </c>
      <c r="N1472" s="36">
        <v>-4.1584511285495653E-2</v>
      </c>
      <c r="O1472" s="46">
        <v>4.7456482539019983E-2</v>
      </c>
    </row>
    <row r="1473" spans="2:15" x14ac:dyDescent="0.2">
      <c r="B1473" s="33" t="s">
        <v>4399</v>
      </c>
      <c r="C1473" s="33" t="s">
        <v>4400</v>
      </c>
      <c r="D1473" s="33" t="s">
        <v>4401</v>
      </c>
      <c r="E1473" s="33">
        <v>1918</v>
      </c>
      <c r="F1473" s="33">
        <v>4</v>
      </c>
      <c r="G1473" s="36">
        <v>5.7143433333333329</v>
      </c>
      <c r="H1473" s="36">
        <v>6.15463</v>
      </c>
      <c r="I1473" s="36">
        <v>6.5504816666666672</v>
      </c>
      <c r="J1473" s="36">
        <v>6.2572799999999997</v>
      </c>
      <c r="K1473" s="36">
        <v>0.10708440839326105</v>
      </c>
      <c r="L1473" s="36">
        <v>8.9928865739504926E-2</v>
      </c>
      <c r="M1473" s="36">
        <v>0.19701327413276568</v>
      </c>
      <c r="N1473" s="36">
        <v>-6.6065331041269507E-2</v>
      </c>
      <c r="O1473" s="46">
        <v>0.13094794309149638</v>
      </c>
    </row>
    <row r="1474" spans="2:15" x14ac:dyDescent="0.2">
      <c r="B1474" s="33" t="s">
        <v>4402</v>
      </c>
      <c r="C1474" s="33" t="s">
        <v>4403</v>
      </c>
      <c r="D1474" s="33" t="s">
        <v>4404</v>
      </c>
      <c r="E1474" s="33">
        <v>4521</v>
      </c>
      <c r="F1474" s="33">
        <v>7</v>
      </c>
      <c r="G1474" s="36">
        <v>5.7337400000000001</v>
      </c>
      <c r="H1474" s="36">
        <v>6.1750833333333333</v>
      </c>
      <c r="I1474" s="36">
        <v>6.5819350000000005</v>
      </c>
      <c r="J1474" s="36">
        <v>5.3319600000000005</v>
      </c>
      <c r="K1474" s="36">
        <v>0.10698211997530405</v>
      </c>
      <c r="L1474" s="36">
        <v>9.2053173040971617E-2</v>
      </c>
      <c r="M1474" s="36">
        <v>0.19903529301627559</v>
      </c>
      <c r="N1474" s="36">
        <v>-0.30384582170786378</v>
      </c>
      <c r="O1474" s="46">
        <v>-0.10481052869158809</v>
      </c>
    </row>
    <row r="1475" spans="2:15" x14ac:dyDescent="0.2">
      <c r="B1475" s="33" t="s">
        <v>4405</v>
      </c>
      <c r="C1475" s="33" t="s">
        <v>4406</v>
      </c>
      <c r="D1475" s="33" t="s">
        <v>4407</v>
      </c>
      <c r="E1475" s="33">
        <v>560</v>
      </c>
      <c r="F1475" s="33">
        <v>14</v>
      </c>
      <c r="G1475" s="36">
        <v>6.189303333333334</v>
      </c>
      <c r="H1475" s="36">
        <v>6.6647000000000007</v>
      </c>
      <c r="I1475" s="36">
        <v>6.4323550000000012</v>
      </c>
      <c r="J1475" s="36">
        <v>6.0934050000000006</v>
      </c>
      <c r="K1475" s="36">
        <v>0.10676290721033758</v>
      </c>
      <c r="L1475" s="36">
        <v>-5.1192905663249667E-2</v>
      </c>
      <c r="M1475" s="36">
        <v>5.5570001547087911E-2</v>
      </c>
      <c r="N1475" s="36">
        <v>-7.8098397975513545E-2</v>
      </c>
      <c r="O1475" s="46">
        <v>-2.2528396428425409E-2</v>
      </c>
    </row>
    <row r="1476" spans="2:15" x14ac:dyDescent="0.2">
      <c r="B1476" s="33" t="s">
        <v>4408</v>
      </c>
      <c r="C1476" s="33" t="s">
        <v>4409</v>
      </c>
      <c r="D1476" s="33" t="s">
        <v>4410</v>
      </c>
      <c r="E1476" s="33">
        <v>11</v>
      </c>
      <c r="F1476" s="33">
        <v>15</v>
      </c>
      <c r="G1476" s="36">
        <v>5.7171833333333337</v>
      </c>
      <c r="H1476" s="36">
        <v>6.155806666666666</v>
      </c>
      <c r="I1476" s="36">
        <v>5.0285366666666667</v>
      </c>
      <c r="J1476" s="36">
        <v>6.6893200000000004</v>
      </c>
      <c r="K1476" s="36">
        <v>0.10664336812337612</v>
      </c>
      <c r="L1476" s="36">
        <v>-0.29180929366160047</v>
      </c>
      <c r="M1476" s="36">
        <v>-0.18516592553822425</v>
      </c>
      <c r="N1476" s="36">
        <v>0.4117209332832768</v>
      </c>
      <c r="O1476" s="46">
        <v>0.22655500774505233</v>
      </c>
    </row>
    <row r="1477" spans="2:15" x14ac:dyDescent="0.2">
      <c r="B1477" s="33" t="s">
        <v>4411</v>
      </c>
      <c r="C1477" s="33" t="s">
        <v>4412</v>
      </c>
      <c r="D1477" s="33" t="s">
        <v>4413</v>
      </c>
      <c r="E1477" s="33">
        <v>2507</v>
      </c>
      <c r="F1477" s="33">
        <v>17</v>
      </c>
      <c r="G1477" s="36">
        <v>4.8717666666666659</v>
      </c>
      <c r="H1477" s="36">
        <v>5.2449833333333338</v>
      </c>
      <c r="I1477" s="36">
        <v>5.162445</v>
      </c>
      <c r="J1477" s="36">
        <v>5.6576300000000002</v>
      </c>
      <c r="K1477" s="36">
        <v>0.10649315144540725</v>
      </c>
      <c r="L1477" s="36">
        <v>-2.2883682111405224E-2</v>
      </c>
      <c r="M1477" s="36">
        <v>8.3609469334001943E-2</v>
      </c>
      <c r="N1477" s="36">
        <v>0.13214332352548538</v>
      </c>
      <c r="O1477" s="46">
        <v>0.2157527928594872</v>
      </c>
    </row>
    <row r="1478" spans="2:15" x14ac:dyDescent="0.2">
      <c r="B1478" s="33" t="s">
        <v>4414</v>
      </c>
      <c r="C1478" s="33" t="s">
        <v>4415</v>
      </c>
      <c r="D1478" s="33" t="s">
        <v>4416</v>
      </c>
      <c r="E1478" s="33">
        <v>4133</v>
      </c>
      <c r="F1478" s="33">
        <v>10</v>
      </c>
      <c r="G1478" s="36">
        <v>2.4749133333333333</v>
      </c>
      <c r="H1478" s="36">
        <v>2.6644866666666669</v>
      </c>
      <c r="I1478" s="36">
        <v>2.3055083333333335</v>
      </c>
      <c r="J1478" s="36">
        <v>2.3999350000000002</v>
      </c>
      <c r="K1478" s="36">
        <v>0.10647960804546622</v>
      </c>
      <c r="L1478" s="36">
        <v>-0.2087727333125054</v>
      </c>
      <c r="M1478" s="36">
        <v>-0.10229312526703918</v>
      </c>
      <c r="N1478" s="36">
        <v>5.7910451887520281E-2</v>
      </c>
      <c r="O1478" s="46">
        <v>-4.4382673379518935E-2</v>
      </c>
    </row>
    <row r="1479" spans="2:15" x14ac:dyDescent="0.2">
      <c r="B1479" s="33" t="s">
        <v>4417</v>
      </c>
      <c r="C1479" s="33" t="s">
        <v>4418</v>
      </c>
      <c r="D1479" s="33" t="s">
        <v>4419</v>
      </c>
      <c r="E1479" s="33">
        <v>4357</v>
      </c>
      <c r="F1479" s="33">
        <v>4</v>
      </c>
      <c r="G1479" s="36">
        <v>6.0468366666666666</v>
      </c>
      <c r="H1479" s="36">
        <v>6.5099433333333332</v>
      </c>
      <c r="I1479" s="36">
        <v>6.894166666666667</v>
      </c>
      <c r="J1479" s="36">
        <v>6.9077599999999997</v>
      </c>
      <c r="K1479" s="36">
        <v>0.1064643749664962</v>
      </c>
      <c r="L1479" s="36">
        <v>8.2731191003713095E-2</v>
      </c>
      <c r="M1479" s="36">
        <v>0.18919556597020901</v>
      </c>
      <c r="N1479" s="36">
        <v>2.841783093577614E-3</v>
      </c>
      <c r="O1479" s="46">
        <v>0.19203734906378689</v>
      </c>
    </row>
    <row r="1480" spans="2:15" x14ac:dyDescent="0.2">
      <c r="B1480" s="33" t="s">
        <v>4420</v>
      </c>
      <c r="C1480" s="33" t="s">
        <v>4421</v>
      </c>
      <c r="D1480" s="33" t="s">
        <v>4422</v>
      </c>
      <c r="E1480" s="33">
        <v>5793</v>
      </c>
      <c r="F1480" s="33">
        <v>3</v>
      </c>
      <c r="G1480" s="36">
        <v>5.927926666666667</v>
      </c>
      <c r="H1480" s="36">
        <v>6.3815099999999996</v>
      </c>
      <c r="I1480" s="36">
        <v>8.1844166666666656</v>
      </c>
      <c r="J1480" s="36">
        <v>6.9825699999999999</v>
      </c>
      <c r="K1480" s="36">
        <v>0.1063702360622908</v>
      </c>
      <c r="L1480" s="36">
        <v>0.35898175771637569</v>
      </c>
      <c r="M1480" s="36">
        <v>0.46535199377866659</v>
      </c>
      <c r="N1480" s="36">
        <v>-0.22912146266646971</v>
      </c>
      <c r="O1480" s="46">
        <v>0.23623053111219686</v>
      </c>
    </row>
    <row r="1481" spans="2:15" x14ac:dyDescent="0.2">
      <c r="B1481" s="33" t="s">
        <v>4423</v>
      </c>
      <c r="C1481" s="33" t="s">
        <v>4424</v>
      </c>
      <c r="D1481" s="33" t="s">
        <v>4425</v>
      </c>
      <c r="E1481" s="33">
        <v>199</v>
      </c>
      <c r="F1481" s="33">
        <v>10</v>
      </c>
      <c r="G1481" s="36">
        <v>6.3569433333333336</v>
      </c>
      <c r="H1481" s="36">
        <v>6.8423166666666662</v>
      </c>
      <c r="I1481" s="36">
        <v>6.3207233333333335</v>
      </c>
      <c r="J1481" s="36">
        <v>6.4302450000000002</v>
      </c>
      <c r="K1481" s="36">
        <v>0.10615164636713482</v>
      </c>
      <c r="L1481" s="36">
        <v>-0.1143952069417344</v>
      </c>
      <c r="M1481" s="36">
        <v>-8.2435605745995386E-3</v>
      </c>
      <c r="N1481" s="36">
        <v>2.4784039469267004E-2</v>
      </c>
      <c r="O1481" s="46">
        <v>1.6540478894667837E-2</v>
      </c>
    </row>
    <row r="1482" spans="2:15" x14ac:dyDescent="0.2">
      <c r="B1482" s="33" t="s">
        <v>4426</v>
      </c>
      <c r="C1482" s="33" t="s">
        <v>4427</v>
      </c>
      <c r="D1482" s="33" t="s">
        <v>4428</v>
      </c>
      <c r="E1482" s="33">
        <v>3519</v>
      </c>
      <c r="F1482" s="33">
        <v>2</v>
      </c>
      <c r="G1482" s="36">
        <v>6.9466133333333326</v>
      </c>
      <c r="H1482" s="36">
        <v>7.4768266666666667</v>
      </c>
      <c r="I1482" s="36">
        <v>7.3736283333333326</v>
      </c>
      <c r="J1482" s="36">
        <v>6.2439549999999997</v>
      </c>
      <c r="K1482" s="36">
        <v>0.10611629241865937</v>
      </c>
      <c r="L1482" s="36">
        <v>-2.0051388375212382E-2</v>
      </c>
      <c r="M1482" s="36">
        <v>8.6064904043447063E-2</v>
      </c>
      <c r="N1482" s="36">
        <v>-0.23991455953750321</v>
      </c>
      <c r="O1482" s="46">
        <v>-0.15384965549405616</v>
      </c>
    </row>
    <row r="1483" spans="2:15" x14ac:dyDescent="0.2">
      <c r="B1483" s="33" t="s">
        <v>4429</v>
      </c>
      <c r="C1483" s="33" t="s">
        <v>4430</v>
      </c>
      <c r="D1483" s="33" t="s">
        <v>4431</v>
      </c>
      <c r="E1483" s="33">
        <v>5598</v>
      </c>
      <c r="F1483" s="33">
        <v>3</v>
      </c>
      <c r="G1483" s="36">
        <v>6.9282533333333332</v>
      </c>
      <c r="H1483" s="36">
        <v>7.4569666666666663</v>
      </c>
      <c r="I1483" s="36">
        <v>5.8373400000000002</v>
      </c>
      <c r="J1483" s="36">
        <v>5.34938</v>
      </c>
      <c r="K1483" s="36">
        <v>0.10609720902005129</v>
      </c>
      <c r="L1483" s="36">
        <v>-0.3532777910965203</v>
      </c>
      <c r="M1483" s="36">
        <v>-0.24718058207646892</v>
      </c>
      <c r="N1483" s="36">
        <v>-0.12593941046309254</v>
      </c>
      <c r="O1483" s="46">
        <v>-0.37311999253956135</v>
      </c>
    </row>
    <row r="1484" spans="2:15" x14ac:dyDescent="0.2">
      <c r="B1484" s="33" t="s">
        <v>4432</v>
      </c>
      <c r="C1484" s="33" t="s">
        <v>4433</v>
      </c>
      <c r="D1484" s="33" t="s">
        <v>4434</v>
      </c>
      <c r="E1484" s="33">
        <v>2331</v>
      </c>
      <c r="F1484" s="33">
        <v>7</v>
      </c>
      <c r="G1484" s="36">
        <v>6.6374899999999997</v>
      </c>
      <c r="H1484" s="36">
        <v>7.1433200000000001</v>
      </c>
      <c r="I1484" s="36">
        <v>6.6790366666666676</v>
      </c>
      <c r="J1484" s="36">
        <v>6.8636350000000004</v>
      </c>
      <c r="K1484" s="36">
        <v>0.10595696896363072</v>
      </c>
      <c r="L1484" s="36">
        <v>-9.6954716957652828E-2</v>
      </c>
      <c r="M1484" s="36">
        <v>9.00225200597796E-3</v>
      </c>
      <c r="N1484" s="36">
        <v>3.9332799690318165E-2</v>
      </c>
      <c r="O1484" s="46">
        <v>4.8335051696296143E-2</v>
      </c>
    </row>
    <row r="1485" spans="2:15" x14ac:dyDescent="0.2">
      <c r="B1485" s="33" t="s">
        <v>4435</v>
      </c>
      <c r="C1485" s="33" t="s">
        <v>4436</v>
      </c>
      <c r="D1485" s="33" t="s">
        <v>4437</v>
      </c>
      <c r="E1485" s="33">
        <v>3196</v>
      </c>
      <c r="F1485" s="33">
        <v>9</v>
      </c>
      <c r="G1485" s="36">
        <v>6.5875599999999999</v>
      </c>
      <c r="H1485" s="36">
        <v>7.0890633333333328</v>
      </c>
      <c r="I1485" s="36">
        <v>6.8713816666666672</v>
      </c>
      <c r="J1485" s="36">
        <v>6.2642950000000006</v>
      </c>
      <c r="K1485" s="36">
        <v>0.10585082206863246</v>
      </c>
      <c r="L1485" s="36">
        <v>-4.4994800181898185E-2</v>
      </c>
      <c r="M1485" s="36">
        <v>6.085602188673421E-2</v>
      </c>
      <c r="N1485" s="36">
        <v>-0.1334480648304204</v>
      </c>
      <c r="O1485" s="46">
        <v>-7.2592042943686166E-2</v>
      </c>
    </row>
    <row r="1486" spans="2:15" x14ac:dyDescent="0.2">
      <c r="B1486" s="33" t="s">
        <v>4438</v>
      </c>
      <c r="C1486" s="33" t="s">
        <v>4439</v>
      </c>
      <c r="D1486" s="33" t="s">
        <v>4440</v>
      </c>
      <c r="E1486" s="33">
        <v>6470</v>
      </c>
      <c r="F1486" s="33">
        <v>5</v>
      </c>
      <c r="G1486" s="36">
        <v>6.4258733333333327</v>
      </c>
      <c r="H1486" s="36">
        <v>6.9113899999999999</v>
      </c>
      <c r="I1486" s="36">
        <v>6.877723333333333</v>
      </c>
      <c r="J1486" s="36">
        <v>6.8904100000000001</v>
      </c>
      <c r="K1486" s="36">
        <v>0.10508334798762699</v>
      </c>
      <c r="L1486" s="36">
        <v>-7.0448082311593795E-3</v>
      </c>
      <c r="M1486" s="36">
        <v>9.8038539756467646E-2</v>
      </c>
      <c r="N1486" s="36">
        <v>2.6587476780591348E-3</v>
      </c>
      <c r="O1486" s="46">
        <v>0.10069728743452711</v>
      </c>
    </row>
    <row r="1487" spans="2:15" x14ac:dyDescent="0.2">
      <c r="B1487" s="33" t="s">
        <v>4441</v>
      </c>
      <c r="C1487" s="33" t="s">
        <v>4442</v>
      </c>
      <c r="D1487" s="33" t="s">
        <v>4443</v>
      </c>
      <c r="E1487" s="33">
        <v>2714</v>
      </c>
      <c r="F1487" s="33">
        <v>2</v>
      </c>
      <c r="G1487" s="36">
        <v>7.0915800000000004</v>
      </c>
      <c r="H1487" s="36">
        <v>7.6273166666666654</v>
      </c>
      <c r="I1487" s="36">
        <v>7.5569733333333327</v>
      </c>
      <c r="J1487" s="36">
        <v>5.2507400000000004</v>
      </c>
      <c r="K1487" s="36">
        <v>0.10506850309289409</v>
      </c>
      <c r="L1487" s="36">
        <v>-1.3367066114138361E-2</v>
      </c>
      <c r="M1487" s="36">
        <v>9.1701436978755879E-2</v>
      </c>
      <c r="N1487" s="36">
        <v>-0.52528777214305311</v>
      </c>
      <c r="O1487" s="46">
        <v>-0.4335863351642974</v>
      </c>
    </row>
    <row r="1488" spans="2:15" x14ac:dyDescent="0.2">
      <c r="B1488" s="33" t="s">
        <v>4444</v>
      </c>
      <c r="C1488" s="33" t="s">
        <v>4445</v>
      </c>
      <c r="D1488" s="33" t="s">
        <v>4446</v>
      </c>
      <c r="E1488" s="33">
        <v>909</v>
      </c>
      <c r="F1488" s="33">
        <v>15</v>
      </c>
      <c r="G1488" s="36">
        <v>6.1590099999999994</v>
      </c>
      <c r="H1488" s="36">
        <v>6.6239533333333327</v>
      </c>
      <c r="I1488" s="36">
        <v>7.171454999999999</v>
      </c>
      <c r="J1488" s="36">
        <v>6.876995</v>
      </c>
      <c r="K1488" s="36">
        <v>0.10499403830366102</v>
      </c>
      <c r="L1488" s="36">
        <v>0.11457334481374352</v>
      </c>
      <c r="M1488" s="36">
        <v>0.21956738311740445</v>
      </c>
      <c r="N1488" s="36">
        <v>-6.0487557035805439E-2</v>
      </c>
      <c r="O1488" s="46">
        <v>0.15907982608159901</v>
      </c>
    </row>
    <row r="1489" spans="2:15" x14ac:dyDescent="0.2">
      <c r="B1489" s="33" t="s">
        <v>4447</v>
      </c>
      <c r="C1489" s="33" t="s">
        <v>4448</v>
      </c>
      <c r="D1489" s="33" t="s">
        <v>4449</v>
      </c>
      <c r="E1489" s="33">
        <v>1437</v>
      </c>
      <c r="F1489" s="33">
        <v>9</v>
      </c>
      <c r="G1489" s="36">
        <v>6.6440366666666675</v>
      </c>
      <c r="H1489" s="36">
        <v>7.1440899999999994</v>
      </c>
      <c r="I1489" s="36">
        <v>6.2721283333333337</v>
      </c>
      <c r="J1489" s="36">
        <v>6.4769699999999997</v>
      </c>
      <c r="K1489" s="36">
        <v>0.10469022022267846</v>
      </c>
      <c r="L1489" s="36">
        <v>-0.18779517681325714</v>
      </c>
      <c r="M1489" s="36">
        <v>-8.3104956590578732E-2</v>
      </c>
      <c r="N1489" s="36">
        <v>4.6363983247860285E-2</v>
      </c>
      <c r="O1489" s="46">
        <v>-3.6740973342718343E-2</v>
      </c>
    </row>
    <row r="1490" spans="2:15" x14ac:dyDescent="0.2">
      <c r="B1490" s="33" t="s">
        <v>4450</v>
      </c>
      <c r="C1490" s="33" t="s">
        <v>4451</v>
      </c>
      <c r="D1490" s="33" t="s">
        <v>4452</v>
      </c>
      <c r="E1490" s="33">
        <v>5501</v>
      </c>
      <c r="F1490" s="33">
        <v>6</v>
      </c>
      <c r="G1490" s="36">
        <v>6.5304133333333327</v>
      </c>
      <c r="H1490" s="36">
        <v>7.0209299999999999</v>
      </c>
      <c r="I1490" s="36">
        <v>6.7778850000000013</v>
      </c>
      <c r="J1490" s="36">
        <v>6.1513749999999998</v>
      </c>
      <c r="K1490" s="36">
        <v>0.10448783612049606</v>
      </c>
      <c r="L1490" s="36">
        <v>-5.0826985234399207E-2</v>
      </c>
      <c r="M1490" s="36">
        <v>5.3660850886096977E-2</v>
      </c>
      <c r="N1490" s="36">
        <v>-0.13992623073386679</v>
      </c>
      <c r="O1490" s="46">
        <v>-8.6265379847769871E-2</v>
      </c>
    </row>
    <row r="1491" spans="2:15" x14ac:dyDescent="0.2">
      <c r="B1491" s="33" t="s">
        <v>4453</v>
      </c>
      <c r="C1491" s="33" t="s">
        <v>4454</v>
      </c>
      <c r="D1491" s="33" t="s">
        <v>4455</v>
      </c>
      <c r="E1491" s="33">
        <v>612</v>
      </c>
      <c r="F1491" s="33">
        <v>11</v>
      </c>
      <c r="G1491" s="36">
        <v>6.9510266666666665</v>
      </c>
      <c r="H1491" s="36">
        <v>7.4722666666666671</v>
      </c>
      <c r="I1491" s="36">
        <v>6.7021183333333321</v>
      </c>
      <c r="J1491" s="36">
        <v>6.3206350000000002</v>
      </c>
      <c r="K1491" s="36">
        <v>0.10431986253708543</v>
      </c>
      <c r="L1491" s="36">
        <v>-0.15692878302605853</v>
      </c>
      <c r="M1491" s="36">
        <v>-5.2608920488973136E-2</v>
      </c>
      <c r="N1491" s="36">
        <v>-8.4547653700048339E-2</v>
      </c>
      <c r="O1491" s="46">
        <v>-0.13715657418902147</v>
      </c>
    </row>
    <row r="1492" spans="2:15" x14ac:dyDescent="0.2">
      <c r="B1492" s="33" t="s">
        <v>4456</v>
      </c>
      <c r="C1492" s="33" t="s">
        <v>4457</v>
      </c>
      <c r="D1492" s="33" t="s">
        <v>4458</v>
      </c>
      <c r="E1492" s="33">
        <v>2751</v>
      </c>
      <c r="F1492" s="33">
        <v>2</v>
      </c>
      <c r="G1492" s="36">
        <v>8.432006666666668</v>
      </c>
      <c r="H1492" s="36">
        <v>9.0633933333333321</v>
      </c>
      <c r="I1492" s="36">
        <v>5.7650666666666668</v>
      </c>
      <c r="J1492" s="36">
        <v>6.4616799999999994</v>
      </c>
      <c r="K1492" s="36">
        <v>0.10417528862976301</v>
      </c>
      <c r="L1492" s="36">
        <v>-0.65271400509741229</v>
      </c>
      <c r="M1492" s="36">
        <v>-0.54853871646764951</v>
      </c>
      <c r="N1492" s="36">
        <v>0.16457201502517332</v>
      </c>
      <c r="O1492" s="46">
        <v>-0.38396670144247597</v>
      </c>
    </row>
    <row r="1493" spans="2:15" x14ac:dyDescent="0.2">
      <c r="B1493" s="33" t="s">
        <v>4459</v>
      </c>
      <c r="C1493" s="33" t="s">
        <v>4460</v>
      </c>
      <c r="D1493" s="33" t="s">
        <v>4461</v>
      </c>
      <c r="E1493" s="33">
        <v>547</v>
      </c>
      <c r="F1493" s="33">
        <v>8</v>
      </c>
      <c r="G1493" s="36">
        <v>5.7953400000000004</v>
      </c>
      <c r="H1493" s="36">
        <v>6.2292633333333329</v>
      </c>
      <c r="I1493" s="36">
        <v>5.3404499999999997</v>
      </c>
      <c r="J1493" s="36">
        <v>4.7891200000000005</v>
      </c>
      <c r="K1493" s="36">
        <v>0.10416825811763139</v>
      </c>
      <c r="L1493" s="36">
        <v>-0.22210024939888676</v>
      </c>
      <c r="M1493" s="36">
        <v>-0.11793199128125519</v>
      </c>
      <c r="N1493" s="36">
        <v>-0.15720072687406775</v>
      </c>
      <c r="O1493" s="46">
        <v>-0.27513271815532303</v>
      </c>
    </row>
    <row r="1494" spans="2:15" x14ac:dyDescent="0.2">
      <c r="B1494" s="33" t="s">
        <v>4462</v>
      </c>
      <c r="C1494" s="33" t="s">
        <v>4463</v>
      </c>
      <c r="D1494" s="33" t="s">
        <v>4464</v>
      </c>
      <c r="E1494" s="33">
        <v>3225</v>
      </c>
      <c r="F1494" s="33">
        <v>20</v>
      </c>
      <c r="G1494" s="36">
        <v>5.5699933333333336</v>
      </c>
      <c r="H1494" s="36">
        <v>5.9870100000000006</v>
      </c>
      <c r="I1494" s="36">
        <v>7.0840966666666674</v>
      </c>
      <c r="J1494" s="36">
        <v>6.3580699999999997</v>
      </c>
      <c r="K1494" s="36">
        <v>0.10416007913172148</v>
      </c>
      <c r="L1494" s="36">
        <v>0.24274821869524885</v>
      </c>
      <c r="M1494" s="36">
        <v>0.34690829782697058</v>
      </c>
      <c r="N1494" s="36">
        <v>-0.15599499854439702</v>
      </c>
      <c r="O1494" s="46">
        <v>0.19091329928257328</v>
      </c>
    </row>
    <row r="1495" spans="2:15" x14ac:dyDescent="0.2">
      <c r="B1495" s="33" t="s">
        <v>4465</v>
      </c>
      <c r="C1495" s="33" t="s">
        <v>4466</v>
      </c>
      <c r="D1495" s="33" t="s">
        <v>4467</v>
      </c>
      <c r="E1495" s="33">
        <v>1651</v>
      </c>
      <c r="F1495" s="33">
        <v>5</v>
      </c>
      <c r="G1495" s="36">
        <v>4.3967166666666673</v>
      </c>
      <c r="H1495" s="36">
        <v>4.7246333333333332</v>
      </c>
      <c r="I1495" s="36">
        <v>4.0966033333333334</v>
      </c>
      <c r="J1495" s="36">
        <v>4.2864149999999999</v>
      </c>
      <c r="K1495" s="36">
        <v>0.10377580446531028</v>
      </c>
      <c r="L1495" s="36">
        <v>-0.20577416378066357</v>
      </c>
      <c r="M1495" s="36">
        <v>-0.1019983593153531</v>
      </c>
      <c r="N1495" s="36">
        <v>6.534332887079837E-2</v>
      </c>
      <c r="O1495" s="46">
        <v>-3.6655030444554863E-2</v>
      </c>
    </row>
    <row r="1496" spans="2:15" x14ac:dyDescent="0.2">
      <c r="B1496" s="33" t="s">
        <v>4468</v>
      </c>
      <c r="C1496" s="33" t="s">
        <v>4469</v>
      </c>
      <c r="D1496" s="33" t="s">
        <v>4470</v>
      </c>
      <c r="E1496" s="33">
        <v>3828</v>
      </c>
      <c r="F1496" s="33">
        <v>6</v>
      </c>
      <c r="G1496" s="36">
        <v>6.5780033333333323</v>
      </c>
      <c r="H1496" s="36">
        <v>7.0685900000000004</v>
      </c>
      <c r="I1496" s="36">
        <v>7.5481583333333333</v>
      </c>
      <c r="J1496" s="36">
        <v>6.8856400000000004</v>
      </c>
      <c r="K1496" s="36">
        <v>0.10377272432272321</v>
      </c>
      <c r="L1496" s="36">
        <v>9.470222226509338E-2</v>
      </c>
      <c r="M1496" s="36">
        <v>0.19847494658781678</v>
      </c>
      <c r="N1496" s="36">
        <v>-0.13253393097550983</v>
      </c>
      <c r="O1496" s="46">
        <v>6.5941015612306655E-2</v>
      </c>
    </row>
    <row r="1497" spans="2:15" x14ac:dyDescent="0.2">
      <c r="B1497" s="33" t="s">
        <v>4471</v>
      </c>
      <c r="C1497" s="33" t="s">
        <v>4472</v>
      </c>
      <c r="D1497" s="33" t="s">
        <v>4473</v>
      </c>
      <c r="E1497" s="33">
        <v>2891</v>
      </c>
      <c r="F1497" s="33">
        <v>6</v>
      </c>
      <c r="G1497" s="36">
        <v>5.5522766666666667</v>
      </c>
      <c r="H1497" s="36">
        <v>5.9661399999999993</v>
      </c>
      <c r="I1497" s="36">
        <v>6.0659216666666671</v>
      </c>
      <c r="J1497" s="36">
        <v>5.9267850000000006</v>
      </c>
      <c r="K1497" s="36">
        <v>0.10371837365462301</v>
      </c>
      <c r="L1497" s="36">
        <v>2.3929035585659637E-2</v>
      </c>
      <c r="M1497" s="36">
        <v>0.12764740924028287</v>
      </c>
      <c r="N1497" s="36">
        <v>-3.3477144327040444E-2</v>
      </c>
      <c r="O1497" s="46">
        <v>9.4170264913242471E-2</v>
      </c>
    </row>
    <row r="1498" spans="2:15" x14ac:dyDescent="0.2">
      <c r="B1498" s="33" t="s">
        <v>4474</v>
      </c>
      <c r="C1498" s="33" t="s">
        <v>4475</v>
      </c>
      <c r="D1498" s="33" t="s">
        <v>4476</v>
      </c>
      <c r="E1498" s="33">
        <v>4186</v>
      </c>
      <c r="F1498" s="33">
        <v>5</v>
      </c>
      <c r="G1498" s="36">
        <v>6.0793533333333336</v>
      </c>
      <c r="H1498" s="36">
        <v>6.5322700000000005</v>
      </c>
      <c r="I1498" s="36">
        <v>6.7593433333333337</v>
      </c>
      <c r="J1498" s="36">
        <v>6.5747650000000002</v>
      </c>
      <c r="K1498" s="36">
        <v>0.10366655244829862</v>
      </c>
      <c r="L1498" s="36">
        <v>4.9298672828978415E-2</v>
      </c>
      <c r="M1498" s="36">
        <v>0.15296522527727707</v>
      </c>
      <c r="N1498" s="36">
        <v>-3.9943766768897222E-2</v>
      </c>
      <c r="O1498" s="46">
        <v>0.11302145850837998</v>
      </c>
    </row>
    <row r="1499" spans="2:15" x14ac:dyDescent="0.2">
      <c r="B1499" s="33" t="s">
        <v>4477</v>
      </c>
      <c r="C1499" s="33" t="s">
        <v>4478</v>
      </c>
      <c r="D1499" s="33" t="s">
        <v>4479</v>
      </c>
      <c r="E1499" s="33">
        <v>3681</v>
      </c>
      <c r="F1499" s="33">
        <v>8</v>
      </c>
      <c r="G1499" s="36">
        <v>6.144680000000001</v>
      </c>
      <c r="H1499" s="36">
        <v>6.6020499999999993</v>
      </c>
      <c r="I1499" s="36">
        <v>6.2138416666666663</v>
      </c>
      <c r="J1499" s="36">
        <v>6.2742050000000003</v>
      </c>
      <c r="K1499" s="36">
        <v>0.10357618421309134</v>
      </c>
      <c r="L1499" s="36">
        <v>-8.7428583736608362E-2</v>
      </c>
      <c r="M1499" s="36">
        <v>1.614760047648291E-2</v>
      </c>
      <c r="N1499" s="36">
        <v>1.3947186814135112E-2</v>
      </c>
      <c r="O1499" s="46">
        <v>3.0094787290618007E-2</v>
      </c>
    </row>
    <row r="1500" spans="2:15" x14ac:dyDescent="0.2">
      <c r="B1500" s="33" t="s">
        <v>4480</v>
      </c>
      <c r="C1500" s="33" t="s">
        <v>4481</v>
      </c>
      <c r="D1500" s="33" t="s">
        <v>4482</v>
      </c>
      <c r="E1500" s="33">
        <v>1773</v>
      </c>
      <c r="F1500" s="33">
        <v>8</v>
      </c>
      <c r="G1500" s="36">
        <v>6.9084333333333321</v>
      </c>
      <c r="H1500" s="36">
        <v>7.4226366666666665</v>
      </c>
      <c r="I1500" s="36">
        <v>7.1902966666666677</v>
      </c>
      <c r="J1500" s="36">
        <v>5.6300749999999997</v>
      </c>
      <c r="K1500" s="36">
        <v>0.10357317242918464</v>
      </c>
      <c r="L1500" s="36">
        <v>-4.5880455075552523E-2</v>
      </c>
      <c r="M1500" s="36">
        <v>5.7692717353632059E-2</v>
      </c>
      <c r="N1500" s="36">
        <v>-0.35289715546404932</v>
      </c>
      <c r="O1500" s="46">
        <v>-0.29520443811041719</v>
      </c>
    </row>
    <row r="1501" spans="2:15" x14ac:dyDescent="0.2">
      <c r="B1501" s="33" t="s">
        <v>4483</v>
      </c>
      <c r="C1501" s="33" t="s">
        <v>4484</v>
      </c>
      <c r="D1501" s="33" t="s">
        <v>4485</v>
      </c>
      <c r="E1501" s="33">
        <v>3242</v>
      </c>
      <c r="F1501" s="33">
        <v>11</v>
      </c>
      <c r="G1501" s="36">
        <v>5.2076266666666671</v>
      </c>
      <c r="H1501" s="36">
        <v>5.5950433333333329</v>
      </c>
      <c r="I1501" s="36">
        <v>7.93926</v>
      </c>
      <c r="J1501" s="36">
        <v>8.9394399999999994</v>
      </c>
      <c r="K1501" s="36">
        <v>0.103523279049282</v>
      </c>
      <c r="L1501" s="36">
        <v>0.50485523853143521</v>
      </c>
      <c r="M1501" s="36">
        <v>0.60837851758071737</v>
      </c>
      <c r="N1501" s="36">
        <v>0.17117991504096094</v>
      </c>
      <c r="O1501" s="46">
        <v>0.77955843262167823</v>
      </c>
    </row>
    <row r="1502" spans="2:15" x14ac:dyDescent="0.2">
      <c r="B1502" s="33" t="s">
        <v>4486</v>
      </c>
      <c r="C1502" s="33" t="s">
        <v>4487</v>
      </c>
      <c r="D1502" s="33" t="s">
        <v>4488</v>
      </c>
      <c r="E1502" s="33">
        <v>1544</v>
      </c>
      <c r="F1502" s="33">
        <v>6</v>
      </c>
      <c r="G1502" s="36">
        <v>6.9455099999999996</v>
      </c>
      <c r="H1502" s="36">
        <v>7.4616499999999997</v>
      </c>
      <c r="I1502" s="36">
        <v>6.2725533333333336</v>
      </c>
      <c r="J1502" s="36">
        <v>6.7325350000000004</v>
      </c>
      <c r="K1502" s="36">
        <v>0.1034140565794372</v>
      </c>
      <c r="L1502" s="36">
        <v>-0.25044185752537085</v>
      </c>
      <c r="M1502" s="36">
        <v>-0.14702780094593337</v>
      </c>
      <c r="N1502" s="36">
        <v>0.10209699237370495</v>
      </c>
      <c r="O1502" s="46">
        <v>-4.4930808572228503E-2</v>
      </c>
    </row>
    <row r="1503" spans="2:15" x14ac:dyDescent="0.2">
      <c r="B1503" s="33" t="s">
        <v>4489</v>
      </c>
      <c r="C1503" s="33" t="s">
        <v>4490</v>
      </c>
      <c r="D1503" s="33" t="s">
        <v>4491</v>
      </c>
      <c r="E1503" s="33">
        <v>3078</v>
      </c>
      <c r="F1503" s="33">
        <v>11</v>
      </c>
      <c r="G1503" s="36">
        <v>6.5230466666666667</v>
      </c>
      <c r="H1503" s="36">
        <v>7.0075733333333332</v>
      </c>
      <c r="I1503" s="36">
        <v>6.8740499999999995</v>
      </c>
      <c r="J1503" s="36">
        <v>6.5752449999999998</v>
      </c>
      <c r="K1503" s="36">
        <v>0.10336898717727454</v>
      </c>
      <c r="L1503" s="36">
        <v>-2.7754591424639957E-2</v>
      </c>
      <c r="M1503" s="36">
        <v>7.5614395752634608E-2</v>
      </c>
      <c r="N1503" s="36">
        <v>-6.4115693904354454E-2</v>
      </c>
      <c r="O1503" s="46">
        <v>1.1498701848280149E-2</v>
      </c>
    </row>
    <row r="1504" spans="2:15" x14ac:dyDescent="0.2">
      <c r="B1504" s="33" t="s">
        <v>4492</v>
      </c>
      <c r="C1504" s="33" t="s">
        <v>4493</v>
      </c>
      <c r="D1504" s="33" t="s">
        <v>4494</v>
      </c>
      <c r="E1504" s="33">
        <v>49</v>
      </c>
      <c r="F1504" s="33">
        <v>19</v>
      </c>
      <c r="G1504" s="36">
        <v>5.7666899999999996</v>
      </c>
      <c r="H1504" s="36">
        <v>6.1940600000000003</v>
      </c>
      <c r="I1504" s="36">
        <v>6.1174266666666668</v>
      </c>
      <c r="J1504" s="36">
        <v>5.5479950000000002</v>
      </c>
      <c r="K1504" s="36">
        <v>0.10314188852330028</v>
      </c>
      <c r="L1504" s="36">
        <v>-1.796045609320205E-2</v>
      </c>
      <c r="M1504" s="36">
        <v>8.5181432430097848E-2</v>
      </c>
      <c r="N1504" s="36">
        <v>-0.14095841447374965</v>
      </c>
      <c r="O1504" s="46">
        <v>-5.5776982043651738E-2</v>
      </c>
    </row>
    <row r="1505" spans="2:15" x14ac:dyDescent="0.2">
      <c r="B1505" s="33" t="s">
        <v>4495</v>
      </c>
      <c r="C1505" s="33" t="s">
        <v>4496</v>
      </c>
      <c r="D1505" s="33" t="s">
        <v>4497</v>
      </c>
      <c r="E1505" s="33">
        <v>4486</v>
      </c>
      <c r="F1505" s="33">
        <v>4</v>
      </c>
      <c r="G1505" s="36">
        <v>6.9738233333333328</v>
      </c>
      <c r="H1505" s="36">
        <v>7.4905200000000001</v>
      </c>
      <c r="I1505" s="36">
        <v>7.1872333333333343</v>
      </c>
      <c r="J1505" s="36">
        <v>6.7417850000000001</v>
      </c>
      <c r="K1505" s="36">
        <v>0.10311605857841818</v>
      </c>
      <c r="L1505" s="36">
        <v>-5.9629351736172988E-2</v>
      </c>
      <c r="M1505" s="36">
        <v>4.3486706842245329E-2</v>
      </c>
      <c r="N1505" s="36">
        <v>-9.2305904321557108E-2</v>
      </c>
      <c r="O1505" s="46">
        <v>-4.8819197479311863E-2</v>
      </c>
    </row>
    <row r="1506" spans="2:15" x14ac:dyDescent="0.2">
      <c r="B1506" s="33" t="s">
        <v>4498</v>
      </c>
      <c r="C1506" s="33" t="s">
        <v>4499</v>
      </c>
      <c r="D1506" s="33" t="s">
        <v>4500</v>
      </c>
      <c r="E1506" s="33">
        <v>1256</v>
      </c>
      <c r="F1506" s="33">
        <v>10</v>
      </c>
      <c r="G1506" s="36">
        <v>6.6420500000000002</v>
      </c>
      <c r="H1506" s="36">
        <v>7.1339666666666668</v>
      </c>
      <c r="I1506" s="36">
        <v>6.9256916666666664</v>
      </c>
      <c r="J1506" s="36">
        <v>7.4811350000000001</v>
      </c>
      <c r="K1506" s="36">
        <v>0.10307589165734223</v>
      </c>
      <c r="L1506" s="36">
        <v>-4.274631499260121E-2</v>
      </c>
      <c r="M1506" s="36">
        <v>6.032957666474105E-2</v>
      </c>
      <c r="N1506" s="36">
        <v>0.11129900525905734</v>
      </c>
      <c r="O1506" s="46">
        <v>0.17162858192379821</v>
      </c>
    </row>
    <row r="1507" spans="2:15" x14ac:dyDescent="0.2">
      <c r="B1507" s="33" t="s">
        <v>4501</v>
      </c>
      <c r="C1507" s="33" t="s">
        <v>4502</v>
      </c>
      <c r="D1507" s="33" t="s">
        <v>4503</v>
      </c>
      <c r="E1507" s="33">
        <v>1648</v>
      </c>
      <c r="F1507" s="33">
        <v>10</v>
      </c>
      <c r="G1507" s="36">
        <v>6.8040400000000005</v>
      </c>
      <c r="H1507" s="36">
        <v>7.3067833333333327</v>
      </c>
      <c r="I1507" s="36">
        <v>6.5413666666666677</v>
      </c>
      <c r="J1507" s="36">
        <v>7.4408250000000002</v>
      </c>
      <c r="K1507" s="36">
        <v>0.10284480558490641</v>
      </c>
      <c r="L1507" s="36">
        <v>-0.15964434317105483</v>
      </c>
      <c r="M1507" s="36">
        <v>-5.6799537586148641E-2</v>
      </c>
      <c r="N1507" s="36">
        <v>0.18587050388637905</v>
      </c>
      <c r="O1507" s="46">
        <v>0.12907096630023066</v>
      </c>
    </row>
    <row r="1508" spans="2:15" x14ac:dyDescent="0.2">
      <c r="B1508" s="33" t="s">
        <v>4504</v>
      </c>
      <c r="C1508" s="33" t="s">
        <v>4505</v>
      </c>
      <c r="D1508" s="33" t="s">
        <v>4506</v>
      </c>
      <c r="E1508" s="33">
        <v>4106</v>
      </c>
      <c r="F1508" s="33">
        <v>11</v>
      </c>
      <c r="G1508" s="36">
        <v>6.4876633333333338</v>
      </c>
      <c r="H1508" s="36">
        <v>6.9661599999999995</v>
      </c>
      <c r="I1508" s="36">
        <v>7.0226916666666668</v>
      </c>
      <c r="J1508" s="36">
        <v>7.5483549999999999</v>
      </c>
      <c r="K1508" s="36">
        <v>0.10266465418050995</v>
      </c>
      <c r="L1508" s="36">
        <v>1.1660485232397102E-2</v>
      </c>
      <c r="M1508" s="36">
        <v>0.11432513941290705</v>
      </c>
      <c r="N1508" s="36">
        <v>0.10413818003339789</v>
      </c>
      <c r="O1508" s="46">
        <v>0.21846331944630493</v>
      </c>
    </row>
    <row r="1509" spans="2:15" x14ac:dyDescent="0.2">
      <c r="B1509" s="33" t="s">
        <v>4507</v>
      </c>
      <c r="C1509" s="33" t="s">
        <v>4508</v>
      </c>
      <c r="D1509" s="33" t="s">
        <v>4509</v>
      </c>
      <c r="E1509" s="33">
        <v>1348</v>
      </c>
      <c r="F1509" s="33">
        <v>24</v>
      </c>
      <c r="G1509" s="36">
        <v>5.3130233333333328</v>
      </c>
      <c r="H1509" s="36">
        <v>5.7047800000000004</v>
      </c>
      <c r="I1509" s="36">
        <v>5.3725283333333342</v>
      </c>
      <c r="J1509" s="36">
        <v>6.2265699999999997</v>
      </c>
      <c r="K1509" s="36">
        <v>0.10263820253296642</v>
      </c>
      <c r="L1509" s="36">
        <v>-8.6570065200738303E-2</v>
      </c>
      <c r="M1509" s="36">
        <v>1.6068137332227922E-2</v>
      </c>
      <c r="N1509" s="36">
        <v>0.2128364656641403</v>
      </c>
      <c r="O1509" s="46">
        <v>0.2289046029963685</v>
      </c>
    </row>
    <row r="1510" spans="2:15" x14ac:dyDescent="0.2">
      <c r="B1510" s="33" t="s">
        <v>4510</v>
      </c>
      <c r="C1510" s="33" t="s">
        <v>4511</v>
      </c>
      <c r="D1510" s="33" t="s">
        <v>4512</v>
      </c>
      <c r="E1510" s="33">
        <v>2041</v>
      </c>
      <c r="F1510" s="33">
        <v>16</v>
      </c>
      <c r="G1510" s="36">
        <v>6.6495399999999991</v>
      </c>
      <c r="H1510" s="36">
        <v>7.1371566666666668</v>
      </c>
      <c r="I1510" s="36">
        <v>7.1522933333333336</v>
      </c>
      <c r="J1510" s="36">
        <v>6.8248600000000001</v>
      </c>
      <c r="K1510" s="36">
        <v>0.10209489950083651</v>
      </c>
      <c r="L1510" s="36">
        <v>3.0564650288911308E-3</v>
      </c>
      <c r="M1510" s="36">
        <v>0.10515136452972773</v>
      </c>
      <c r="N1510" s="36">
        <v>-6.7606454260854418E-2</v>
      </c>
      <c r="O1510" s="46">
        <v>3.7544910268873445E-2</v>
      </c>
    </row>
    <row r="1511" spans="2:15" x14ac:dyDescent="0.2">
      <c r="B1511" s="33" t="s">
        <v>4513</v>
      </c>
      <c r="C1511" s="33" t="s">
        <v>4514</v>
      </c>
      <c r="D1511" s="33" t="s">
        <v>4515</v>
      </c>
      <c r="E1511" s="33">
        <v>2434</v>
      </c>
      <c r="F1511" s="33">
        <v>19</v>
      </c>
      <c r="G1511" s="36">
        <v>6.3906566666666675</v>
      </c>
      <c r="H1511" s="36">
        <v>6.8586599999999995</v>
      </c>
      <c r="I1511" s="36">
        <v>6.1038849999999991</v>
      </c>
      <c r="J1511" s="36">
        <v>5.9175649999999997</v>
      </c>
      <c r="K1511" s="36">
        <v>0.10196255790470818</v>
      </c>
      <c r="L1511" s="36">
        <v>-0.16819895824490586</v>
      </c>
      <c r="M1511" s="36">
        <v>-6.6236400340197801E-2</v>
      </c>
      <c r="N1511" s="36">
        <v>-4.4724133423890457E-2</v>
      </c>
      <c r="O1511" s="46">
        <v>-0.11096053376408811</v>
      </c>
    </row>
    <row r="1512" spans="2:15" x14ac:dyDescent="0.2">
      <c r="B1512" s="33" t="s">
        <v>4516</v>
      </c>
      <c r="C1512" s="33" t="s">
        <v>4517</v>
      </c>
      <c r="D1512" s="33" t="s">
        <v>4518</v>
      </c>
      <c r="E1512" s="33">
        <v>2115</v>
      </c>
      <c r="F1512" s="33">
        <v>4</v>
      </c>
      <c r="G1512" s="36">
        <v>7.1446499999999995</v>
      </c>
      <c r="H1512" s="36">
        <v>7.6675366666666669</v>
      </c>
      <c r="I1512" s="36">
        <v>7.2081650000000002</v>
      </c>
      <c r="J1512" s="36">
        <v>6.1572250000000004</v>
      </c>
      <c r="K1512" s="36">
        <v>0.10189982183737331</v>
      </c>
      <c r="L1512" s="36">
        <v>-8.9131124731444758E-2</v>
      </c>
      <c r="M1512" s="36">
        <v>1.2768697105928643E-2</v>
      </c>
      <c r="N1512" s="36">
        <v>-0.22735174673294273</v>
      </c>
      <c r="O1512" s="46">
        <v>-0.21458304962701433</v>
      </c>
    </row>
    <row r="1513" spans="2:15" x14ac:dyDescent="0.2">
      <c r="B1513" s="33" t="s">
        <v>4519</v>
      </c>
      <c r="C1513" s="33" t="s">
        <v>4520</v>
      </c>
      <c r="D1513" s="33" t="s">
        <v>4521</v>
      </c>
      <c r="E1513" s="33">
        <v>1686</v>
      </c>
      <c r="F1513" s="33">
        <v>2</v>
      </c>
      <c r="G1513" s="36">
        <v>6.8493966666666664</v>
      </c>
      <c r="H1513" s="36">
        <v>7.3505900000000004</v>
      </c>
      <c r="I1513" s="36">
        <v>7.0857216666666671</v>
      </c>
      <c r="J1513" s="36">
        <v>7.0317949999999998</v>
      </c>
      <c r="K1513" s="36">
        <v>0.10188314048790602</v>
      </c>
      <c r="L1513" s="36">
        <v>-5.2945257226057502E-2</v>
      </c>
      <c r="M1513" s="36">
        <v>4.8937883261848572E-2</v>
      </c>
      <c r="N1513" s="36">
        <v>-1.1021784469421569E-2</v>
      </c>
      <c r="O1513" s="46">
        <v>3.7916098792426967E-2</v>
      </c>
    </row>
    <row r="1514" spans="2:15" x14ac:dyDescent="0.2">
      <c r="B1514" s="33" t="s">
        <v>4522</v>
      </c>
      <c r="C1514" s="33" t="s">
        <v>4523</v>
      </c>
      <c r="D1514" s="33" t="s">
        <v>4524</v>
      </c>
      <c r="E1514" s="33">
        <v>981</v>
      </c>
      <c r="F1514" s="33">
        <v>3</v>
      </c>
      <c r="G1514" s="36">
        <v>6.1739166666666661</v>
      </c>
      <c r="H1514" s="36">
        <v>6.6253500000000001</v>
      </c>
      <c r="I1514" s="36">
        <v>6.3954700000000004</v>
      </c>
      <c r="J1514" s="36">
        <v>6.0386850000000001</v>
      </c>
      <c r="K1514" s="36">
        <v>0.10181066030174535</v>
      </c>
      <c r="L1514" s="36">
        <v>-5.0946284436851147E-2</v>
      </c>
      <c r="M1514" s="36">
        <v>5.0864375864894132E-2</v>
      </c>
      <c r="N1514" s="36">
        <v>-8.2815967295986281E-2</v>
      </c>
      <c r="O1514" s="46">
        <v>-3.1951591431092122E-2</v>
      </c>
    </row>
    <row r="1515" spans="2:15" x14ac:dyDescent="0.2">
      <c r="B1515" s="33" t="s">
        <v>4525</v>
      </c>
      <c r="C1515" s="33" t="s">
        <v>4526</v>
      </c>
      <c r="D1515" s="33" t="s">
        <v>4527</v>
      </c>
      <c r="E1515" s="33">
        <v>5726</v>
      </c>
      <c r="F1515" s="33">
        <v>3</v>
      </c>
      <c r="G1515" s="36">
        <v>6.7808833333333327</v>
      </c>
      <c r="H1515" s="36">
        <v>7.2747266666666661</v>
      </c>
      <c r="I1515" s="36">
        <v>5.865191666666667</v>
      </c>
      <c r="J1515" s="36">
        <v>6.8797899999999998</v>
      </c>
      <c r="K1515" s="36">
        <v>0.10141981979121086</v>
      </c>
      <c r="L1515" s="36">
        <v>-0.31071478827267573</v>
      </c>
      <c r="M1515" s="36">
        <v>-0.20929496848146464</v>
      </c>
      <c r="N1515" s="36">
        <v>0.23018627412532028</v>
      </c>
      <c r="O1515" s="46">
        <v>2.0891305643855412E-2</v>
      </c>
    </row>
    <row r="1516" spans="2:15" x14ac:dyDescent="0.2">
      <c r="B1516" s="33" t="s">
        <v>4528</v>
      </c>
      <c r="C1516" s="33" t="s">
        <v>4529</v>
      </c>
      <c r="D1516" s="33" t="s">
        <v>4530</v>
      </c>
      <c r="E1516" s="33">
        <v>2071</v>
      </c>
      <c r="F1516" s="33">
        <v>24</v>
      </c>
      <c r="G1516" s="36">
        <v>6.2717366666666665</v>
      </c>
      <c r="H1516" s="36">
        <v>6.7262166666666658</v>
      </c>
      <c r="I1516" s="36">
        <v>6.4714750000000008</v>
      </c>
      <c r="J1516" s="36">
        <v>6.3949750000000005</v>
      </c>
      <c r="K1516" s="36">
        <v>0.10093026624139102</v>
      </c>
      <c r="L1516" s="36">
        <v>-5.5700678561213253E-2</v>
      </c>
      <c r="M1516" s="36">
        <v>4.5229587680177673E-2</v>
      </c>
      <c r="N1516" s="36">
        <v>-1.71558543630634E-2</v>
      </c>
      <c r="O1516" s="46">
        <v>2.8073733317114231E-2</v>
      </c>
    </row>
    <row r="1517" spans="2:15" x14ac:dyDescent="0.2">
      <c r="B1517" s="33" t="s">
        <v>4531</v>
      </c>
      <c r="C1517" s="33" t="s">
        <v>4532</v>
      </c>
      <c r="D1517" s="33" t="s">
        <v>4533</v>
      </c>
      <c r="E1517" s="33">
        <v>10</v>
      </c>
      <c r="F1517" s="33">
        <v>7</v>
      </c>
      <c r="G1517" s="36">
        <v>6.7517733333333334</v>
      </c>
      <c r="H1517" s="36">
        <v>7.2408900000000003</v>
      </c>
      <c r="I1517" s="36">
        <v>6.9236083333333331</v>
      </c>
      <c r="J1517" s="36">
        <v>7.3360250000000002</v>
      </c>
      <c r="K1517" s="36">
        <v>0.10090056275330989</v>
      </c>
      <c r="L1517" s="36">
        <v>-6.4642920138589549E-2</v>
      </c>
      <c r="M1517" s="36">
        <v>3.6257642614720413E-2</v>
      </c>
      <c r="N1517" s="36">
        <v>8.3474441274016015E-2</v>
      </c>
      <c r="O1517" s="46">
        <v>0.11973208388873648</v>
      </c>
    </row>
    <row r="1518" spans="2:15" x14ac:dyDescent="0.2">
      <c r="B1518" s="33" t="s">
        <v>4534</v>
      </c>
      <c r="C1518" s="33" t="s">
        <v>4535</v>
      </c>
      <c r="D1518" s="33" t="s">
        <v>4536</v>
      </c>
      <c r="E1518" s="33">
        <v>1983</v>
      </c>
      <c r="F1518" s="33">
        <v>28</v>
      </c>
      <c r="G1518" s="36">
        <v>5.9318</v>
      </c>
      <c r="H1518" s="36">
        <v>6.3602033333333337</v>
      </c>
      <c r="I1518" s="36">
        <v>6.4749083333333326</v>
      </c>
      <c r="J1518" s="36">
        <v>6.4025300000000005</v>
      </c>
      <c r="K1518" s="36">
        <v>0.10060293279835372</v>
      </c>
      <c r="L1518" s="36">
        <v>2.5786879730099837E-2</v>
      </c>
      <c r="M1518" s="36">
        <v>0.12638981252845372</v>
      </c>
      <c r="N1518" s="36">
        <v>-1.6217660601210247E-2</v>
      </c>
      <c r="O1518" s="46">
        <v>0.11017215192724361</v>
      </c>
    </row>
    <row r="1519" spans="2:15" x14ac:dyDescent="0.2">
      <c r="B1519" s="33" t="s">
        <v>4537</v>
      </c>
      <c r="C1519" s="33" t="s">
        <v>4538</v>
      </c>
      <c r="D1519" s="33" t="s">
        <v>4539</v>
      </c>
      <c r="E1519" s="33">
        <v>3497</v>
      </c>
      <c r="F1519" s="33">
        <v>2</v>
      </c>
      <c r="G1519" s="36">
        <v>7.1857033333333336</v>
      </c>
      <c r="H1519" s="36">
        <v>7.704063333333333</v>
      </c>
      <c r="I1519" s="36">
        <v>7.0543766666666663</v>
      </c>
      <c r="J1519" s="36">
        <v>6.50223</v>
      </c>
      <c r="K1519" s="36">
        <v>0.10049018937422487</v>
      </c>
      <c r="L1519" s="36">
        <v>-0.12710095313493761</v>
      </c>
      <c r="M1519" s="36">
        <v>-2.6610763760712607E-2</v>
      </c>
      <c r="N1519" s="36">
        <v>-0.11758402152721972</v>
      </c>
      <c r="O1519" s="46">
        <v>-0.14419478528793242</v>
      </c>
    </row>
    <row r="1520" spans="2:15" x14ac:dyDescent="0.2">
      <c r="B1520" s="33" t="s">
        <v>4540</v>
      </c>
      <c r="C1520" s="33" t="s">
        <v>4541</v>
      </c>
      <c r="D1520" s="33" t="s">
        <v>4542</v>
      </c>
      <c r="E1520" s="33">
        <v>3553</v>
      </c>
      <c r="F1520" s="33">
        <v>2</v>
      </c>
      <c r="G1520" s="36">
        <v>5.4593400000000001</v>
      </c>
      <c r="H1520" s="36">
        <v>5.8527133333333339</v>
      </c>
      <c r="I1520" s="36">
        <v>6.2698233333333322</v>
      </c>
      <c r="J1520" s="36">
        <v>5.3212700000000002</v>
      </c>
      <c r="K1520" s="36">
        <v>0.10037906811039327</v>
      </c>
      <c r="L1520" s="36">
        <v>9.9319175348836317E-2</v>
      </c>
      <c r="M1520" s="36">
        <v>0.1996982434592296</v>
      </c>
      <c r="N1520" s="36">
        <v>-0.23665418496680846</v>
      </c>
      <c r="O1520" s="46">
        <v>-3.6955941507578832E-2</v>
      </c>
    </row>
    <row r="1521" spans="2:15" x14ac:dyDescent="0.2">
      <c r="B1521" s="33" t="s">
        <v>4543</v>
      </c>
      <c r="C1521" s="33" t="s">
        <v>4544</v>
      </c>
      <c r="D1521" s="33" t="s">
        <v>4545</v>
      </c>
      <c r="E1521" s="33">
        <v>4078</v>
      </c>
      <c r="F1521" s="33">
        <v>6</v>
      </c>
      <c r="G1521" s="36">
        <v>5.1847300000000001</v>
      </c>
      <c r="H1521" s="36">
        <v>5.5582833333333328</v>
      </c>
      <c r="I1521" s="36">
        <v>5.8803699999999992</v>
      </c>
      <c r="J1521" s="36">
        <v>5.7111099999999997</v>
      </c>
      <c r="K1521" s="36">
        <v>0.1003705165436419</v>
      </c>
      <c r="L1521" s="36">
        <v>8.1267556285122111E-2</v>
      </c>
      <c r="M1521" s="36">
        <v>0.1816380728287639</v>
      </c>
      <c r="N1521" s="36">
        <v>-4.2135761852125565E-2</v>
      </c>
      <c r="O1521" s="46">
        <v>0.1395023109766384</v>
      </c>
    </row>
    <row r="1522" spans="2:15" x14ac:dyDescent="0.2">
      <c r="B1522" s="33" t="s">
        <v>4546</v>
      </c>
      <c r="C1522" s="33" t="s">
        <v>4547</v>
      </c>
      <c r="D1522" s="33" t="s">
        <v>4548</v>
      </c>
      <c r="E1522" s="33">
        <v>4137</v>
      </c>
      <c r="F1522" s="33">
        <v>3</v>
      </c>
      <c r="G1522" s="36">
        <v>6.553326666666667</v>
      </c>
      <c r="H1522" s="36">
        <v>7.0254199999999996</v>
      </c>
      <c r="I1522" s="36">
        <v>6.5735999999999999</v>
      </c>
      <c r="J1522" s="36">
        <v>6.5763699999999998</v>
      </c>
      <c r="K1522" s="36">
        <v>0.10035702821000825</v>
      </c>
      <c r="L1522" s="36">
        <v>-9.5900804531870637E-2</v>
      </c>
      <c r="M1522" s="36">
        <v>4.4562236781375865E-3</v>
      </c>
      <c r="N1522" s="36">
        <v>6.0779839381679048E-4</v>
      </c>
      <c r="O1522" s="46">
        <v>5.0640220719545348E-3</v>
      </c>
    </row>
    <row r="1523" spans="2:15" x14ac:dyDescent="0.2">
      <c r="B1523" s="33" t="s">
        <v>4549</v>
      </c>
      <c r="C1523" s="33" t="s">
        <v>4550</v>
      </c>
      <c r="D1523" s="33" t="s">
        <v>4551</v>
      </c>
      <c r="E1523" s="33">
        <v>3680</v>
      </c>
      <c r="F1523" s="33">
        <v>28</v>
      </c>
      <c r="G1523" s="36">
        <v>5.7667600000000006</v>
      </c>
      <c r="H1523" s="36">
        <v>6.1808199999999998</v>
      </c>
      <c r="I1523" s="36">
        <v>5.1980666666666666</v>
      </c>
      <c r="J1523" s="36">
        <v>5.4313549999999999</v>
      </c>
      <c r="K1523" s="36">
        <v>0.10003726916981728</v>
      </c>
      <c r="L1523" s="36">
        <v>-0.24982311408826216</v>
      </c>
      <c r="M1523" s="36">
        <v>-0.14978584491844488</v>
      </c>
      <c r="N1523" s="36">
        <v>6.3337025756432894E-2</v>
      </c>
      <c r="O1523" s="46">
        <v>-8.6448819162011997E-2</v>
      </c>
    </row>
    <row r="1524" spans="2:15" x14ac:dyDescent="0.2">
      <c r="B1524" s="33" t="s">
        <v>4552</v>
      </c>
      <c r="C1524" s="33" t="s">
        <v>4553</v>
      </c>
      <c r="D1524" s="33" t="s">
        <v>4554</v>
      </c>
      <c r="E1524" s="33">
        <v>2137</v>
      </c>
      <c r="F1524" s="33">
        <v>10</v>
      </c>
      <c r="G1524" s="36">
        <v>6.6274033333333335</v>
      </c>
      <c r="H1524" s="36">
        <v>7.1029000000000009</v>
      </c>
      <c r="I1524" s="36">
        <v>7.3112533333333332</v>
      </c>
      <c r="J1524" s="36">
        <v>7.1853850000000001</v>
      </c>
      <c r="K1524" s="36">
        <v>9.9964451876586827E-2</v>
      </c>
      <c r="L1524" s="36">
        <v>4.1710567605304172E-2</v>
      </c>
      <c r="M1524" s="36">
        <v>0.14167501948189085</v>
      </c>
      <c r="N1524" s="36">
        <v>-2.5053281943205583E-2</v>
      </c>
      <c r="O1524" s="46">
        <v>0.11662173753868542</v>
      </c>
    </row>
    <row r="1525" spans="2:15" x14ac:dyDescent="0.2">
      <c r="B1525" s="33" t="s">
        <v>4555</v>
      </c>
      <c r="C1525" s="33" t="s">
        <v>4556</v>
      </c>
      <c r="D1525" s="33" t="s">
        <v>4557</v>
      </c>
      <c r="E1525" s="33">
        <v>137</v>
      </c>
      <c r="F1525" s="33">
        <v>2</v>
      </c>
      <c r="G1525" s="36">
        <v>6.6810133333333335</v>
      </c>
      <c r="H1525" s="36">
        <v>7.1596166666666674</v>
      </c>
      <c r="I1525" s="36">
        <v>7.4221233333333325</v>
      </c>
      <c r="J1525" s="36">
        <v>6.9726749999999997</v>
      </c>
      <c r="K1525" s="36">
        <v>9.9815408118407722E-2</v>
      </c>
      <c r="L1525" s="36">
        <v>5.1949628318408415E-2</v>
      </c>
      <c r="M1525" s="36">
        <v>0.15176503643681599</v>
      </c>
      <c r="N1525" s="36">
        <v>-9.0119736053281899E-2</v>
      </c>
      <c r="O1525" s="46">
        <v>6.1645300383534149E-2</v>
      </c>
    </row>
    <row r="1526" spans="2:15" x14ac:dyDescent="0.2">
      <c r="B1526" s="33" t="s">
        <v>4558</v>
      </c>
      <c r="C1526" s="33" t="s">
        <v>4559</v>
      </c>
      <c r="D1526" s="33" t="s">
        <v>4560</v>
      </c>
      <c r="E1526" s="33">
        <v>1401</v>
      </c>
      <c r="F1526" s="33">
        <v>9</v>
      </c>
      <c r="G1526" s="36">
        <v>6.4394233333333339</v>
      </c>
      <c r="H1526" s="36">
        <v>6.9005733333333339</v>
      </c>
      <c r="I1526" s="36">
        <v>6.91073</v>
      </c>
      <c r="J1526" s="36">
        <v>6.4667200000000005</v>
      </c>
      <c r="K1526" s="36">
        <v>9.9784735890280127E-2</v>
      </c>
      <c r="L1526" s="36">
        <v>2.1218816095391136E-3</v>
      </c>
      <c r="M1526" s="36">
        <v>0.10190661749981934</v>
      </c>
      <c r="N1526" s="36">
        <v>-9.5803969584594792E-2</v>
      </c>
      <c r="O1526" s="46">
        <v>6.1026479152244796E-3</v>
      </c>
    </row>
    <row r="1527" spans="2:15" x14ac:dyDescent="0.2">
      <c r="B1527" s="33" t="s">
        <v>4561</v>
      </c>
      <c r="C1527" s="33" t="s">
        <v>4562</v>
      </c>
      <c r="D1527" s="33" t="s">
        <v>4563</v>
      </c>
      <c r="E1527" s="33">
        <v>1295</v>
      </c>
      <c r="F1527" s="33">
        <v>3</v>
      </c>
      <c r="G1527" s="36">
        <v>7.3493466666666665</v>
      </c>
      <c r="H1527" s="36">
        <v>7.8754833333333343</v>
      </c>
      <c r="I1527" s="36">
        <v>6.8363066666666663</v>
      </c>
      <c r="J1527" s="36">
        <v>6.6538300000000001</v>
      </c>
      <c r="K1527" s="36">
        <v>9.9752462455091923E-2</v>
      </c>
      <c r="L1527" s="36">
        <v>-0.2041513515008202</v>
      </c>
      <c r="M1527" s="36">
        <v>-0.10439888904572847</v>
      </c>
      <c r="N1527" s="36">
        <v>-3.9032108649459954E-2</v>
      </c>
      <c r="O1527" s="46">
        <v>-0.14343099769518838</v>
      </c>
    </row>
    <row r="1528" spans="2:15" x14ac:dyDescent="0.2">
      <c r="B1528" s="33" t="s">
        <v>4564</v>
      </c>
      <c r="C1528" s="33" t="s">
        <v>4565</v>
      </c>
      <c r="D1528" s="33" t="s">
        <v>4566</v>
      </c>
      <c r="E1528" s="33">
        <v>712</v>
      </c>
      <c r="F1528" s="33">
        <v>9</v>
      </c>
      <c r="G1528" s="36">
        <v>6.751386666666666</v>
      </c>
      <c r="H1528" s="36">
        <v>7.2346266666666663</v>
      </c>
      <c r="I1528" s="36">
        <v>6.4923683333333324</v>
      </c>
      <c r="J1528" s="36">
        <v>6.6360549999999998</v>
      </c>
      <c r="K1528" s="36">
        <v>9.9734722714607343E-2</v>
      </c>
      <c r="L1528" s="36">
        <v>-0.15617371928417564</v>
      </c>
      <c r="M1528" s="36">
        <v>-5.6438996569568245E-2</v>
      </c>
      <c r="N1528" s="36">
        <v>3.1580992455965656E-2</v>
      </c>
      <c r="O1528" s="46">
        <v>-2.4858004113602662E-2</v>
      </c>
    </row>
    <row r="1529" spans="2:15" x14ac:dyDescent="0.2">
      <c r="B1529" s="33" t="s">
        <v>4567</v>
      </c>
      <c r="C1529" s="33" t="s">
        <v>4568</v>
      </c>
      <c r="D1529" s="33" t="s">
        <v>4569</v>
      </c>
      <c r="E1529" s="33">
        <v>6669</v>
      </c>
      <c r="F1529" s="33">
        <v>3</v>
      </c>
      <c r="G1529" s="36">
        <v>7.0985966666666664</v>
      </c>
      <c r="H1529" s="36">
        <v>7.6066333333333338</v>
      </c>
      <c r="I1529" s="36">
        <v>6.7837666666666676</v>
      </c>
      <c r="J1529" s="36">
        <v>6.7800700000000003</v>
      </c>
      <c r="K1529" s="36">
        <v>9.9724219681839685E-2</v>
      </c>
      <c r="L1529" s="36">
        <v>-0.16517151566393226</v>
      </c>
      <c r="M1529" s="36">
        <v>-6.5447295982092729E-2</v>
      </c>
      <c r="N1529" s="36">
        <v>-7.8637968458742898E-4</v>
      </c>
      <c r="O1529" s="46">
        <v>-6.6233675666680272E-2</v>
      </c>
    </row>
    <row r="1530" spans="2:15" x14ac:dyDescent="0.2">
      <c r="B1530" s="33" t="s">
        <v>4570</v>
      </c>
      <c r="C1530" s="33" t="s">
        <v>4571</v>
      </c>
      <c r="D1530" s="33" t="s">
        <v>4572</v>
      </c>
      <c r="E1530" s="33">
        <v>136</v>
      </c>
      <c r="F1530" s="33">
        <v>5</v>
      </c>
      <c r="G1530" s="36">
        <v>7.2011266666666671</v>
      </c>
      <c r="H1530" s="36">
        <v>7.7160000000000002</v>
      </c>
      <c r="I1530" s="36">
        <v>6.806705</v>
      </c>
      <c r="J1530" s="36">
        <v>7.2041950000000003</v>
      </c>
      <c r="K1530" s="36">
        <v>9.9630499436142494E-2</v>
      </c>
      <c r="L1530" s="36">
        <v>-0.180896558153846</v>
      </c>
      <c r="M1530" s="36">
        <v>-8.1266058717703288E-2</v>
      </c>
      <c r="N1530" s="36">
        <v>8.1880646778028532E-2</v>
      </c>
      <c r="O1530" s="46">
        <v>6.1458806032510212E-4</v>
      </c>
    </row>
    <row r="1531" spans="2:15" x14ac:dyDescent="0.2">
      <c r="B1531" s="33" t="s">
        <v>4573</v>
      </c>
      <c r="C1531" s="33" t="s">
        <v>4574</v>
      </c>
      <c r="D1531" s="33" t="s">
        <v>4575</v>
      </c>
      <c r="E1531" s="33">
        <v>1</v>
      </c>
      <c r="F1531" s="33">
        <v>8</v>
      </c>
      <c r="G1531" s="36">
        <v>5.1100266666666663</v>
      </c>
      <c r="H1531" s="36">
        <v>5.4739900000000006</v>
      </c>
      <c r="I1531" s="36">
        <v>5.8779033333333333</v>
      </c>
      <c r="J1531" s="36">
        <v>4.8479000000000001</v>
      </c>
      <c r="K1531" s="36">
        <v>9.9261979275153303E-2</v>
      </c>
      <c r="L1531" s="36">
        <v>0.10270883378887109</v>
      </c>
      <c r="M1531" s="36">
        <v>0.20197081306402448</v>
      </c>
      <c r="N1531" s="36">
        <v>-0.27794169300565108</v>
      </c>
      <c r="O1531" s="46">
        <v>-7.5970879941626768E-2</v>
      </c>
    </row>
    <row r="1532" spans="2:15" x14ac:dyDescent="0.2">
      <c r="B1532" s="33" t="s">
        <v>4576</v>
      </c>
      <c r="C1532" s="33" t="s">
        <v>4577</v>
      </c>
      <c r="D1532" s="33" t="s">
        <v>4578</v>
      </c>
      <c r="E1532" s="33">
        <v>3848</v>
      </c>
      <c r="F1532" s="33">
        <v>10</v>
      </c>
      <c r="G1532" s="36">
        <v>5.0441633333333336</v>
      </c>
      <c r="H1532" s="36">
        <v>5.4033666666666669</v>
      </c>
      <c r="I1532" s="36">
        <v>5.3433583333333337</v>
      </c>
      <c r="J1532" s="36">
        <v>5.1013650000000004</v>
      </c>
      <c r="K1532" s="36">
        <v>9.9243593186516904E-2</v>
      </c>
      <c r="L1532" s="36">
        <v>-1.6111815405631683E-2</v>
      </c>
      <c r="M1532" s="36">
        <v>8.3131777780885291E-2</v>
      </c>
      <c r="N1532" s="36">
        <v>-6.6863441115541544E-2</v>
      </c>
      <c r="O1532" s="46">
        <v>1.62683366653435E-2</v>
      </c>
    </row>
    <row r="1533" spans="2:15" x14ac:dyDescent="0.2">
      <c r="B1533" s="33" t="s">
        <v>4579</v>
      </c>
      <c r="C1533" s="33" t="s">
        <v>4580</v>
      </c>
      <c r="D1533" s="33" t="s">
        <v>4581</v>
      </c>
      <c r="E1533" s="33">
        <v>5615</v>
      </c>
      <c r="F1533" s="33">
        <v>2</v>
      </c>
      <c r="G1533" s="36">
        <v>6.6711033333333321</v>
      </c>
      <c r="H1533" s="36">
        <v>7.1460900000000001</v>
      </c>
      <c r="I1533" s="36">
        <v>6.8120683333333334</v>
      </c>
      <c r="J1533" s="36">
        <v>6.5006199999999996</v>
      </c>
      <c r="K1533" s="36">
        <v>9.9228695391690588E-2</v>
      </c>
      <c r="L1533" s="36">
        <v>-6.9061176695928525E-2</v>
      </c>
      <c r="M1533" s="36">
        <v>3.0167518695761862E-2</v>
      </c>
      <c r="N1533" s="36">
        <v>-6.7515584585446833E-2</v>
      </c>
      <c r="O1533" s="46">
        <v>-3.7348065889684888E-2</v>
      </c>
    </row>
    <row r="1534" spans="2:15" x14ac:dyDescent="0.2">
      <c r="B1534" s="33" t="s">
        <v>4582</v>
      </c>
      <c r="C1534" s="33" t="s">
        <v>4583</v>
      </c>
      <c r="D1534" s="33" t="s">
        <v>4584</v>
      </c>
      <c r="E1534" s="33">
        <v>3476</v>
      </c>
      <c r="F1534" s="33">
        <v>10</v>
      </c>
      <c r="G1534" s="36">
        <v>6.3007066666666667</v>
      </c>
      <c r="H1534" s="36">
        <v>6.7482966666666675</v>
      </c>
      <c r="I1534" s="36">
        <v>6.5247500000000009</v>
      </c>
      <c r="J1534" s="36">
        <v>7.3428100000000001</v>
      </c>
      <c r="K1534" s="36">
        <v>9.9009752714147373E-2</v>
      </c>
      <c r="L1534" s="36">
        <v>-4.8600773410315268E-2</v>
      </c>
      <c r="M1534" s="36">
        <v>5.0408979303832029E-2</v>
      </c>
      <c r="N1534" s="36">
        <v>0.17040964482868995</v>
      </c>
      <c r="O1534" s="46">
        <v>0.22081862413252182</v>
      </c>
    </row>
    <row r="1535" spans="2:15" x14ac:dyDescent="0.2">
      <c r="B1535" s="33" t="s">
        <v>4585</v>
      </c>
      <c r="C1535" s="33" t="s">
        <v>4586</v>
      </c>
      <c r="D1535" s="33" t="s">
        <v>4587</v>
      </c>
      <c r="E1535" s="33">
        <v>118</v>
      </c>
      <c r="F1535" s="33">
        <v>5</v>
      </c>
      <c r="G1535" s="36">
        <v>6.1084199999999997</v>
      </c>
      <c r="H1535" s="36">
        <v>6.5415066666666659</v>
      </c>
      <c r="I1535" s="36">
        <v>6.7966499999999996</v>
      </c>
      <c r="J1535" s="36">
        <v>5.8556150000000002</v>
      </c>
      <c r="K1535" s="36">
        <v>9.882369971675671E-2</v>
      </c>
      <c r="L1535" s="36">
        <v>5.5200870325081197E-2</v>
      </c>
      <c r="M1535" s="36">
        <v>0.1540245700418382</v>
      </c>
      <c r="N1535" s="36">
        <v>-0.21500313057638124</v>
      </c>
      <c r="O1535" s="46">
        <v>-6.0978560534543189E-2</v>
      </c>
    </row>
    <row r="1536" spans="2:15" x14ac:dyDescent="0.2">
      <c r="B1536" s="33" t="s">
        <v>4588</v>
      </c>
      <c r="C1536" s="33" t="s">
        <v>4589</v>
      </c>
      <c r="D1536" s="33" t="s">
        <v>4590</v>
      </c>
      <c r="E1536" s="33">
        <v>5817</v>
      </c>
      <c r="F1536" s="33">
        <v>7</v>
      </c>
      <c r="G1536" s="36">
        <v>5.2100499999999998</v>
      </c>
      <c r="H1536" s="36">
        <v>5.5789533333333337</v>
      </c>
      <c r="I1536" s="36">
        <v>4.9598433333333336</v>
      </c>
      <c r="J1536" s="36">
        <v>5.7075500000000003</v>
      </c>
      <c r="K1536" s="36">
        <v>9.869726574372284E-2</v>
      </c>
      <c r="L1536" s="36">
        <v>-0.16969993272704434</v>
      </c>
      <c r="M1536" s="36">
        <v>-7.1002666983321708E-2</v>
      </c>
      <c r="N1536" s="36">
        <v>0.20257704208867441</v>
      </c>
      <c r="O1536" s="46">
        <v>0.13157437510535278</v>
      </c>
    </row>
    <row r="1537" spans="2:15" x14ac:dyDescent="0.2">
      <c r="B1537" s="33" t="s">
        <v>4591</v>
      </c>
      <c r="C1537" s="33" t="s">
        <v>4592</v>
      </c>
      <c r="D1537" s="33" t="s">
        <v>4593</v>
      </c>
      <c r="E1537" s="33">
        <v>2856</v>
      </c>
      <c r="F1537" s="33">
        <v>13</v>
      </c>
      <c r="G1537" s="36">
        <v>6.317193333333333</v>
      </c>
      <c r="H1537" s="36">
        <v>6.7632833333333338</v>
      </c>
      <c r="I1537" s="36">
        <v>6.9170199999999999</v>
      </c>
      <c r="J1537" s="36">
        <v>6.5277949999999993</v>
      </c>
      <c r="K1537" s="36">
        <v>9.8440068081198179E-2</v>
      </c>
      <c r="L1537" s="36">
        <v>3.2426834204360072E-2</v>
      </c>
      <c r="M1537" s="36">
        <v>0.13086690228555839</v>
      </c>
      <c r="N1537" s="36">
        <v>-8.3554876486635302E-2</v>
      </c>
      <c r="O1537" s="46">
        <v>4.731202579892281E-2</v>
      </c>
    </row>
    <row r="1538" spans="2:15" x14ac:dyDescent="0.2">
      <c r="B1538" s="33" t="s">
        <v>4594</v>
      </c>
      <c r="C1538" s="33" t="s">
        <v>4595</v>
      </c>
      <c r="D1538" s="33" t="s">
        <v>4596</v>
      </c>
      <c r="E1538" s="33">
        <v>2742</v>
      </c>
      <c r="F1538" s="33">
        <v>6</v>
      </c>
      <c r="G1538" s="36">
        <v>5.7267466666666671</v>
      </c>
      <c r="H1538" s="36">
        <v>6.1311099999999996</v>
      </c>
      <c r="I1538" s="36">
        <v>6.0052683333333334</v>
      </c>
      <c r="J1538" s="36">
        <v>5.9782650000000004</v>
      </c>
      <c r="K1538" s="36">
        <v>9.8432504118439998E-2</v>
      </c>
      <c r="L1538" s="36">
        <v>-2.9919577387203255E-2</v>
      </c>
      <c r="M1538" s="36">
        <v>6.8512926731236948E-2</v>
      </c>
      <c r="N1538" s="36">
        <v>-6.5018621706985037E-3</v>
      </c>
      <c r="O1538" s="46">
        <v>6.2011064560538447E-2</v>
      </c>
    </row>
    <row r="1539" spans="2:15" x14ac:dyDescent="0.2">
      <c r="B1539" s="33" t="s">
        <v>4597</v>
      </c>
      <c r="C1539" s="33" t="s">
        <v>4598</v>
      </c>
      <c r="D1539" s="33" t="s">
        <v>4599</v>
      </c>
      <c r="E1539" s="33">
        <v>612</v>
      </c>
      <c r="F1539" s="33">
        <v>15</v>
      </c>
      <c r="G1539" s="36">
        <v>6.2312266666666671</v>
      </c>
      <c r="H1539" s="36">
        <v>6.6688266666666669</v>
      </c>
      <c r="I1539" s="36">
        <v>6.5035300000000005</v>
      </c>
      <c r="J1539" s="36">
        <v>6.6471</v>
      </c>
      <c r="K1539" s="36">
        <v>9.791675441920121E-2</v>
      </c>
      <c r="L1539" s="36">
        <v>-3.6209951798657686E-2</v>
      </c>
      <c r="M1539" s="36">
        <v>6.1706802620543344E-2</v>
      </c>
      <c r="N1539" s="36">
        <v>3.1502058333121634E-2</v>
      </c>
      <c r="O1539" s="46">
        <v>9.3208860953664957E-2</v>
      </c>
    </row>
    <row r="1540" spans="2:15" x14ac:dyDescent="0.2">
      <c r="B1540" s="33" t="s">
        <v>4600</v>
      </c>
      <c r="C1540" s="33" t="s">
        <v>4601</v>
      </c>
      <c r="D1540" s="33" t="s">
        <v>4602</v>
      </c>
      <c r="E1540" s="33">
        <v>3573</v>
      </c>
      <c r="F1540" s="33">
        <v>3</v>
      </c>
      <c r="G1540" s="36">
        <v>5.4813766666666659</v>
      </c>
      <c r="H1540" s="36">
        <v>5.866130000000001</v>
      </c>
      <c r="I1540" s="36">
        <v>6.4376283333333326</v>
      </c>
      <c r="J1540" s="36">
        <v>5.048845</v>
      </c>
      <c r="K1540" s="36">
        <v>9.787076665135172E-2</v>
      </c>
      <c r="L1540" s="36">
        <v>0.13412024423465446</v>
      </c>
      <c r="M1540" s="36">
        <v>0.23199101088600618</v>
      </c>
      <c r="N1540" s="36">
        <v>-0.35057590021894491</v>
      </c>
      <c r="O1540" s="46">
        <v>-0.11858488933293887</v>
      </c>
    </row>
    <row r="1541" spans="2:15" x14ac:dyDescent="0.2">
      <c r="B1541" s="33" t="s">
        <v>4603</v>
      </c>
      <c r="C1541" s="33" t="s">
        <v>4604</v>
      </c>
      <c r="D1541" s="33" t="s">
        <v>4605</v>
      </c>
      <c r="E1541" s="33">
        <v>296</v>
      </c>
      <c r="F1541" s="33">
        <v>13</v>
      </c>
      <c r="G1541" s="36">
        <v>6.1295733333333331</v>
      </c>
      <c r="H1541" s="36">
        <v>6.5586366666666676</v>
      </c>
      <c r="I1541" s="36">
        <v>6.809778333333333</v>
      </c>
      <c r="J1541" s="36">
        <v>6.4549800000000008</v>
      </c>
      <c r="K1541" s="36">
        <v>9.7609300839768695E-2</v>
      </c>
      <c r="L1541" s="36">
        <v>5.421188220932327E-2</v>
      </c>
      <c r="M1541" s="36">
        <v>0.15182118304909217</v>
      </c>
      <c r="N1541" s="36">
        <v>-7.7195211984644879E-2</v>
      </c>
      <c r="O1541" s="46">
        <v>7.462597106444703E-2</v>
      </c>
    </row>
    <row r="1542" spans="2:15" x14ac:dyDescent="0.2">
      <c r="B1542" s="33" t="s">
        <v>4606</v>
      </c>
      <c r="C1542" s="33" t="s">
        <v>4607</v>
      </c>
      <c r="D1542" s="33" t="s">
        <v>4608</v>
      </c>
      <c r="E1542" s="33">
        <v>163</v>
      </c>
      <c r="F1542" s="33">
        <v>28</v>
      </c>
      <c r="G1542" s="36">
        <v>6.5341333333333331</v>
      </c>
      <c r="H1542" s="36">
        <v>6.9913966666666667</v>
      </c>
      <c r="I1542" s="36">
        <v>6.5956849999999996</v>
      </c>
      <c r="J1542" s="36">
        <v>5.6825450000000002</v>
      </c>
      <c r="K1542" s="36">
        <v>9.7584796394164203E-2</v>
      </c>
      <c r="L1542" s="36">
        <v>-8.4058191147301273E-2</v>
      </c>
      <c r="M1542" s="36">
        <v>1.3526605246862927E-2</v>
      </c>
      <c r="N1542" s="36">
        <v>-0.21498529570271044</v>
      </c>
      <c r="O1542" s="46">
        <v>-0.20145869045584763</v>
      </c>
    </row>
    <row r="1543" spans="2:15" x14ac:dyDescent="0.2">
      <c r="B1543" s="33" t="s">
        <v>4609</v>
      </c>
      <c r="C1543" s="33" t="s">
        <v>4610</v>
      </c>
      <c r="D1543" s="33" t="s">
        <v>4611</v>
      </c>
      <c r="E1543" s="33">
        <v>461</v>
      </c>
      <c r="F1543" s="33">
        <v>26</v>
      </c>
      <c r="G1543" s="36">
        <v>5.795136666666667</v>
      </c>
      <c r="H1543" s="36">
        <v>6.199983333333333</v>
      </c>
      <c r="I1543" s="36">
        <v>6.6744683333333334</v>
      </c>
      <c r="J1543" s="36">
        <v>8.0648</v>
      </c>
      <c r="K1543" s="36">
        <v>9.7421652582031434E-2</v>
      </c>
      <c r="L1543" s="36">
        <v>0.10638858365135885</v>
      </c>
      <c r="M1543" s="36">
        <v>0.20381023623339034</v>
      </c>
      <c r="N1543" s="36">
        <v>0.27298583531371018</v>
      </c>
      <c r="O1543" s="46">
        <v>0.47679607154710046</v>
      </c>
    </row>
    <row r="1544" spans="2:15" x14ac:dyDescent="0.2">
      <c r="B1544" s="33" t="s">
        <v>4612</v>
      </c>
      <c r="C1544" s="33" t="s">
        <v>4613</v>
      </c>
      <c r="D1544" s="33" t="s">
        <v>4614</v>
      </c>
      <c r="E1544" s="33">
        <v>491</v>
      </c>
      <c r="F1544" s="33">
        <v>16</v>
      </c>
      <c r="G1544" s="36">
        <v>6.6618266666666663</v>
      </c>
      <c r="H1544" s="36">
        <v>7.1267233333333335</v>
      </c>
      <c r="I1544" s="36">
        <v>7.2585966666666666</v>
      </c>
      <c r="J1544" s="36">
        <v>6.3117650000000003</v>
      </c>
      <c r="K1544" s="36">
        <v>9.7321101384025874E-2</v>
      </c>
      <c r="L1544" s="36">
        <v>2.6451734654282587E-2</v>
      </c>
      <c r="M1544" s="36">
        <v>0.12377283603830845</v>
      </c>
      <c r="N1544" s="36">
        <v>-0.20164716136975649</v>
      </c>
      <c r="O1544" s="46">
        <v>-7.7874325331448113E-2</v>
      </c>
    </row>
    <row r="1545" spans="2:15" x14ac:dyDescent="0.2">
      <c r="B1545" s="33" t="s">
        <v>4615</v>
      </c>
      <c r="C1545" s="33" t="s">
        <v>4616</v>
      </c>
      <c r="D1545" s="33" t="s">
        <v>4617</v>
      </c>
      <c r="E1545" s="33">
        <v>5659</v>
      </c>
      <c r="F1545" s="33">
        <v>3</v>
      </c>
      <c r="G1545" s="36">
        <v>7.1296266666666668</v>
      </c>
      <c r="H1545" s="36">
        <v>7.6263699999999988</v>
      </c>
      <c r="I1545" s="36">
        <v>7.1230800000000007</v>
      </c>
      <c r="J1545" s="36">
        <v>6.4967600000000001</v>
      </c>
      <c r="K1545" s="36">
        <v>9.7169992514577849E-2</v>
      </c>
      <c r="L1545" s="36">
        <v>-9.849533294562339E-2</v>
      </c>
      <c r="M1545" s="36">
        <v>-1.3253404310455538E-3</v>
      </c>
      <c r="N1545" s="36">
        <v>-0.1327807825629731</v>
      </c>
      <c r="O1545" s="46">
        <v>-0.13410612299401875</v>
      </c>
    </row>
    <row r="1546" spans="2:15" x14ac:dyDescent="0.2">
      <c r="B1546" s="33" t="s">
        <v>4618</v>
      </c>
      <c r="C1546" s="33" t="s">
        <v>4619</v>
      </c>
      <c r="D1546" s="33" t="s">
        <v>4620</v>
      </c>
      <c r="E1546" s="33">
        <v>3631</v>
      </c>
      <c r="F1546" s="33">
        <v>13</v>
      </c>
      <c r="G1546" s="36">
        <v>6.8771833333333339</v>
      </c>
      <c r="H1546" s="36">
        <v>7.3562599999999998</v>
      </c>
      <c r="I1546" s="36">
        <v>6.9182750000000004</v>
      </c>
      <c r="J1546" s="36">
        <v>6.6483349999999994</v>
      </c>
      <c r="K1546" s="36">
        <v>9.7154665572896232E-2</v>
      </c>
      <c r="L1546" s="36">
        <v>-8.8560109652427402E-2</v>
      </c>
      <c r="M1546" s="36">
        <v>8.5945559204687692E-3</v>
      </c>
      <c r="N1546" s="36">
        <v>-5.7419282420459537E-2</v>
      </c>
      <c r="O1546" s="46">
        <v>-4.8824726499990909E-2</v>
      </c>
    </row>
    <row r="1547" spans="2:15" x14ac:dyDescent="0.2">
      <c r="B1547" s="33" t="s">
        <v>4621</v>
      </c>
      <c r="C1547" s="33" t="s">
        <v>4622</v>
      </c>
      <c r="D1547" s="33" t="s">
        <v>4623</v>
      </c>
      <c r="E1547" s="33">
        <v>5392</v>
      </c>
      <c r="F1547" s="33">
        <v>5</v>
      </c>
      <c r="G1547" s="36">
        <v>6.2645100000000005</v>
      </c>
      <c r="H1547" s="36">
        <v>6.7008666666666663</v>
      </c>
      <c r="I1547" s="36">
        <v>7.333991666666666</v>
      </c>
      <c r="J1547" s="36">
        <v>5.7623800000000003</v>
      </c>
      <c r="K1547" s="36">
        <v>9.7146032119986889E-2</v>
      </c>
      <c r="L1547" s="36">
        <v>0.13025092600084209</v>
      </c>
      <c r="M1547" s="36">
        <v>0.22739695812082883</v>
      </c>
      <c r="N1547" s="36">
        <v>-0.34793382464947381</v>
      </c>
      <c r="O1547" s="46">
        <v>-0.12053686652864509</v>
      </c>
    </row>
    <row r="1548" spans="2:15" x14ac:dyDescent="0.2">
      <c r="B1548" s="33" t="s">
        <v>4624</v>
      </c>
      <c r="C1548" s="33" t="s">
        <v>4625</v>
      </c>
      <c r="D1548" s="33" t="s">
        <v>4626</v>
      </c>
      <c r="E1548" s="33">
        <v>1666</v>
      </c>
      <c r="F1548" s="33">
        <v>16</v>
      </c>
      <c r="G1548" s="36">
        <v>6.0302733333333336</v>
      </c>
      <c r="H1548" s="36">
        <v>6.4486566666666674</v>
      </c>
      <c r="I1548" s="36">
        <v>6.1752833333333328</v>
      </c>
      <c r="J1548" s="36">
        <v>6.6851700000000003</v>
      </c>
      <c r="K1548" s="36">
        <v>9.6775264534621902E-2</v>
      </c>
      <c r="L1548" s="36">
        <v>-6.249332926070332E-2</v>
      </c>
      <c r="M1548" s="36">
        <v>3.4281935273918582E-2</v>
      </c>
      <c r="N1548" s="36">
        <v>0.11445891597188106</v>
      </c>
      <c r="O1548" s="46">
        <v>0.14874085124579944</v>
      </c>
    </row>
    <row r="1549" spans="2:15" x14ac:dyDescent="0.2">
      <c r="B1549" s="33" t="s">
        <v>4627</v>
      </c>
      <c r="C1549" s="33" t="s">
        <v>4628</v>
      </c>
      <c r="D1549" s="33" t="s">
        <v>4629</v>
      </c>
      <c r="E1549" s="33">
        <v>2186</v>
      </c>
      <c r="F1549" s="33">
        <v>2</v>
      </c>
      <c r="G1549" s="36">
        <v>5.3082866666666666</v>
      </c>
      <c r="H1549" s="36">
        <v>5.6765700000000008</v>
      </c>
      <c r="I1549" s="36">
        <v>5.8393583333333332</v>
      </c>
      <c r="J1549" s="36">
        <v>4.9448699999999999</v>
      </c>
      <c r="K1549" s="36">
        <v>9.6773178088773615E-2</v>
      </c>
      <c r="L1549" s="36">
        <v>4.0790383454625004E-2</v>
      </c>
      <c r="M1549" s="36">
        <v>0.13756356154339872</v>
      </c>
      <c r="N1549" s="36">
        <v>-0.23987725188730985</v>
      </c>
      <c r="O1549" s="46">
        <v>-0.10231369034391104</v>
      </c>
    </row>
    <row r="1550" spans="2:15" x14ac:dyDescent="0.2">
      <c r="B1550" s="33" t="s">
        <v>4630</v>
      </c>
      <c r="C1550" s="33" t="s">
        <v>4631</v>
      </c>
      <c r="D1550" s="33" t="s">
        <v>4632</v>
      </c>
      <c r="E1550" s="33">
        <v>1898</v>
      </c>
      <c r="F1550" s="33">
        <v>5</v>
      </c>
      <c r="G1550" s="36">
        <v>6.9742733333333335</v>
      </c>
      <c r="H1550" s="36">
        <v>7.4580866666666665</v>
      </c>
      <c r="I1550" s="36">
        <v>7.6058849999999998</v>
      </c>
      <c r="J1550" s="36">
        <v>5.533785</v>
      </c>
      <c r="K1550" s="36">
        <v>9.6762655208125159E-2</v>
      </c>
      <c r="L1550" s="36">
        <v>2.8310563729517336E-2</v>
      </c>
      <c r="M1550" s="36">
        <v>0.12507321893764256</v>
      </c>
      <c r="N1550" s="36">
        <v>-0.45884953268265022</v>
      </c>
      <c r="O1550" s="46">
        <v>-0.33377631374500755</v>
      </c>
    </row>
    <row r="1551" spans="2:15" x14ac:dyDescent="0.2">
      <c r="B1551" s="33" t="s">
        <v>4633</v>
      </c>
      <c r="C1551" s="33" t="s">
        <v>4634</v>
      </c>
      <c r="D1551" s="33" t="s">
        <v>4635</v>
      </c>
      <c r="E1551" s="33">
        <v>133</v>
      </c>
      <c r="F1551" s="33">
        <v>9</v>
      </c>
      <c r="G1551" s="36">
        <v>6.4372066666666656</v>
      </c>
      <c r="H1551" s="36">
        <v>6.8837033333333331</v>
      </c>
      <c r="I1551" s="36">
        <v>7.0162433333333345</v>
      </c>
      <c r="J1551" s="36">
        <v>6.2566899999999999</v>
      </c>
      <c r="K1551" s="36">
        <v>9.6750135603400345E-2</v>
      </c>
      <c r="L1551" s="36">
        <v>2.7513860421825173E-2</v>
      </c>
      <c r="M1551" s="36">
        <v>0.12426399602522546</v>
      </c>
      <c r="N1551" s="36">
        <v>-0.16529915872609582</v>
      </c>
      <c r="O1551" s="46">
        <v>-4.1035162700870369E-2</v>
      </c>
    </row>
    <row r="1552" spans="2:15" x14ac:dyDescent="0.2">
      <c r="B1552" s="33" t="s">
        <v>4636</v>
      </c>
      <c r="C1552" s="33" t="s">
        <v>4637</v>
      </c>
      <c r="D1552" s="33" t="s">
        <v>4638</v>
      </c>
      <c r="E1552" s="33">
        <v>1542</v>
      </c>
      <c r="F1552" s="33">
        <v>7</v>
      </c>
      <c r="G1552" s="36">
        <v>6.2206133333333327</v>
      </c>
      <c r="H1552" s="36">
        <v>6.6519966666666663</v>
      </c>
      <c r="I1552" s="36">
        <v>5.7245633333333332</v>
      </c>
      <c r="J1552" s="36">
        <v>6.0947200000000006</v>
      </c>
      <c r="K1552" s="36">
        <v>9.6730613026462409E-2</v>
      </c>
      <c r="L1552" s="36">
        <v>-0.21662179629596107</v>
      </c>
      <c r="M1552" s="36">
        <v>-0.11989118326949859</v>
      </c>
      <c r="N1552" s="36">
        <v>9.0394293539677331E-2</v>
      </c>
      <c r="O1552" s="46">
        <v>-2.949688972982125E-2</v>
      </c>
    </row>
    <row r="1553" spans="2:15" x14ac:dyDescent="0.2">
      <c r="B1553" s="33" t="s">
        <v>4639</v>
      </c>
      <c r="C1553" s="33" t="s">
        <v>4640</v>
      </c>
      <c r="D1553" s="33" t="s">
        <v>4641</v>
      </c>
      <c r="E1553" s="33">
        <v>4571</v>
      </c>
      <c r="F1553" s="33">
        <v>15</v>
      </c>
      <c r="G1553" s="36">
        <v>6.7655533333333331</v>
      </c>
      <c r="H1553" s="36">
        <v>7.2343666666666664</v>
      </c>
      <c r="I1553" s="36">
        <v>6.9178066666666664</v>
      </c>
      <c r="J1553" s="36">
        <v>6.2290650000000003</v>
      </c>
      <c r="K1553" s="36">
        <v>9.6658788889363786E-2</v>
      </c>
      <c r="L1553" s="36">
        <v>-6.4552026421581296E-2</v>
      </c>
      <c r="M1553" s="36">
        <v>3.2106762467782497E-2</v>
      </c>
      <c r="N1553" s="36">
        <v>-0.15129906802825158</v>
      </c>
      <c r="O1553" s="46">
        <v>-0.11919230556046893</v>
      </c>
    </row>
    <row r="1554" spans="2:15" x14ac:dyDescent="0.2">
      <c r="B1554" s="33" t="s">
        <v>4642</v>
      </c>
      <c r="C1554" s="33" t="s">
        <v>4643</v>
      </c>
      <c r="D1554" s="33" t="s">
        <v>4644</v>
      </c>
      <c r="E1554" s="33">
        <v>2846</v>
      </c>
      <c r="F1554" s="33">
        <v>17</v>
      </c>
      <c r="G1554" s="36">
        <v>6.5449366666666657</v>
      </c>
      <c r="H1554" s="36">
        <v>6.9980566666666668</v>
      </c>
      <c r="I1554" s="36">
        <v>6.5349916666666665</v>
      </c>
      <c r="J1554" s="36">
        <v>6.4408949999999994</v>
      </c>
      <c r="K1554" s="36">
        <v>9.6575115104966996E-2</v>
      </c>
      <c r="L1554" s="36">
        <v>-9.8768950511516421E-2</v>
      </c>
      <c r="M1554" s="36">
        <v>-2.1938354065494021E-3</v>
      </c>
      <c r="N1554" s="36">
        <v>-2.0924223140263761E-2</v>
      </c>
      <c r="O1554" s="46">
        <v>-2.311805854681313E-2</v>
      </c>
    </row>
    <row r="1555" spans="2:15" x14ac:dyDescent="0.2">
      <c r="B1555" s="33" t="s">
        <v>4645</v>
      </c>
      <c r="C1555" s="33" t="s">
        <v>4646</v>
      </c>
      <c r="D1555" s="33" t="s">
        <v>4647</v>
      </c>
      <c r="E1555" s="33">
        <v>1269</v>
      </c>
      <c r="F1555" s="33">
        <v>11</v>
      </c>
      <c r="G1555" s="36">
        <v>5.9914366666666661</v>
      </c>
      <c r="H1555" s="36">
        <v>6.4060933333333336</v>
      </c>
      <c r="I1555" s="36">
        <v>6.4269016666666658</v>
      </c>
      <c r="J1555" s="36">
        <v>6.5672750000000004</v>
      </c>
      <c r="K1555" s="36">
        <v>9.6542834015342555E-2</v>
      </c>
      <c r="L1555" s="36">
        <v>4.6785813628843027E-3</v>
      </c>
      <c r="M1555" s="36">
        <v>0.10122141537822706</v>
      </c>
      <c r="N1555" s="36">
        <v>3.117146942112374E-2</v>
      </c>
      <c r="O1555" s="46">
        <v>0.13239288479935074</v>
      </c>
    </row>
    <row r="1556" spans="2:15" x14ac:dyDescent="0.2">
      <c r="B1556" s="33" t="s">
        <v>4648</v>
      </c>
      <c r="C1556" s="33" t="s">
        <v>4649</v>
      </c>
      <c r="D1556" s="33" t="s">
        <v>4650</v>
      </c>
      <c r="E1556" s="33">
        <v>2725</v>
      </c>
      <c r="F1556" s="33">
        <v>3</v>
      </c>
      <c r="G1556" s="36">
        <v>6.6012066666666662</v>
      </c>
      <c r="H1556" s="36">
        <v>7.0579500000000008</v>
      </c>
      <c r="I1556" s="36">
        <v>7.2994783333333331</v>
      </c>
      <c r="J1556" s="36">
        <v>7.6128450000000001</v>
      </c>
      <c r="K1556" s="36">
        <v>9.6519443980089534E-2</v>
      </c>
      <c r="L1556" s="36">
        <v>4.8544153809165588E-2</v>
      </c>
      <c r="M1556" s="36">
        <v>0.14506359778925512</v>
      </c>
      <c r="N1556" s="36">
        <v>6.0642341152589985E-2</v>
      </c>
      <c r="O1556" s="46">
        <v>0.20570593894184519</v>
      </c>
    </row>
    <row r="1557" spans="2:15" x14ac:dyDescent="0.2">
      <c r="B1557" s="33" t="s">
        <v>4651</v>
      </c>
      <c r="C1557" s="33" t="s">
        <v>4652</v>
      </c>
      <c r="D1557" s="33" t="s">
        <v>4653</v>
      </c>
      <c r="E1557" s="33">
        <v>3908</v>
      </c>
      <c r="F1557" s="33">
        <v>2</v>
      </c>
      <c r="G1557" s="36">
        <v>7.0713099999999995</v>
      </c>
      <c r="H1557" s="36">
        <v>7.5605366666666667</v>
      </c>
      <c r="I1557" s="36">
        <v>7.0301400000000003</v>
      </c>
      <c r="J1557" s="36">
        <v>6.961805</v>
      </c>
      <c r="K1557" s="36">
        <v>9.6511137173252007E-2</v>
      </c>
      <c r="L1557" s="36">
        <v>-0.10493522456764121</v>
      </c>
      <c r="M1557" s="36">
        <v>-8.4240873943890425E-3</v>
      </c>
      <c r="N1557" s="36">
        <v>-1.4092015008501784E-2</v>
      </c>
      <c r="O1557" s="46">
        <v>-2.2516102402890911E-2</v>
      </c>
    </row>
    <row r="1558" spans="2:15" x14ac:dyDescent="0.2">
      <c r="B1558" s="33" t="s">
        <v>4654</v>
      </c>
      <c r="C1558" s="33" t="s">
        <v>4655</v>
      </c>
      <c r="D1558" s="33" t="s">
        <v>4656</v>
      </c>
      <c r="E1558" s="33">
        <v>4054</v>
      </c>
      <c r="F1558" s="33">
        <v>7</v>
      </c>
      <c r="G1558" s="36">
        <v>6.1821633333333326</v>
      </c>
      <c r="H1558" s="36">
        <v>6.6093433333333342</v>
      </c>
      <c r="I1558" s="36">
        <v>7.7432833333333333</v>
      </c>
      <c r="J1558" s="36">
        <v>7.5828799999999994</v>
      </c>
      <c r="K1558" s="36">
        <v>9.6395170062659519E-2</v>
      </c>
      <c r="L1558" s="36">
        <v>0.22843849165918265</v>
      </c>
      <c r="M1558" s="36">
        <v>0.32483366172184192</v>
      </c>
      <c r="N1558" s="36">
        <v>-3.01995402864275E-2</v>
      </c>
      <c r="O1558" s="46">
        <v>0.29463412143541434</v>
      </c>
    </row>
    <row r="1559" spans="2:15" x14ac:dyDescent="0.2">
      <c r="B1559" s="33" t="s">
        <v>4657</v>
      </c>
      <c r="C1559" s="33" t="s">
        <v>4658</v>
      </c>
      <c r="D1559" s="33" t="s">
        <v>4659</v>
      </c>
      <c r="E1559" s="33">
        <v>1005</v>
      </c>
      <c r="F1559" s="33">
        <v>17</v>
      </c>
      <c r="G1559" s="36">
        <v>6.4737666666666671</v>
      </c>
      <c r="H1559" s="36">
        <v>6.9207566666666667</v>
      </c>
      <c r="I1559" s="36">
        <v>6.0639766666666661</v>
      </c>
      <c r="J1559" s="36">
        <v>6.566605</v>
      </c>
      <c r="K1559" s="36">
        <v>9.6324413005214465E-2</v>
      </c>
      <c r="L1559" s="36">
        <v>-0.19066557834320985</v>
      </c>
      <c r="M1559" s="36">
        <v>-9.4341165337995331E-2</v>
      </c>
      <c r="N1559" s="36">
        <v>0.11488347340171709</v>
      </c>
      <c r="O1559" s="46">
        <v>2.0542308063722065E-2</v>
      </c>
    </row>
    <row r="1560" spans="2:15" x14ac:dyDescent="0.2">
      <c r="B1560" s="33" t="s">
        <v>4660</v>
      </c>
      <c r="C1560" s="33" t="s">
        <v>4661</v>
      </c>
      <c r="D1560" s="33" t="s">
        <v>4662</v>
      </c>
      <c r="E1560" s="33">
        <v>6122</v>
      </c>
      <c r="F1560" s="33">
        <v>14</v>
      </c>
      <c r="G1560" s="36">
        <v>6.1416666666666666</v>
      </c>
      <c r="H1560" s="36">
        <v>6.5654333333333339</v>
      </c>
      <c r="I1560" s="36">
        <v>6.1881633333333328</v>
      </c>
      <c r="J1560" s="36">
        <v>6.5861649999999994</v>
      </c>
      <c r="K1560" s="36">
        <v>9.6260021884369454E-2</v>
      </c>
      <c r="L1560" s="36">
        <v>-8.5378958900684226E-2</v>
      </c>
      <c r="M1560" s="36">
        <v>1.0881062983685271E-2</v>
      </c>
      <c r="N1560" s="36">
        <v>8.9927379055479706E-2</v>
      </c>
      <c r="O1560" s="46">
        <v>0.10080844203916477</v>
      </c>
    </row>
    <row r="1561" spans="2:15" x14ac:dyDescent="0.2">
      <c r="B1561" s="33" t="s">
        <v>4663</v>
      </c>
      <c r="C1561" s="33" t="s">
        <v>4664</v>
      </c>
      <c r="D1561" s="33" t="s">
        <v>4665</v>
      </c>
      <c r="E1561" s="33">
        <v>1344</v>
      </c>
      <c r="F1561" s="33">
        <v>3</v>
      </c>
      <c r="G1561" s="36">
        <v>6.9777833333333321</v>
      </c>
      <c r="H1561" s="36">
        <v>7.4588066666666668</v>
      </c>
      <c r="I1561" s="36">
        <v>6.9321316666666668</v>
      </c>
      <c r="J1561" s="36">
        <v>7.5487099999999998</v>
      </c>
      <c r="K1561" s="36">
        <v>9.6176031180581212E-2</v>
      </c>
      <c r="L1561" s="36">
        <v>-0.10564577554334079</v>
      </c>
      <c r="M1561" s="36">
        <v>-9.4697443627596977E-3</v>
      </c>
      <c r="N1561" s="36">
        <v>0.12293106632312217</v>
      </c>
      <c r="O1561" s="46">
        <v>0.11346132196036252</v>
      </c>
    </row>
    <row r="1562" spans="2:15" x14ac:dyDescent="0.2">
      <c r="B1562" s="33" t="s">
        <v>4666</v>
      </c>
      <c r="C1562" s="33" t="s">
        <v>4667</v>
      </c>
      <c r="D1562" s="33" t="s">
        <v>4668</v>
      </c>
      <c r="E1562" s="33">
        <v>1559</v>
      </c>
      <c r="F1562" s="33">
        <v>24</v>
      </c>
      <c r="G1562" s="36">
        <v>6.4609733333333326</v>
      </c>
      <c r="H1562" s="36">
        <v>6.905619999999999</v>
      </c>
      <c r="I1562" s="36">
        <v>7.2356983333333345</v>
      </c>
      <c r="J1562" s="36">
        <v>5.7689699999999995</v>
      </c>
      <c r="K1562" s="36">
        <v>9.6019427712898606E-2</v>
      </c>
      <c r="L1562" s="36">
        <v>6.7361312916292423E-2</v>
      </c>
      <c r="M1562" s="36">
        <v>0.16338074062919097</v>
      </c>
      <c r="N1562" s="36">
        <v>-0.32681850011729968</v>
      </c>
      <c r="O1562" s="46">
        <v>-0.16343775948810882</v>
      </c>
    </row>
    <row r="1563" spans="2:15" x14ac:dyDescent="0.2">
      <c r="B1563" s="33" t="s">
        <v>4669</v>
      </c>
      <c r="C1563" s="33" t="s">
        <v>4670</v>
      </c>
      <c r="D1563" s="33" t="s">
        <v>4671</v>
      </c>
      <c r="E1563" s="33">
        <v>6394</v>
      </c>
      <c r="F1563" s="33">
        <v>2</v>
      </c>
      <c r="G1563" s="36">
        <v>6.3571233333333339</v>
      </c>
      <c r="H1563" s="36">
        <v>6.7944299999999993</v>
      </c>
      <c r="I1563" s="36">
        <v>8.2503233333333323</v>
      </c>
      <c r="J1563" s="36">
        <v>5.5217100000000006</v>
      </c>
      <c r="K1563" s="36">
        <v>9.5978446987223756E-2</v>
      </c>
      <c r="L1563" s="36">
        <v>0.28009813509754966</v>
      </c>
      <c r="M1563" s="36">
        <v>0.37607658208477363</v>
      </c>
      <c r="N1563" s="36">
        <v>-0.57933554061119819</v>
      </c>
      <c r="O1563" s="46">
        <v>-0.20325895852642453</v>
      </c>
    </row>
    <row r="1564" spans="2:15" x14ac:dyDescent="0.2">
      <c r="B1564" s="33" t="s">
        <v>4672</v>
      </c>
      <c r="C1564" s="33" t="s">
        <v>4673</v>
      </c>
      <c r="D1564" s="33" t="s">
        <v>4674</v>
      </c>
      <c r="E1564" s="33">
        <v>2435</v>
      </c>
      <c r="F1564" s="33">
        <v>5</v>
      </c>
      <c r="G1564" s="36">
        <v>7.4793633333333345</v>
      </c>
      <c r="H1564" s="36">
        <v>7.9937599999999991</v>
      </c>
      <c r="I1564" s="36">
        <v>6.8915800000000003</v>
      </c>
      <c r="J1564" s="36">
        <v>6.1155650000000001</v>
      </c>
      <c r="K1564" s="36">
        <v>9.595879012092344E-2</v>
      </c>
      <c r="L1564" s="36">
        <v>-0.21403947804202536</v>
      </c>
      <c r="M1564" s="36">
        <v>-0.11808068792110202</v>
      </c>
      <c r="N1564" s="36">
        <v>-0.17234898924731867</v>
      </c>
      <c r="O1564" s="46">
        <v>-0.29042967716842066</v>
      </c>
    </row>
    <row r="1565" spans="2:15" x14ac:dyDescent="0.2">
      <c r="B1565" s="33" t="s">
        <v>4675</v>
      </c>
      <c r="C1565" s="33" t="s">
        <v>4676</v>
      </c>
      <c r="D1565" s="33" t="s">
        <v>4677</v>
      </c>
      <c r="E1565" s="33">
        <v>92</v>
      </c>
      <c r="F1565" s="33">
        <v>8</v>
      </c>
      <c r="G1565" s="36">
        <v>7.1342600000000003</v>
      </c>
      <c r="H1565" s="36">
        <v>7.6246866666666664</v>
      </c>
      <c r="I1565" s="36">
        <v>6.7510183333333336</v>
      </c>
      <c r="J1565" s="36">
        <v>6.4142950000000001</v>
      </c>
      <c r="K1565" s="36">
        <v>9.5914257682804593E-2</v>
      </c>
      <c r="L1565" s="36">
        <v>-0.17557291505036812</v>
      </c>
      <c r="M1565" s="36">
        <v>-7.9658657367563418E-2</v>
      </c>
      <c r="N1565" s="36">
        <v>-7.3814430448178925E-2</v>
      </c>
      <c r="O1565" s="46">
        <v>-0.15347308781574226</v>
      </c>
    </row>
    <row r="1566" spans="2:15" x14ac:dyDescent="0.2">
      <c r="B1566" s="33" t="s">
        <v>4678</v>
      </c>
      <c r="C1566" s="33" t="s">
        <v>4679</v>
      </c>
      <c r="D1566" s="33" t="s">
        <v>4680</v>
      </c>
      <c r="E1566" s="33">
        <v>3544</v>
      </c>
      <c r="F1566" s="33">
        <v>3</v>
      </c>
      <c r="G1566" s="36">
        <v>5.9862799999999998</v>
      </c>
      <c r="H1566" s="36">
        <v>6.3967633333333334</v>
      </c>
      <c r="I1566" s="36">
        <v>6.0640616666666673</v>
      </c>
      <c r="J1566" s="36">
        <v>5.9249550000000006</v>
      </c>
      <c r="K1566" s="36">
        <v>9.5682347109136145E-2</v>
      </c>
      <c r="L1566" s="36">
        <v>-7.7057682955778431E-2</v>
      </c>
      <c r="M1566" s="36">
        <v>1.8624664153357878E-2</v>
      </c>
      <c r="N1566" s="36">
        <v>-3.3480227848811495E-2</v>
      </c>
      <c r="O1566" s="46">
        <v>-1.4855563695453699E-2</v>
      </c>
    </row>
    <row r="1567" spans="2:15" x14ac:dyDescent="0.2">
      <c r="B1567" s="33" t="s">
        <v>4681</v>
      </c>
      <c r="C1567" s="33" t="s">
        <v>4682</v>
      </c>
      <c r="D1567" s="33" t="s">
        <v>4683</v>
      </c>
      <c r="E1567" s="33">
        <v>2255</v>
      </c>
      <c r="F1567" s="33">
        <v>9</v>
      </c>
      <c r="G1567" s="36">
        <v>7.4874900000000011</v>
      </c>
      <c r="H1567" s="36">
        <v>7.9986500000000005</v>
      </c>
      <c r="I1567" s="36">
        <v>6.6286099999999992</v>
      </c>
      <c r="J1567" s="36">
        <v>6.6961050000000002</v>
      </c>
      <c r="K1567" s="36">
        <v>9.5274353572633419E-2</v>
      </c>
      <c r="L1567" s="36">
        <v>-0.27105015151716583</v>
      </c>
      <c r="M1567" s="36">
        <v>-0.17577579794453244</v>
      </c>
      <c r="N1567" s="36">
        <v>1.461577746611546E-2</v>
      </c>
      <c r="O1567" s="46">
        <v>-0.16116002047841702</v>
      </c>
    </row>
    <row r="1568" spans="2:15" x14ac:dyDescent="0.2">
      <c r="B1568" s="33" t="s">
        <v>4684</v>
      </c>
      <c r="C1568" s="33" t="s">
        <v>4685</v>
      </c>
      <c r="D1568" s="33" t="s">
        <v>4686</v>
      </c>
      <c r="E1568" s="33">
        <v>2708</v>
      </c>
      <c r="F1568" s="33">
        <v>11</v>
      </c>
      <c r="G1568" s="36">
        <v>7.0577466666666666</v>
      </c>
      <c r="H1568" s="36">
        <v>7.5394399999999999</v>
      </c>
      <c r="I1568" s="36">
        <v>6.9321766666666669</v>
      </c>
      <c r="J1568" s="36">
        <v>6.3486549999999999</v>
      </c>
      <c r="K1568" s="36">
        <v>9.5249723325448052E-2</v>
      </c>
      <c r="L1568" s="36">
        <v>-0.1211489476706486</v>
      </c>
      <c r="M1568" s="36">
        <v>-2.5899224345200617E-2</v>
      </c>
      <c r="N1568" s="36">
        <v>-0.1268574412753698</v>
      </c>
      <c r="O1568" s="46">
        <v>-0.15275666562057044</v>
      </c>
    </row>
    <row r="1569" spans="2:15" x14ac:dyDescent="0.2">
      <c r="B1569" s="33" t="s">
        <v>4687</v>
      </c>
      <c r="C1569" s="33" t="s">
        <v>4688</v>
      </c>
      <c r="D1569" s="33" t="s">
        <v>4689</v>
      </c>
      <c r="E1569" s="33">
        <v>3749</v>
      </c>
      <c r="F1569" s="33">
        <v>6</v>
      </c>
      <c r="G1569" s="36">
        <v>6.3619366666666677</v>
      </c>
      <c r="H1569" s="36">
        <v>6.7952733333333333</v>
      </c>
      <c r="I1569" s="36">
        <v>7.1040549999999989</v>
      </c>
      <c r="J1569" s="36">
        <v>7.2087000000000003</v>
      </c>
      <c r="K1569" s="36">
        <v>9.5065573317859767E-2</v>
      </c>
      <c r="L1569" s="36">
        <v>6.4111167978668518E-2</v>
      </c>
      <c r="M1569" s="36">
        <v>0.15917674129652837</v>
      </c>
      <c r="N1569" s="36">
        <v>2.1096359534122654E-2</v>
      </c>
      <c r="O1569" s="46">
        <v>0.18027310083065101</v>
      </c>
    </row>
    <row r="1570" spans="2:15" x14ac:dyDescent="0.2">
      <c r="B1570" s="33" t="s">
        <v>4690</v>
      </c>
      <c r="C1570" s="33" t="s">
        <v>4691</v>
      </c>
      <c r="D1570" s="33" t="s">
        <v>4692</v>
      </c>
      <c r="E1570" s="33">
        <v>3523</v>
      </c>
      <c r="F1570" s="33">
        <v>12</v>
      </c>
      <c r="G1570" s="36">
        <v>5.6052900000000001</v>
      </c>
      <c r="H1570" s="36">
        <v>5.9870100000000006</v>
      </c>
      <c r="I1570" s="36">
        <v>5.5593250000000003</v>
      </c>
      <c r="J1570" s="36">
        <v>5.3593899999999994</v>
      </c>
      <c r="K1570" s="36">
        <v>9.5046664505293463E-2</v>
      </c>
      <c r="L1570" s="36">
        <v>-0.10692595496485884</v>
      </c>
      <c r="M1570" s="36">
        <v>-1.1879290459565345E-2</v>
      </c>
      <c r="N1570" s="36">
        <v>-5.2840920955790162E-2</v>
      </c>
      <c r="O1570" s="46">
        <v>-6.4720211415355555E-2</v>
      </c>
    </row>
    <row r="1571" spans="2:15" x14ac:dyDescent="0.2">
      <c r="B1571" s="33" t="s">
        <v>4693</v>
      </c>
      <c r="C1571" s="33" t="s">
        <v>4694</v>
      </c>
      <c r="D1571" s="33" t="s">
        <v>4695</v>
      </c>
      <c r="E1571" s="33">
        <v>4614</v>
      </c>
      <c r="F1571" s="33">
        <v>14</v>
      </c>
      <c r="G1571" s="36">
        <v>6.4705499999999994</v>
      </c>
      <c r="H1571" s="36">
        <v>6.9104799999999997</v>
      </c>
      <c r="I1571" s="36">
        <v>7.0960366666666665</v>
      </c>
      <c r="J1571" s="36">
        <v>6.3375950000000003</v>
      </c>
      <c r="K1571" s="36">
        <v>9.4897576053325411E-2</v>
      </c>
      <c r="L1571" s="36">
        <v>3.8227541071031594E-2</v>
      </c>
      <c r="M1571" s="36">
        <v>0.13312511712435693</v>
      </c>
      <c r="N1571" s="36">
        <v>-0.16307799620559707</v>
      </c>
      <c r="O1571" s="46">
        <v>-2.9952879081240041E-2</v>
      </c>
    </row>
    <row r="1572" spans="2:15" x14ac:dyDescent="0.2">
      <c r="B1572" s="33" t="s">
        <v>4696</v>
      </c>
      <c r="C1572" s="33" t="s">
        <v>4697</v>
      </c>
      <c r="D1572" s="33" t="s">
        <v>4698</v>
      </c>
      <c r="E1572" s="33">
        <v>4320</v>
      </c>
      <c r="F1572" s="33">
        <v>10</v>
      </c>
      <c r="G1572" s="36">
        <v>6.3028766666666671</v>
      </c>
      <c r="H1572" s="36">
        <v>6.7302033333333329</v>
      </c>
      <c r="I1572" s="36">
        <v>6.9763016666666671</v>
      </c>
      <c r="J1572" s="36">
        <v>6.8349600000000006</v>
      </c>
      <c r="K1572" s="36">
        <v>9.4639659626399933E-2</v>
      </c>
      <c r="L1572" s="36">
        <v>5.1812333662336486E-2</v>
      </c>
      <c r="M1572" s="36">
        <v>0.14645199328873637</v>
      </c>
      <c r="N1572" s="36">
        <v>-2.9529531129411729E-2</v>
      </c>
      <c r="O1572" s="46">
        <v>0.11692246215932477</v>
      </c>
    </row>
    <row r="1573" spans="2:15" x14ac:dyDescent="0.2">
      <c r="B1573" s="33" t="s">
        <v>4699</v>
      </c>
      <c r="C1573" s="33" t="s">
        <v>4700</v>
      </c>
      <c r="D1573" s="33" t="s">
        <v>4701</v>
      </c>
      <c r="E1573" s="33">
        <v>1916</v>
      </c>
      <c r="F1573" s="33">
        <v>25</v>
      </c>
      <c r="G1573" s="36">
        <v>6.5782800000000003</v>
      </c>
      <c r="H1573" s="36">
        <v>7.023060000000001</v>
      </c>
      <c r="I1573" s="36">
        <v>6.5325266666666666</v>
      </c>
      <c r="J1573" s="36">
        <v>6.7672749999999997</v>
      </c>
      <c r="K1573" s="36">
        <v>9.4389343767654038E-2</v>
      </c>
      <c r="L1573" s="36">
        <v>-0.10445865174233741</v>
      </c>
      <c r="M1573" s="36">
        <v>-1.0069307974683408E-2</v>
      </c>
      <c r="N1573" s="36">
        <v>5.0933907327465618E-2</v>
      </c>
      <c r="O1573" s="46">
        <v>4.0864599352782409E-2</v>
      </c>
    </row>
    <row r="1574" spans="2:15" x14ac:dyDescent="0.2">
      <c r="B1574" s="33" t="s">
        <v>4702</v>
      </c>
      <c r="C1574" s="33" t="s">
        <v>4703</v>
      </c>
      <c r="D1574" s="33" t="s">
        <v>4704</v>
      </c>
      <c r="E1574" s="33">
        <v>2276</v>
      </c>
      <c r="F1574" s="33">
        <v>5</v>
      </c>
      <c r="G1574" s="36">
        <v>6.7990066666666662</v>
      </c>
      <c r="H1574" s="36">
        <v>7.2583133333333336</v>
      </c>
      <c r="I1574" s="36">
        <v>6.7932999999999995</v>
      </c>
      <c r="J1574" s="36">
        <v>6.468655</v>
      </c>
      <c r="K1574" s="36">
        <v>9.4310353365579649E-2</v>
      </c>
      <c r="L1574" s="36">
        <v>-9.5521771027887073E-2</v>
      </c>
      <c r="M1574" s="36">
        <v>-1.21141766230736E-3</v>
      </c>
      <c r="N1574" s="36">
        <v>-7.0646796739566683E-2</v>
      </c>
      <c r="O1574" s="46">
        <v>-7.1858214401873996E-2</v>
      </c>
    </row>
    <row r="1575" spans="2:15" x14ac:dyDescent="0.2">
      <c r="B1575" s="33" t="s">
        <v>4705</v>
      </c>
      <c r="C1575" s="33" t="s">
        <v>4706</v>
      </c>
      <c r="D1575" s="33" t="s">
        <v>4707</v>
      </c>
      <c r="E1575" s="33">
        <v>5065</v>
      </c>
      <c r="F1575" s="33">
        <v>2</v>
      </c>
      <c r="G1575" s="36">
        <v>7.1029133333333334</v>
      </c>
      <c r="H1575" s="36">
        <v>7.5827066666666667</v>
      </c>
      <c r="I1575" s="36">
        <v>6.8203466666666657</v>
      </c>
      <c r="J1575" s="36">
        <v>7.5105350000000008</v>
      </c>
      <c r="K1575" s="36">
        <v>9.4302031748524154E-2</v>
      </c>
      <c r="L1575" s="36">
        <v>-0.15286784317999319</v>
      </c>
      <c r="M1575" s="36">
        <v>-5.8565811431469085E-2</v>
      </c>
      <c r="N1575" s="36">
        <v>0.1390706084336141</v>
      </c>
      <c r="O1575" s="46">
        <v>8.0504797002145037E-2</v>
      </c>
    </row>
    <row r="1576" spans="2:15" x14ac:dyDescent="0.2">
      <c r="B1576" s="33" t="s">
        <v>4708</v>
      </c>
      <c r="C1576" s="33" t="s">
        <v>4709</v>
      </c>
      <c r="D1576" s="33" t="s">
        <v>4710</v>
      </c>
      <c r="E1576" s="33">
        <v>214</v>
      </c>
      <c r="F1576" s="33">
        <v>8</v>
      </c>
      <c r="G1576" s="36">
        <v>6.7442466666666663</v>
      </c>
      <c r="H1576" s="36">
        <v>7.1997</v>
      </c>
      <c r="I1576" s="36">
        <v>6.8319699999999992</v>
      </c>
      <c r="J1576" s="36">
        <v>6.1613100000000003</v>
      </c>
      <c r="K1576" s="36">
        <v>9.4279490081982345E-2</v>
      </c>
      <c r="L1576" s="36">
        <v>-7.5635153083918771E-2</v>
      </c>
      <c r="M1576" s="36">
        <v>1.8644336998063449E-2</v>
      </c>
      <c r="N1576" s="36">
        <v>-0.1490645147236925</v>
      </c>
      <c r="O1576" s="46">
        <v>-0.13042017772562892</v>
      </c>
    </row>
    <row r="1577" spans="2:15" x14ac:dyDescent="0.2">
      <c r="B1577" s="33" t="s">
        <v>4711</v>
      </c>
      <c r="C1577" s="33" t="s">
        <v>4712</v>
      </c>
      <c r="D1577" s="33" t="s">
        <v>4713</v>
      </c>
      <c r="E1577" s="33">
        <v>1457</v>
      </c>
      <c r="F1577" s="33">
        <v>9</v>
      </c>
      <c r="G1577" s="36">
        <v>6.3951500000000001</v>
      </c>
      <c r="H1577" s="36">
        <v>6.8252366666666662</v>
      </c>
      <c r="I1577" s="36">
        <v>6.436681666666666</v>
      </c>
      <c r="J1577" s="36">
        <v>6.7360600000000002</v>
      </c>
      <c r="K1577" s="36">
        <v>9.3900874373204657E-2</v>
      </c>
      <c r="L1577" s="36">
        <v>-8.4561952179883493E-2</v>
      </c>
      <c r="M1577" s="36">
        <v>9.3389221933213706E-3</v>
      </c>
      <c r="N1577" s="36">
        <v>6.5587868450528899E-2</v>
      </c>
      <c r="O1577" s="46">
        <v>7.49267906438503E-2</v>
      </c>
    </row>
    <row r="1578" spans="2:15" x14ac:dyDescent="0.2">
      <c r="B1578" s="33" t="s">
        <v>4714</v>
      </c>
      <c r="C1578" s="33" t="s">
        <v>4715</v>
      </c>
      <c r="D1578" s="33" t="s">
        <v>4716</v>
      </c>
      <c r="E1578" s="33">
        <v>22</v>
      </c>
      <c r="F1578" s="33">
        <v>16</v>
      </c>
      <c r="G1578" s="36">
        <v>6.3835366666666671</v>
      </c>
      <c r="H1578" s="36">
        <v>6.8126066666666665</v>
      </c>
      <c r="I1578" s="36">
        <v>7.0056949999999993</v>
      </c>
      <c r="J1578" s="36">
        <v>6.3955250000000001</v>
      </c>
      <c r="K1578" s="36">
        <v>9.3850972703175869E-2</v>
      </c>
      <c r="L1578" s="36">
        <v>4.0321266736342218E-2</v>
      </c>
      <c r="M1578" s="36">
        <v>0.1341722394395182</v>
      </c>
      <c r="N1578" s="36">
        <v>-0.131465387469718</v>
      </c>
      <c r="O1578" s="46">
        <v>2.7068519698001878E-3</v>
      </c>
    </row>
    <row r="1579" spans="2:15" x14ac:dyDescent="0.2">
      <c r="B1579" s="33" t="s">
        <v>4717</v>
      </c>
      <c r="C1579" s="33" t="s">
        <v>4718</v>
      </c>
      <c r="D1579" s="33" t="s">
        <v>4719</v>
      </c>
      <c r="E1579" s="33">
        <v>5218</v>
      </c>
      <c r="F1579" s="33">
        <v>3</v>
      </c>
      <c r="G1579" s="36">
        <v>5.7941099999999999</v>
      </c>
      <c r="H1579" s="36">
        <v>6.1835533333333332</v>
      </c>
      <c r="I1579" s="36">
        <v>5.7358150000000014</v>
      </c>
      <c r="J1579" s="36">
        <v>6.8569200000000006</v>
      </c>
      <c r="K1579" s="36">
        <v>9.3849036348486847E-2</v>
      </c>
      <c r="L1579" s="36">
        <v>-0.10843761763559522</v>
      </c>
      <c r="M1579" s="36">
        <v>-1.4588581287108432E-2</v>
      </c>
      <c r="N1579" s="36">
        <v>0.25756219745963249</v>
      </c>
      <c r="O1579" s="46">
        <v>0.24297361617252411</v>
      </c>
    </row>
    <row r="1580" spans="2:15" x14ac:dyDescent="0.2">
      <c r="B1580" s="33" t="s">
        <v>4720</v>
      </c>
      <c r="C1580" s="33" t="s">
        <v>4721</v>
      </c>
      <c r="D1580" s="33" t="s">
        <v>4722</v>
      </c>
      <c r="E1580" s="33">
        <v>4278</v>
      </c>
      <c r="F1580" s="33">
        <v>9</v>
      </c>
      <c r="G1580" s="36">
        <v>6.6671433333333328</v>
      </c>
      <c r="H1580" s="36">
        <v>7.1150133333333336</v>
      </c>
      <c r="I1580" s="36">
        <v>7.3513666666666673</v>
      </c>
      <c r="J1580" s="36">
        <v>7.2726749999999996</v>
      </c>
      <c r="K1580" s="36">
        <v>9.3797717149812332E-2</v>
      </c>
      <c r="L1580" s="36">
        <v>4.7146020909018531E-2</v>
      </c>
      <c r="M1580" s="36">
        <v>0.14094373805883079</v>
      </c>
      <c r="N1580" s="36">
        <v>-1.5526374390733986E-2</v>
      </c>
      <c r="O1580" s="46">
        <v>0.12541736366809703</v>
      </c>
    </row>
    <row r="1581" spans="2:15" x14ac:dyDescent="0.2">
      <c r="B1581" s="33" t="s">
        <v>4723</v>
      </c>
      <c r="C1581" s="33" t="s">
        <v>4724</v>
      </c>
      <c r="D1581" s="33" t="s">
        <v>4725</v>
      </c>
      <c r="E1581" s="33">
        <v>4982</v>
      </c>
      <c r="F1581" s="33">
        <v>3</v>
      </c>
      <c r="G1581" s="36">
        <v>6.2500066666666667</v>
      </c>
      <c r="H1581" s="36">
        <v>6.6697300000000004</v>
      </c>
      <c r="I1581" s="36">
        <v>6.6606449999999997</v>
      </c>
      <c r="J1581" s="36">
        <v>10.638449999999999</v>
      </c>
      <c r="K1581" s="36">
        <v>9.3770631630024734E-2</v>
      </c>
      <c r="L1581" s="36">
        <v>-1.9664692817364664E-3</v>
      </c>
      <c r="M1581" s="36">
        <v>9.1804162348288337E-2</v>
      </c>
      <c r="N1581" s="36">
        <v>0.67555417237912463</v>
      </c>
      <c r="O1581" s="46">
        <v>0.76735833472741288</v>
      </c>
    </row>
    <row r="1582" spans="2:15" x14ac:dyDescent="0.2">
      <c r="B1582" s="33" t="s">
        <v>4726</v>
      </c>
      <c r="C1582" s="33" t="s">
        <v>4727</v>
      </c>
      <c r="D1582" s="33" t="s">
        <v>4728</v>
      </c>
      <c r="E1582" s="33">
        <v>51</v>
      </c>
      <c r="F1582" s="33">
        <v>2</v>
      </c>
      <c r="G1582" s="36">
        <v>6.7440566666666664</v>
      </c>
      <c r="H1582" s="36">
        <v>7.1968566666666662</v>
      </c>
      <c r="I1582" s="36">
        <v>7.8994333333333318</v>
      </c>
      <c r="J1582" s="36">
        <v>5.39032</v>
      </c>
      <c r="K1582" s="36">
        <v>9.3750267258298464E-2</v>
      </c>
      <c r="L1582" s="36">
        <v>0.13438223934702848</v>
      </c>
      <c r="M1582" s="36">
        <v>0.22813250660532705</v>
      </c>
      <c r="N1582" s="36">
        <v>-0.55137824303470551</v>
      </c>
      <c r="O1582" s="46">
        <v>-0.32324573642937865</v>
      </c>
    </row>
    <row r="1583" spans="2:15" x14ac:dyDescent="0.2">
      <c r="B1583" s="33" t="s">
        <v>4729</v>
      </c>
      <c r="C1583" s="33" t="s">
        <v>4730</v>
      </c>
      <c r="D1583" s="33" t="s">
        <v>4731</v>
      </c>
      <c r="E1583" s="33">
        <v>6508</v>
      </c>
      <c r="F1583" s="33">
        <v>4</v>
      </c>
      <c r="G1583" s="36">
        <v>6.6210433333333327</v>
      </c>
      <c r="H1583" s="36">
        <v>7.0645999999999995</v>
      </c>
      <c r="I1583" s="36">
        <v>6.5570250000000003</v>
      </c>
      <c r="J1583" s="36">
        <v>6.8312600000000003</v>
      </c>
      <c r="K1583" s="36">
        <v>9.354930449435836E-2</v>
      </c>
      <c r="L1583" s="36">
        <v>-0.10756648155637476</v>
      </c>
      <c r="M1583" s="36">
        <v>-1.401717706201632E-2</v>
      </c>
      <c r="N1583" s="36">
        <v>5.9110307245323346E-2</v>
      </c>
      <c r="O1583" s="46">
        <v>4.509313018330724E-2</v>
      </c>
    </row>
    <row r="1584" spans="2:15" x14ac:dyDescent="0.2">
      <c r="B1584" s="33" t="s">
        <v>4732</v>
      </c>
      <c r="C1584" s="33" t="s">
        <v>4733</v>
      </c>
      <c r="D1584" s="33" t="s">
        <v>4734</v>
      </c>
      <c r="E1584" s="33">
        <v>2484</v>
      </c>
      <c r="F1584" s="33">
        <v>2</v>
      </c>
      <c r="G1584" s="36">
        <v>5.8787033333333341</v>
      </c>
      <c r="H1584" s="36">
        <v>6.2722266666666675</v>
      </c>
      <c r="I1584" s="36">
        <v>7.4234350000000004</v>
      </c>
      <c r="J1584" s="36">
        <v>6.5406049999999993</v>
      </c>
      <c r="K1584" s="36">
        <v>9.3479722082106864E-2</v>
      </c>
      <c r="L1584" s="36">
        <v>0.24310921394059268</v>
      </c>
      <c r="M1584" s="36">
        <v>0.33658893602269951</v>
      </c>
      <c r="N1584" s="36">
        <v>-0.18266282079350177</v>
      </c>
      <c r="O1584" s="46">
        <v>0.15392611522919789</v>
      </c>
    </row>
    <row r="1585" spans="2:15" x14ac:dyDescent="0.2">
      <c r="B1585" s="33" t="s">
        <v>4735</v>
      </c>
      <c r="C1585" s="33" t="s">
        <v>4736</v>
      </c>
      <c r="D1585" s="33" t="s">
        <v>4737</v>
      </c>
      <c r="E1585" s="33">
        <v>5750</v>
      </c>
      <c r="F1585" s="33">
        <v>4</v>
      </c>
      <c r="G1585" s="36">
        <v>6.9564433333333335</v>
      </c>
      <c r="H1585" s="36">
        <v>7.4214600000000006</v>
      </c>
      <c r="I1585" s="36">
        <v>7.1964049999999995</v>
      </c>
      <c r="J1585" s="36">
        <v>6.8439300000000003</v>
      </c>
      <c r="K1585" s="36">
        <v>9.3353153167339567E-2</v>
      </c>
      <c r="L1585" s="36">
        <v>-4.4426650520812835E-2</v>
      </c>
      <c r="M1585" s="36">
        <v>4.8926502646526614E-2</v>
      </c>
      <c r="N1585" s="36">
        <v>-7.245137705183341E-2</v>
      </c>
      <c r="O1585" s="46">
        <v>-2.3524874405306862E-2</v>
      </c>
    </row>
    <row r="1586" spans="2:15" x14ac:dyDescent="0.2">
      <c r="B1586" s="33" t="s">
        <v>4738</v>
      </c>
      <c r="C1586" s="33" t="s">
        <v>4739</v>
      </c>
      <c r="D1586" s="33" t="s">
        <v>4740</v>
      </c>
      <c r="E1586" s="33">
        <v>3836</v>
      </c>
      <c r="F1586" s="33">
        <v>7</v>
      </c>
      <c r="G1586" s="36">
        <v>5.6638833333333336</v>
      </c>
      <c r="H1586" s="36">
        <v>6.0421333333333331</v>
      </c>
      <c r="I1586" s="36">
        <v>4.963961666666667</v>
      </c>
      <c r="J1586" s="36">
        <v>5.5280950000000004</v>
      </c>
      <c r="K1586" s="36">
        <v>9.3266472159508229E-2</v>
      </c>
      <c r="L1586" s="36">
        <v>-0.28356604619619291</v>
      </c>
      <c r="M1586" s="36">
        <v>-0.1902995740366846</v>
      </c>
      <c r="N1586" s="36">
        <v>0.15529043402294365</v>
      </c>
      <c r="O1586" s="46">
        <v>-3.5009140013740891E-2</v>
      </c>
    </row>
    <row r="1587" spans="2:15" x14ac:dyDescent="0.2">
      <c r="B1587" s="33" t="s">
        <v>4741</v>
      </c>
      <c r="C1587" s="33" t="s">
        <v>4742</v>
      </c>
      <c r="D1587" s="33" t="s">
        <v>4743</v>
      </c>
      <c r="E1587" s="33">
        <v>3607</v>
      </c>
      <c r="F1587" s="33">
        <v>7</v>
      </c>
      <c r="G1587" s="36">
        <v>5.8226833333333339</v>
      </c>
      <c r="H1587" s="36">
        <v>6.2109933333333336</v>
      </c>
      <c r="I1587" s="36">
        <v>5.5347033333333329</v>
      </c>
      <c r="J1587" s="36">
        <v>7.5353499999999993</v>
      </c>
      <c r="K1587" s="36">
        <v>9.313985931811726E-2</v>
      </c>
      <c r="L1587" s="36">
        <v>-0.16631803033318515</v>
      </c>
      <c r="M1587" s="36">
        <v>-7.3178171015068003E-2</v>
      </c>
      <c r="N1587" s="36">
        <v>0.44516853439480442</v>
      </c>
      <c r="O1587" s="46">
        <v>0.3719903633797364</v>
      </c>
    </row>
    <row r="1588" spans="2:15" x14ac:dyDescent="0.2">
      <c r="B1588" s="33" t="s">
        <v>4744</v>
      </c>
      <c r="C1588" s="33" t="s">
        <v>4745</v>
      </c>
      <c r="D1588" s="33" t="s">
        <v>4746</v>
      </c>
      <c r="E1588" s="33">
        <v>4225</v>
      </c>
      <c r="F1588" s="33">
        <v>2</v>
      </c>
      <c r="G1588" s="36">
        <v>6.85236</v>
      </c>
      <c r="H1588" s="36">
        <v>7.3093333333333339</v>
      </c>
      <c r="I1588" s="36">
        <v>6.7667349999999997</v>
      </c>
      <c r="J1588" s="36">
        <v>8.4572749999999992</v>
      </c>
      <c r="K1588" s="36">
        <v>9.3138879673349759E-2</v>
      </c>
      <c r="L1588" s="36">
        <v>-0.11127993685158569</v>
      </c>
      <c r="M1588" s="36">
        <v>-1.8141057178236029E-2</v>
      </c>
      <c r="N1588" s="36">
        <v>0.32173300002694233</v>
      </c>
      <c r="O1588" s="46">
        <v>0.30359194284870644</v>
      </c>
    </row>
    <row r="1589" spans="2:15" x14ac:dyDescent="0.2">
      <c r="B1589" s="33" t="s">
        <v>4747</v>
      </c>
      <c r="C1589" s="33" t="s">
        <v>4748</v>
      </c>
      <c r="D1589" s="33" t="s">
        <v>4749</v>
      </c>
      <c r="E1589" s="33">
        <v>2569</v>
      </c>
      <c r="F1589" s="33">
        <v>4</v>
      </c>
      <c r="G1589" s="36">
        <v>6.6787766666666668</v>
      </c>
      <c r="H1589" s="36">
        <v>7.124133333333333</v>
      </c>
      <c r="I1589" s="36">
        <v>7.4611666666666672</v>
      </c>
      <c r="J1589" s="36">
        <v>6.9121450000000006</v>
      </c>
      <c r="K1589" s="36">
        <v>9.313064540238615E-2</v>
      </c>
      <c r="L1589" s="36">
        <v>6.6686717610196858E-2</v>
      </c>
      <c r="M1589" s="36">
        <v>0.15981736301258312</v>
      </c>
      <c r="N1589" s="36">
        <v>-0.11026775333481804</v>
      </c>
      <c r="O1589" s="46">
        <v>4.9549609677765061E-2</v>
      </c>
    </row>
    <row r="1590" spans="2:15" x14ac:dyDescent="0.2">
      <c r="B1590" s="33" t="s">
        <v>4750</v>
      </c>
      <c r="C1590" s="33" t="s">
        <v>4751</v>
      </c>
      <c r="D1590" s="33" t="s">
        <v>4752</v>
      </c>
      <c r="E1590" s="33">
        <v>3785</v>
      </c>
      <c r="F1590" s="33">
        <v>5</v>
      </c>
      <c r="G1590" s="36">
        <v>6.3020899999999997</v>
      </c>
      <c r="H1590" s="36">
        <v>6.7218866666666672</v>
      </c>
      <c r="I1590" s="36">
        <v>6.9944483333333336</v>
      </c>
      <c r="J1590" s="36">
        <v>7.2020149999999994</v>
      </c>
      <c r="K1590" s="36">
        <v>9.3035860917030144E-2</v>
      </c>
      <c r="L1590" s="36">
        <v>5.7344055009217076E-2</v>
      </c>
      <c r="M1590" s="36">
        <v>0.15037991592624725</v>
      </c>
      <c r="N1590" s="36">
        <v>4.2190330782093693E-2</v>
      </c>
      <c r="O1590" s="46">
        <v>0.1925702467083408</v>
      </c>
    </row>
    <row r="1591" spans="2:15" x14ac:dyDescent="0.2">
      <c r="B1591" s="33" t="s">
        <v>4753</v>
      </c>
      <c r="C1591" s="33" t="s">
        <v>4754</v>
      </c>
      <c r="D1591" s="33" t="s">
        <v>4755</v>
      </c>
      <c r="E1591" s="33">
        <v>3923</v>
      </c>
      <c r="F1591" s="33">
        <v>8</v>
      </c>
      <c r="G1591" s="36">
        <v>6.1558233333333332</v>
      </c>
      <c r="H1591" s="36">
        <v>6.5658033333333323</v>
      </c>
      <c r="I1591" s="36">
        <v>5.686868333333333</v>
      </c>
      <c r="J1591" s="36">
        <v>5.7669699999999997</v>
      </c>
      <c r="K1591" s="36">
        <v>9.3019709065858644E-2</v>
      </c>
      <c r="L1591" s="36">
        <v>-0.2073371349461017</v>
      </c>
      <c r="M1591" s="36">
        <v>-0.11431742588024313</v>
      </c>
      <c r="N1591" s="36">
        <v>2.0179115146750869E-2</v>
      </c>
      <c r="O1591" s="46">
        <v>-9.4138310733492339E-2</v>
      </c>
    </row>
    <row r="1592" spans="2:15" x14ac:dyDescent="0.2">
      <c r="B1592" s="33" t="s">
        <v>4756</v>
      </c>
      <c r="C1592" s="33" t="s">
        <v>4757</v>
      </c>
      <c r="D1592" s="33" t="s">
        <v>4758</v>
      </c>
      <c r="E1592" s="33">
        <v>6163</v>
      </c>
      <c r="F1592" s="33">
        <v>3</v>
      </c>
      <c r="G1592" s="36">
        <v>6.8346333333333336</v>
      </c>
      <c r="H1592" s="36">
        <v>7.2894233333333345</v>
      </c>
      <c r="I1592" s="36">
        <v>7.4423633333333328</v>
      </c>
      <c r="J1592" s="36">
        <v>6.4868249999999996</v>
      </c>
      <c r="K1592" s="36">
        <v>9.2940745657922624E-2</v>
      </c>
      <c r="L1592" s="36">
        <v>2.995613661821785E-2</v>
      </c>
      <c r="M1592" s="36">
        <v>0.12289688227614028</v>
      </c>
      <c r="N1592" s="36">
        <v>-0.19824830534097382</v>
      </c>
      <c r="O1592" s="46">
        <v>-7.5351423064833445E-2</v>
      </c>
    </row>
    <row r="1593" spans="2:15" x14ac:dyDescent="0.2">
      <c r="B1593" s="33" t="s">
        <v>4759</v>
      </c>
      <c r="C1593" s="33" t="s">
        <v>4760</v>
      </c>
      <c r="D1593" s="33" t="s">
        <v>4761</v>
      </c>
      <c r="E1593" s="33">
        <v>201</v>
      </c>
      <c r="F1593" s="33">
        <v>8</v>
      </c>
      <c r="G1593" s="36">
        <v>7.3273733333333331</v>
      </c>
      <c r="H1593" s="36">
        <v>7.8147666666666673</v>
      </c>
      <c r="I1593" s="36">
        <v>6.7860133333333339</v>
      </c>
      <c r="J1593" s="36">
        <v>6.9287449999999993</v>
      </c>
      <c r="K1593" s="36">
        <v>9.2906674290555255E-2</v>
      </c>
      <c r="L1593" s="36">
        <v>-0.20363853317794806</v>
      </c>
      <c r="M1593" s="36">
        <v>-0.11073185888739294</v>
      </c>
      <c r="N1593" s="36">
        <v>3.0029796722619351E-2</v>
      </c>
      <c r="O1593" s="46">
        <v>-8.0702062164773589E-2</v>
      </c>
    </row>
    <row r="1594" spans="2:15" x14ac:dyDescent="0.2">
      <c r="B1594" s="33" t="s">
        <v>4762</v>
      </c>
      <c r="C1594" s="33" t="s">
        <v>4763</v>
      </c>
      <c r="D1594" s="33" t="s">
        <v>4764</v>
      </c>
      <c r="E1594" s="33">
        <v>6206</v>
      </c>
      <c r="F1594" s="33">
        <v>2</v>
      </c>
      <c r="G1594" s="36">
        <v>7.2536966666666665</v>
      </c>
      <c r="H1594" s="36">
        <v>7.7360333333333324</v>
      </c>
      <c r="I1594" s="36">
        <v>6.7170500000000004</v>
      </c>
      <c r="J1594" s="36">
        <v>6.47187</v>
      </c>
      <c r="K1594" s="36">
        <v>9.2877594873687339E-2</v>
      </c>
      <c r="L1594" s="36">
        <v>-0.20376624316683847</v>
      </c>
      <c r="M1594" s="36">
        <v>-0.11088864829315127</v>
      </c>
      <c r="N1594" s="36">
        <v>-5.3645139259488606E-2</v>
      </c>
      <c r="O1594" s="46">
        <v>-0.16453378755264</v>
      </c>
    </row>
    <row r="1595" spans="2:15" x14ac:dyDescent="0.2">
      <c r="B1595" s="33" t="s">
        <v>4765</v>
      </c>
      <c r="C1595" s="33" t="s">
        <v>4766</v>
      </c>
      <c r="D1595" s="33" t="s">
        <v>4767</v>
      </c>
      <c r="E1595" s="33">
        <v>692</v>
      </c>
      <c r="F1595" s="33">
        <v>5</v>
      </c>
      <c r="G1595" s="36">
        <v>7.1837766666666667</v>
      </c>
      <c r="H1595" s="36">
        <v>7.6591933333333335</v>
      </c>
      <c r="I1595" s="36">
        <v>6.959058333333334</v>
      </c>
      <c r="J1595" s="36">
        <v>6.8583800000000004</v>
      </c>
      <c r="K1595" s="36">
        <v>9.2449955976806664E-2</v>
      </c>
      <c r="L1595" s="36">
        <v>-0.1383003547779818</v>
      </c>
      <c r="M1595" s="36">
        <v>-4.5850398801175217E-2</v>
      </c>
      <c r="N1595" s="36">
        <v>-2.1024259234697178E-2</v>
      </c>
      <c r="O1595" s="46">
        <v>-6.6874658035872378E-2</v>
      </c>
    </row>
    <row r="1596" spans="2:15" x14ac:dyDescent="0.2">
      <c r="B1596" s="33" t="s">
        <v>4768</v>
      </c>
      <c r="C1596" s="33" t="s">
        <v>4769</v>
      </c>
      <c r="D1596" s="33" t="s">
        <v>4770</v>
      </c>
      <c r="E1596" s="33">
        <v>3808</v>
      </c>
      <c r="F1596" s="33">
        <v>2</v>
      </c>
      <c r="G1596" s="36">
        <v>7.1550599999999998</v>
      </c>
      <c r="H1596" s="36">
        <v>7.628333333333333</v>
      </c>
      <c r="I1596" s="36">
        <v>7.1032966666666661</v>
      </c>
      <c r="J1596" s="36">
        <v>6.5150199999999998</v>
      </c>
      <c r="K1596" s="36">
        <v>9.2404021131941377E-2</v>
      </c>
      <c r="L1596" s="36">
        <v>-0.10287914587868507</v>
      </c>
      <c r="M1596" s="36">
        <v>-1.0475124746743541E-2</v>
      </c>
      <c r="N1596" s="36">
        <v>-0.12471913259822243</v>
      </c>
      <c r="O1596" s="46">
        <v>-0.13519425734496607</v>
      </c>
    </row>
    <row r="1597" spans="2:15" x14ac:dyDescent="0.2">
      <c r="B1597" s="33" t="s">
        <v>4771</v>
      </c>
      <c r="C1597" s="33" t="s">
        <v>4772</v>
      </c>
      <c r="D1597" s="33" t="s">
        <v>4773</v>
      </c>
      <c r="E1597" s="33">
        <v>719</v>
      </c>
      <c r="F1597" s="33">
        <v>12</v>
      </c>
      <c r="G1597" s="36">
        <v>6.573806666666667</v>
      </c>
      <c r="H1597" s="36">
        <v>7.0085500000000005</v>
      </c>
      <c r="I1597" s="36">
        <v>6.6169416666666665</v>
      </c>
      <c r="J1597" s="36">
        <v>6.8388600000000004</v>
      </c>
      <c r="K1597" s="36">
        <v>9.2386967816096482E-2</v>
      </c>
      <c r="L1597" s="36">
        <v>-8.295143454092925E-2</v>
      </c>
      <c r="M1597" s="36">
        <v>9.4355332751672252E-3</v>
      </c>
      <c r="N1597" s="36">
        <v>4.7591294732584402E-2</v>
      </c>
      <c r="O1597" s="46">
        <v>5.7026828007751704E-2</v>
      </c>
    </row>
    <row r="1598" spans="2:15" x14ac:dyDescent="0.2">
      <c r="B1598" s="33" t="s">
        <v>4774</v>
      </c>
      <c r="C1598" s="33" t="s">
        <v>4775</v>
      </c>
      <c r="D1598" s="33" t="s">
        <v>4776</v>
      </c>
      <c r="E1598" s="33">
        <v>724</v>
      </c>
      <c r="F1598" s="33">
        <v>17</v>
      </c>
      <c r="G1598" s="36">
        <v>5.7663099999999998</v>
      </c>
      <c r="H1598" s="36">
        <v>6.1476433333333338</v>
      </c>
      <c r="I1598" s="36">
        <v>5.3649733333333325</v>
      </c>
      <c r="J1598" s="36">
        <v>5.5233249999999998</v>
      </c>
      <c r="K1598" s="36">
        <v>9.2385067892504724E-2</v>
      </c>
      <c r="L1598" s="36">
        <v>-0.1964624668238707</v>
      </c>
      <c r="M1598" s="36">
        <v>-0.10407739893136606</v>
      </c>
      <c r="N1598" s="36">
        <v>4.1966019990719562E-2</v>
      </c>
      <c r="O1598" s="46">
        <v>-6.2111378940646375E-2</v>
      </c>
    </row>
    <row r="1599" spans="2:15" x14ac:dyDescent="0.2">
      <c r="B1599" s="33" t="s">
        <v>4777</v>
      </c>
      <c r="C1599" s="33" t="s">
        <v>4778</v>
      </c>
      <c r="D1599" s="33" t="s">
        <v>4779</v>
      </c>
      <c r="E1599" s="33">
        <v>1208</v>
      </c>
      <c r="F1599" s="33">
        <v>23</v>
      </c>
      <c r="G1599" s="36">
        <v>6.5873033333333337</v>
      </c>
      <c r="H1599" s="36">
        <v>7.0228566666666667</v>
      </c>
      <c r="I1599" s="36">
        <v>5.8796883333333341</v>
      </c>
      <c r="J1599" s="36">
        <v>5.8045299999999997</v>
      </c>
      <c r="K1599" s="36">
        <v>9.237000558181703E-2</v>
      </c>
      <c r="L1599" s="36">
        <v>-0.25631830706227754</v>
      </c>
      <c r="M1599" s="36">
        <v>-0.16394830148046075</v>
      </c>
      <c r="N1599" s="36">
        <v>-1.8560428643428325E-2</v>
      </c>
      <c r="O1599" s="46">
        <v>-0.18250873012388899</v>
      </c>
    </row>
    <row r="1600" spans="2:15" x14ac:dyDescent="0.2">
      <c r="B1600" s="33" t="s">
        <v>4780</v>
      </c>
      <c r="C1600" s="33" t="s">
        <v>4781</v>
      </c>
      <c r="D1600" s="33" t="s">
        <v>4782</v>
      </c>
      <c r="E1600" s="33">
        <v>1929</v>
      </c>
      <c r="F1600" s="33">
        <v>14</v>
      </c>
      <c r="G1600" s="36">
        <v>6.4626899999999994</v>
      </c>
      <c r="H1600" s="36">
        <v>6.889216666666667</v>
      </c>
      <c r="I1600" s="36">
        <v>6.7680733333333345</v>
      </c>
      <c r="J1600" s="36">
        <v>6.9424700000000001</v>
      </c>
      <c r="K1600" s="36">
        <v>9.2205161075991041E-2</v>
      </c>
      <c r="L1600" s="36">
        <v>-2.5594751260720063E-2</v>
      </c>
      <c r="M1600" s="36">
        <v>6.6610409815270999E-2</v>
      </c>
      <c r="N1600" s="36">
        <v>3.6703837430862474E-2</v>
      </c>
      <c r="O1600" s="46">
        <v>0.10331424724613367</v>
      </c>
    </row>
    <row r="1601" spans="2:15" x14ac:dyDescent="0.2">
      <c r="B1601" s="33" t="s">
        <v>4783</v>
      </c>
      <c r="C1601" s="33" t="s">
        <v>4784</v>
      </c>
      <c r="D1601" s="33" t="s">
        <v>4785</v>
      </c>
      <c r="E1601" s="33">
        <v>376</v>
      </c>
      <c r="F1601" s="33">
        <v>29</v>
      </c>
      <c r="G1601" s="36">
        <v>6.339786666666666</v>
      </c>
      <c r="H1601" s="36">
        <v>6.7579233333333333</v>
      </c>
      <c r="I1601" s="36">
        <v>7.0290766666666658</v>
      </c>
      <c r="J1601" s="36">
        <v>6.2027649999999994</v>
      </c>
      <c r="K1601" s="36">
        <v>9.2145689036248771E-2</v>
      </c>
      <c r="L1601" s="36">
        <v>5.6755206950459429E-2</v>
      </c>
      <c r="M1601" s="36">
        <v>0.14890089598670808</v>
      </c>
      <c r="N1601" s="36">
        <v>-0.18042372306605906</v>
      </c>
      <c r="O1601" s="46">
        <v>-3.1522827079351091E-2</v>
      </c>
    </row>
    <row r="1602" spans="2:15" x14ac:dyDescent="0.2">
      <c r="B1602" s="33" t="s">
        <v>4786</v>
      </c>
      <c r="C1602" s="33" t="s">
        <v>4787</v>
      </c>
      <c r="D1602" s="33" t="s">
        <v>4788</v>
      </c>
      <c r="E1602" s="33">
        <v>1447</v>
      </c>
      <c r="F1602" s="33">
        <v>11</v>
      </c>
      <c r="G1602" s="36">
        <v>6.9536833333333341</v>
      </c>
      <c r="H1602" s="36">
        <v>7.412233333333333</v>
      </c>
      <c r="I1602" s="36">
        <v>6.5059283333333333</v>
      </c>
      <c r="J1602" s="36">
        <v>6.8256199999999998</v>
      </c>
      <c r="K1602" s="36">
        <v>9.2130928311548399E-2</v>
      </c>
      <c r="L1602" s="36">
        <v>-0.18815336706234118</v>
      </c>
      <c r="M1602" s="36">
        <v>-9.6022438750793013E-2</v>
      </c>
      <c r="N1602" s="36">
        <v>6.920516776767878E-2</v>
      </c>
      <c r="O1602" s="46">
        <v>-2.6817270983114105E-2</v>
      </c>
    </row>
    <row r="1603" spans="2:15" x14ac:dyDescent="0.2">
      <c r="B1603" s="33" t="s">
        <v>4789</v>
      </c>
      <c r="C1603" s="33" t="s">
        <v>4790</v>
      </c>
      <c r="D1603" s="33" t="s">
        <v>4791</v>
      </c>
      <c r="E1603" s="33">
        <v>5152</v>
      </c>
      <c r="F1603" s="33">
        <v>6</v>
      </c>
      <c r="G1603" s="36">
        <v>5.9057699999999995</v>
      </c>
      <c r="H1603" s="36">
        <v>6.2949899999999994</v>
      </c>
      <c r="I1603" s="36">
        <v>6.8416433333333337</v>
      </c>
      <c r="J1603" s="36">
        <v>5.7455850000000002</v>
      </c>
      <c r="K1603" s="36">
        <v>9.2078914271951598E-2</v>
      </c>
      <c r="L1603" s="36">
        <v>0.12013880975403742</v>
      </c>
      <c r="M1603" s="36">
        <v>0.21221772402598876</v>
      </c>
      <c r="N1603" s="36">
        <v>-0.25188910420961191</v>
      </c>
      <c r="O1603" s="46">
        <v>-3.967138018362322E-2</v>
      </c>
    </row>
    <row r="1604" spans="2:15" x14ac:dyDescent="0.2">
      <c r="B1604" s="33" t="s">
        <v>4792</v>
      </c>
      <c r="C1604" s="33" t="s">
        <v>4793</v>
      </c>
      <c r="D1604" s="33" t="s">
        <v>4794</v>
      </c>
      <c r="E1604" s="33">
        <v>5093</v>
      </c>
      <c r="F1604" s="33">
        <v>4</v>
      </c>
      <c r="G1604" s="36">
        <v>6.4494100000000003</v>
      </c>
      <c r="H1604" s="36">
        <v>6.8740800000000002</v>
      </c>
      <c r="I1604" s="36">
        <v>6.7421249999999988</v>
      </c>
      <c r="J1604" s="36">
        <v>5.4583050000000002</v>
      </c>
      <c r="K1604" s="36">
        <v>9.1999454732376237E-2</v>
      </c>
      <c r="L1604" s="36">
        <v>-2.7963266428171457E-2</v>
      </c>
      <c r="M1604" s="36">
        <v>6.4036188304204961E-2</v>
      </c>
      <c r="N1604" s="36">
        <v>-0.30475036335248329</v>
      </c>
      <c r="O1604" s="46">
        <v>-0.24071417504827841</v>
      </c>
    </row>
    <row r="1605" spans="2:15" x14ac:dyDescent="0.2">
      <c r="B1605" s="33" t="s">
        <v>4795</v>
      </c>
      <c r="C1605" s="33" t="s">
        <v>4796</v>
      </c>
      <c r="D1605" s="33" t="s">
        <v>4797</v>
      </c>
      <c r="E1605" s="33">
        <v>343</v>
      </c>
      <c r="F1605" s="33">
        <v>12</v>
      </c>
      <c r="G1605" s="36">
        <v>1.32047</v>
      </c>
      <c r="H1605" s="36">
        <v>1.4073900000000001</v>
      </c>
      <c r="I1605" s="36">
        <v>1.2112516666666666</v>
      </c>
      <c r="J1605" s="36">
        <v>1.53572</v>
      </c>
      <c r="K1605" s="36">
        <v>9.1970642285828116E-2</v>
      </c>
      <c r="L1605" s="36">
        <v>-0.21652351653856397</v>
      </c>
      <c r="M1605" s="36">
        <v>-0.12455287425273581</v>
      </c>
      <c r="N1605" s="36">
        <v>0.34241655003061483</v>
      </c>
      <c r="O1605" s="46">
        <v>0.21786367577787896</v>
      </c>
    </row>
    <row r="1606" spans="2:15" x14ac:dyDescent="0.2">
      <c r="B1606" s="33" t="s">
        <v>4798</v>
      </c>
      <c r="C1606" s="33" t="s">
        <v>4799</v>
      </c>
      <c r="D1606" s="33" t="s">
        <v>4800</v>
      </c>
      <c r="E1606" s="33">
        <v>1113</v>
      </c>
      <c r="F1606" s="33">
        <v>7</v>
      </c>
      <c r="G1606" s="36">
        <v>5.3970566666666668</v>
      </c>
      <c r="H1606" s="36">
        <v>5.7523166666666663</v>
      </c>
      <c r="I1606" s="36">
        <v>5.1831983333333334</v>
      </c>
      <c r="J1606" s="36">
        <v>5.4138800000000007</v>
      </c>
      <c r="K1606" s="36">
        <v>9.1970263696331031E-2</v>
      </c>
      <c r="L1606" s="36">
        <v>-0.15030049971799278</v>
      </c>
      <c r="M1606" s="36">
        <v>-5.8330236021661562E-2</v>
      </c>
      <c r="N1606" s="36">
        <v>6.2820311194771161E-2</v>
      </c>
      <c r="O1606" s="46">
        <v>4.4900751731097033E-3</v>
      </c>
    </row>
    <row r="1607" spans="2:15" x14ac:dyDescent="0.2">
      <c r="B1607" s="33" t="s">
        <v>4801</v>
      </c>
      <c r="C1607" s="33" t="s">
        <v>4802</v>
      </c>
      <c r="D1607" s="33" t="s">
        <v>4803</v>
      </c>
      <c r="E1607" s="33">
        <v>2063</v>
      </c>
      <c r="F1607" s="33">
        <v>7</v>
      </c>
      <c r="G1607" s="36">
        <v>7.210329999999999</v>
      </c>
      <c r="H1607" s="36">
        <v>7.6838133333333332</v>
      </c>
      <c r="I1607" s="36">
        <v>6.986060000000001</v>
      </c>
      <c r="J1607" s="36">
        <v>6.7006049999999995</v>
      </c>
      <c r="K1607" s="36">
        <v>9.1757181560172763E-2</v>
      </c>
      <c r="L1607" s="36">
        <v>-0.13734343790850403</v>
      </c>
      <c r="M1607" s="36">
        <v>-4.5586256348331224E-2</v>
      </c>
      <c r="N1607" s="36">
        <v>-6.0187670520597931E-2</v>
      </c>
      <c r="O1607" s="46">
        <v>-0.10577392686892906</v>
      </c>
    </row>
    <row r="1608" spans="2:15" x14ac:dyDescent="0.2">
      <c r="B1608" s="33" t="s">
        <v>4804</v>
      </c>
      <c r="C1608" s="33" t="s">
        <v>4805</v>
      </c>
      <c r="D1608" s="33" t="s">
        <v>4806</v>
      </c>
      <c r="E1608" s="33">
        <v>709</v>
      </c>
      <c r="F1608" s="33">
        <v>4</v>
      </c>
      <c r="G1608" s="36">
        <v>6.1313999999999993</v>
      </c>
      <c r="H1608" s="36">
        <v>6.5334366666666668</v>
      </c>
      <c r="I1608" s="36">
        <v>6.2007266666666672</v>
      </c>
      <c r="J1608" s="36">
        <v>6.4444350000000004</v>
      </c>
      <c r="K1608" s="36">
        <v>9.1625540270436012E-2</v>
      </c>
      <c r="L1608" s="36">
        <v>-7.5404770806914934E-2</v>
      </c>
      <c r="M1608" s="36">
        <v>1.6220769463521301E-2</v>
      </c>
      <c r="N1608" s="36">
        <v>5.5616583734076061E-2</v>
      </c>
      <c r="O1608" s="46">
        <v>7.1837353197597334E-2</v>
      </c>
    </row>
    <row r="1609" spans="2:15" x14ac:dyDescent="0.2">
      <c r="B1609" s="33" t="s">
        <v>4807</v>
      </c>
      <c r="C1609" s="33" t="s">
        <v>4808</v>
      </c>
      <c r="D1609" s="33" t="s">
        <v>4809</v>
      </c>
      <c r="E1609" s="33">
        <v>723</v>
      </c>
      <c r="F1609" s="33">
        <v>22</v>
      </c>
      <c r="G1609" s="36">
        <v>6.0930866666666672</v>
      </c>
      <c r="H1609" s="36">
        <v>6.4924733333333338</v>
      </c>
      <c r="I1609" s="36">
        <v>6.2352850000000002</v>
      </c>
      <c r="J1609" s="36">
        <v>5.7134999999999998</v>
      </c>
      <c r="K1609" s="36">
        <v>9.1594922241019699E-2</v>
      </c>
      <c r="L1609" s="36">
        <v>-5.8312679595334822E-2</v>
      </c>
      <c r="M1609" s="36">
        <v>3.3282242645684648E-2</v>
      </c>
      <c r="N1609" s="36">
        <v>-0.12608071508766927</v>
      </c>
      <c r="O1609" s="46">
        <v>-9.2798472441984511E-2</v>
      </c>
    </row>
    <row r="1610" spans="2:15" x14ac:dyDescent="0.2">
      <c r="B1610" s="33" t="s">
        <v>4810</v>
      </c>
      <c r="C1610" s="33" t="s">
        <v>4811</v>
      </c>
      <c r="D1610" s="33" t="s">
        <v>4812</v>
      </c>
      <c r="E1610" s="33">
        <v>556</v>
      </c>
      <c r="F1610" s="33">
        <v>9</v>
      </c>
      <c r="G1610" s="36">
        <v>6.4670466666666675</v>
      </c>
      <c r="H1610" s="36">
        <v>6.890296666666667</v>
      </c>
      <c r="I1610" s="36">
        <v>5.7841416666666667</v>
      </c>
      <c r="J1610" s="36">
        <v>7.2585300000000004</v>
      </c>
      <c r="K1610" s="36">
        <v>9.1459079524011097E-2</v>
      </c>
      <c r="L1610" s="36">
        <v>-0.25246321296184487</v>
      </c>
      <c r="M1610" s="36">
        <v>-0.1610041334378339</v>
      </c>
      <c r="N1610" s="36">
        <v>0.32757451513019353</v>
      </c>
      <c r="O1610" s="46">
        <v>0.16657038169235952</v>
      </c>
    </row>
    <row r="1611" spans="2:15" x14ac:dyDescent="0.2">
      <c r="B1611" s="33" t="s">
        <v>4813</v>
      </c>
      <c r="C1611" s="33" t="s">
        <v>4814</v>
      </c>
      <c r="D1611" s="33" t="s">
        <v>4815</v>
      </c>
      <c r="E1611" s="33">
        <v>2774</v>
      </c>
      <c r="F1611" s="33">
        <v>8</v>
      </c>
      <c r="G1611" s="36">
        <v>4.5471766666666662</v>
      </c>
      <c r="H1611" s="36">
        <v>4.8447233333333335</v>
      </c>
      <c r="I1611" s="36">
        <v>5.8101450000000012</v>
      </c>
      <c r="J1611" s="36">
        <v>5.2933950000000003</v>
      </c>
      <c r="K1611" s="36">
        <v>9.1443223606992891E-2</v>
      </c>
      <c r="L1611" s="36">
        <v>0.26215988818890734</v>
      </c>
      <c r="M1611" s="36">
        <v>0.3536031117959002</v>
      </c>
      <c r="N1611" s="36">
        <v>-0.13438085471373931</v>
      </c>
      <c r="O1611" s="46">
        <v>0.21922225708216084</v>
      </c>
    </row>
    <row r="1612" spans="2:15" x14ac:dyDescent="0.2">
      <c r="B1612" s="33" t="s">
        <v>4816</v>
      </c>
      <c r="C1612" s="33" t="s">
        <v>4817</v>
      </c>
      <c r="D1612" s="33" t="s">
        <v>4818</v>
      </c>
      <c r="E1612" s="33">
        <v>406</v>
      </c>
      <c r="F1612" s="33">
        <v>8</v>
      </c>
      <c r="G1612" s="36">
        <v>5.7966000000000006</v>
      </c>
      <c r="H1612" s="36">
        <v>6.1758866666666661</v>
      </c>
      <c r="I1612" s="36">
        <v>8.0400783333333337</v>
      </c>
      <c r="J1612" s="36">
        <v>4.3403349999999996</v>
      </c>
      <c r="K1612" s="36">
        <v>9.1439343559079289E-2</v>
      </c>
      <c r="L1612" s="36">
        <v>0.38056327940714585</v>
      </c>
      <c r="M1612" s="36">
        <v>0.47200262296622542</v>
      </c>
      <c r="N1612" s="36">
        <v>-0.88940315897095645</v>
      </c>
      <c r="O1612" s="46">
        <v>-0.4174005360047312</v>
      </c>
    </row>
    <row r="1613" spans="2:15" x14ac:dyDescent="0.2">
      <c r="B1613" s="33" t="s">
        <v>4819</v>
      </c>
      <c r="C1613" s="33" t="s">
        <v>4820</v>
      </c>
      <c r="D1613" s="33" t="s">
        <v>4821</v>
      </c>
      <c r="E1613" s="33">
        <v>3133</v>
      </c>
      <c r="F1613" s="33">
        <v>8</v>
      </c>
      <c r="G1613" s="36">
        <v>5.6760333333333328</v>
      </c>
      <c r="H1613" s="36">
        <v>6.0472533333333329</v>
      </c>
      <c r="I1613" s="36">
        <v>5.7319083333333332</v>
      </c>
      <c r="J1613" s="36">
        <v>6.3035899999999998</v>
      </c>
      <c r="K1613" s="36">
        <v>9.1396956204411003E-2</v>
      </c>
      <c r="L1613" s="36">
        <v>-7.7264480359800575E-2</v>
      </c>
      <c r="M1613" s="36">
        <v>1.4132475844610477E-2</v>
      </c>
      <c r="N1613" s="36">
        <v>0.13715816393536687</v>
      </c>
      <c r="O1613" s="46">
        <v>0.15129063977997737</v>
      </c>
    </row>
    <row r="1614" spans="2:15" x14ac:dyDescent="0.2">
      <c r="B1614" s="33" t="s">
        <v>4822</v>
      </c>
      <c r="C1614" s="33" t="s">
        <v>4823</v>
      </c>
      <c r="D1614" s="33" t="s">
        <v>4824</v>
      </c>
      <c r="E1614" s="33">
        <v>5112</v>
      </c>
      <c r="F1614" s="33">
        <v>11</v>
      </c>
      <c r="G1614" s="36">
        <v>6.8718900000000005</v>
      </c>
      <c r="H1614" s="36">
        <v>7.3209499999999998</v>
      </c>
      <c r="I1614" s="36">
        <v>7.1000233333333327</v>
      </c>
      <c r="J1614" s="36">
        <v>6.5651449999999993</v>
      </c>
      <c r="K1614" s="36">
        <v>9.1323928278830638E-2</v>
      </c>
      <c r="L1614" s="36">
        <v>-4.4207105511856186E-2</v>
      </c>
      <c r="M1614" s="36">
        <v>4.7116822766974348E-2</v>
      </c>
      <c r="N1614" s="36">
        <v>-0.11299689054301255</v>
      </c>
      <c r="O1614" s="46">
        <v>-6.5880067776038054E-2</v>
      </c>
    </row>
    <row r="1615" spans="2:15" x14ac:dyDescent="0.2">
      <c r="B1615" s="33" t="s">
        <v>4825</v>
      </c>
      <c r="C1615" s="33" t="s">
        <v>4826</v>
      </c>
      <c r="D1615" s="33" t="s">
        <v>4827</v>
      </c>
      <c r="E1615" s="33">
        <v>2038</v>
      </c>
      <c r="F1615" s="33">
        <v>7</v>
      </c>
      <c r="G1615" s="36">
        <v>6.3068633333333333</v>
      </c>
      <c r="H1615" s="36">
        <v>6.718353333333333</v>
      </c>
      <c r="I1615" s="36">
        <v>7.0568366666666664</v>
      </c>
      <c r="J1615" s="36">
        <v>5.7148900000000005</v>
      </c>
      <c r="K1615" s="36">
        <v>9.1185001102610033E-2</v>
      </c>
      <c r="L1615" s="36">
        <v>7.091394646915937E-2</v>
      </c>
      <c r="M1615" s="36">
        <v>0.16209894757176921</v>
      </c>
      <c r="N1615" s="36">
        <v>-0.30429588885435799</v>
      </c>
      <c r="O1615" s="46">
        <v>-0.14219694128258889</v>
      </c>
    </row>
    <row r="1616" spans="2:15" x14ac:dyDescent="0.2">
      <c r="B1616" s="33" t="s">
        <v>4828</v>
      </c>
      <c r="C1616" s="33" t="s">
        <v>4829</v>
      </c>
      <c r="D1616" s="33" t="s">
        <v>4830</v>
      </c>
      <c r="E1616" s="33">
        <v>1201</v>
      </c>
      <c r="F1616" s="33">
        <v>5</v>
      </c>
      <c r="G1616" s="36">
        <v>7.1838566666666663</v>
      </c>
      <c r="H1616" s="36">
        <v>7.652403333333333</v>
      </c>
      <c r="I1616" s="36">
        <v>6.7086899999999998</v>
      </c>
      <c r="J1616" s="36">
        <v>6.6936099999999996</v>
      </c>
      <c r="K1616" s="36">
        <v>9.1154349950470268E-2</v>
      </c>
      <c r="L1616" s="36">
        <v>-0.18988183532512257</v>
      </c>
      <c r="M1616" s="36">
        <v>-9.8727485374652382E-2</v>
      </c>
      <c r="N1616" s="36">
        <v>-3.2465846008215798E-3</v>
      </c>
      <c r="O1616" s="46">
        <v>-0.10197406997547399</v>
      </c>
    </row>
    <row r="1617" spans="2:15" x14ac:dyDescent="0.2">
      <c r="B1617" s="33" t="s">
        <v>4831</v>
      </c>
      <c r="C1617" s="33" t="s">
        <v>4832</v>
      </c>
      <c r="D1617" s="33" t="s">
        <v>4833</v>
      </c>
      <c r="E1617" s="33">
        <v>6550</v>
      </c>
      <c r="F1617" s="33">
        <v>5</v>
      </c>
      <c r="G1617" s="36">
        <v>6.8163566666666666</v>
      </c>
      <c r="H1617" s="36">
        <v>7.2603966666666659</v>
      </c>
      <c r="I1617" s="36">
        <v>6.98245</v>
      </c>
      <c r="J1617" s="36">
        <v>7.9375149999999994</v>
      </c>
      <c r="K1617" s="36">
        <v>9.1047544276362691E-2</v>
      </c>
      <c r="L1617" s="36">
        <v>-5.6315033326693263E-2</v>
      </c>
      <c r="M1617" s="36">
        <v>3.4732510949669317E-2</v>
      </c>
      <c r="N1617" s="36">
        <v>0.18495407544574252</v>
      </c>
      <c r="O1617" s="46">
        <v>0.21968658639541219</v>
      </c>
    </row>
    <row r="1618" spans="2:15" x14ac:dyDescent="0.2">
      <c r="B1618" s="33" t="s">
        <v>4834</v>
      </c>
      <c r="C1618" s="33" t="s">
        <v>4835</v>
      </c>
      <c r="D1618" s="33" t="s">
        <v>4836</v>
      </c>
      <c r="E1618" s="33">
        <v>2108</v>
      </c>
      <c r="F1618" s="33">
        <v>15</v>
      </c>
      <c r="G1618" s="36">
        <v>6.1254799999999996</v>
      </c>
      <c r="H1618" s="36">
        <v>6.5245066666666673</v>
      </c>
      <c r="I1618" s="36">
        <v>6.9068700000000005</v>
      </c>
      <c r="J1618" s="36">
        <v>7.108695</v>
      </c>
      <c r="K1618" s="36">
        <v>9.1045920364499294E-2</v>
      </c>
      <c r="L1618" s="36">
        <v>8.2163249497669413E-2</v>
      </c>
      <c r="M1618" s="36">
        <v>0.17320916986216853</v>
      </c>
      <c r="N1618" s="36">
        <v>4.155266735342953E-2</v>
      </c>
      <c r="O1618" s="46">
        <v>0.21476183721559799</v>
      </c>
    </row>
    <row r="1619" spans="2:15" x14ac:dyDescent="0.2">
      <c r="B1619" s="33" t="s">
        <v>4837</v>
      </c>
      <c r="C1619" s="33" t="s">
        <v>4838</v>
      </c>
      <c r="D1619" s="33" t="s">
        <v>4839</v>
      </c>
      <c r="E1619" s="33">
        <v>4501</v>
      </c>
      <c r="F1619" s="33">
        <v>3</v>
      </c>
      <c r="G1619" s="36">
        <v>6.3265699999999994</v>
      </c>
      <c r="H1619" s="36">
        <v>6.7386300000000006</v>
      </c>
      <c r="I1619" s="36">
        <v>7.4108166666666664</v>
      </c>
      <c r="J1619" s="36">
        <v>8.1697500000000005</v>
      </c>
      <c r="K1619" s="36">
        <v>9.103177042674386E-2</v>
      </c>
      <c r="L1619" s="36">
        <v>0.13717722174969724</v>
      </c>
      <c r="M1619" s="36">
        <v>0.22820899217644106</v>
      </c>
      <c r="N1619" s="36">
        <v>0.14065939633282873</v>
      </c>
      <c r="O1619" s="46">
        <v>0.36886838850927001</v>
      </c>
    </row>
    <row r="1620" spans="2:15" x14ac:dyDescent="0.2">
      <c r="B1620" s="33" t="s">
        <v>4840</v>
      </c>
      <c r="C1620" s="33" t="s">
        <v>4841</v>
      </c>
      <c r="D1620" s="33" t="s">
        <v>4842</v>
      </c>
      <c r="E1620" s="33">
        <v>5097</v>
      </c>
      <c r="F1620" s="33">
        <v>2</v>
      </c>
      <c r="G1620" s="36">
        <v>6.9663866666666658</v>
      </c>
      <c r="H1620" s="36">
        <v>7.4198733333333342</v>
      </c>
      <c r="I1620" s="36">
        <v>7.0420000000000007</v>
      </c>
      <c r="J1620" s="36">
        <v>7.2946150000000003</v>
      </c>
      <c r="K1620" s="36">
        <v>9.0984007027045663E-2</v>
      </c>
      <c r="L1620" s="36">
        <v>-7.5409331217588346E-2</v>
      </c>
      <c r="M1620" s="36">
        <v>1.5574675809457459E-2</v>
      </c>
      <c r="N1620" s="36">
        <v>5.0846609441352796E-2</v>
      </c>
      <c r="O1620" s="46">
        <v>6.6421285250810341E-2</v>
      </c>
    </row>
    <row r="1621" spans="2:15" x14ac:dyDescent="0.2">
      <c r="B1621" s="33" t="s">
        <v>4843</v>
      </c>
      <c r="C1621" s="33" t="s">
        <v>4844</v>
      </c>
      <c r="D1621" s="33" t="s">
        <v>4845</v>
      </c>
      <c r="E1621" s="33">
        <v>257</v>
      </c>
      <c r="F1621" s="33">
        <v>18</v>
      </c>
      <c r="G1621" s="36">
        <v>5.9438933333333326</v>
      </c>
      <c r="H1621" s="36">
        <v>6.3305199999999999</v>
      </c>
      <c r="I1621" s="36">
        <v>6.1673283333333329</v>
      </c>
      <c r="J1621" s="36">
        <v>6.0857200000000002</v>
      </c>
      <c r="K1621" s="36">
        <v>9.0915783921792767E-2</v>
      </c>
      <c r="L1621" s="36">
        <v>-3.7678356135951593E-2</v>
      </c>
      <c r="M1621" s="36">
        <v>5.3237427785841229E-2</v>
      </c>
      <c r="N1621" s="36">
        <v>-1.9217695958967468E-2</v>
      </c>
      <c r="O1621" s="46">
        <v>3.4019731826873754E-2</v>
      </c>
    </row>
    <row r="1622" spans="2:15" x14ac:dyDescent="0.2">
      <c r="B1622" s="33" t="s">
        <v>4846</v>
      </c>
      <c r="C1622" s="33" t="s">
        <v>4847</v>
      </c>
      <c r="D1622" s="33" t="s">
        <v>4848</v>
      </c>
      <c r="E1622" s="33">
        <v>2530</v>
      </c>
      <c r="F1622" s="33">
        <v>9</v>
      </c>
      <c r="G1622" s="36">
        <v>6.2732433333333333</v>
      </c>
      <c r="H1622" s="36">
        <v>6.6804266666666665</v>
      </c>
      <c r="I1622" s="36">
        <v>6.4467500000000006</v>
      </c>
      <c r="J1622" s="36">
        <v>7.0800149999999995</v>
      </c>
      <c r="K1622" s="36">
        <v>9.0728723396435451E-2</v>
      </c>
      <c r="L1622" s="36">
        <v>-5.1368209973819287E-2</v>
      </c>
      <c r="M1622" s="36">
        <v>3.9360513422616185E-2</v>
      </c>
      <c r="N1622" s="36">
        <v>0.13518037889330314</v>
      </c>
      <c r="O1622" s="46">
        <v>0.17454089231591932</v>
      </c>
    </row>
    <row r="1623" spans="2:15" x14ac:dyDescent="0.2">
      <c r="B1623" s="33" t="s">
        <v>4849</v>
      </c>
      <c r="C1623" s="33" t="s">
        <v>4850</v>
      </c>
      <c r="D1623" s="33" t="s">
        <v>4851</v>
      </c>
      <c r="E1623" s="33">
        <v>1807</v>
      </c>
      <c r="F1623" s="33">
        <v>20</v>
      </c>
      <c r="G1623" s="36">
        <v>6.8215300000000001</v>
      </c>
      <c r="H1623" s="36">
        <v>7.2641099999999996</v>
      </c>
      <c r="I1623" s="36">
        <v>6.7820666666666662</v>
      </c>
      <c r="J1623" s="36">
        <v>7.2283000000000008</v>
      </c>
      <c r="K1623" s="36">
        <v>9.0690692032434295E-2</v>
      </c>
      <c r="L1623" s="36">
        <v>-9.9061083540058922E-2</v>
      </c>
      <c r="M1623" s="36">
        <v>-8.3703915076245722E-3</v>
      </c>
      <c r="N1623" s="36">
        <v>9.19314184865936E-2</v>
      </c>
      <c r="O1623" s="46">
        <v>8.3561026978969E-2</v>
      </c>
    </row>
    <row r="1624" spans="2:15" x14ac:dyDescent="0.2">
      <c r="B1624" s="33" t="s">
        <v>4852</v>
      </c>
      <c r="C1624" s="33" t="s">
        <v>4853</v>
      </c>
      <c r="D1624" s="33" t="s">
        <v>4854</v>
      </c>
      <c r="E1624" s="33">
        <v>3087</v>
      </c>
      <c r="F1624" s="33">
        <v>5</v>
      </c>
      <c r="G1624" s="36">
        <v>6.20601</v>
      </c>
      <c r="H1624" s="36">
        <v>6.6084033333333325</v>
      </c>
      <c r="I1624" s="36">
        <v>8.0257783333333332</v>
      </c>
      <c r="J1624" s="36">
        <v>6.7010399999999999</v>
      </c>
      <c r="K1624" s="36">
        <v>9.0635720487530741E-2</v>
      </c>
      <c r="L1624" s="36">
        <v>0.28033956835931573</v>
      </c>
      <c r="M1624" s="36">
        <v>0.3709752888468465</v>
      </c>
      <c r="N1624" s="36">
        <v>-0.26025629147490337</v>
      </c>
      <c r="O1624" s="46">
        <v>0.11071899737194298</v>
      </c>
    </row>
    <row r="1625" spans="2:15" x14ac:dyDescent="0.2">
      <c r="B1625" s="33" t="s">
        <v>4855</v>
      </c>
      <c r="C1625" s="33" t="s">
        <v>4856</v>
      </c>
      <c r="D1625" s="33" t="s">
        <v>4857</v>
      </c>
      <c r="E1625" s="33">
        <v>1639</v>
      </c>
      <c r="F1625" s="33">
        <v>5</v>
      </c>
      <c r="G1625" s="36">
        <v>4.9239800000000002</v>
      </c>
      <c r="H1625" s="36">
        <v>5.2430833333333338</v>
      </c>
      <c r="I1625" s="36">
        <v>5.3619233333333334</v>
      </c>
      <c r="J1625" s="36">
        <v>5.7338550000000001</v>
      </c>
      <c r="K1625" s="36">
        <v>9.0590574206728891E-2</v>
      </c>
      <c r="L1625" s="36">
        <v>3.2335115139255015E-2</v>
      </c>
      <c r="M1625" s="36">
        <v>0.12292568934598397</v>
      </c>
      <c r="N1625" s="36">
        <v>9.6754830288614702E-2</v>
      </c>
      <c r="O1625" s="46">
        <v>0.21968051963459848</v>
      </c>
    </row>
    <row r="1626" spans="2:15" x14ac:dyDescent="0.2">
      <c r="B1626" s="33" t="s">
        <v>4858</v>
      </c>
      <c r="C1626" s="33" t="s">
        <v>4859</v>
      </c>
      <c r="D1626" s="33" t="s">
        <v>4860</v>
      </c>
      <c r="E1626" s="33">
        <v>1605</v>
      </c>
      <c r="F1626" s="33">
        <v>8</v>
      </c>
      <c r="G1626" s="36">
        <v>6.4652999999999992</v>
      </c>
      <c r="H1626" s="36">
        <v>6.8838999999999997</v>
      </c>
      <c r="I1626" s="36">
        <v>6.484091666666667</v>
      </c>
      <c r="J1626" s="36">
        <v>6.5639700000000003</v>
      </c>
      <c r="K1626" s="36">
        <v>9.0508825117757929E-2</v>
      </c>
      <c r="L1626" s="36">
        <v>-8.632165338978233E-2</v>
      </c>
      <c r="M1626" s="36">
        <v>4.187171727975684E-3</v>
      </c>
      <c r="N1626" s="36">
        <v>1.766415855047087E-2</v>
      </c>
      <c r="O1626" s="46">
        <v>2.1851330278446549E-2</v>
      </c>
    </row>
    <row r="1627" spans="2:15" x14ac:dyDescent="0.2">
      <c r="B1627" s="33" t="s">
        <v>4861</v>
      </c>
      <c r="C1627" s="33" t="s">
        <v>4862</v>
      </c>
      <c r="D1627" s="33" t="s">
        <v>4863</v>
      </c>
      <c r="E1627" s="33">
        <v>4379</v>
      </c>
      <c r="F1627" s="33">
        <v>2</v>
      </c>
      <c r="G1627" s="36">
        <v>6.9787966666666668</v>
      </c>
      <c r="H1627" s="36">
        <v>7.4293966666666664</v>
      </c>
      <c r="I1627" s="36">
        <v>6.8550116666666669</v>
      </c>
      <c r="J1627" s="36">
        <v>7.1266150000000001</v>
      </c>
      <c r="K1627" s="36">
        <v>9.026675757764617E-2</v>
      </c>
      <c r="L1627" s="36">
        <v>-0.11608593444919561</v>
      </c>
      <c r="M1627" s="36">
        <v>-2.5819176871549349E-2</v>
      </c>
      <c r="N1627" s="36">
        <v>5.6057866630021165E-2</v>
      </c>
      <c r="O1627" s="46">
        <v>3.0238689758471993E-2</v>
      </c>
    </row>
    <row r="1628" spans="2:15" x14ac:dyDescent="0.2">
      <c r="B1628" s="33" t="s">
        <v>4864</v>
      </c>
      <c r="C1628" s="33" t="s">
        <v>4865</v>
      </c>
      <c r="D1628" s="33" t="s">
        <v>4866</v>
      </c>
      <c r="E1628" s="33">
        <v>3154</v>
      </c>
      <c r="F1628" s="33">
        <v>5</v>
      </c>
      <c r="G1628" s="36">
        <v>7.1123900000000004</v>
      </c>
      <c r="H1628" s="36">
        <v>7.5714866666666678</v>
      </c>
      <c r="I1628" s="36">
        <v>6.7936333333333332</v>
      </c>
      <c r="J1628" s="36">
        <v>5.8301400000000001</v>
      </c>
      <c r="K1628" s="36">
        <v>9.0242167283017469E-2</v>
      </c>
      <c r="L1628" s="36">
        <v>-0.15639324716328132</v>
      </c>
      <c r="M1628" s="36">
        <v>-6.6151079880263766E-2</v>
      </c>
      <c r="N1628" s="36">
        <v>-0.22065282754774643</v>
      </c>
      <c r="O1628" s="46">
        <v>-0.28680390742801037</v>
      </c>
    </row>
    <row r="1629" spans="2:15" x14ac:dyDescent="0.2">
      <c r="B1629" s="33" t="s">
        <v>4867</v>
      </c>
      <c r="C1629" s="33" t="s">
        <v>4868</v>
      </c>
      <c r="D1629" s="33" t="s">
        <v>4869</v>
      </c>
      <c r="E1629" s="33">
        <v>3008</v>
      </c>
      <c r="F1629" s="33">
        <v>9</v>
      </c>
      <c r="G1629" s="36">
        <v>6.6086633333333324</v>
      </c>
      <c r="H1629" s="36">
        <v>7.0347166666666672</v>
      </c>
      <c r="I1629" s="36">
        <v>6.8649416666666667</v>
      </c>
      <c r="J1629" s="36">
        <v>6.6718650000000004</v>
      </c>
      <c r="K1629" s="36">
        <v>9.0133815929460362E-2</v>
      </c>
      <c r="L1629" s="36">
        <v>-3.5244856573459903E-2</v>
      </c>
      <c r="M1629" s="36">
        <v>5.488895935600057E-2</v>
      </c>
      <c r="N1629" s="36">
        <v>-4.1157364174715508E-2</v>
      </c>
      <c r="O1629" s="46">
        <v>1.373159518128492E-2</v>
      </c>
    </row>
    <row r="1630" spans="2:15" x14ac:dyDescent="0.2">
      <c r="B1630" s="33" t="s">
        <v>4870</v>
      </c>
      <c r="C1630" s="33" t="s">
        <v>4871</v>
      </c>
      <c r="D1630" s="33" t="s">
        <v>4872</v>
      </c>
      <c r="E1630" s="33">
        <v>4504</v>
      </c>
      <c r="F1630" s="33">
        <v>8</v>
      </c>
      <c r="G1630" s="36">
        <v>5.8372999999999999</v>
      </c>
      <c r="H1630" s="36">
        <v>6.213286666666666</v>
      </c>
      <c r="I1630" s="36">
        <v>6.73583</v>
      </c>
      <c r="J1630" s="36">
        <v>7.3954599999999999</v>
      </c>
      <c r="K1630" s="36">
        <v>9.0055402973685778E-2</v>
      </c>
      <c r="L1630" s="36">
        <v>0.11649910946058166</v>
      </c>
      <c r="M1630" s="36">
        <v>0.20655451243426737</v>
      </c>
      <c r="N1630" s="36">
        <v>0.1347841583267351</v>
      </c>
      <c r="O1630" s="46">
        <v>0.34133867076100255</v>
      </c>
    </row>
    <row r="1631" spans="2:15" x14ac:dyDescent="0.2">
      <c r="B1631" s="33" t="s">
        <v>4873</v>
      </c>
      <c r="C1631" s="33" t="s">
        <v>4874</v>
      </c>
      <c r="D1631" s="33" t="s">
        <v>4875</v>
      </c>
      <c r="E1631" s="33">
        <v>1346</v>
      </c>
      <c r="F1631" s="33">
        <v>4</v>
      </c>
      <c r="G1631" s="36">
        <v>6.349026666666667</v>
      </c>
      <c r="H1631" s="36">
        <v>6.7578566666666662</v>
      </c>
      <c r="I1631" s="36">
        <v>8.6632883333333339</v>
      </c>
      <c r="J1631" s="36">
        <v>4.3497849999999998</v>
      </c>
      <c r="K1631" s="36">
        <v>9.0030314009166224E-2</v>
      </c>
      <c r="L1631" s="36">
        <v>0.35834898272148208</v>
      </c>
      <c r="M1631" s="36">
        <v>0.44837929673064825</v>
      </c>
      <c r="N1631" s="36">
        <v>-0.99397064057587425</v>
      </c>
      <c r="O1631" s="46">
        <v>-0.54559134384522623</v>
      </c>
    </row>
    <row r="1632" spans="2:15" x14ac:dyDescent="0.2">
      <c r="B1632" s="33" t="s">
        <v>4876</v>
      </c>
      <c r="C1632" s="33" t="s">
        <v>4877</v>
      </c>
      <c r="D1632" s="33" t="s">
        <v>4878</v>
      </c>
      <c r="E1632" s="33">
        <v>5931</v>
      </c>
      <c r="F1632" s="33">
        <v>3</v>
      </c>
      <c r="G1632" s="36">
        <v>7.270786666666667</v>
      </c>
      <c r="H1632" s="36">
        <v>7.7389666666666672</v>
      </c>
      <c r="I1632" s="36">
        <v>7.1338266666666668</v>
      </c>
      <c r="J1632" s="36">
        <v>6.0838799999999997</v>
      </c>
      <c r="K1632" s="36">
        <v>9.0029479892144867E-2</v>
      </c>
      <c r="L1632" s="36">
        <v>-0.11746478313269421</v>
      </c>
      <c r="M1632" s="36">
        <v>-2.7435303240549439E-2</v>
      </c>
      <c r="N1632" s="36">
        <v>-0.22968446525537975</v>
      </c>
      <c r="O1632" s="46">
        <v>-0.25711976849592916</v>
      </c>
    </row>
    <row r="1633" spans="2:15" x14ac:dyDescent="0.2">
      <c r="B1633" s="33" t="s">
        <v>4879</v>
      </c>
      <c r="C1633" s="33" t="s">
        <v>4880</v>
      </c>
      <c r="D1633" s="33" t="s">
        <v>4881</v>
      </c>
      <c r="E1633" s="33">
        <v>831</v>
      </c>
      <c r="F1633" s="33">
        <v>7</v>
      </c>
      <c r="G1633" s="36">
        <v>7.3158233333333342</v>
      </c>
      <c r="H1633" s="36">
        <v>7.7866</v>
      </c>
      <c r="I1633" s="36">
        <v>7.0951666666666666</v>
      </c>
      <c r="J1633" s="36">
        <v>6.0608649999999997</v>
      </c>
      <c r="K1633" s="36">
        <v>8.997328000403422E-2</v>
      </c>
      <c r="L1633" s="36">
        <v>-0.13415694265544137</v>
      </c>
      <c r="M1633" s="36">
        <v>-4.4183662651407128E-2</v>
      </c>
      <c r="N1633" s="36">
        <v>-0.22731286558955063</v>
      </c>
      <c r="O1633" s="46">
        <v>-0.27149652824095777</v>
      </c>
    </row>
    <row r="1634" spans="2:15" x14ac:dyDescent="0.2">
      <c r="B1634" s="33" t="s">
        <v>4882</v>
      </c>
      <c r="C1634" s="33" t="s">
        <v>4883</v>
      </c>
      <c r="D1634" s="33" t="s">
        <v>4884</v>
      </c>
      <c r="E1634" s="33">
        <v>2899</v>
      </c>
      <c r="F1634" s="33">
        <v>6</v>
      </c>
      <c r="G1634" s="36">
        <v>6.8652466666666667</v>
      </c>
      <c r="H1634" s="36">
        <v>7.3058100000000001</v>
      </c>
      <c r="I1634" s="36">
        <v>6.9801783333333338</v>
      </c>
      <c r="J1634" s="36">
        <v>7.8028700000000004</v>
      </c>
      <c r="K1634" s="36">
        <v>8.9732677461920679E-2</v>
      </c>
      <c r="L1634" s="36">
        <v>-6.5780338801327581E-2</v>
      </c>
      <c r="M1634" s="36">
        <v>2.3952338660593434E-2</v>
      </c>
      <c r="N1634" s="36">
        <v>0.16074096847785879</v>
      </c>
      <c r="O1634" s="46">
        <v>0.18469330713845225</v>
      </c>
    </row>
    <row r="1635" spans="2:15" x14ac:dyDescent="0.2">
      <c r="B1635" s="33" t="s">
        <v>4885</v>
      </c>
      <c r="C1635" s="33" t="s">
        <v>4886</v>
      </c>
      <c r="D1635" s="33" t="s">
        <v>4887</v>
      </c>
      <c r="E1635" s="33">
        <v>661</v>
      </c>
      <c r="F1635" s="33">
        <v>17</v>
      </c>
      <c r="G1635" s="36">
        <v>5.9655500000000004</v>
      </c>
      <c r="H1635" s="36">
        <v>6.3483133333333335</v>
      </c>
      <c r="I1635" s="36">
        <v>6.5432366666666661</v>
      </c>
      <c r="J1635" s="36">
        <v>6.3718300000000001</v>
      </c>
      <c r="K1635" s="36">
        <v>8.9718182144758699E-2</v>
      </c>
      <c r="L1635" s="36">
        <v>4.3631116491345982E-2</v>
      </c>
      <c r="M1635" s="36">
        <v>0.13334929863610454</v>
      </c>
      <c r="N1635" s="36">
        <v>-3.8296677068230464E-2</v>
      </c>
      <c r="O1635" s="46">
        <v>9.5052621567874182E-2</v>
      </c>
    </row>
    <row r="1636" spans="2:15" x14ac:dyDescent="0.2">
      <c r="B1636" s="33" t="s">
        <v>4888</v>
      </c>
      <c r="C1636" s="33" t="s">
        <v>4889</v>
      </c>
      <c r="D1636" s="33" t="s">
        <v>4890</v>
      </c>
      <c r="E1636" s="33">
        <v>1861</v>
      </c>
      <c r="F1636" s="33">
        <v>4</v>
      </c>
      <c r="G1636" s="36">
        <v>7.2708500000000003</v>
      </c>
      <c r="H1636" s="36">
        <v>7.7371233333333338</v>
      </c>
      <c r="I1636" s="36">
        <v>6.9704600000000001</v>
      </c>
      <c r="J1636" s="36">
        <v>6.5766550000000006</v>
      </c>
      <c r="K1636" s="36">
        <v>8.9673238737402308E-2</v>
      </c>
      <c r="L1636" s="36">
        <v>-0.15054340457456003</v>
      </c>
      <c r="M1636" s="36">
        <v>-6.0870165837157673E-2</v>
      </c>
      <c r="N1636" s="36">
        <v>-8.3899875725901504E-2</v>
      </c>
      <c r="O1636" s="46">
        <v>-0.14477004156305903</v>
      </c>
    </row>
    <row r="1637" spans="2:15" x14ac:dyDescent="0.2">
      <c r="B1637" s="33" t="s">
        <v>4891</v>
      </c>
      <c r="C1637" s="33" t="s">
        <v>4892</v>
      </c>
      <c r="D1637" s="33" t="s">
        <v>4893</v>
      </c>
      <c r="E1637" s="33">
        <v>378</v>
      </c>
      <c r="F1637" s="33">
        <v>10</v>
      </c>
      <c r="G1637" s="36">
        <v>5.3962600000000007</v>
      </c>
      <c r="H1637" s="36">
        <v>5.7393866666666673</v>
      </c>
      <c r="I1637" s="36">
        <v>5.2289099999999999</v>
      </c>
      <c r="J1637" s="36">
        <v>5.5825750000000003</v>
      </c>
      <c r="K1637" s="36">
        <v>8.8936711898412804E-2</v>
      </c>
      <c r="L1637" s="36">
        <v>-0.13438633436564398</v>
      </c>
      <c r="M1637" s="36">
        <v>-4.5449622467231228E-2</v>
      </c>
      <c r="N1637" s="36">
        <v>9.4420489564955301E-2</v>
      </c>
      <c r="O1637" s="46">
        <v>4.8970867097724198E-2</v>
      </c>
    </row>
    <row r="1638" spans="2:15" x14ac:dyDescent="0.2">
      <c r="B1638" s="33" t="s">
        <v>4894</v>
      </c>
      <c r="C1638" s="33" t="s">
        <v>4895</v>
      </c>
      <c r="D1638" s="33" t="s">
        <v>4896</v>
      </c>
      <c r="E1638" s="33">
        <v>2210</v>
      </c>
      <c r="F1638" s="33">
        <v>4</v>
      </c>
      <c r="G1638" s="36">
        <v>6.8642266666666671</v>
      </c>
      <c r="H1638" s="36">
        <v>7.3002666666666665</v>
      </c>
      <c r="I1638" s="36">
        <v>6.8789499999999997</v>
      </c>
      <c r="J1638" s="36">
        <v>8.1164050000000003</v>
      </c>
      <c r="K1638" s="36">
        <v>8.8851970723323168E-2</v>
      </c>
      <c r="L1638" s="36">
        <v>-8.5760794843547858E-2</v>
      </c>
      <c r="M1638" s="36">
        <v>3.0911758797753175E-3</v>
      </c>
      <c r="N1638" s="36">
        <v>0.2386524864676553</v>
      </c>
      <c r="O1638" s="46">
        <v>0.24174366234743069</v>
      </c>
    </row>
    <row r="1639" spans="2:15" x14ac:dyDescent="0.2">
      <c r="B1639" s="33" t="s">
        <v>4897</v>
      </c>
      <c r="C1639" s="33" t="s">
        <v>4898</v>
      </c>
      <c r="D1639" s="33" t="s">
        <v>4899</v>
      </c>
      <c r="E1639" s="33">
        <v>4625</v>
      </c>
      <c r="F1639" s="33">
        <v>3</v>
      </c>
      <c r="G1639" s="36">
        <v>7.5247633333333335</v>
      </c>
      <c r="H1639" s="36">
        <v>8.0019233333333322</v>
      </c>
      <c r="I1639" s="36">
        <v>6.8940383333333335</v>
      </c>
      <c r="J1639" s="36">
        <v>6.0278499999999999</v>
      </c>
      <c r="K1639" s="36">
        <v>8.8700598884131732E-2</v>
      </c>
      <c r="L1639" s="36">
        <v>-0.21499748561448007</v>
      </c>
      <c r="M1639" s="36">
        <v>-0.12629688673034842</v>
      </c>
      <c r="N1639" s="36">
        <v>-0.19370580398529003</v>
      </c>
      <c r="O1639" s="46">
        <v>-0.32000269071563842</v>
      </c>
    </row>
    <row r="1640" spans="2:15" x14ac:dyDescent="0.2">
      <c r="B1640" s="33" t="s">
        <v>4900</v>
      </c>
      <c r="C1640" s="33" t="s">
        <v>4901</v>
      </c>
      <c r="D1640" s="33" t="s">
        <v>4902</v>
      </c>
      <c r="E1640" s="33">
        <v>2479</v>
      </c>
      <c r="F1640" s="33">
        <v>5</v>
      </c>
      <c r="G1640" s="36">
        <v>6.0096099999999995</v>
      </c>
      <c r="H1640" s="36">
        <v>6.3906433333333332</v>
      </c>
      <c r="I1640" s="36">
        <v>6.7495433333333326</v>
      </c>
      <c r="J1640" s="36">
        <v>7.0145499999999998</v>
      </c>
      <c r="K1640" s="36">
        <v>8.8689802965630213E-2</v>
      </c>
      <c r="L1640" s="36">
        <v>7.882872258959954E-2</v>
      </c>
      <c r="M1640" s="36">
        <v>0.1675185255552295</v>
      </c>
      <c r="N1640" s="36">
        <v>5.5560660200897283E-2</v>
      </c>
      <c r="O1640" s="46">
        <v>0.2230791857561269</v>
      </c>
    </row>
    <row r="1641" spans="2:15" x14ac:dyDescent="0.2">
      <c r="B1641" s="33" t="s">
        <v>4903</v>
      </c>
      <c r="C1641" s="33" t="s">
        <v>4904</v>
      </c>
      <c r="D1641" s="33" t="s">
        <v>4905</v>
      </c>
      <c r="E1641" s="33">
        <v>3229</v>
      </c>
      <c r="F1641" s="33">
        <v>8</v>
      </c>
      <c r="G1641" s="36">
        <v>7.2672099999999995</v>
      </c>
      <c r="H1641" s="36">
        <v>7.7279633333333324</v>
      </c>
      <c r="I1641" s="36">
        <v>6.8635816666666676</v>
      </c>
      <c r="J1641" s="36">
        <v>6.9164949999999994</v>
      </c>
      <c r="K1641" s="36">
        <v>8.868665270176411E-2</v>
      </c>
      <c r="L1641" s="36">
        <v>-0.1711266254040347</v>
      </c>
      <c r="M1641" s="36">
        <v>-8.2439972702270631E-2</v>
      </c>
      <c r="N1641" s="36">
        <v>1.1079499865164891E-2</v>
      </c>
      <c r="O1641" s="46">
        <v>-7.136047283710599E-2</v>
      </c>
    </row>
    <row r="1642" spans="2:15" x14ac:dyDescent="0.2">
      <c r="B1642" s="33" t="s">
        <v>4906</v>
      </c>
      <c r="C1642" s="33" t="s">
        <v>4907</v>
      </c>
      <c r="D1642" s="33" t="s">
        <v>4908</v>
      </c>
      <c r="E1642" s="33">
        <v>3505</v>
      </c>
      <c r="F1642" s="33">
        <v>6</v>
      </c>
      <c r="G1642" s="36">
        <v>7.1997400000000011</v>
      </c>
      <c r="H1642" s="36">
        <v>7.6555533333333337</v>
      </c>
      <c r="I1642" s="36">
        <v>6.3523616666666669</v>
      </c>
      <c r="J1642" s="36">
        <v>6.4349949999999998</v>
      </c>
      <c r="K1642" s="36">
        <v>8.8561849301792964E-2</v>
      </c>
      <c r="L1642" s="36">
        <v>-0.26921360407952871</v>
      </c>
      <c r="M1642" s="36">
        <v>-0.18065175477773551</v>
      </c>
      <c r="N1642" s="36">
        <v>1.8645973954748832E-2</v>
      </c>
      <c r="O1642" s="46">
        <v>-0.16200578082298667</v>
      </c>
    </row>
    <row r="1643" spans="2:15" x14ac:dyDescent="0.2">
      <c r="B1643" s="33" t="s">
        <v>4909</v>
      </c>
      <c r="C1643" s="33" t="s">
        <v>4910</v>
      </c>
      <c r="D1643" s="33" t="s">
        <v>4911</v>
      </c>
      <c r="E1643" s="33">
        <v>2108</v>
      </c>
      <c r="F1643" s="33">
        <v>14</v>
      </c>
      <c r="G1643" s="36">
        <v>5.8697033333333337</v>
      </c>
      <c r="H1643" s="36">
        <v>6.2406766666666664</v>
      </c>
      <c r="I1643" s="36">
        <v>6.5778866666666671</v>
      </c>
      <c r="J1643" s="36">
        <v>6.2685949999999995</v>
      </c>
      <c r="K1643" s="36">
        <v>8.8414878246965978E-2</v>
      </c>
      <c r="L1643" s="36">
        <v>7.5921684850827523E-2</v>
      </c>
      <c r="M1643" s="36">
        <v>0.16433656309779326</v>
      </c>
      <c r="N1643" s="36">
        <v>-6.9482028091038137E-2</v>
      </c>
      <c r="O1643" s="46">
        <v>9.4854535006755156E-2</v>
      </c>
    </row>
    <row r="1644" spans="2:15" x14ac:dyDescent="0.2">
      <c r="B1644" s="33" t="s">
        <v>4912</v>
      </c>
      <c r="C1644" s="33" t="s">
        <v>4913</v>
      </c>
      <c r="D1644" s="33" t="s">
        <v>4914</v>
      </c>
      <c r="E1644" s="33">
        <v>6435</v>
      </c>
      <c r="F1644" s="33">
        <v>2</v>
      </c>
      <c r="G1644" s="36">
        <v>6.9643866666666669</v>
      </c>
      <c r="H1644" s="36">
        <v>7.4040699999999999</v>
      </c>
      <c r="I1644" s="36">
        <v>7.3418900000000002</v>
      </c>
      <c r="J1644" s="36">
        <v>6.42164</v>
      </c>
      <c r="K1644" s="36">
        <v>8.8322230433264259E-2</v>
      </c>
      <c r="L1644" s="36">
        <v>-1.2167035491643679E-2</v>
      </c>
      <c r="M1644" s="36">
        <v>7.6155194941620458E-2</v>
      </c>
      <c r="N1644" s="36">
        <v>-0.19320971019103783</v>
      </c>
      <c r="O1644" s="46">
        <v>-0.11705451524941718</v>
      </c>
    </row>
    <row r="1645" spans="2:15" x14ac:dyDescent="0.2">
      <c r="B1645" s="33" t="s">
        <v>4915</v>
      </c>
      <c r="C1645" s="33" t="s">
        <v>4916</v>
      </c>
      <c r="D1645" s="33" t="s">
        <v>4917</v>
      </c>
      <c r="E1645" s="33">
        <v>825</v>
      </c>
      <c r="F1645" s="33">
        <v>4</v>
      </c>
      <c r="G1645" s="36">
        <v>6.2961633333333333</v>
      </c>
      <c r="H1645" s="36">
        <v>6.6933366666666672</v>
      </c>
      <c r="I1645" s="36">
        <v>6.3462216666666675</v>
      </c>
      <c r="J1645" s="36">
        <v>5.9627850000000002</v>
      </c>
      <c r="K1645" s="36">
        <v>8.8252614600484988E-2</v>
      </c>
      <c r="L1645" s="36">
        <v>-7.6827668013541128E-2</v>
      </c>
      <c r="M1645" s="36">
        <v>1.142494658694398E-2</v>
      </c>
      <c r="N1645" s="36">
        <v>-8.9911595436428529E-2</v>
      </c>
      <c r="O1645" s="46">
        <v>-7.8486648849484503E-2</v>
      </c>
    </row>
    <row r="1646" spans="2:15" x14ac:dyDescent="0.2">
      <c r="B1646" s="33" t="s">
        <v>4918</v>
      </c>
      <c r="C1646" s="33" t="s">
        <v>4919</v>
      </c>
      <c r="D1646" s="33" t="s">
        <v>4920</v>
      </c>
      <c r="E1646" s="33">
        <v>2709</v>
      </c>
      <c r="F1646" s="33">
        <v>6</v>
      </c>
      <c r="G1646" s="36">
        <v>5.0240066666666676</v>
      </c>
      <c r="H1646" s="36">
        <v>5.3406033333333331</v>
      </c>
      <c r="I1646" s="36">
        <v>5.2257016666666667</v>
      </c>
      <c r="J1646" s="36">
        <v>4.5586450000000003</v>
      </c>
      <c r="K1646" s="36">
        <v>8.8164355197858479E-2</v>
      </c>
      <c r="L1646" s="36">
        <v>-3.1377969736181184E-2</v>
      </c>
      <c r="M1646" s="36">
        <v>5.6786385461677157E-2</v>
      </c>
      <c r="N1646" s="36">
        <v>-0.19701969897593208</v>
      </c>
      <c r="O1646" s="46">
        <v>-0.14023331351425469</v>
      </c>
    </row>
    <row r="1647" spans="2:15" x14ac:dyDescent="0.2">
      <c r="B1647" s="33" t="s">
        <v>4921</v>
      </c>
      <c r="C1647" s="33" t="s">
        <v>4922</v>
      </c>
      <c r="D1647" s="33" t="s">
        <v>4923</v>
      </c>
      <c r="E1647" s="33">
        <v>4657</v>
      </c>
      <c r="F1647" s="33">
        <v>3</v>
      </c>
      <c r="G1647" s="36">
        <v>6.9345666666666661</v>
      </c>
      <c r="H1647" s="36">
        <v>7.3708733333333329</v>
      </c>
      <c r="I1647" s="36">
        <v>7.2278250000000002</v>
      </c>
      <c r="J1647" s="36">
        <v>6.8583699999999999</v>
      </c>
      <c r="K1647" s="36">
        <v>8.8029833308448963E-2</v>
      </c>
      <c r="L1647" s="36">
        <v>-2.8273990157855915E-2</v>
      </c>
      <c r="M1647" s="36">
        <v>5.9755843150592826E-2</v>
      </c>
      <c r="N1647" s="36">
        <v>-7.569583824838845E-2</v>
      </c>
      <c r="O1647" s="46">
        <v>-1.5939995097795645E-2</v>
      </c>
    </row>
    <row r="1648" spans="2:15" x14ac:dyDescent="0.2">
      <c r="B1648" s="33" t="s">
        <v>4924</v>
      </c>
      <c r="C1648" s="33" t="s">
        <v>4925</v>
      </c>
      <c r="D1648" s="33" t="s">
        <v>4926</v>
      </c>
      <c r="E1648" s="33">
        <v>2816</v>
      </c>
      <c r="F1648" s="33">
        <v>8</v>
      </c>
      <c r="G1648" s="36">
        <v>6.1531799999999999</v>
      </c>
      <c r="H1648" s="36">
        <v>6.5396933333333331</v>
      </c>
      <c r="I1648" s="36">
        <v>6.1831166666666668</v>
      </c>
      <c r="J1648" s="36">
        <v>7.1951700000000001</v>
      </c>
      <c r="K1648" s="36">
        <v>8.7890788273803033E-2</v>
      </c>
      <c r="L1648" s="36">
        <v>-8.088875735834028E-2</v>
      </c>
      <c r="M1648" s="36">
        <v>7.0020309154627909E-3</v>
      </c>
      <c r="N1648" s="36">
        <v>0.21869454639737823</v>
      </c>
      <c r="O1648" s="46">
        <v>0.22569657731284101</v>
      </c>
    </row>
    <row r="1649" spans="2:15" x14ac:dyDescent="0.2">
      <c r="B1649" s="33" t="s">
        <v>4927</v>
      </c>
      <c r="C1649" s="33" t="s">
        <v>4928</v>
      </c>
      <c r="D1649" s="33" t="s">
        <v>4929</v>
      </c>
      <c r="E1649" s="33">
        <v>3790</v>
      </c>
      <c r="F1649" s="33">
        <v>3</v>
      </c>
      <c r="G1649" s="36">
        <v>7.3404366666666663</v>
      </c>
      <c r="H1649" s="36">
        <v>7.8005299999999993</v>
      </c>
      <c r="I1649" s="36">
        <v>6.7178383333333338</v>
      </c>
      <c r="J1649" s="36">
        <v>7.1350350000000002</v>
      </c>
      <c r="K1649" s="36">
        <v>8.7706261500784366E-2</v>
      </c>
      <c r="L1649" s="36">
        <v>-0.21557507279425067</v>
      </c>
      <c r="M1649" s="36">
        <v>-0.12786881129346631</v>
      </c>
      <c r="N1649" s="36">
        <v>8.6923429545347361E-2</v>
      </c>
      <c r="O1649" s="46">
        <v>-4.0945381748118945E-2</v>
      </c>
    </row>
    <row r="1650" spans="2:15" x14ac:dyDescent="0.2">
      <c r="B1650" s="33" t="s">
        <v>4930</v>
      </c>
      <c r="C1650" s="33" t="s">
        <v>4931</v>
      </c>
      <c r="D1650" s="33" t="s">
        <v>4932</v>
      </c>
      <c r="E1650" s="33">
        <v>1473</v>
      </c>
      <c r="F1650" s="33">
        <v>11</v>
      </c>
      <c r="G1650" s="36">
        <v>5.5870266666666666</v>
      </c>
      <c r="H1650" s="36">
        <v>5.9371699999999992</v>
      </c>
      <c r="I1650" s="36">
        <v>5.8917183333333334</v>
      </c>
      <c r="J1650" s="36">
        <v>7.1892800000000001</v>
      </c>
      <c r="K1650" s="36">
        <v>8.7694716393700592E-2</v>
      </c>
      <c r="L1650" s="36">
        <v>-1.108696184577602E-2</v>
      </c>
      <c r="M1650" s="36">
        <v>7.6607754547924706E-2</v>
      </c>
      <c r="N1650" s="36">
        <v>0.28715883248836443</v>
      </c>
      <c r="O1650" s="46">
        <v>0.36376658703628933</v>
      </c>
    </row>
    <row r="1651" spans="2:15" x14ac:dyDescent="0.2">
      <c r="B1651" s="33" t="s">
        <v>4933</v>
      </c>
      <c r="C1651" s="33" t="s">
        <v>4934</v>
      </c>
      <c r="D1651" s="33" t="s">
        <v>4935</v>
      </c>
      <c r="E1651" s="33">
        <v>1445</v>
      </c>
      <c r="F1651" s="33">
        <v>3</v>
      </c>
      <c r="G1651" s="36">
        <v>6.955000000000001</v>
      </c>
      <c r="H1651" s="36">
        <v>7.3906866666666664</v>
      </c>
      <c r="I1651" s="36">
        <v>7.1621350000000001</v>
      </c>
      <c r="J1651" s="36">
        <v>6.9950700000000001</v>
      </c>
      <c r="K1651" s="36">
        <v>8.7657896230810134E-2</v>
      </c>
      <c r="L1651" s="36">
        <v>-4.5318698539979031E-2</v>
      </c>
      <c r="M1651" s="36">
        <v>4.2339197690831283E-2</v>
      </c>
      <c r="N1651" s="36">
        <v>-3.4051217877815197E-2</v>
      </c>
      <c r="O1651" s="46">
        <v>8.2879798130160096E-3</v>
      </c>
    </row>
    <row r="1652" spans="2:15" x14ac:dyDescent="0.2">
      <c r="B1652" s="33" t="s">
        <v>4936</v>
      </c>
      <c r="C1652" s="33" t="s">
        <v>4937</v>
      </c>
      <c r="D1652" s="33" t="s">
        <v>4938</v>
      </c>
      <c r="E1652" s="33">
        <v>270</v>
      </c>
      <c r="F1652" s="33">
        <v>11</v>
      </c>
      <c r="G1652" s="36">
        <v>5.5302666666666669</v>
      </c>
      <c r="H1652" s="36">
        <v>5.8765833333333335</v>
      </c>
      <c r="I1652" s="36">
        <v>5.8415233333333321</v>
      </c>
      <c r="J1652" s="36">
        <v>5.7092749999999999</v>
      </c>
      <c r="K1652" s="36">
        <v>8.7628562559707704E-2</v>
      </c>
      <c r="L1652" s="36">
        <v>-8.632971264506354E-3</v>
      </c>
      <c r="M1652" s="36">
        <v>7.8995591295201492E-2</v>
      </c>
      <c r="N1652" s="36">
        <v>-3.3037084818799856E-2</v>
      </c>
      <c r="O1652" s="46">
        <v>4.5958506476401685E-2</v>
      </c>
    </row>
    <row r="1653" spans="2:15" x14ac:dyDescent="0.2">
      <c r="B1653" s="33" t="s">
        <v>4939</v>
      </c>
      <c r="C1653" s="33" t="s">
        <v>4940</v>
      </c>
      <c r="D1653" s="33" t="s">
        <v>4941</v>
      </c>
      <c r="E1653" s="33">
        <v>3406</v>
      </c>
      <c r="F1653" s="33">
        <v>13</v>
      </c>
      <c r="G1653" s="36">
        <v>6.2428800000000004</v>
      </c>
      <c r="H1653" s="36">
        <v>6.6331066666666665</v>
      </c>
      <c r="I1653" s="36">
        <v>5.9807533333333325</v>
      </c>
      <c r="J1653" s="36">
        <v>5.8024699999999996</v>
      </c>
      <c r="K1653" s="36">
        <v>8.7472991246229925E-2</v>
      </c>
      <c r="L1653" s="36">
        <v>-0.14935750880281803</v>
      </c>
      <c r="M1653" s="36">
        <v>-6.1884517556588241E-2</v>
      </c>
      <c r="N1653" s="36">
        <v>-4.3660058618180293E-2</v>
      </c>
      <c r="O1653" s="46">
        <v>-0.10554457617476858</v>
      </c>
    </row>
    <row r="1654" spans="2:15" x14ac:dyDescent="0.2">
      <c r="B1654" s="33" t="s">
        <v>4942</v>
      </c>
      <c r="C1654" s="33" t="s">
        <v>4943</v>
      </c>
      <c r="D1654" s="33" t="s">
        <v>4944</v>
      </c>
      <c r="E1654" s="33">
        <v>5185</v>
      </c>
      <c r="F1654" s="33">
        <v>3</v>
      </c>
      <c r="G1654" s="36">
        <v>7.0953433333333331</v>
      </c>
      <c r="H1654" s="36">
        <v>7.53878</v>
      </c>
      <c r="I1654" s="36">
        <v>6.9908583333333327</v>
      </c>
      <c r="J1654" s="36">
        <v>6.4877649999999996</v>
      </c>
      <c r="K1654" s="36">
        <v>8.7458575304204186E-2</v>
      </c>
      <c r="L1654" s="36">
        <v>-0.10886147149637701</v>
      </c>
      <c r="M1654" s="36">
        <v>-2.14028961921728E-2</v>
      </c>
      <c r="N1654" s="36">
        <v>-0.10774803653257441</v>
      </c>
      <c r="O1654" s="46">
        <v>-0.12915093272474726</v>
      </c>
    </row>
    <row r="1655" spans="2:15" x14ac:dyDescent="0.2">
      <c r="B1655" s="33" t="s">
        <v>4945</v>
      </c>
      <c r="C1655" s="33" t="s">
        <v>4946</v>
      </c>
      <c r="D1655" s="33" t="s">
        <v>4947</v>
      </c>
      <c r="E1655" s="33">
        <v>1878</v>
      </c>
      <c r="F1655" s="33">
        <v>3</v>
      </c>
      <c r="G1655" s="36">
        <v>6.9803566666666663</v>
      </c>
      <c r="H1655" s="36">
        <v>7.4163233333333336</v>
      </c>
      <c r="I1655" s="36">
        <v>6.8968883333333331</v>
      </c>
      <c r="J1655" s="36">
        <v>6.9267199999999995</v>
      </c>
      <c r="K1655" s="36">
        <v>8.7403389340394197E-2</v>
      </c>
      <c r="L1655" s="36">
        <v>-0.1047585347967903</v>
      </c>
      <c r="M1655" s="36">
        <v>-1.7355145456396232E-2</v>
      </c>
      <c r="N1655" s="36">
        <v>6.2267482315879509E-3</v>
      </c>
      <c r="O1655" s="46">
        <v>-1.1128397224808274E-2</v>
      </c>
    </row>
    <row r="1656" spans="2:15" x14ac:dyDescent="0.2">
      <c r="B1656" s="33" t="s">
        <v>4948</v>
      </c>
      <c r="C1656" s="33" t="s">
        <v>4949</v>
      </c>
      <c r="D1656" s="33" t="s">
        <v>4950</v>
      </c>
      <c r="E1656" s="33">
        <v>1273</v>
      </c>
      <c r="F1656" s="33">
        <v>5</v>
      </c>
      <c r="G1656" s="36">
        <v>6.5111166666666662</v>
      </c>
      <c r="H1656" s="36">
        <v>6.9171699999999987</v>
      </c>
      <c r="I1656" s="36">
        <v>6.9609666666666667</v>
      </c>
      <c r="J1656" s="36">
        <v>6.7244650000000004</v>
      </c>
      <c r="K1656" s="36">
        <v>8.7276924227944433E-2</v>
      </c>
      <c r="L1656" s="36">
        <v>9.1057531831865521E-3</v>
      </c>
      <c r="M1656" s="36">
        <v>9.6382677411131074E-2</v>
      </c>
      <c r="N1656" s="36">
        <v>-4.9868175389745389E-2</v>
      </c>
      <c r="O1656" s="46">
        <v>4.6514502021385636E-2</v>
      </c>
    </row>
    <row r="1657" spans="2:15" x14ac:dyDescent="0.2">
      <c r="B1657" s="33" t="s">
        <v>4951</v>
      </c>
      <c r="C1657" s="33" t="s">
        <v>4952</v>
      </c>
      <c r="D1657" s="33" t="s">
        <v>4953</v>
      </c>
      <c r="E1657" s="33">
        <v>285</v>
      </c>
      <c r="F1657" s="33">
        <v>9</v>
      </c>
      <c r="G1657" s="36">
        <v>5.5951133333333338</v>
      </c>
      <c r="H1657" s="36">
        <v>5.9439366666666666</v>
      </c>
      <c r="I1657" s="36">
        <v>7.5526100000000005</v>
      </c>
      <c r="J1657" s="36">
        <v>6.7215150000000001</v>
      </c>
      <c r="K1657" s="36">
        <v>8.7251389477982028E-2</v>
      </c>
      <c r="L1657" s="36">
        <v>0.34555654736466501</v>
      </c>
      <c r="M1657" s="36">
        <v>0.43280793684264685</v>
      </c>
      <c r="N1657" s="36">
        <v>-0.16818884444962715</v>
      </c>
      <c r="O1657" s="46">
        <v>0.26461909239301995</v>
      </c>
    </row>
    <row r="1658" spans="2:15" x14ac:dyDescent="0.2">
      <c r="B1658" s="33" t="s">
        <v>4954</v>
      </c>
      <c r="C1658" s="33" t="s">
        <v>4955</v>
      </c>
      <c r="D1658" s="33" t="s">
        <v>4956</v>
      </c>
      <c r="E1658" s="33">
        <v>2167</v>
      </c>
      <c r="F1658" s="33">
        <v>20</v>
      </c>
      <c r="G1658" s="36">
        <v>6.8884933333333338</v>
      </c>
      <c r="H1658" s="36">
        <v>7.3165666666666667</v>
      </c>
      <c r="I1658" s="36">
        <v>7.149258333333333</v>
      </c>
      <c r="J1658" s="36">
        <v>6.159815</v>
      </c>
      <c r="K1658" s="36">
        <v>8.6978347916700893E-2</v>
      </c>
      <c r="L1658" s="36">
        <v>-3.3373231920406865E-2</v>
      </c>
      <c r="M1658" s="36">
        <v>5.3605115996293827E-2</v>
      </c>
      <c r="N1658" s="36">
        <v>-0.21490656136644887</v>
      </c>
      <c r="O1658" s="46">
        <v>-0.16130144537015484</v>
      </c>
    </row>
    <row r="1659" spans="2:15" x14ac:dyDescent="0.2">
      <c r="B1659" s="33" t="s">
        <v>4957</v>
      </c>
      <c r="C1659" s="33" t="s">
        <v>4958</v>
      </c>
      <c r="D1659" s="33" t="s">
        <v>4959</v>
      </c>
      <c r="E1659" s="33">
        <v>822</v>
      </c>
      <c r="F1659" s="33">
        <v>4</v>
      </c>
      <c r="G1659" s="36">
        <v>7.303676666666667</v>
      </c>
      <c r="H1659" s="36">
        <v>7.7572333333333328</v>
      </c>
      <c r="I1659" s="36">
        <v>6.9100799999999998</v>
      </c>
      <c r="J1659" s="36">
        <v>6.6783950000000001</v>
      </c>
      <c r="K1659" s="36">
        <v>8.6919299063424882E-2</v>
      </c>
      <c r="L1659" s="36">
        <v>-0.16683978456617427</v>
      </c>
      <c r="M1659" s="36">
        <v>-7.9920485502749286E-2</v>
      </c>
      <c r="N1659" s="36">
        <v>-4.9200987719359629E-2</v>
      </c>
      <c r="O1659" s="46">
        <v>-0.12912147322210887</v>
      </c>
    </row>
    <row r="1660" spans="2:15" x14ac:dyDescent="0.2">
      <c r="B1660" s="33" t="s">
        <v>4960</v>
      </c>
      <c r="C1660" s="33" t="s">
        <v>4961</v>
      </c>
      <c r="D1660" s="33" t="s">
        <v>4962</v>
      </c>
      <c r="E1660" s="33">
        <v>5255</v>
      </c>
      <c r="F1660" s="33">
        <v>3</v>
      </c>
      <c r="G1660" s="36">
        <v>6.3991433333333321</v>
      </c>
      <c r="H1660" s="36">
        <v>6.7965133333333334</v>
      </c>
      <c r="I1660" s="36">
        <v>5.9857433333333345</v>
      </c>
      <c r="J1660" s="36">
        <v>6.1011749999999996</v>
      </c>
      <c r="K1660" s="36">
        <v>8.6916040395551716E-2</v>
      </c>
      <c r="L1660" s="36">
        <v>-0.18326440395746146</v>
      </c>
      <c r="M1660" s="36">
        <v>-9.6348363561909664E-2</v>
      </c>
      <c r="N1660" s="36">
        <v>2.7556694207495291E-2</v>
      </c>
      <c r="O1660" s="46">
        <v>-6.8791669354414345E-2</v>
      </c>
    </row>
    <row r="1661" spans="2:15" x14ac:dyDescent="0.2">
      <c r="B1661" s="33" t="s">
        <v>4963</v>
      </c>
      <c r="C1661" s="33" t="s">
        <v>4964</v>
      </c>
      <c r="D1661" s="33" t="s">
        <v>4965</v>
      </c>
      <c r="E1661" s="33">
        <v>193</v>
      </c>
      <c r="F1661" s="33">
        <v>9</v>
      </c>
      <c r="G1661" s="36">
        <v>6.3916300000000001</v>
      </c>
      <c r="H1661" s="36">
        <v>6.7868700000000004</v>
      </c>
      <c r="I1661" s="36">
        <v>7.435643333333334</v>
      </c>
      <c r="J1661" s="36">
        <v>7.9253250000000008</v>
      </c>
      <c r="K1661" s="36">
        <v>8.6562483442099186E-2</v>
      </c>
      <c r="L1661" s="36">
        <v>0.13171119084228344</v>
      </c>
      <c r="M1661" s="36">
        <v>0.21827367428438227</v>
      </c>
      <c r="N1661" s="36">
        <v>9.2012528250478731E-2</v>
      </c>
      <c r="O1661" s="46">
        <v>0.31028620253486111</v>
      </c>
    </row>
    <row r="1662" spans="2:15" x14ac:dyDescent="0.2">
      <c r="B1662" s="33" t="s">
        <v>4966</v>
      </c>
      <c r="C1662" s="33" t="s">
        <v>4967</v>
      </c>
      <c r="D1662" s="33" t="s">
        <v>4968</v>
      </c>
      <c r="E1662" s="33">
        <v>4162</v>
      </c>
      <c r="F1662" s="33">
        <v>6</v>
      </c>
      <c r="G1662" s="36">
        <v>6.6796833333333332</v>
      </c>
      <c r="H1662" s="36">
        <v>7.0925166666666657</v>
      </c>
      <c r="I1662" s="36">
        <v>6.9366033333333332</v>
      </c>
      <c r="J1662" s="36">
        <v>7.9578199999999999</v>
      </c>
      <c r="K1662" s="36">
        <v>8.6517925838665383E-2</v>
      </c>
      <c r="L1662" s="36">
        <v>-3.2068248637152928E-2</v>
      </c>
      <c r="M1662" s="36">
        <v>5.4449677201512475E-2</v>
      </c>
      <c r="N1662" s="36">
        <v>0.19814387965864713</v>
      </c>
      <c r="O1662" s="46">
        <v>0.2525935568601595</v>
      </c>
    </row>
    <row r="1663" spans="2:15" x14ac:dyDescent="0.2">
      <c r="B1663" s="33" t="s">
        <v>4969</v>
      </c>
      <c r="C1663" s="33" t="s">
        <v>4970</v>
      </c>
      <c r="D1663" s="33" t="s">
        <v>4971</v>
      </c>
      <c r="E1663" s="33">
        <v>791</v>
      </c>
      <c r="F1663" s="33">
        <v>17</v>
      </c>
      <c r="G1663" s="36">
        <v>6.6414733333333329</v>
      </c>
      <c r="H1663" s="36">
        <v>7.0513499999999993</v>
      </c>
      <c r="I1663" s="36">
        <v>5.8917349999999997</v>
      </c>
      <c r="J1663" s="36">
        <v>5.5567449999999994</v>
      </c>
      <c r="K1663" s="36">
        <v>8.6396169685943075E-2</v>
      </c>
      <c r="L1663" s="36">
        <v>-0.25920694989920562</v>
      </c>
      <c r="M1663" s="36">
        <v>-0.17281078021326252</v>
      </c>
      <c r="N1663" s="36">
        <v>-8.4452505637941266E-2</v>
      </c>
      <c r="O1663" s="46">
        <v>-0.25726328585120395</v>
      </c>
    </row>
    <row r="1664" spans="2:15" x14ac:dyDescent="0.2">
      <c r="B1664" s="33" t="s">
        <v>4972</v>
      </c>
      <c r="C1664" s="33" t="s">
        <v>4973</v>
      </c>
      <c r="D1664" s="33" t="s">
        <v>4974</v>
      </c>
      <c r="E1664" s="33">
        <v>4199</v>
      </c>
      <c r="F1664" s="33">
        <v>4</v>
      </c>
      <c r="G1664" s="36">
        <v>6.9176366666666667</v>
      </c>
      <c r="H1664" s="36">
        <v>7.344170000000001</v>
      </c>
      <c r="I1664" s="36">
        <v>6.9155699999999998</v>
      </c>
      <c r="J1664" s="36">
        <v>6.9978800000000003</v>
      </c>
      <c r="K1664" s="36">
        <v>8.6320212700685711E-2</v>
      </c>
      <c r="L1664" s="36">
        <v>-8.6751286976549394E-2</v>
      </c>
      <c r="M1664" s="36">
        <v>-4.3107427586384212E-4</v>
      </c>
      <c r="N1664" s="36">
        <v>1.7069758275191131E-2</v>
      </c>
      <c r="O1664" s="46">
        <v>1.6638683999327261E-2</v>
      </c>
    </row>
    <row r="1665" spans="2:15" x14ac:dyDescent="0.2">
      <c r="B1665" s="33" t="s">
        <v>4975</v>
      </c>
      <c r="C1665" s="33" t="s">
        <v>4976</v>
      </c>
      <c r="D1665" s="33" t="s">
        <v>4977</v>
      </c>
      <c r="E1665" s="33">
        <v>2818</v>
      </c>
      <c r="F1665" s="33">
        <v>4</v>
      </c>
      <c r="G1665" s="36">
        <v>7.1083566666666664</v>
      </c>
      <c r="H1665" s="36">
        <v>7.5462233333333328</v>
      </c>
      <c r="I1665" s="36">
        <v>7.1835150000000008</v>
      </c>
      <c r="J1665" s="36">
        <v>6.4675799999999999</v>
      </c>
      <c r="K1665" s="36">
        <v>8.6238726490195788E-2</v>
      </c>
      <c r="L1665" s="36">
        <v>-7.1064849074896269E-2</v>
      </c>
      <c r="M1665" s="36">
        <v>1.5173877415299514E-2</v>
      </c>
      <c r="N1665" s="36">
        <v>-0.15146395453660735</v>
      </c>
      <c r="O1665" s="46">
        <v>-0.13629007712130772</v>
      </c>
    </row>
    <row r="1666" spans="2:15" x14ac:dyDescent="0.2">
      <c r="B1666" s="33" t="s">
        <v>4978</v>
      </c>
      <c r="C1666" s="33" t="s">
        <v>4979</v>
      </c>
      <c r="D1666" s="33" t="s">
        <v>4980</v>
      </c>
      <c r="E1666" s="33">
        <v>6522</v>
      </c>
      <c r="F1666" s="33">
        <v>7</v>
      </c>
      <c r="G1666" s="36">
        <v>6.2476833333333337</v>
      </c>
      <c r="H1666" s="36">
        <v>6.631756666666667</v>
      </c>
      <c r="I1666" s="36">
        <v>6.8767800000000001</v>
      </c>
      <c r="J1666" s="36">
        <v>6.38253</v>
      </c>
      <c r="K1666" s="36">
        <v>8.6069740558971694E-2</v>
      </c>
      <c r="L1666" s="36">
        <v>5.2342119801034905E-2</v>
      </c>
      <c r="M1666" s="36">
        <v>0.13841186036000647</v>
      </c>
      <c r="N1666" s="36">
        <v>-0.10760477824801233</v>
      </c>
      <c r="O1666" s="46">
        <v>3.0807082111994302E-2</v>
      </c>
    </row>
    <row r="1667" spans="2:15" x14ac:dyDescent="0.2">
      <c r="B1667" s="33" t="s">
        <v>4981</v>
      </c>
      <c r="C1667" s="33" t="s">
        <v>4982</v>
      </c>
      <c r="D1667" s="33" t="s">
        <v>4983</v>
      </c>
      <c r="E1667" s="33">
        <v>612</v>
      </c>
      <c r="F1667" s="33">
        <v>14</v>
      </c>
      <c r="G1667" s="36">
        <v>6.2961400000000003</v>
      </c>
      <c r="H1667" s="36">
        <v>6.6830699999999998</v>
      </c>
      <c r="I1667" s="36">
        <v>6.4581033333333329</v>
      </c>
      <c r="J1667" s="36">
        <v>6.6825799999999997</v>
      </c>
      <c r="K1667" s="36">
        <v>8.6043364636292752E-2</v>
      </c>
      <c r="L1667" s="36">
        <v>-4.9400460303925045E-2</v>
      </c>
      <c r="M1667" s="36">
        <v>3.664290433236788E-2</v>
      </c>
      <c r="N1667" s="36">
        <v>4.9294678606760782E-2</v>
      </c>
      <c r="O1667" s="46">
        <v>8.5937582939128537E-2</v>
      </c>
    </row>
    <row r="1668" spans="2:15" x14ac:dyDescent="0.2">
      <c r="B1668" s="33" t="s">
        <v>4984</v>
      </c>
      <c r="C1668" s="33" t="s">
        <v>4985</v>
      </c>
      <c r="D1668" s="33" t="s">
        <v>4986</v>
      </c>
      <c r="E1668" s="33">
        <v>5600</v>
      </c>
      <c r="F1668" s="33">
        <v>3</v>
      </c>
      <c r="G1668" s="36">
        <v>1.6469566666666664</v>
      </c>
      <c r="H1668" s="36">
        <v>1.7481666666666669</v>
      </c>
      <c r="I1668" s="36">
        <v>1.4872533333333333</v>
      </c>
      <c r="J1668" s="36">
        <v>1.707055</v>
      </c>
      <c r="K1668" s="36">
        <v>8.6040138426771468E-2</v>
      </c>
      <c r="L1668" s="36">
        <v>-0.23319232325871628</v>
      </c>
      <c r="M1668" s="36">
        <v>-0.1471521848319447</v>
      </c>
      <c r="N1668" s="36">
        <v>0.19885912988199828</v>
      </c>
      <c r="O1668" s="46">
        <v>5.1706945050053452E-2</v>
      </c>
    </row>
    <row r="1669" spans="2:15" x14ac:dyDescent="0.2">
      <c r="B1669" s="33" t="s">
        <v>4987</v>
      </c>
      <c r="C1669" s="33" t="s">
        <v>4988</v>
      </c>
      <c r="D1669" s="33" t="s">
        <v>4989</v>
      </c>
      <c r="E1669" s="33">
        <v>6393</v>
      </c>
      <c r="F1669" s="33">
        <v>6</v>
      </c>
      <c r="G1669" s="36">
        <v>4.8924866666666675</v>
      </c>
      <c r="H1669" s="36">
        <v>5.1927133333333328</v>
      </c>
      <c r="I1669" s="36">
        <v>4.9034783333333332</v>
      </c>
      <c r="J1669" s="36">
        <v>5.0714749999999995</v>
      </c>
      <c r="K1669" s="36">
        <v>8.5920663703080574E-2</v>
      </c>
      <c r="L1669" s="36">
        <v>-8.268307972924438E-2</v>
      </c>
      <c r="M1669" s="36">
        <v>3.2375839738361997E-3</v>
      </c>
      <c r="N1669" s="36">
        <v>4.8599902056291534E-2</v>
      </c>
      <c r="O1669" s="46">
        <v>5.1837486030127632E-2</v>
      </c>
    </row>
    <row r="1670" spans="2:15" x14ac:dyDescent="0.2">
      <c r="B1670" s="33" t="s">
        <v>4990</v>
      </c>
      <c r="C1670" s="33" t="s">
        <v>4991</v>
      </c>
      <c r="D1670" s="33" t="s">
        <v>4992</v>
      </c>
      <c r="E1670" s="33">
        <v>721</v>
      </c>
      <c r="F1670" s="33">
        <v>15</v>
      </c>
      <c r="G1670" s="36">
        <v>6.6533133333333332</v>
      </c>
      <c r="H1670" s="36">
        <v>7.0612833333333329</v>
      </c>
      <c r="I1670" s="36">
        <v>6.759641666666667</v>
      </c>
      <c r="J1670" s="36">
        <v>7.1126050000000003</v>
      </c>
      <c r="K1670" s="36">
        <v>8.5857427853875609E-2</v>
      </c>
      <c r="L1670" s="36">
        <v>-6.2983635668953999E-2</v>
      </c>
      <c r="M1670" s="36">
        <v>2.2873792184921641E-2</v>
      </c>
      <c r="N1670" s="36">
        <v>7.343127513503997E-2</v>
      </c>
      <c r="O1670" s="46">
        <v>9.6305067319961565E-2</v>
      </c>
    </row>
    <row r="1671" spans="2:15" x14ac:dyDescent="0.2">
      <c r="B1671" s="33" t="s">
        <v>4993</v>
      </c>
      <c r="C1671" s="33" t="s">
        <v>4994</v>
      </c>
      <c r="D1671" s="33" t="s">
        <v>4995</v>
      </c>
      <c r="E1671" s="33">
        <v>606</v>
      </c>
      <c r="F1671" s="33">
        <v>11</v>
      </c>
      <c r="G1671" s="36">
        <v>6.2649766666666666</v>
      </c>
      <c r="H1671" s="36">
        <v>6.6488866666666668</v>
      </c>
      <c r="I1671" s="36">
        <v>6.8339733333333328</v>
      </c>
      <c r="J1671" s="36">
        <v>7.2697400000000005</v>
      </c>
      <c r="K1671" s="36">
        <v>8.580365011510574E-2</v>
      </c>
      <c r="L1671" s="36">
        <v>3.9611831789639493E-2</v>
      </c>
      <c r="M1671" s="36">
        <v>0.12541548190474519</v>
      </c>
      <c r="N1671" s="36">
        <v>8.9179149250143627E-2</v>
      </c>
      <c r="O1671" s="46">
        <v>0.21459463115488883</v>
      </c>
    </row>
    <row r="1672" spans="2:15" x14ac:dyDescent="0.2">
      <c r="B1672" s="33" t="s">
        <v>4996</v>
      </c>
      <c r="C1672" s="33" t="s">
        <v>4997</v>
      </c>
      <c r="D1672" s="33" t="s">
        <v>4998</v>
      </c>
      <c r="E1672" s="33">
        <v>1480</v>
      </c>
      <c r="F1672" s="33">
        <v>2</v>
      </c>
      <c r="G1672" s="36">
        <v>6.2678166666666675</v>
      </c>
      <c r="H1672" s="36">
        <v>6.6515433333333336</v>
      </c>
      <c r="I1672" s="36">
        <v>7.1762416666666669</v>
      </c>
      <c r="J1672" s="36">
        <v>6.3632150000000003</v>
      </c>
      <c r="K1672" s="36">
        <v>8.5726141053829197E-2</v>
      </c>
      <c r="L1672" s="36">
        <v>0.10953935246191052</v>
      </c>
      <c r="M1672" s="36">
        <v>0.19526549351573977</v>
      </c>
      <c r="N1672" s="36">
        <v>-0.17347260706017587</v>
      </c>
      <c r="O1672" s="46">
        <v>2.1792886455564018E-2</v>
      </c>
    </row>
    <row r="1673" spans="2:15" x14ac:dyDescent="0.2">
      <c r="B1673" s="33" t="s">
        <v>4999</v>
      </c>
      <c r="C1673" s="33" t="s">
        <v>5000</v>
      </c>
      <c r="D1673" s="33" t="s">
        <v>5001</v>
      </c>
      <c r="E1673" s="33">
        <v>3316</v>
      </c>
      <c r="F1673" s="33">
        <v>9</v>
      </c>
      <c r="G1673" s="36">
        <v>6.6820233333333334</v>
      </c>
      <c r="H1673" s="36">
        <v>7.0904666666666669</v>
      </c>
      <c r="I1673" s="36">
        <v>7.151298333333334</v>
      </c>
      <c r="J1673" s="36">
        <v>6.9311249999999998</v>
      </c>
      <c r="K1673" s="36">
        <v>8.5595562601040301E-2</v>
      </c>
      <c r="L1673" s="36">
        <v>1.2324606894788459E-2</v>
      </c>
      <c r="M1673" s="36">
        <v>9.7920169495828879E-2</v>
      </c>
      <c r="N1673" s="36">
        <v>-4.5115652910608026E-2</v>
      </c>
      <c r="O1673" s="46">
        <v>5.2804516585220639E-2</v>
      </c>
    </row>
    <row r="1674" spans="2:15" x14ac:dyDescent="0.2">
      <c r="B1674" s="33" t="s">
        <v>5002</v>
      </c>
      <c r="C1674" s="33" t="s">
        <v>5003</v>
      </c>
      <c r="D1674" s="33" t="s">
        <v>5004</v>
      </c>
      <c r="E1674" s="33">
        <v>4481</v>
      </c>
      <c r="F1674" s="33">
        <v>6</v>
      </c>
      <c r="G1674" s="36">
        <v>6.326903333333334</v>
      </c>
      <c r="H1674" s="36">
        <v>6.7130766666666668</v>
      </c>
      <c r="I1674" s="36">
        <v>6.425935</v>
      </c>
      <c r="J1674" s="36">
        <v>7.5399599999999998</v>
      </c>
      <c r="K1674" s="36">
        <v>8.5474565240939951E-2</v>
      </c>
      <c r="L1674" s="36">
        <v>-6.3067731152561035E-2</v>
      </c>
      <c r="M1674" s="36">
        <v>2.2406834088379034E-2</v>
      </c>
      <c r="N1674" s="36">
        <v>0.23065048227061846</v>
      </c>
      <c r="O1674" s="46">
        <v>0.25305731635899759</v>
      </c>
    </row>
    <row r="1675" spans="2:15" x14ac:dyDescent="0.2">
      <c r="B1675" s="33" t="s">
        <v>5005</v>
      </c>
      <c r="C1675" s="33" t="s">
        <v>5006</v>
      </c>
      <c r="D1675" s="33" t="s">
        <v>5007</v>
      </c>
      <c r="E1675" s="33">
        <v>4602</v>
      </c>
      <c r="F1675" s="33">
        <v>14</v>
      </c>
      <c r="G1675" s="36">
        <v>6.3297366666666663</v>
      </c>
      <c r="H1675" s="36">
        <v>6.7154333333333334</v>
      </c>
      <c r="I1675" s="36">
        <v>6.553256666666667</v>
      </c>
      <c r="J1675" s="36">
        <v>6.3052100000000006</v>
      </c>
      <c r="K1675" s="36">
        <v>8.5335015774114023E-2</v>
      </c>
      <c r="L1675" s="36">
        <v>-3.5268459021664561E-2</v>
      </c>
      <c r="M1675" s="36">
        <v>5.0066556752449254E-2</v>
      </c>
      <c r="N1675" s="36">
        <v>-5.5667616376689474E-2</v>
      </c>
      <c r="O1675" s="46">
        <v>-5.6010596242401754E-3</v>
      </c>
    </row>
    <row r="1676" spans="2:15" x14ac:dyDescent="0.2">
      <c r="B1676" s="33" t="s">
        <v>5008</v>
      </c>
      <c r="C1676" s="33" t="s">
        <v>5009</v>
      </c>
      <c r="D1676" s="33" t="s">
        <v>5010</v>
      </c>
      <c r="E1676" s="33">
        <v>1554</v>
      </c>
      <c r="F1676" s="33">
        <v>11</v>
      </c>
      <c r="G1676" s="36">
        <v>6.9595999999999991</v>
      </c>
      <c r="H1676" s="36">
        <v>7.3825633333333336</v>
      </c>
      <c r="I1676" s="36">
        <v>7.0191283333333336</v>
      </c>
      <c r="J1676" s="36">
        <v>7.2911349999999997</v>
      </c>
      <c r="K1676" s="36">
        <v>8.511743778201393E-2</v>
      </c>
      <c r="L1676" s="36">
        <v>-7.2829946617487887E-2</v>
      </c>
      <c r="M1676" s="36">
        <v>1.2287491164526227E-2</v>
      </c>
      <c r="N1676" s="36">
        <v>5.4851532849767994E-2</v>
      </c>
      <c r="O1676" s="46">
        <v>6.7139024014294071E-2</v>
      </c>
    </row>
    <row r="1677" spans="2:15" x14ac:dyDescent="0.2">
      <c r="B1677" s="33" t="s">
        <v>5011</v>
      </c>
      <c r="C1677" s="33" t="s">
        <v>5012</v>
      </c>
      <c r="D1677" s="33" t="s">
        <v>5013</v>
      </c>
      <c r="E1677" s="33">
        <v>3714</v>
      </c>
      <c r="F1677" s="33">
        <v>9</v>
      </c>
      <c r="G1677" s="36">
        <v>6.3560233333333329</v>
      </c>
      <c r="H1677" s="36">
        <v>6.7419800000000008</v>
      </c>
      <c r="I1677" s="36">
        <v>6.3042983333333327</v>
      </c>
      <c r="J1677" s="36">
        <v>6.2678349999999998</v>
      </c>
      <c r="K1677" s="36">
        <v>8.5047926677524754E-2</v>
      </c>
      <c r="L1677" s="36">
        <v>-9.6836539663279306E-2</v>
      </c>
      <c r="M1677" s="36">
        <v>-1.1788612985754541E-2</v>
      </c>
      <c r="N1677" s="36">
        <v>-8.3686063907328946E-3</v>
      </c>
      <c r="O1677" s="46">
        <v>-2.0157219376487377E-2</v>
      </c>
    </row>
    <row r="1678" spans="2:15" x14ac:dyDescent="0.2">
      <c r="B1678" s="33" t="s">
        <v>5014</v>
      </c>
      <c r="C1678" s="33" t="s">
        <v>5015</v>
      </c>
      <c r="D1678" s="33" t="s">
        <v>5016</v>
      </c>
      <c r="E1678" s="33">
        <v>5269</v>
      </c>
      <c r="F1678" s="33">
        <v>5</v>
      </c>
      <c r="G1678" s="36">
        <v>6.8804533333333326</v>
      </c>
      <c r="H1678" s="36">
        <v>7.2982433333333327</v>
      </c>
      <c r="I1678" s="36">
        <v>6.9066616666666656</v>
      </c>
      <c r="J1678" s="36">
        <v>6.3177450000000004</v>
      </c>
      <c r="K1678" s="36">
        <v>8.5045630037289585E-2</v>
      </c>
      <c r="L1678" s="36">
        <v>-7.956070036587054E-2</v>
      </c>
      <c r="M1678" s="36">
        <v>5.4849296714193163E-3</v>
      </c>
      <c r="N1678" s="36">
        <v>-0.12857884529085448</v>
      </c>
      <c r="O1678" s="46">
        <v>-0.12309391561943528</v>
      </c>
    </row>
    <row r="1679" spans="2:15" x14ac:dyDescent="0.2">
      <c r="B1679" s="33" t="s">
        <v>5017</v>
      </c>
      <c r="C1679" s="33" t="s">
        <v>5018</v>
      </c>
      <c r="D1679" s="33" t="s">
        <v>5019</v>
      </c>
      <c r="E1679" s="33">
        <v>6343</v>
      </c>
      <c r="F1679" s="33">
        <v>2</v>
      </c>
      <c r="G1679" s="36">
        <v>7.06928</v>
      </c>
      <c r="H1679" s="36">
        <v>7.4983100000000009</v>
      </c>
      <c r="I1679" s="36">
        <v>7.240311666666666</v>
      </c>
      <c r="J1679" s="36">
        <v>6.4276749999999998</v>
      </c>
      <c r="K1679" s="36">
        <v>8.5002186408239894E-2</v>
      </c>
      <c r="L1679" s="36">
        <v>-5.0513670756114154E-2</v>
      </c>
      <c r="M1679" s="36">
        <v>3.4488515652125788E-2</v>
      </c>
      <c r="N1679" s="36">
        <v>-0.17175481650199154</v>
      </c>
      <c r="O1679" s="46">
        <v>-0.13726630084986569</v>
      </c>
    </row>
    <row r="1680" spans="2:15" x14ac:dyDescent="0.2">
      <c r="B1680" s="33" t="s">
        <v>5020</v>
      </c>
      <c r="C1680" s="33" t="s">
        <v>5021</v>
      </c>
      <c r="D1680" s="33" t="s">
        <v>5022</v>
      </c>
      <c r="E1680" s="33">
        <v>3499</v>
      </c>
      <c r="F1680" s="33">
        <v>8</v>
      </c>
      <c r="G1680" s="36">
        <v>6.6414333333333326</v>
      </c>
      <c r="H1680" s="36">
        <v>7.0443700000000007</v>
      </c>
      <c r="I1680" s="36">
        <v>6.1967999999999996</v>
      </c>
      <c r="J1680" s="36">
        <v>6.1696</v>
      </c>
      <c r="K1680" s="36">
        <v>8.4976054484129579E-2</v>
      </c>
      <c r="L1680" s="36">
        <v>-0.18494728110394423</v>
      </c>
      <c r="M1680" s="36">
        <v>-9.997122661981489E-2</v>
      </c>
      <c r="N1680" s="36">
        <v>-6.3464497983851259E-3</v>
      </c>
      <c r="O1680" s="46">
        <v>-0.10631767641819992</v>
      </c>
    </row>
    <row r="1681" spans="2:15" x14ac:dyDescent="0.2">
      <c r="B1681" s="33" t="s">
        <v>5023</v>
      </c>
      <c r="C1681" s="33" t="s">
        <v>5024</v>
      </c>
      <c r="D1681" s="33" t="s">
        <v>5025</v>
      </c>
      <c r="E1681" s="33">
        <v>2787</v>
      </c>
      <c r="F1681" s="33">
        <v>29</v>
      </c>
      <c r="G1681" s="36">
        <v>6.5417699999999996</v>
      </c>
      <c r="H1681" s="36">
        <v>6.9377633333333328</v>
      </c>
      <c r="I1681" s="36">
        <v>6.5833833333333338</v>
      </c>
      <c r="J1681" s="36">
        <v>6.8340949999999996</v>
      </c>
      <c r="K1681" s="36">
        <v>8.4789590009873753E-2</v>
      </c>
      <c r="L1681" s="36">
        <v>-7.5641422476654799E-2</v>
      </c>
      <c r="M1681" s="36">
        <v>9.1481675332187838E-3</v>
      </c>
      <c r="N1681" s="36">
        <v>5.3921098059174818E-2</v>
      </c>
      <c r="O1681" s="46">
        <v>6.3069265592393814E-2</v>
      </c>
    </row>
    <row r="1682" spans="2:15" x14ac:dyDescent="0.2">
      <c r="B1682" s="33" t="s">
        <v>5026</v>
      </c>
      <c r="C1682" s="33" t="s">
        <v>5027</v>
      </c>
      <c r="D1682" s="33" t="s">
        <v>5028</v>
      </c>
      <c r="E1682" s="33">
        <v>3091</v>
      </c>
      <c r="F1682" s="33">
        <v>6</v>
      </c>
      <c r="G1682" s="36">
        <v>6.8496066666666664</v>
      </c>
      <c r="H1682" s="36">
        <v>7.2634266666666676</v>
      </c>
      <c r="I1682" s="36">
        <v>6.0321483333333346</v>
      </c>
      <c r="J1682" s="36">
        <v>6.339315</v>
      </c>
      <c r="K1682" s="36">
        <v>8.4629184221332782E-2</v>
      </c>
      <c r="L1682" s="36">
        <v>-0.26797842344798639</v>
      </c>
      <c r="M1682" s="36">
        <v>-0.18334923922665347</v>
      </c>
      <c r="N1682" s="36">
        <v>7.1655051578848356E-2</v>
      </c>
      <c r="O1682" s="46">
        <v>-0.11169418764780521</v>
      </c>
    </row>
    <row r="1683" spans="2:15" x14ac:dyDescent="0.2">
      <c r="B1683" s="33" t="s">
        <v>5029</v>
      </c>
      <c r="C1683" s="33" t="s">
        <v>5030</v>
      </c>
      <c r="D1683" s="33" t="s">
        <v>5031</v>
      </c>
      <c r="E1683" s="33">
        <v>1120</v>
      </c>
      <c r="F1683" s="33">
        <v>17</v>
      </c>
      <c r="G1683" s="36">
        <v>6.6000100000000002</v>
      </c>
      <c r="H1683" s="36">
        <v>6.9980133333333336</v>
      </c>
      <c r="I1683" s="36">
        <v>6.6786633333333327</v>
      </c>
      <c r="J1683" s="36">
        <v>6.8572800000000003</v>
      </c>
      <c r="K1683" s="36">
        <v>8.447720298005014E-2</v>
      </c>
      <c r="L1683" s="36">
        <v>-6.738602252801168E-2</v>
      </c>
      <c r="M1683" s="36">
        <v>1.709118045203855E-2</v>
      </c>
      <c r="N1683" s="36">
        <v>3.8077041452784038E-2</v>
      </c>
      <c r="O1683" s="46">
        <v>5.5168221904822623E-2</v>
      </c>
    </row>
    <row r="1684" spans="2:15" x14ac:dyDescent="0.2">
      <c r="B1684" s="33" t="s">
        <v>5032</v>
      </c>
      <c r="C1684" s="33" t="s">
        <v>5033</v>
      </c>
      <c r="D1684" s="33" t="s">
        <v>5034</v>
      </c>
      <c r="E1684" s="33">
        <v>71</v>
      </c>
      <c r="F1684" s="33">
        <v>23</v>
      </c>
      <c r="G1684" s="36">
        <v>4.4156166666666667</v>
      </c>
      <c r="H1684" s="36">
        <v>4.6796733333333336</v>
      </c>
      <c r="I1684" s="36">
        <v>3.9881083333333343</v>
      </c>
      <c r="J1684" s="36">
        <v>4.2262000000000004</v>
      </c>
      <c r="K1684" s="36">
        <v>8.3792892622377629E-2</v>
      </c>
      <c r="L1684" s="36">
        <v>-0.2307032255919283</v>
      </c>
      <c r="M1684" s="36">
        <v>-0.14691033296955047</v>
      </c>
      <c r="N1684" s="36">
        <v>8.3656442987180862E-2</v>
      </c>
      <c r="O1684" s="46">
        <v>-6.3253889982369596E-2</v>
      </c>
    </row>
    <row r="1685" spans="2:15" x14ac:dyDescent="0.2">
      <c r="B1685" s="33" t="s">
        <v>5035</v>
      </c>
      <c r="C1685" s="33" t="s">
        <v>5036</v>
      </c>
      <c r="D1685" s="33" t="s">
        <v>5037</v>
      </c>
      <c r="E1685" s="33">
        <v>2609</v>
      </c>
      <c r="F1685" s="33">
        <v>3</v>
      </c>
      <c r="G1685" s="36">
        <v>6.6702466666666673</v>
      </c>
      <c r="H1685" s="36">
        <v>7.0689233333333332</v>
      </c>
      <c r="I1685" s="36">
        <v>7.309825</v>
      </c>
      <c r="J1685" s="36">
        <v>7.4617699999999996</v>
      </c>
      <c r="K1685" s="36">
        <v>8.3750381635512863E-2</v>
      </c>
      <c r="L1685" s="36">
        <v>4.8346372822462763E-2</v>
      </c>
      <c r="M1685" s="36">
        <v>0.13209675445797561</v>
      </c>
      <c r="N1685" s="36">
        <v>2.968102359583738E-2</v>
      </c>
      <c r="O1685" s="46">
        <v>0.16177777805381302</v>
      </c>
    </row>
    <row r="1686" spans="2:15" x14ac:dyDescent="0.2">
      <c r="B1686" s="33" t="s">
        <v>5038</v>
      </c>
      <c r="C1686" s="33" t="s">
        <v>1067</v>
      </c>
      <c r="D1686" s="33" t="s">
        <v>5039</v>
      </c>
      <c r="E1686" s="33">
        <v>4130</v>
      </c>
      <c r="F1686" s="33">
        <v>8</v>
      </c>
      <c r="G1686" s="36">
        <v>6.9450099999999999</v>
      </c>
      <c r="H1686" s="36">
        <v>7.360076666666667</v>
      </c>
      <c r="I1686" s="36">
        <v>6.4503899999999996</v>
      </c>
      <c r="J1686" s="36">
        <v>6.631945</v>
      </c>
      <c r="K1686" s="36">
        <v>8.3744022757514094E-2</v>
      </c>
      <c r="L1686" s="36">
        <v>-0.19033440365522794</v>
      </c>
      <c r="M1686" s="36">
        <v>-0.1065903808977139</v>
      </c>
      <c r="N1686" s="36">
        <v>4.0045651712696285E-2</v>
      </c>
      <c r="O1686" s="46">
        <v>-6.6544729185017637E-2</v>
      </c>
    </row>
    <row r="1687" spans="2:15" x14ac:dyDescent="0.2">
      <c r="B1687" s="33" t="s">
        <v>5040</v>
      </c>
      <c r="C1687" s="33" t="s">
        <v>5041</v>
      </c>
      <c r="D1687" s="33" t="s">
        <v>5042</v>
      </c>
      <c r="E1687" s="33">
        <v>557</v>
      </c>
      <c r="F1687" s="33">
        <v>6</v>
      </c>
      <c r="G1687" s="36">
        <v>6.7660000000000009</v>
      </c>
      <c r="H1687" s="36">
        <v>7.1694333333333331</v>
      </c>
      <c r="I1687" s="36">
        <v>6.7907900000000003</v>
      </c>
      <c r="J1687" s="36">
        <v>6.9194700000000005</v>
      </c>
      <c r="K1687" s="36">
        <v>8.355591676078003E-2</v>
      </c>
      <c r="L1687" s="36">
        <v>-7.8279675124428238E-2</v>
      </c>
      <c r="M1687" s="36">
        <v>5.276241636351809E-3</v>
      </c>
      <c r="N1687" s="36">
        <v>2.7082119432698448E-2</v>
      </c>
      <c r="O1687" s="46">
        <v>3.2358361069050337E-2</v>
      </c>
    </row>
    <row r="1688" spans="2:15" x14ac:dyDescent="0.2">
      <c r="B1688" s="33" t="s">
        <v>5043</v>
      </c>
      <c r="C1688" s="33" t="s">
        <v>5044</v>
      </c>
      <c r="D1688" s="33" t="s">
        <v>5045</v>
      </c>
      <c r="E1688" s="33">
        <v>3914</v>
      </c>
      <c r="F1688" s="33">
        <v>7</v>
      </c>
      <c r="G1688" s="36">
        <v>6.365053333333333</v>
      </c>
      <c r="H1688" s="36">
        <v>6.7442800000000007</v>
      </c>
      <c r="I1688" s="36">
        <v>6.2031583333333336</v>
      </c>
      <c r="J1688" s="36">
        <v>6.2126099999999997</v>
      </c>
      <c r="K1688" s="36">
        <v>8.3491830763188238E-2</v>
      </c>
      <c r="L1688" s="36">
        <v>-0.1206614837676456</v>
      </c>
      <c r="M1688" s="36">
        <v>-3.7169653004457542E-2</v>
      </c>
      <c r="N1688" s="36">
        <v>2.1965415101410537E-3</v>
      </c>
      <c r="O1688" s="46">
        <v>-3.4973111494316547E-2</v>
      </c>
    </row>
    <row r="1689" spans="2:15" x14ac:dyDescent="0.2">
      <c r="B1689" s="33" t="s">
        <v>5046</v>
      </c>
      <c r="C1689" s="33" t="s">
        <v>5047</v>
      </c>
      <c r="D1689" s="33" t="s">
        <v>5048</v>
      </c>
      <c r="E1689" s="33">
        <v>5987</v>
      </c>
      <c r="F1689" s="33">
        <v>11</v>
      </c>
      <c r="G1689" s="36">
        <v>5.8678366666666664</v>
      </c>
      <c r="H1689" s="36">
        <v>6.2173566666666673</v>
      </c>
      <c r="I1689" s="36">
        <v>6.2987433333333342</v>
      </c>
      <c r="J1689" s="36">
        <v>7.0075699999999994</v>
      </c>
      <c r="K1689" s="36">
        <v>8.3472629669547466E-2</v>
      </c>
      <c r="L1689" s="36">
        <v>1.8762680922796607E-2</v>
      </c>
      <c r="M1689" s="36">
        <v>0.10223531059234417</v>
      </c>
      <c r="N1689" s="36">
        <v>0.15385022646546287</v>
      </c>
      <c r="O1689" s="46">
        <v>0.25608553705780707</v>
      </c>
    </row>
    <row r="1690" spans="2:15" x14ac:dyDescent="0.2">
      <c r="B1690" s="33" t="s">
        <v>5049</v>
      </c>
      <c r="C1690" s="33" t="s">
        <v>5050</v>
      </c>
      <c r="D1690" s="33" t="s">
        <v>5051</v>
      </c>
      <c r="E1690" s="33">
        <v>4616</v>
      </c>
      <c r="F1690" s="33">
        <v>3</v>
      </c>
      <c r="G1690" s="36">
        <v>7.1753399999999994</v>
      </c>
      <c r="H1690" s="36">
        <v>7.6027133333333339</v>
      </c>
      <c r="I1690" s="36">
        <v>7.63239</v>
      </c>
      <c r="J1690" s="36">
        <v>4.9357600000000001</v>
      </c>
      <c r="K1690" s="36">
        <v>8.346719926244206E-2</v>
      </c>
      <c r="L1690" s="36">
        <v>5.6204980097155442E-3</v>
      </c>
      <c r="M1690" s="36">
        <v>8.9087697272157609E-2</v>
      </c>
      <c r="N1690" s="36">
        <v>-0.6288626465486048</v>
      </c>
      <c r="O1690" s="46">
        <v>-0.5397749492764472</v>
      </c>
    </row>
    <row r="1691" spans="2:15" x14ac:dyDescent="0.2">
      <c r="B1691" s="33" t="s">
        <v>5052</v>
      </c>
      <c r="C1691" s="33" t="s">
        <v>5053</v>
      </c>
      <c r="D1691" s="33" t="s">
        <v>5054</v>
      </c>
      <c r="E1691" s="33">
        <v>5904</v>
      </c>
      <c r="F1691" s="33">
        <v>2</v>
      </c>
      <c r="G1691" s="36">
        <v>6.9550233333333331</v>
      </c>
      <c r="H1691" s="36">
        <v>7.3688366666666667</v>
      </c>
      <c r="I1691" s="36">
        <v>6.8711149999999996</v>
      </c>
      <c r="J1691" s="36">
        <v>7.9008749999999992</v>
      </c>
      <c r="K1691" s="36">
        <v>8.3381521219001567E-2</v>
      </c>
      <c r="L1691" s="36">
        <v>-0.10089264683740684</v>
      </c>
      <c r="M1691" s="36">
        <v>-1.7511125618405388E-2</v>
      </c>
      <c r="N1691" s="36">
        <v>0.20146820737401624</v>
      </c>
      <c r="O1691" s="46">
        <v>0.18395708175561093</v>
      </c>
    </row>
    <row r="1692" spans="2:15" x14ac:dyDescent="0.2">
      <c r="B1692" s="33" t="s">
        <v>5055</v>
      </c>
      <c r="C1692" s="33" t="s">
        <v>5056</v>
      </c>
      <c r="D1692" s="33" t="s">
        <v>5057</v>
      </c>
      <c r="E1692" s="33">
        <v>1483</v>
      </c>
      <c r="F1692" s="33">
        <v>18</v>
      </c>
      <c r="G1692" s="36">
        <v>5.8592399999999998</v>
      </c>
      <c r="H1692" s="36">
        <v>6.2076666666666673</v>
      </c>
      <c r="I1692" s="36">
        <v>6.0446149999999994</v>
      </c>
      <c r="J1692" s="36">
        <v>7.7156750000000001</v>
      </c>
      <c r="K1692" s="36">
        <v>8.3337545843121863E-2</v>
      </c>
      <c r="L1692" s="36">
        <v>-3.8400638404681109E-2</v>
      </c>
      <c r="M1692" s="36">
        <v>4.493690743844083E-2</v>
      </c>
      <c r="N1692" s="36">
        <v>0.35214192265818156</v>
      </c>
      <c r="O1692" s="46">
        <v>0.39707883009662237</v>
      </c>
    </row>
    <row r="1693" spans="2:15" x14ac:dyDescent="0.2">
      <c r="B1693" s="33" t="s">
        <v>5058</v>
      </c>
      <c r="C1693" s="33" t="s">
        <v>5059</v>
      </c>
      <c r="D1693" s="33" t="s">
        <v>5060</v>
      </c>
      <c r="E1693" s="33">
        <v>4966</v>
      </c>
      <c r="F1693" s="33">
        <v>2</v>
      </c>
      <c r="G1693" s="36">
        <v>7.1938133333333338</v>
      </c>
      <c r="H1693" s="36">
        <v>7.6214166666666658</v>
      </c>
      <c r="I1693" s="36">
        <v>6.9060549999999994</v>
      </c>
      <c r="J1693" s="36">
        <v>7.0589899999999997</v>
      </c>
      <c r="K1693" s="36">
        <v>8.3302465783396118E-2</v>
      </c>
      <c r="L1693" s="36">
        <v>-0.14219736647338002</v>
      </c>
      <c r="M1693" s="36">
        <v>-5.8894900689983903E-2</v>
      </c>
      <c r="N1693" s="36">
        <v>3.1599953617500551E-2</v>
      </c>
      <c r="O1693" s="46">
        <v>-2.7294947072483318E-2</v>
      </c>
    </row>
    <row r="1694" spans="2:15" x14ac:dyDescent="0.2">
      <c r="B1694" s="33" t="s">
        <v>5061</v>
      </c>
      <c r="C1694" s="33" t="s">
        <v>5062</v>
      </c>
      <c r="D1694" s="33" t="s">
        <v>5063</v>
      </c>
      <c r="E1694" s="33">
        <v>2118</v>
      </c>
      <c r="F1694" s="33">
        <v>8</v>
      </c>
      <c r="G1694" s="36">
        <v>6.5888466666666661</v>
      </c>
      <c r="H1694" s="36">
        <v>6.9803466666666667</v>
      </c>
      <c r="I1694" s="36">
        <v>6.411996666666667</v>
      </c>
      <c r="J1694" s="36">
        <v>5.8482500000000002</v>
      </c>
      <c r="K1694" s="36">
        <v>8.3272733870771679E-2</v>
      </c>
      <c r="L1694" s="36">
        <v>-0.12252501163657194</v>
      </c>
      <c r="M1694" s="36">
        <v>-3.9252277765800238E-2</v>
      </c>
      <c r="N1694" s="36">
        <v>-0.13276869080314255</v>
      </c>
      <c r="O1694" s="46">
        <v>-0.17202096856894286</v>
      </c>
    </row>
    <row r="1695" spans="2:15" x14ac:dyDescent="0.2">
      <c r="B1695" s="33" t="s">
        <v>5064</v>
      </c>
      <c r="C1695" s="33" t="s">
        <v>5065</v>
      </c>
      <c r="D1695" s="33" t="s">
        <v>5066</v>
      </c>
      <c r="E1695" s="33">
        <v>5161</v>
      </c>
      <c r="F1695" s="33">
        <v>2</v>
      </c>
      <c r="G1695" s="36">
        <v>6.7403533333333323</v>
      </c>
      <c r="H1695" s="36">
        <v>7.1407800000000003</v>
      </c>
      <c r="I1695" s="36">
        <v>7.2343566666666668</v>
      </c>
      <c r="J1695" s="36">
        <v>7.4752200000000002</v>
      </c>
      <c r="K1695" s="36">
        <v>8.3257450664820709E-2</v>
      </c>
      <c r="L1695" s="36">
        <v>1.8783056194869852E-2</v>
      </c>
      <c r="M1695" s="36">
        <v>0.10204050685969066</v>
      </c>
      <c r="N1695" s="36">
        <v>4.7251312093971057E-2</v>
      </c>
      <c r="O1695" s="46">
        <v>0.14929181895366173</v>
      </c>
    </row>
    <row r="1696" spans="2:15" x14ac:dyDescent="0.2">
      <c r="B1696" s="33" t="s">
        <v>5067</v>
      </c>
      <c r="C1696" s="33" t="s">
        <v>5068</v>
      </c>
      <c r="D1696" s="33" t="s">
        <v>5069</v>
      </c>
      <c r="E1696" s="33">
        <v>31</v>
      </c>
      <c r="F1696" s="33">
        <v>12</v>
      </c>
      <c r="G1696" s="36">
        <v>7.0447200000000008</v>
      </c>
      <c r="H1696" s="36">
        <v>7.4630599999999996</v>
      </c>
      <c r="I1696" s="36">
        <v>6.8796133333333342</v>
      </c>
      <c r="J1696" s="36">
        <v>7.0151500000000002</v>
      </c>
      <c r="K1696" s="36">
        <v>8.3224918655083094E-2</v>
      </c>
      <c r="L1696" s="36">
        <v>-0.11743980390717043</v>
      </c>
      <c r="M1696" s="36">
        <v>-3.4214885252087442E-2</v>
      </c>
      <c r="N1696" s="36">
        <v>2.8146471353753363E-2</v>
      </c>
      <c r="O1696" s="46">
        <v>-6.0684138983341449E-3</v>
      </c>
    </row>
    <row r="1697" spans="2:15" x14ac:dyDescent="0.2">
      <c r="B1697" s="33" t="s">
        <v>5070</v>
      </c>
      <c r="C1697" s="33" t="s">
        <v>5071</v>
      </c>
      <c r="D1697" s="33" t="s">
        <v>5072</v>
      </c>
      <c r="E1697" s="33">
        <v>2747</v>
      </c>
      <c r="F1697" s="33">
        <v>8</v>
      </c>
      <c r="G1697" s="36">
        <v>6.0078900000000006</v>
      </c>
      <c r="H1697" s="36">
        <v>6.36442</v>
      </c>
      <c r="I1697" s="36">
        <v>6.7924199999999999</v>
      </c>
      <c r="J1697" s="36">
        <v>5.6756200000000003</v>
      </c>
      <c r="K1697" s="36">
        <v>8.3170646539045004E-2</v>
      </c>
      <c r="L1697" s="36">
        <v>9.389662376433669E-2</v>
      </c>
      <c r="M1697" s="36">
        <v>0.1770672703033816</v>
      </c>
      <c r="N1697" s="36">
        <v>-0.25914766890718699</v>
      </c>
      <c r="O1697" s="46">
        <v>-8.2080398603805449E-2</v>
      </c>
    </row>
    <row r="1698" spans="2:15" x14ac:dyDescent="0.2">
      <c r="B1698" s="33" t="s">
        <v>5073</v>
      </c>
      <c r="C1698" s="33" t="s">
        <v>5074</v>
      </c>
      <c r="D1698" s="33" t="s">
        <v>5075</v>
      </c>
      <c r="E1698" s="33">
        <v>4399</v>
      </c>
      <c r="F1698" s="33">
        <v>2</v>
      </c>
      <c r="G1698" s="36">
        <v>7.1921866666666672</v>
      </c>
      <c r="H1698" s="36">
        <v>7.6183933333333336</v>
      </c>
      <c r="I1698" s="36">
        <v>7.3249716666666664</v>
      </c>
      <c r="J1698" s="36">
        <v>5.8092050000000004</v>
      </c>
      <c r="K1698" s="36">
        <v>8.3056310175531126E-2</v>
      </c>
      <c r="L1698" s="36">
        <v>-5.6663596218354047E-2</v>
      </c>
      <c r="M1698" s="36">
        <v>2.6392713957177041E-2</v>
      </c>
      <c r="N1698" s="36">
        <v>-0.3344824373687143</v>
      </c>
      <c r="O1698" s="46">
        <v>-0.30808972341153723</v>
      </c>
    </row>
    <row r="1699" spans="2:15" x14ac:dyDescent="0.2">
      <c r="B1699" s="33" t="s">
        <v>5076</v>
      </c>
      <c r="C1699" s="33" t="s">
        <v>5077</v>
      </c>
      <c r="D1699" s="33" t="s">
        <v>5078</v>
      </c>
      <c r="E1699" s="33">
        <v>629</v>
      </c>
      <c r="F1699" s="33">
        <v>9</v>
      </c>
      <c r="G1699" s="36">
        <v>6.7012966666666669</v>
      </c>
      <c r="H1699" s="36">
        <v>7.0981966666666665</v>
      </c>
      <c r="I1699" s="36">
        <v>6.3060033333333338</v>
      </c>
      <c r="J1699" s="36">
        <v>6.4058650000000004</v>
      </c>
      <c r="K1699" s="36">
        <v>8.3012270379746969E-2</v>
      </c>
      <c r="L1699" s="36">
        <v>-0.17072661445500345</v>
      </c>
      <c r="M1699" s="36">
        <v>-8.7714344075256537E-2</v>
      </c>
      <c r="N1699" s="36">
        <v>2.2667461821383988E-2</v>
      </c>
      <c r="O1699" s="46">
        <v>-6.5046882253872451E-2</v>
      </c>
    </row>
    <row r="1700" spans="2:15" x14ac:dyDescent="0.2">
      <c r="B1700" s="33" t="s">
        <v>5079</v>
      </c>
      <c r="C1700" s="33" t="s">
        <v>5080</v>
      </c>
      <c r="D1700" s="33" t="s">
        <v>5081</v>
      </c>
      <c r="E1700" s="33">
        <v>241</v>
      </c>
      <c r="F1700" s="33">
        <v>18</v>
      </c>
      <c r="G1700" s="36">
        <v>6.9790533333333329</v>
      </c>
      <c r="H1700" s="36">
        <v>7.3921933333333341</v>
      </c>
      <c r="I1700" s="36">
        <v>6.5746049999999991</v>
      </c>
      <c r="J1700" s="36">
        <v>7.1292650000000002</v>
      </c>
      <c r="K1700" s="36">
        <v>8.2971132296467492E-2</v>
      </c>
      <c r="L1700" s="36">
        <v>-0.16909826869708752</v>
      </c>
      <c r="M1700" s="36">
        <v>-8.6127136400620044E-2</v>
      </c>
      <c r="N1700" s="36">
        <v>0.11684912759730849</v>
      </c>
      <c r="O1700" s="46">
        <v>3.0721991196688565E-2</v>
      </c>
    </row>
    <row r="1701" spans="2:15" x14ac:dyDescent="0.2">
      <c r="B1701" s="33" t="s">
        <v>5082</v>
      </c>
      <c r="C1701" s="33" t="s">
        <v>5083</v>
      </c>
      <c r="D1701" s="33" t="s">
        <v>5084</v>
      </c>
      <c r="E1701" s="33">
        <v>5067</v>
      </c>
      <c r="F1701" s="33">
        <v>2</v>
      </c>
      <c r="G1701" s="36">
        <v>7.3462266666666665</v>
      </c>
      <c r="H1701" s="36">
        <v>7.7800199999999995</v>
      </c>
      <c r="I1701" s="36">
        <v>6.5989899999999997</v>
      </c>
      <c r="J1701" s="36">
        <v>7.5136699999999994</v>
      </c>
      <c r="K1701" s="36">
        <v>8.2770453049746687E-2</v>
      </c>
      <c r="L1701" s="36">
        <v>-0.23752863241694547</v>
      </c>
      <c r="M1701" s="36">
        <v>-0.15475817936719866</v>
      </c>
      <c r="N1701" s="36">
        <v>0.18727252276172532</v>
      </c>
      <c r="O1701" s="46">
        <v>3.2514343394526593E-2</v>
      </c>
    </row>
    <row r="1702" spans="2:15" x14ac:dyDescent="0.2">
      <c r="B1702" s="33" t="s">
        <v>5085</v>
      </c>
      <c r="C1702" s="33" t="s">
        <v>5086</v>
      </c>
      <c r="D1702" s="33" t="s">
        <v>5087</v>
      </c>
      <c r="E1702" s="33">
        <v>2049</v>
      </c>
      <c r="F1702" s="33">
        <v>33</v>
      </c>
      <c r="G1702" s="36">
        <v>6.4937766666666663</v>
      </c>
      <c r="H1702" s="36">
        <v>6.8765200000000002</v>
      </c>
      <c r="I1702" s="36">
        <v>6.2327516666666662</v>
      </c>
      <c r="J1702" s="36">
        <v>7.968045</v>
      </c>
      <c r="K1702" s="36">
        <v>8.2620876577508912E-2</v>
      </c>
      <c r="L1702" s="36">
        <v>-0.14180941285093343</v>
      </c>
      <c r="M1702" s="36">
        <v>-5.9188536273424547E-2</v>
      </c>
      <c r="N1702" s="36">
        <v>0.35435656295686557</v>
      </c>
      <c r="O1702" s="46">
        <v>0.29516802668344111</v>
      </c>
    </row>
    <row r="1703" spans="2:15" x14ac:dyDescent="0.2">
      <c r="B1703" s="33" t="s">
        <v>5088</v>
      </c>
      <c r="C1703" s="33" t="s">
        <v>5089</v>
      </c>
      <c r="D1703" s="33" t="s">
        <v>5090</v>
      </c>
      <c r="E1703" s="33">
        <v>5391</v>
      </c>
      <c r="F1703" s="33">
        <v>7</v>
      </c>
      <c r="G1703" s="36">
        <v>6.6634833333333345</v>
      </c>
      <c r="H1703" s="36">
        <v>7.0559500000000002</v>
      </c>
      <c r="I1703" s="36">
        <v>7.0840466666666666</v>
      </c>
      <c r="J1703" s="36">
        <v>6.9429699999999999</v>
      </c>
      <c r="K1703" s="36">
        <v>8.2563794920003902E-2</v>
      </c>
      <c r="L1703" s="36">
        <v>5.733378298356572E-3</v>
      </c>
      <c r="M1703" s="36">
        <v>8.8297173218360295E-2</v>
      </c>
      <c r="N1703" s="36">
        <v>-2.9020778292523478E-2</v>
      </c>
      <c r="O1703" s="46">
        <v>5.9276394925836903E-2</v>
      </c>
    </row>
    <row r="1704" spans="2:15" x14ac:dyDescent="0.2">
      <c r="B1704" s="33" t="s">
        <v>5091</v>
      </c>
      <c r="C1704" s="33" t="s">
        <v>5092</v>
      </c>
      <c r="D1704" s="33" t="s">
        <v>5093</v>
      </c>
      <c r="E1704" s="33">
        <v>3868</v>
      </c>
      <c r="F1704" s="33">
        <v>7</v>
      </c>
      <c r="G1704" s="36">
        <v>5.7362066666666669</v>
      </c>
      <c r="H1704" s="36">
        <v>6.0733566666666663</v>
      </c>
      <c r="I1704" s="36">
        <v>6.0851333333333342</v>
      </c>
      <c r="J1704" s="36">
        <v>6.10656</v>
      </c>
      <c r="K1704" s="36">
        <v>8.239709298140839E-2</v>
      </c>
      <c r="L1704" s="36">
        <v>2.7947786133750378E-3</v>
      </c>
      <c r="M1704" s="36">
        <v>8.5191871594783655E-2</v>
      </c>
      <c r="N1704" s="36">
        <v>5.0710228225369748E-3</v>
      </c>
      <c r="O1704" s="46">
        <v>9.0262894417320577E-2</v>
      </c>
    </row>
    <row r="1705" spans="2:15" x14ac:dyDescent="0.2">
      <c r="B1705" s="33" t="s">
        <v>5094</v>
      </c>
      <c r="C1705" s="33" t="s">
        <v>5095</v>
      </c>
      <c r="D1705" s="33" t="s">
        <v>5096</v>
      </c>
      <c r="E1705" s="33">
        <v>1193</v>
      </c>
      <c r="F1705" s="33">
        <v>8</v>
      </c>
      <c r="G1705" s="36">
        <v>6.639876666666666</v>
      </c>
      <c r="H1705" s="36">
        <v>7.0293700000000001</v>
      </c>
      <c r="I1705" s="36">
        <v>6.9065350000000008</v>
      </c>
      <c r="J1705" s="36">
        <v>6.3506999999999998</v>
      </c>
      <c r="K1705" s="36">
        <v>8.2238950767146227E-2</v>
      </c>
      <c r="L1705" s="36">
        <v>-2.5433301230439048E-2</v>
      </c>
      <c r="M1705" s="36">
        <v>5.6805649536707178E-2</v>
      </c>
      <c r="N1705" s="36">
        <v>-0.12104647344537675</v>
      </c>
      <c r="O1705" s="46">
        <v>-6.4240823908669545E-2</v>
      </c>
    </row>
    <row r="1706" spans="2:15" x14ac:dyDescent="0.2">
      <c r="B1706" s="33" t="s">
        <v>5097</v>
      </c>
      <c r="C1706" s="33" t="s">
        <v>5098</v>
      </c>
      <c r="D1706" s="33" t="s">
        <v>5099</v>
      </c>
      <c r="E1706" s="33">
        <v>2530</v>
      </c>
      <c r="F1706" s="33">
        <v>2</v>
      </c>
      <c r="G1706" s="36">
        <v>5.475953333333333</v>
      </c>
      <c r="H1706" s="36">
        <v>5.7970833333333331</v>
      </c>
      <c r="I1706" s="36">
        <v>6.2808066666666669</v>
      </c>
      <c r="J1706" s="36">
        <v>6.796195</v>
      </c>
      <c r="K1706" s="36">
        <v>8.2217072722509221E-2</v>
      </c>
      <c r="L1706" s="36">
        <v>0.11562263697974476</v>
      </c>
      <c r="M1706" s="36">
        <v>0.19783970970225398</v>
      </c>
      <c r="N1706" s="36">
        <v>0.11377738613335051</v>
      </c>
      <c r="O1706" s="46">
        <v>0.31161709583560449</v>
      </c>
    </row>
    <row r="1707" spans="2:15" x14ac:dyDescent="0.2">
      <c r="B1707" s="33" t="s">
        <v>5100</v>
      </c>
      <c r="C1707" s="33" t="s">
        <v>5101</v>
      </c>
      <c r="D1707" s="33" t="s">
        <v>5102</v>
      </c>
      <c r="E1707" s="33">
        <v>3349</v>
      </c>
      <c r="F1707" s="33">
        <v>8</v>
      </c>
      <c r="G1707" s="36">
        <v>5.6552866666666661</v>
      </c>
      <c r="H1707" s="36">
        <v>5.9865633333333337</v>
      </c>
      <c r="I1707" s="36">
        <v>7.3537483333333329</v>
      </c>
      <c r="J1707" s="36">
        <v>10.475964999999999</v>
      </c>
      <c r="K1707" s="36">
        <v>8.2127885950935758E-2</v>
      </c>
      <c r="L1707" s="36">
        <v>0.29675176188509972</v>
      </c>
      <c r="M1707" s="36">
        <v>0.37887964783603562</v>
      </c>
      <c r="N1707" s="36">
        <v>0.51053143551620883</v>
      </c>
      <c r="O1707" s="46">
        <v>0.88941108335224417</v>
      </c>
    </row>
    <row r="1708" spans="2:15" x14ac:dyDescent="0.2">
      <c r="B1708" s="33" t="s">
        <v>5103</v>
      </c>
      <c r="C1708" s="33" t="s">
        <v>5104</v>
      </c>
      <c r="D1708" s="33" t="s">
        <v>5105</v>
      </c>
      <c r="E1708" s="33">
        <v>688</v>
      </c>
      <c r="F1708" s="33">
        <v>25</v>
      </c>
      <c r="G1708" s="36">
        <v>6.5265533333333332</v>
      </c>
      <c r="H1708" s="36">
        <v>6.9088533333333331</v>
      </c>
      <c r="I1708" s="36">
        <v>6.5936100000000009</v>
      </c>
      <c r="J1708" s="36">
        <v>6.0725899999999999</v>
      </c>
      <c r="K1708" s="36">
        <v>8.2124978507708557E-2</v>
      </c>
      <c r="L1708" s="36">
        <v>-6.7377728739608497E-2</v>
      </c>
      <c r="M1708" s="36">
        <v>1.4747249768100169E-2</v>
      </c>
      <c r="N1708" s="36">
        <v>-0.11875658999093036</v>
      </c>
      <c r="O1708" s="46">
        <v>-0.10400934022283027</v>
      </c>
    </row>
    <row r="1709" spans="2:15" x14ac:dyDescent="0.2">
      <c r="B1709" s="33" t="s">
        <v>5106</v>
      </c>
      <c r="C1709" s="33" t="s">
        <v>5107</v>
      </c>
      <c r="D1709" s="33" t="s">
        <v>5108</v>
      </c>
      <c r="E1709" s="33">
        <v>2715</v>
      </c>
      <c r="F1709" s="33">
        <v>19</v>
      </c>
      <c r="G1709" s="36">
        <v>6.3756999999999993</v>
      </c>
      <c r="H1709" s="36">
        <v>6.7477266666666678</v>
      </c>
      <c r="I1709" s="36">
        <v>6.8777133333333333</v>
      </c>
      <c r="J1709" s="36">
        <v>6.94482</v>
      </c>
      <c r="K1709" s="36">
        <v>8.1817788035419448E-2</v>
      </c>
      <c r="L1709" s="36">
        <v>2.7527449955192674E-2</v>
      </c>
      <c r="M1709" s="36">
        <v>0.10934523799061216</v>
      </c>
      <c r="N1709" s="36">
        <v>1.4008317219330045E-2</v>
      </c>
      <c r="O1709" s="46">
        <v>0.12335355520994216</v>
      </c>
    </row>
    <row r="1710" spans="2:15" x14ac:dyDescent="0.2">
      <c r="B1710" s="33" t="s">
        <v>5109</v>
      </c>
      <c r="C1710" s="33" t="s">
        <v>5110</v>
      </c>
      <c r="D1710" s="33" t="s">
        <v>5111</v>
      </c>
      <c r="E1710" s="33">
        <v>464</v>
      </c>
      <c r="F1710" s="33">
        <v>12</v>
      </c>
      <c r="G1710" s="36">
        <v>6.9361166666666669</v>
      </c>
      <c r="H1710" s="36">
        <v>7.3406100000000007</v>
      </c>
      <c r="I1710" s="36">
        <v>7.2171349999999999</v>
      </c>
      <c r="J1710" s="36">
        <v>6.9335000000000004</v>
      </c>
      <c r="K1710" s="36">
        <v>8.1771789945220455E-2</v>
      </c>
      <c r="L1710" s="36">
        <v>-2.447371376160366E-2</v>
      </c>
      <c r="M1710" s="36">
        <v>5.7298076183616757E-2</v>
      </c>
      <c r="N1710" s="36">
        <v>-5.7842439039371848E-2</v>
      </c>
      <c r="O1710" s="46">
        <v>-5.4436285575513424E-4</v>
      </c>
    </row>
    <row r="1711" spans="2:15" x14ac:dyDescent="0.2">
      <c r="B1711" s="33" t="s">
        <v>5112</v>
      </c>
      <c r="C1711" s="33" t="s">
        <v>5113</v>
      </c>
      <c r="D1711" s="33" t="s">
        <v>5114</v>
      </c>
      <c r="E1711" s="33">
        <v>5811</v>
      </c>
      <c r="F1711" s="33">
        <v>3</v>
      </c>
      <c r="G1711" s="36">
        <v>6.7406066666666655</v>
      </c>
      <c r="H1711" s="36">
        <v>7.1326533333333337</v>
      </c>
      <c r="I1711" s="36">
        <v>7.3458599999999992</v>
      </c>
      <c r="J1711" s="36">
        <v>7.1525350000000003</v>
      </c>
      <c r="K1711" s="36">
        <v>8.1560413911719046E-2</v>
      </c>
      <c r="L1711" s="36">
        <v>4.2492544640169223E-2</v>
      </c>
      <c r="M1711" s="36">
        <v>0.12405295855188841</v>
      </c>
      <c r="N1711" s="36">
        <v>-3.8476748732509614E-2</v>
      </c>
      <c r="O1711" s="46">
        <v>8.5576209819378968E-2</v>
      </c>
    </row>
    <row r="1712" spans="2:15" x14ac:dyDescent="0.2">
      <c r="B1712" s="33" t="s">
        <v>5115</v>
      </c>
      <c r="C1712" s="33" t="s">
        <v>5116</v>
      </c>
      <c r="D1712" s="33" t="s">
        <v>5117</v>
      </c>
      <c r="E1712" s="33">
        <v>2436</v>
      </c>
      <c r="F1712" s="33">
        <v>2</v>
      </c>
      <c r="G1712" s="36">
        <v>7.6679033333333324</v>
      </c>
      <c r="H1712" s="36">
        <v>8.11388</v>
      </c>
      <c r="I1712" s="36">
        <v>6.7049633333333345</v>
      </c>
      <c r="J1712" s="36">
        <v>6.2124300000000003</v>
      </c>
      <c r="K1712" s="36">
        <v>8.1559816452493189E-2</v>
      </c>
      <c r="L1712" s="36">
        <v>-0.27516252335440416</v>
      </c>
      <c r="M1712" s="36">
        <v>-0.19360270690191117</v>
      </c>
      <c r="N1712" s="36">
        <v>-0.11007175178526685</v>
      </c>
      <c r="O1712" s="46">
        <v>-0.30367445868717813</v>
      </c>
    </row>
    <row r="1713" spans="2:15" x14ac:dyDescent="0.2">
      <c r="B1713" s="33" t="s">
        <v>5118</v>
      </c>
      <c r="C1713" s="33" t="s">
        <v>5119</v>
      </c>
      <c r="D1713" s="33" t="s">
        <v>5120</v>
      </c>
      <c r="E1713" s="33">
        <v>1553</v>
      </c>
      <c r="F1713" s="33">
        <v>7</v>
      </c>
      <c r="G1713" s="36">
        <v>6.6879166666666663</v>
      </c>
      <c r="H1713" s="36">
        <v>7.076786666666667</v>
      </c>
      <c r="I1713" s="36">
        <v>6.7311016666666665</v>
      </c>
      <c r="J1713" s="36">
        <v>7.2714449999999999</v>
      </c>
      <c r="K1713" s="36">
        <v>8.1537558035762916E-2</v>
      </c>
      <c r="L1713" s="36">
        <v>-7.2251781851586719E-2</v>
      </c>
      <c r="M1713" s="36">
        <v>9.2857761841760467E-3</v>
      </c>
      <c r="N1713" s="36">
        <v>0.11139944132746009</v>
      </c>
      <c r="O1713" s="46">
        <v>0.12068521751163618</v>
      </c>
    </row>
    <row r="1714" spans="2:15" x14ac:dyDescent="0.2">
      <c r="B1714" s="33" t="s">
        <v>5121</v>
      </c>
      <c r="C1714" s="33" t="s">
        <v>5122</v>
      </c>
      <c r="D1714" s="33" t="s">
        <v>5123</v>
      </c>
      <c r="E1714" s="33">
        <v>3744</v>
      </c>
      <c r="F1714" s="33">
        <v>5</v>
      </c>
      <c r="G1714" s="36">
        <v>6.2597300000000002</v>
      </c>
      <c r="H1714" s="36">
        <v>6.6236033333333326</v>
      </c>
      <c r="I1714" s="36">
        <v>6.0546299999999995</v>
      </c>
      <c r="J1714" s="36">
        <v>5.41533</v>
      </c>
      <c r="K1714" s="36">
        <v>8.1515846028542449E-2</v>
      </c>
      <c r="L1714" s="36">
        <v>-0.12957747783099829</v>
      </c>
      <c r="M1714" s="36">
        <v>-4.8061631802455762E-2</v>
      </c>
      <c r="N1714" s="36">
        <v>-0.16098954351940833</v>
      </c>
      <c r="O1714" s="46">
        <v>-0.2090511753218641</v>
      </c>
    </row>
    <row r="1715" spans="2:15" x14ac:dyDescent="0.2">
      <c r="B1715" s="33" t="s">
        <v>5124</v>
      </c>
      <c r="C1715" s="33" t="s">
        <v>5125</v>
      </c>
      <c r="D1715" s="33" t="s">
        <v>5126</v>
      </c>
      <c r="E1715" s="33">
        <v>2489</v>
      </c>
      <c r="F1715" s="33">
        <v>9</v>
      </c>
      <c r="G1715" s="36">
        <v>7.2427033333333339</v>
      </c>
      <c r="H1715" s="36">
        <v>7.6636999999999995</v>
      </c>
      <c r="I1715" s="36">
        <v>6.9740933333333333</v>
      </c>
      <c r="J1715" s="36">
        <v>6.7181199999999999</v>
      </c>
      <c r="K1715" s="36">
        <v>8.1512804422367746E-2</v>
      </c>
      <c r="L1715" s="36">
        <v>-0.13603541540838815</v>
      </c>
      <c r="M1715" s="36">
        <v>-5.4522610986020362E-2</v>
      </c>
      <c r="N1715" s="36">
        <v>-5.3948106210053665E-2</v>
      </c>
      <c r="O1715" s="46">
        <v>-0.10847071719607398</v>
      </c>
    </row>
    <row r="1716" spans="2:15" x14ac:dyDescent="0.2">
      <c r="B1716" s="33" t="s">
        <v>5127</v>
      </c>
      <c r="C1716" s="33" t="s">
        <v>5128</v>
      </c>
      <c r="D1716" s="33" t="s">
        <v>5129</v>
      </c>
      <c r="E1716" s="33">
        <v>5978</v>
      </c>
      <c r="F1716" s="33">
        <v>3</v>
      </c>
      <c r="G1716" s="36">
        <v>6.2963300000000002</v>
      </c>
      <c r="H1716" s="36">
        <v>6.6622500000000002</v>
      </c>
      <c r="I1716" s="36">
        <v>7.05715</v>
      </c>
      <c r="J1716" s="36">
        <v>6.6945300000000003</v>
      </c>
      <c r="K1716" s="36">
        <v>8.149833534252586E-2</v>
      </c>
      <c r="L1716" s="36">
        <v>8.3076182898845788E-2</v>
      </c>
      <c r="M1716" s="36">
        <v>0.1645745182413717</v>
      </c>
      <c r="N1716" s="36">
        <v>-7.6102902424444341E-2</v>
      </c>
      <c r="O1716" s="46">
        <v>8.8471615816927321E-2</v>
      </c>
    </row>
    <row r="1717" spans="2:15" x14ac:dyDescent="0.2">
      <c r="B1717" s="33" t="s">
        <v>5130</v>
      </c>
      <c r="C1717" s="33" t="s">
        <v>5131</v>
      </c>
      <c r="D1717" s="33" t="s">
        <v>5132</v>
      </c>
      <c r="E1717" s="33">
        <v>4894</v>
      </c>
      <c r="F1717" s="33">
        <v>11</v>
      </c>
      <c r="G1717" s="36">
        <v>6.6884200000000007</v>
      </c>
      <c r="H1717" s="36">
        <v>7.0769133333333327</v>
      </c>
      <c r="I1717" s="36">
        <v>6.9422666666666659</v>
      </c>
      <c r="J1717" s="36">
        <v>5.6438699999999997</v>
      </c>
      <c r="K1717" s="36">
        <v>8.1454807153173256E-2</v>
      </c>
      <c r="L1717" s="36">
        <v>-2.7713468496070211E-2</v>
      </c>
      <c r="M1717" s="36">
        <v>5.3741338657102913E-2</v>
      </c>
      <c r="N1717" s="36">
        <v>-0.29872202558844457</v>
      </c>
      <c r="O1717" s="46">
        <v>-0.24498068693134159</v>
      </c>
    </row>
    <row r="1718" spans="2:15" x14ac:dyDescent="0.2">
      <c r="B1718" s="33" t="s">
        <v>5133</v>
      </c>
      <c r="C1718" s="33" t="s">
        <v>5134</v>
      </c>
      <c r="D1718" s="33" t="s">
        <v>5135</v>
      </c>
      <c r="E1718" s="33">
        <v>1552</v>
      </c>
      <c r="F1718" s="33">
        <v>14</v>
      </c>
      <c r="G1718" s="36">
        <v>6.9908633333333334</v>
      </c>
      <c r="H1718" s="36">
        <v>7.3964066666666675</v>
      </c>
      <c r="I1718" s="36">
        <v>7.1168349999999991</v>
      </c>
      <c r="J1718" s="36">
        <v>7.0686</v>
      </c>
      <c r="K1718" s="36">
        <v>8.1353917142445359E-2</v>
      </c>
      <c r="L1718" s="36">
        <v>-5.5588760436103189E-2</v>
      </c>
      <c r="M1718" s="36">
        <v>2.5765156706342419E-2</v>
      </c>
      <c r="N1718" s="36">
        <v>-9.8112836859349153E-3</v>
      </c>
      <c r="O1718" s="46">
        <v>1.595387302040728E-2</v>
      </c>
    </row>
    <row r="1719" spans="2:15" x14ac:dyDescent="0.2">
      <c r="B1719" s="33" t="s">
        <v>5136</v>
      </c>
      <c r="C1719" s="33" t="s">
        <v>5137</v>
      </c>
      <c r="D1719" s="33" t="s">
        <v>5138</v>
      </c>
      <c r="E1719" s="33">
        <v>62</v>
      </c>
      <c r="F1719" s="33">
        <v>4</v>
      </c>
      <c r="G1719" s="36">
        <v>2.3275066666666668</v>
      </c>
      <c r="H1719" s="36">
        <v>2.4624966666666666</v>
      </c>
      <c r="I1719" s="36">
        <v>2.5817649999999999</v>
      </c>
      <c r="J1719" s="36">
        <v>2.0011649999999999</v>
      </c>
      <c r="K1719" s="36">
        <v>8.1336471586230183E-2</v>
      </c>
      <c r="L1719" s="36">
        <v>6.8235916507067548E-2</v>
      </c>
      <c r="M1719" s="36">
        <v>0.14957238809329776</v>
      </c>
      <c r="N1719" s="36">
        <v>-0.36751756298946991</v>
      </c>
      <c r="O1719" s="46">
        <v>-0.21794517489617202</v>
      </c>
    </row>
    <row r="1720" spans="2:15" x14ac:dyDescent="0.2">
      <c r="B1720" s="33" t="s">
        <v>5139</v>
      </c>
      <c r="C1720" s="33" t="s">
        <v>5140</v>
      </c>
      <c r="D1720" s="33" t="s">
        <v>5141</v>
      </c>
      <c r="E1720" s="33">
        <v>3902</v>
      </c>
      <c r="F1720" s="33">
        <v>7</v>
      </c>
      <c r="G1720" s="36">
        <v>5.4685466666666676</v>
      </c>
      <c r="H1720" s="36">
        <v>5.7854633333333325</v>
      </c>
      <c r="I1720" s="36">
        <v>5.3295883333333336</v>
      </c>
      <c r="J1720" s="36">
        <v>5.1456650000000002</v>
      </c>
      <c r="K1720" s="36">
        <v>8.1275033255124238E-2</v>
      </c>
      <c r="L1720" s="36">
        <v>-0.11840840229923649</v>
      </c>
      <c r="M1720" s="36">
        <v>-3.713336904411229E-2</v>
      </c>
      <c r="N1720" s="36">
        <v>-5.0666565158322192E-2</v>
      </c>
      <c r="O1720" s="46">
        <v>-8.7799934202434426E-2</v>
      </c>
    </row>
    <row r="1721" spans="2:15" x14ac:dyDescent="0.2">
      <c r="B1721" s="33" t="s">
        <v>5142</v>
      </c>
      <c r="C1721" s="33" t="s">
        <v>5143</v>
      </c>
      <c r="D1721" s="33" t="s">
        <v>5144</v>
      </c>
      <c r="E1721" s="33">
        <v>3230</v>
      </c>
      <c r="F1721" s="33">
        <v>2</v>
      </c>
      <c r="G1721" s="36">
        <v>5.9619099999999996</v>
      </c>
      <c r="H1721" s="36">
        <v>6.3071633333333343</v>
      </c>
      <c r="I1721" s="36">
        <v>5.9986466666666667</v>
      </c>
      <c r="J1721" s="36">
        <v>5.4627699999999999</v>
      </c>
      <c r="K1721" s="36">
        <v>8.1216697607551278E-2</v>
      </c>
      <c r="L1721" s="36">
        <v>-7.2354238281642252E-2</v>
      </c>
      <c r="M1721" s="36">
        <v>8.862459325909065E-3</v>
      </c>
      <c r="N1721" s="36">
        <v>-0.13500437387282582</v>
      </c>
      <c r="O1721" s="46">
        <v>-0.12614191454691681</v>
      </c>
    </row>
    <row r="1722" spans="2:15" x14ac:dyDescent="0.2">
      <c r="B1722" s="33" t="s">
        <v>5145</v>
      </c>
      <c r="C1722" s="33" t="s">
        <v>5146</v>
      </c>
      <c r="D1722" s="33" t="s">
        <v>5147</v>
      </c>
      <c r="E1722" s="33">
        <v>1865</v>
      </c>
      <c r="F1722" s="33">
        <v>9</v>
      </c>
      <c r="G1722" s="36">
        <v>5.7457700000000003</v>
      </c>
      <c r="H1722" s="36">
        <v>6.0778800000000004</v>
      </c>
      <c r="I1722" s="36">
        <v>5.4393000000000002</v>
      </c>
      <c r="J1722" s="36">
        <v>4.9524849999999994</v>
      </c>
      <c r="K1722" s="36">
        <v>8.1067947224681844E-2</v>
      </c>
      <c r="L1722" s="36">
        <v>-0.16014719234040004</v>
      </c>
      <c r="M1722" s="36">
        <v>-7.9079245115718122E-2</v>
      </c>
      <c r="N1722" s="36">
        <v>-0.13526839311292813</v>
      </c>
      <c r="O1722" s="46">
        <v>-0.21434763822864619</v>
      </c>
    </row>
    <row r="1723" spans="2:15" x14ac:dyDescent="0.2">
      <c r="B1723" s="33" t="s">
        <v>5148</v>
      </c>
      <c r="C1723" s="33" t="s">
        <v>5149</v>
      </c>
      <c r="D1723" s="33" t="s">
        <v>5150</v>
      </c>
      <c r="E1723" s="33">
        <v>6414</v>
      </c>
      <c r="F1723" s="33">
        <v>7</v>
      </c>
      <c r="G1723" s="36">
        <v>6.1224599999999993</v>
      </c>
      <c r="H1723" s="36">
        <v>6.4759866666666666</v>
      </c>
      <c r="I1723" s="36">
        <v>6.2043416666666671</v>
      </c>
      <c r="J1723" s="36">
        <v>6.3282550000000004</v>
      </c>
      <c r="K1723" s="36">
        <v>8.0988572066153286E-2</v>
      </c>
      <c r="L1723" s="36">
        <v>-6.1821879012939708E-2</v>
      </c>
      <c r="M1723" s="36">
        <v>1.9166693053213283E-2</v>
      </c>
      <c r="N1723" s="36">
        <v>2.8529598771956152E-2</v>
      </c>
      <c r="O1723" s="46">
        <v>4.7696291825169775E-2</v>
      </c>
    </row>
    <row r="1724" spans="2:15" x14ac:dyDescent="0.2">
      <c r="B1724" s="33" t="s">
        <v>5151</v>
      </c>
      <c r="C1724" s="33" t="s">
        <v>5152</v>
      </c>
      <c r="D1724" s="33" t="s">
        <v>5153</v>
      </c>
      <c r="E1724" s="33">
        <v>3772</v>
      </c>
      <c r="F1724" s="33">
        <v>8</v>
      </c>
      <c r="G1724" s="36">
        <v>6.8278766666666657</v>
      </c>
      <c r="H1724" s="36">
        <v>7.2216166666666668</v>
      </c>
      <c r="I1724" s="36">
        <v>6.9919699999999994</v>
      </c>
      <c r="J1724" s="36">
        <v>6.73712</v>
      </c>
      <c r="K1724" s="36">
        <v>8.0884843179021712E-2</v>
      </c>
      <c r="L1724" s="36">
        <v>-4.6622847312167634E-2</v>
      </c>
      <c r="M1724" s="36">
        <v>3.4261995866853884E-2</v>
      </c>
      <c r="N1724" s="36">
        <v>-5.3566998272671432E-2</v>
      </c>
      <c r="O1724" s="46">
        <v>-1.9305002405817499E-2</v>
      </c>
    </row>
    <row r="1725" spans="2:15" x14ac:dyDescent="0.2">
      <c r="B1725" s="33" t="s">
        <v>5154</v>
      </c>
      <c r="C1725" s="33" t="s">
        <v>5155</v>
      </c>
      <c r="D1725" s="33" t="s">
        <v>5156</v>
      </c>
      <c r="E1725" s="33">
        <v>4572</v>
      </c>
      <c r="F1725" s="33">
        <v>4</v>
      </c>
      <c r="G1725" s="36">
        <v>5.7988</v>
      </c>
      <c r="H1725" s="36">
        <v>6.1331633333333331</v>
      </c>
      <c r="I1725" s="36">
        <v>6.1290966666666664</v>
      </c>
      <c r="J1725" s="36">
        <v>5.2766450000000003</v>
      </c>
      <c r="K1725" s="36">
        <v>8.0876991422658459E-2</v>
      </c>
      <c r="L1725" s="36">
        <v>-9.5691333376429668E-4</v>
      </c>
      <c r="M1725" s="36">
        <v>7.9920078088894148E-2</v>
      </c>
      <c r="N1725" s="36">
        <v>-0.21605353307835656</v>
      </c>
      <c r="O1725" s="46">
        <v>-0.13613345498946255</v>
      </c>
    </row>
    <row r="1726" spans="2:15" x14ac:dyDescent="0.2">
      <c r="B1726" s="33" t="s">
        <v>5157</v>
      </c>
      <c r="C1726" s="33" t="s">
        <v>5158</v>
      </c>
      <c r="D1726" s="33" t="s">
        <v>5159</v>
      </c>
      <c r="E1726" s="33">
        <v>6027</v>
      </c>
      <c r="F1726" s="33">
        <v>3</v>
      </c>
      <c r="G1726" s="36">
        <v>6.5962833333333331</v>
      </c>
      <c r="H1726" s="36">
        <v>6.9759466666666663</v>
      </c>
      <c r="I1726" s="36">
        <v>6.3818666666666664</v>
      </c>
      <c r="J1726" s="36">
        <v>6.7034000000000002</v>
      </c>
      <c r="K1726" s="36">
        <v>8.0735641413195294E-2</v>
      </c>
      <c r="L1726" s="36">
        <v>-0.12841054290972617</v>
      </c>
      <c r="M1726" s="36">
        <v>-4.7674901496530697E-2</v>
      </c>
      <c r="N1726" s="36">
        <v>7.0914556389983632E-2</v>
      </c>
      <c r="O1726" s="46">
        <v>2.3239654893452644E-2</v>
      </c>
    </row>
    <row r="1727" spans="2:15" x14ac:dyDescent="0.2">
      <c r="B1727" s="33" t="s">
        <v>5160</v>
      </c>
      <c r="C1727" s="33" t="s">
        <v>5161</v>
      </c>
      <c r="D1727" s="33" t="s">
        <v>5162</v>
      </c>
      <c r="E1727" s="33">
        <v>5489</v>
      </c>
      <c r="F1727" s="33">
        <v>5</v>
      </c>
      <c r="G1727" s="36">
        <v>6.6047366666666667</v>
      </c>
      <c r="H1727" s="36">
        <v>6.98414</v>
      </c>
      <c r="I1727" s="36">
        <v>6.4494866666666661</v>
      </c>
      <c r="J1727" s="36">
        <v>6.709365</v>
      </c>
      <c r="K1727" s="36">
        <v>8.0581436855944072E-2</v>
      </c>
      <c r="L1727" s="36">
        <v>-0.114898141854764</v>
      </c>
      <c r="M1727" s="36">
        <v>-3.4316704998819919E-2</v>
      </c>
      <c r="N1727" s="36">
        <v>5.6991893875983822E-2</v>
      </c>
      <c r="O1727" s="46">
        <v>2.2675188877164052E-2</v>
      </c>
    </row>
    <row r="1728" spans="2:15" x14ac:dyDescent="0.2">
      <c r="B1728" s="33" t="s">
        <v>5163</v>
      </c>
      <c r="C1728" s="33" t="s">
        <v>5164</v>
      </c>
      <c r="D1728" s="33" t="s">
        <v>5165</v>
      </c>
      <c r="E1728" s="33">
        <v>2643</v>
      </c>
      <c r="F1728" s="33">
        <v>4</v>
      </c>
      <c r="G1728" s="36">
        <v>7.1642833333333336</v>
      </c>
      <c r="H1728" s="36">
        <v>7.5753933333333334</v>
      </c>
      <c r="I1728" s="36">
        <v>6.9557233333333341</v>
      </c>
      <c r="J1728" s="36">
        <v>7.0233100000000004</v>
      </c>
      <c r="K1728" s="36">
        <v>8.0498404651317537E-2</v>
      </c>
      <c r="L1728" s="36">
        <v>-0.12312024884278888</v>
      </c>
      <c r="M1728" s="36">
        <v>-4.2621844191471449E-2</v>
      </c>
      <c r="N1728" s="36">
        <v>1.3950565290986991E-2</v>
      </c>
      <c r="O1728" s="46">
        <v>-2.867127890048432E-2</v>
      </c>
    </row>
    <row r="1729" spans="2:15" x14ac:dyDescent="0.2">
      <c r="B1729" s="33" t="s">
        <v>5166</v>
      </c>
      <c r="C1729" s="33" t="s">
        <v>5167</v>
      </c>
      <c r="D1729" s="33" t="s">
        <v>5168</v>
      </c>
      <c r="E1729" s="33">
        <v>2899</v>
      </c>
      <c r="F1729" s="33">
        <v>6</v>
      </c>
      <c r="G1729" s="36">
        <v>6.6303633333333325</v>
      </c>
      <c r="H1729" s="36">
        <v>7.0101233333333335</v>
      </c>
      <c r="I1729" s="36">
        <v>6.6226349999999998</v>
      </c>
      <c r="J1729" s="36">
        <v>7.4640749999999993</v>
      </c>
      <c r="K1729" s="36">
        <v>8.0351896773526096E-2</v>
      </c>
      <c r="L1729" s="36">
        <v>-8.2034478957227805E-2</v>
      </c>
      <c r="M1729" s="36">
        <v>-1.6825821837017656E-3</v>
      </c>
      <c r="N1729" s="36">
        <v>0.17255813494353348</v>
      </c>
      <c r="O1729" s="46">
        <v>0.17087555275983146</v>
      </c>
    </row>
    <row r="1730" spans="2:15" x14ac:dyDescent="0.2">
      <c r="B1730" s="33" t="s">
        <v>5169</v>
      </c>
      <c r="C1730" s="33" t="s">
        <v>5170</v>
      </c>
      <c r="D1730" s="33" t="s">
        <v>5171</v>
      </c>
      <c r="E1730" s="33">
        <v>5108</v>
      </c>
      <c r="F1730" s="33">
        <v>4</v>
      </c>
      <c r="G1730" s="36">
        <v>6.4036733333333329</v>
      </c>
      <c r="H1730" s="36">
        <v>6.7691799999999995</v>
      </c>
      <c r="I1730" s="36">
        <v>6.6117133333333333</v>
      </c>
      <c r="J1730" s="36">
        <v>6.5826399999999996</v>
      </c>
      <c r="K1730" s="36">
        <v>8.0081365830312168E-2</v>
      </c>
      <c r="L1730" s="36">
        <v>-3.3956905755362192E-2</v>
      </c>
      <c r="M1730" s="36">
        <v>4.6124460074949969E-2</v>
      </c>
      <c r="N1730" s="36">
        <v>-6.3578745612983406E-3</v>
      </c>
      <c r="O1730" s="46">
        <v>3.9766585513651427E-2</v>
      </c>
    </row>
    <row r="1731" spans="2:15" x14ac:dyDescent="0.2">
      <c r="B1731" s="33" t="s">
        <v>5172</v>
      </c>
      <c r="C1731" s="33" t="s">
        <v>5173</v>
      </c>
      <c r="D1731" s="33" t="s">
        <v>5174</v>
      </c>
      <c r="E1731" s="33">
        <v>4742</v>
      </c>
      <c r="F1731" s="33">
        <v>6</v>
      </c>
      <c r="G1731" s="36">
        <v>8.5065666666666662</v>
      </c>
      <c r="H1731" s="36">
        <v>8.9912666666666663</v>
      </c>
      <c r="I1731" s="36">
        <v>5.2642199999999999</v>
      </c>
      <c r="J1731" s="36">
        <v>6.3985300000000001</v>
      </c>
      <c r="K1731" s="36">
        <v>7.9947409659043026E-2</v>
      </c>
      <c r="L1731" s="36">
        <v>-0.77230459042841126</v>
      </c>
      <c r="M1731" s="36">
        <v>-0.69235718076936814</v>
      </c>
      <c r="N1731" s="36">
        <v>0.28152071521521072</v>
      </c>
      <c r="O1731" s="46">
        <v>-0.4108364655541572</v>
      </c>
    </row>
    <row r="1732" spans="2:15" x14ac:dyDescent="0.2">
      <c r="B1732" s="33" t="s">
        <v>5175</v>
      </c>
      <c r="C1732" s="33" t="s">
        <v>5176</v>
      </c>
      <c r="D1732" s="33" t="s">
        <v>5177</v>
      </c>
      <c r="E1732" s="33">
        <v>2820</v>
      </c>
      <c r="F1732" s="33">
        <v>4</v>
      </c>
      <c r="G1732" s="36">
        <v>4.221963333333334</v>
      </c>
      <c r="H1732" s="36">
        <v>4.462296666666667</v>
      </c>
      <c r="I1732" s="36">
        <v>4.5558900000000007</v>
      </c>
      <c r="J1732" s="36">
        <v>5.3758949999999999</v>
      </c>
      <c r="K1732" s="36">
        <v>7.9872382095669034E-2</v>
      </c>
      <c r="L1732" s="36">
        <v>2.9946482817287828E-2</v>
      </c>
      <c r="M1732" s="36">
        <v>0.10981886491295688</v>
      </c>
      <c r="N1732" s="36">
        <v>0.23877204598725946</v>
      </c>
      <c r="O1732" s="46">
        <v>0.34859091090021643</v>
      </c>
    </row>
    <row r="1733" spans="2:15" x14ac:dyDescent="0.2">
      <c r="B1733" s="33" t="s">
        <v>5178</v>
      </c>
      <c r="C1733" s="33" t="s">
        <v>5179</v>
      </c>
      <c r="D1733" s="33" t="s">
        <v>5180</v>
      </c>
      <c r="E1733" s="33">
        <v>1115</v>
      </c>
      <c r="F1733" s="33">
        <v>5</v>
      </c>
      <c r="G1733" s="36">
        <v>6.1933133333333332</v>
      </c>
      <c r="H1733" s="36">
        <v>6.5452699999999995</v>
      </c>
      <c r="I1733" s="36">
        <v>7.9056433333333329</v>
      </c>
      <c r="J1733" s="36">
        <v>6.5958299999999994</v>
      </c>
      <c r="K1733" s="36">
        <v>7.9741269231657849E-2</v>
      </c>
      <c r="L1733" s="36">
        <v>0.27243016254147717</v>
      </c>
      <c r="M1733" s="36">
        <v>0.35217143177313526</v>
      </c>
      <c r="N1733" s="36">
        <v>-0.26132865335354988</v>
      </c>
      <c r="O1733" s="46">
        <v>9.0842778419585199E-2</v>
      </c>
    </row>
    <row r="1734" spans="2:15" x14ac:dyDescent="0.2">
      <c r="B1734" s="33" t="s">
        <v>5181</v>
      </c>
      <c r="C1734" s="33" t="s">
        <v>5182</v>
      </c>
      <c r="D1734" s="33" t="s">
        <v>5183</v>
      </c>
      <c r="E1734" s="33">
        <v>3004</v>
      </c>
      <c r="F1734" s="33">
        <v>3</v>
      </c>
      <c r="G1734" s="36">
        <v>5.8699566666666669</v>
      </c>
      <c r="H1734" s="36">
        <v>6.2030700000000003</v>
      </c>
      <c r="I1734" s="36">
        <v>7.4591283333333331</v>
      </c>
      <c r="J1734" s="36">
        <v>7.8634699999999995</v>
      </c>
      <c r="K1734" s="36">
        <v>7.963255235539711E-2</v>
      </c>
      <c r="L1734" s="36">
        <v>0.26602464292303418</v>
      </c>
      <c r="M1734" s="36">
        <v>0.34565719527843114</v>
      </c>
      <c r="N1734" s="36">
        <v>7.6159038564686338E-2</v>
      </c>
      <c r="O1734" s="46">
        <v>0.42181623384311717</v>
      </c>
    </row>
    <row r="1735" spans="2:15" x14ac:dyDescent="0.2">
      <c r="B1735" s="33" t="s">
        <v>5184</v>
      </c>
      <c r="C1735" s="33" t="s">
        <v>5185</v>
      </c>
      <c r="D1735" s="33" t="s">
        <v>5186</v>
      </c>
      <c r="E1735" s="33">
        <v>645</v>
      </c>
      <c r="F1735" s="33">
        <v>21</v>
      </c>
      <c r="G1735" s="36">
        <v>6.6385733333333334</v>
      </c>
      <c r="H1735" s="36">
        <v>7.0152666666666663</v>
      </c>
      <c r="I1735" s="36">
        <v>6.4143433333333322</v>
      </c>
      <c r="J1735" s="36">
        <v>6.8620350000000006</v>
      </c>
      <c r="K1735" s="36">
        <v>7.962471347331021E-2</v>
      </c>
      <c r="L1735" s="36">
        <v>-0.12919636773535412</v>
      </c>
      <c r="M1735" s="36">
        <v>-4.9571654262043949E-2</v>
      </c>
      <c r="N1735" s="36">
        <v>9.7334907061087717E-2</v>
      </c>
      <c r="O1735" s="46">
        <v>4.7763252799043678E-2</v>
      </c>
    </row>
    <row r="1736" spans="2:15" x14ac:dyDescent="0.2">
      <c r="B1736" s="33" t="s">
        <v>5187</v>
      </c>
      <c r="C1736" s="33" t="s">
        <v>1067</v>
      </c>
      <c r="D1736" s="33" t="s">
        <v>5188</v>
      </c>
      <c r="E1736" s="33">
        <v>3236</v>
      </c>
      <c r="F1736" s="33">
        <v>5</v>
      </c>
      <c r="G1736" s="36">
        <v>6.4734533333333326</v>
      </c>
      <c r="H1736" s="36">
        <v>6.8404733333333327</v>
      </c>
      <c r="I1736" s="36">
        <v>6.6873199999999997</v>
      </c>
      <c r="J1736" s="36">
        <v>6.6558399999999995</v>
      </c>
      <c r="K1736" s="36">
        <v>7.9560618513963552E-2</v>
      </c>
      <c r="L1736" s="36">
        <v>-3.2668002818095343E-2</v>
      </c>
      <c r="M1736" s="36">
        <v>4.6892615695868195E-2</v>
      </c>
      <c r="N1736" s="36">
        <v>-6.8074015677061896E-3</v>
      </c>
      <c r="O1736" s="46">
        <v>4.0085214128161899E-2</v>
      </c>
    </row>
    <row r="1737" spans="2:15" x14ac:dyDescent="0.2">
      <c r="B1737" s="33" t="s">
        <v>5189</v>
      </c>
      <c r="C1737" s="33" t="s">
        <v>5190</v>
      </c>
      <c r="D1737" s="33" t="s">
        <v>5191</v>
      </c>
      <c r="E1737" s="33">
        <v>985</v>
      </c>
      <c r="F1737" s="33">
        <v>26</v>
      </c>
      <c r="G1737" s="36">
        <v>6.6343199999999998</v>
      </c>
      <c r="H1737" s="36">
        <v>7.01004</v>
      </c>
      <c r="I1737" s="36">
        <v>6.5948616666666666</v>
      </c>
      <c r="J1737" s="36">
        <v>7.0502850000000006</v>
      </c>
      <c r="K1737" s="36">
        <v>7.9474075621474599E-2</v>
      </c>
      <c r="L1737" s="36">
        <v>-8.8080278494652747E-2</v>
      </c>
      <c r="M1737" s="36">
        <v>-8.6062028731779244E-3</v>
      </c>
      <c r="N1737" s="36">
        <v>9.6339180117919851E-2</v>
      </c>
      <c r="O1737" s="46">
        <v>8.7732977244741828E-2</v>
      </c>
    </row>
    <row r="1738" spans="2:15" x14ac:dyDescent="0.2">
      <c r="B1738" s="33" t="s">
        <v>5192</v>
      </c>
      <c r="C1738" s="33" t="s">
        <v>5193</v>
      </c>
      <c r="D1738" s="33" t="s">
        <v>5194</v>
      </c>
      <c r="E1738" s="33">
        <v>1551</v>
      </c>
      <c r="F1738" s="33">
        <v>5</v>
      </c>
      <c r="G1738" s="36">
        <v>7.1971933333333338</v>
      </c>
      <c r="H1738" s="36">
        <v>7.6047233333333333</v>
      </c>
      <c r="I1738" s="36">
        <v>6.3706800000000001</v>
      </c>
      <c r="J1738" s="36">
        <v>7.9148600000000009</v>
      </c>
      <c r="K1738" s="36">
        <v>7.9461349349381954E-2</v>
      </c>
      <c r="L1738" s="36">
        <v>-0.25544838983909041</v>
      </c>
      <c r="M1738" s="36">
        <v>-0.17598704048970845</v>
      </c>
      <c r="N1738" s="36">
        <v>0.31311645931790866</v>
      </c>
      <c r="O1738" s="46">
        <v>0.13712941882820034</v>
      </c>
    </row>
    <row r="1739" spans="2:15" x14ac:dyDescent="0.2">
      <c r="B1739" s="33" t="s">
        <v>5195</v>
      </c>
      <c r="C1739" s="33" t="s">
        <v>5196</v>
      </c>
      <c r="D1739" s="33" t="s">
        <v>5197</v>
      </c>
      <c r="E1739" s="33">
        <v>5664</v>
      </c>
      <c r="F1739" s="33">
        <v>2</v>
      </c>
      <c r="G1739" s="36">
        <v>6.4895733333333325</v>
      </c>
      <c r="H1739" s="36">
        <v>6.8560933333333338</v>
      </c>
      <c r="I1739" s="36">
        <v>7.3296933333333341</v>
      </c>
      <c r="J1739" s="36">
        <v>7.9924150000000003</v>
      </c>
      <c r="K1739" s="36">
        <v>7.9263120064907377E-2</v>
      </c>
      <c r="L1739" s="36">
        <v>9.6366089504755073E-2</v>
      </c>
      <c r="M1739" s="36">
        <v>0.17562920956966205</v>
      </c>
      <c r="N1739" s="36">
        <v>0.12487865712800612</v>
      </c>
      <c r="O1739" s="46">
        <v>0.30050786669766849</v>
      </c>
    </row>
    <row r="1740" spans="2:15" x14ac:dyDescent="0.2">
      <c r="B1740" s="33" t="s">
        <v>5198</v>
      </c>
      <c r="C1740" s="33" t="s">
        <v>5199</v>
      </c>
      <c r="D1740" s="33" t="s">
        <v>5200</v>
      </c>
      <c r="E1740" s="33">
        <v>2014</v>
      </c>
      <c r="F1740" s="33">
        <v>10</v>
      </c>
      <c r="G1740" s="36">
        <v>7.0279933333333338</v>
      </c>
      <c r="H1740" s="36">
        <v>7.4245799999999997</v>
      </c>
      <c r="I1740" s="36">
        <v>6.3540649999999994</v>
      </c>
      <c r="J1740" s="36">
        <v>6.4934950000000002</v>
      </c>
      <c r="K1740" s="36">
        <v>7.9196593788580183E-2</v>
      </c>
      <c r="L1740" s="36">
        <v>-0.22462956818925672</v>
      </c>
      <c r="M1740" s="36">
        <v>-0.1454329744006766</v>
      </c>
      <c r="N1740" s="36">
        <v>3.1315341970932227E-2</v>
      </c>
      <c r="O1740" s="46">
        <v>-0.11411763242974435</v>
      </c>
    </row>
    <row r="1741" spans="2:15" x14ac:dyDescent="0.2">
      <c r="B1741" s="33" t="s">
        <v>5201</v>
      </c>
      <c r="C1741" s="33" t="s">
        <v>5202</v>
      </c>
      <c r="D1741" s="33" t="s">
        <v>5203</v>
      </c>
      <c r="E1741" s="33">
        <v>3784</v>
      </c>
      <c r="F1741" s="33">
        <v>3</v>
      </c>
      <c r="G1741" s="36">
        <v>6.5656733333333337</v>
      </c>
      <c r="H1741" s="36">
        <v>6.9360266666666668</v>
      </c>
      <c r="I1741" s="36">
        <v>6.7562533333333334</v>
      </c>
      <c r="J1741" s="36">
        <v>6.3022549999999997</v>
      </c>
      <c r="K1741" s="36">
        <v>7.9166472990138084E-2</v>
      </c>
      <c r="L1741" s="36">
        <v>-3.7886020612772423E-2</v>
      </c>
      <c r="M1741" s="36">
        <v>4.1280452377365578E-2</v>
      </c>
      <c r="N1741" s="36">
        <v>-0.10035529518848903</v>
      </c>
      <c r="O1741" s="46">
        <v>-5.9074842811123317E-2</v>
      </c>
    </row>
    <row r="1742" spans="2:15" x14ac:dyDescent="0.2">
      <c r="B1742" s="33" t="s">
        <v>5204</v>
      </c>
      <c r="C1742" s="33" t="s">
        <v>5205</v>
      </c>
      <c r="D1742" s="33" t="s">
        <v>5206</v>
      </c>
      <c r="E1742" s="33">
        <v>5088</v>
      </c>
      <c r="F1742" s="33">
        <v>2</v>
      </c>
      <c r="G1742" s="36">
        <v>6.4990466666666658</v>
      </c>
      <c r="H1742" s="36">
        <v>6.8646600000000007</v>
      </c>
      <c r="I1742" s="36">
        <v>7.5166016666666664</v>
      </c>
      <c r="J1742" s="36">
        <v>7.4046349999999999</v>
      </c>
      <c r="K1742" s="36">
        <v>7.8960159495707283E-2</v>
      </c>
      <c r="L1742" s="36">
        <v>0.13089228511389803</v>
      </c>
      <c r="M1742" s="36">
        <v>0.20985244460960539</v>
      </c>
      <c r="N1742" s="36">
        <v>-2.1651930107563843E-2</v>
      </c>
      <c r="O1742" s="46">
        <v>0.18820051450204167</v>
      </c>
    </row>
    <row r="1743" spans="2:15" x14ac:dyDescent="0.2">
      <c r="B1743" s="33" t="s">
        <v>5207</v>
      </c>
      <c r="C1743" s="33" t="s">
        <v>5208</v>
      </c>
      <c r="D1743" s="33" t="s">
        <v>5209</v>
      </c>
      <c r="E1743" s="33">
        <v>2717</v>
      </c>
      <c r="F1743" s="33">
        <v>11</v>
      </c>
      <c r="G1743" s="36">
        <v>6.6581800000000007</v>
      </c>
      <c r="H1743" s="36">
        <v>7.0319000000000003</v>
      </c>
      <c r="I1743" s="36">
        <v>7.0387750000000002</v>
      </c>
      <c r="J1743" s="36">
        <v>6.7062749999999998</v>
      </c>
      <c r="K1743" s="36">
        <v>7.8786680772787401E-2</v>
      </c>
      <c r="L1743" s="36">
        <v>1.4098156904926468E-3</v>
      </c>
      <c r="M1743" s="36">
        <v>8.0196496463279865E-2</v>
      </c>
      <c r="N1743" s="36">
        <v>-6.9812725852216095E-2</v>
      </c>
      <c r="O1743" s="46">
        <v>1.0383770611063868E-2</v>
      </c>
    </row>
    <row r="1744" spans="2:15" x14ac:dyDescent="0.2">
      <c r="B1744" s="33" t="s">
        <v>5210</v>
      </c>
      <c r="C1744" s="33" t="s">
        <v>5211</v>
      </c>
      <c r="D1744" s="33" t="s">
        <v>5212</v>
      </c>
      <c r="E1744" s="33">
        <v>2734</v>
      </c>
      <c r="F1744" s="33">
        <v>7</v>
      </c>
      <c r="G1744" s="36">
        <v>5.3239533333333329</v>
      </c>
      <c r="H1744" s="36">
        <v>5.6225233333333335</v>
      </c>
      <c r="I1744" s="36">
        <v>5.45343</v>
      </c>
      <c r="J1744" s="36">
        <v>5.5492100000000004</v>
      </c>
      <c r="K1744" s="36">
        <v>7.8719817681618037E-2</v>
      </c>
      <c r="L1744" s="36">
        <v>-4.4053827500084734E-2</v>
      </c>
      <c r="M1744" s="36">
        <v>3.4665990181533386E-2</v>
      </c>
      <c r="N1744" s="36">
        <v>2.5118484590169181E-2</v>
      </c>
      <c r="O1744" s="46">
        <v>5.9784474771702401E-2</v>
      </c>
    </row>
    <row r="1745" spans="2:15" x14ac:dyDescent="0.2">
      <c r="B1745" s="33" t="s">
        <v>5213</v>
      </c>
      <c r="C1745" s="33" t="s">
        <v>5214</v>
      </c>
      <c r="D1745" s="33" t="s">
        <v>5215</v>
      </c>
      <c r="E1745" s="33">
        <v>3873</v>
      </c>
      <c r="F1745" s="33">
        <v>19</v>
      </c>
      <c r="G1745" s="36">
        <v>5.5717966666666667</v>
      </c>
      <c r="H1745" s="36">
        <v>5.8834866666666672</v>
      </c>
      <c r="I1745" s="36">
        <v>5.2498433333333328</v>
      </c>
      <c r="J1745" s="36">
        <v>6.19963</v>
      </c>
      <c r="K1745" s="36">
        <v>7.8528766982174814E-2</v>
      </c>
      <c r="L1745" s="36">
        <v>-0.16439700687239495</v>
      </c>
      <c r="M1745" s="36">
        <v>-8.5868239890220063E-2</v>
      </c>
      <c r="N1745" s="36">
        <v>0.23990774632907871</v>
      </c>
      <c r="O1745" s="46">
        <v>0.15403950643885869</v>
      </c>
    </row>
    <row r="1746" spans="2:15" x14ac:dyDescent="0.2">
      <c r="B1746" s="33" t="s">
        <v>5216</v>
      </c>
      <c r="C1746" s="33" t="s">
        <v>5217</v>
      </c>
      <c r="D1746" s="33" t="s">
        <v>5218</v>
      </c>
      <c r="E1746" s="33">
        <v>497</v>
      </c>
      <c r="F1746" s="33">
        <v>8</v>
      </c>
      <c r="G1746" s="36">
        <v>7.0813600000000001</v>
      </c>
      <c r="H1746" s="36">
        <v>7.4754933333333335</v>
      </c>
      <c r="I1746" s="36">
        <v>6.5782266666666667</v>
      </c>
      <c r="J1746" s="36">
        <v>6.377275</v>
      </c>
      <c r="K1746" s="36">
        <v>7.8142329269048405E-2</v>
      </c>
      <c r="L1746" s="36">
        <v>-0.18447007069627824</v>
      </c>
      <c r="M1746" s="36">
        <v>-0.10632774142722981</v>
      </c>
      <c r="N1746" s="36">
        <v>-4.4758625886978133E-2</v>
      </c>
      <c r="O1746" s="46">
        <v>-0.15108636731420796</v>
      </c>
    </row>
    <row r="1747" spans="2:15" x14ac:dyDescent="0.2">
      <c r="B1747" s="33" t="s">
        <v>5219</v>
      </c>
      <c r="C1747" s="33" t="s">
        <v>5220</v>
      </c>
      <c r="D1747" s="33" t="s">
        <v>5221</v>
      </c>
      <c r="E1747" s="33">
        <v>1137</v>
      </c>
      <c r="F1747" s="33">
        <v>11</v>
      </c>
      <c r="G1747" s="36">
        <v>5.7826233333333334</v>
      </c>
      <c r="H1747" s="36">
        <v>6.1033866666666663</v>
      </c>
      <c r="I1747" s="36">
        <v>5.5573116666666671</v>
      </c>
      <c r="J1747" s="36">
        <v>5.8142149999999999</v>
      </c>
      <c r="K1747" s="36">
        <v>7.7885860710155699E-2</v>
      </c>
      <c r="L1747" s="36">
        <v>-0.13522283991097719</v>
      </c>
      <c r="M1747" s="36">
        <v>-5.7336979200821488E-2</v>
      </c>
      <c r="N1747" s="36">
        <v>6.5197268749993056E-2</v>
      </c>
      <c r="O1747" s="46">
        <v>7.8602895491714352E-3</v>
      </c>
    </row>
    <row r="1748" spans="2:15" x14ac:dyDescent="0.2">
      <c r="B1748" s="33" t="s">
        <v>5222</v>
      </c>
      <c r="C1748" s="33" t="s">
        <v>5223</v>
      </c>
      <c r="D1748" s="33" t="s">
        <v>5224</v>
      </c>
      <c r="E1748" s="33">
        <v>2544</v>
      </c>
      <c r="F1748" s="33">
        <v>13</v>
      </c>
      <c r="G1748" s="36">
        <v>4.1561433333333335</v>
      </c>
      <c r="H1748" s="36">
        <v>4.3866000000000005</v>
      </c>
      <c r="I1748" s="36">
        <v>4.1635633333333333</v>
      </c>
      <c r="J1748" s="36">
        <v>4.4650049999999997</v>
      </c>
      <c r="K1748" s="36">
        <v>7.7857748147076272E-2</v>
      </c>
      <c r="L1748" s="36">
        <v>-7.5284388178863626E-2</v>
      </c>
      <c r="M1748" s="36">
        <v>2.5733599682127581E-3</v>
      </c>
      <c r="N1748" s="36">
        <v>0.10084302146820935</v>
      </c>
      <c r="O1748" s="46">
        <v>0.10341638143642207</v>
      </c>
    </row>
    <row r="1749" spans="2:15" x14ac:dyDescent="0.2">
      <c r="B1749" s="33" t="s">
        <v>5225</v>
      </c>
      <c r="C1749" s="33" t="s">
        <v>5226</v>
      </c>
      <c r="D1749" s="33" t="s">
        <v>5227</v>
      </c>
      <c r="E1749" s="33">
        <v>3547</v>
      </c>
      <c r="F1749" s="33">
        <v>10</v>
      </c>
      <c r="G1749" s="36">
        <v>5.1840200000000003</v>
      </c>
      <c r="H1749" s="36">
        <v>5.4706133333333327</v>
      </c>
      <c r="I1749" s="36">
        <v>5.6129550000000004</v>
      </c>
      <c r="J1749" s="36">
        <v>5.3594850000000003</v>
      </c>
      <c r="K1749" s="36">
        <v>7.7631304493576248E-2</v>
      </c>
      <c r="L1749" s="36">
        <v>3.7057904360060276E-2</v>
      </c>
      <c r="M1749" s="36">
        <v>0.11468920885363662</v>
      </c>
      <c r="N1749" s="36">
        <v>-6.666611614933439E-2</v>
      </c>
      <c r="O1749" s="46">
        <v>4.8023092704302127E-2</v>
      </c>
    </row>
    <row r="1750" spans="2:15" x14ac:dyDescent="0.2">
      <c r="B1750" s="33" t="s">
        <v>5228</v>
      </c>
      <c r="C1750" s="33" t="s">
        <v>5229</v>
      </c>
      <c r="D1750" s="33" t="s">
        <v>5230</v>
      </c>
      <c r="E1750" s="33">
        <v>3128</v>
      </c>
      <c r="F1750" s="33">
        <v>4</v>
      </c>
      <c r="G1750" s="36">
        <v>7.3654599999999997</v>
      </c>
      <c r="H1750" s="36">
        <v>7.7719466666666657</v>
      </c>
      <c r="I1750" s="36">
        <v>6.7554133333333324</v>
      </c>
      <c r="J1750" s="36">
        <v>7.0276549999999993</v>
      </c>
      <c r="K1750" s="36">
        <v>7.7500371095708759E-2</v>
      </c>
      <c r="L1750" s="36">
        <v>-0.20223195650190023</v>
      </c>
      <c r="M1750" s="36">
        <v>-0.12473158540619138</v>
      </c>
      <c r="N1750" s="36">
        <v>5.699932436923548E-2</v>
      </c>
      <c r="O1750" s="46">
        <v>-6.7732261036955871E-2</v>
      </c>
    </row>
    <row r="1751" spans="2:15" x14ac:dyDescent="0.2">
      <c r="B1751" s="33" t="s">
        <v>5231</v>
      </c>
      <c r="C1751" s="33" t="s">
        <v>5232</v>
      </c>
      <c r="D1751" s="33" t="s">
        <v>5233</v>
      </c>
      <c r="E1751" s="33">
        <v>1141</v>
      </c>
      <c r="F1751" s="33">
        <v>2</v>
      </c>
      <c r="G1751" s="36">
        <v>6.715726666666666</v>
      </c>
      <c r="H1751" s="36">
        <v>7.0860466666666673</v>
      </c>
      <c r="I1751" s="36">
        <v>7.2544150000000007</v>
      </c>
      <c r="J1751" s="36">
        <v>7.5340799999999994</v>
      </c>
      <c r="K1751" s="36">
        <v>7.7437453580605539E-2</v>
      </c>
      <c r="L1751" s="36">
        <v>3.3878312601734913E-2</v>
      </c>
      <c r="M1751" s="36">
        <v>0.11131576618234036</v>
      </c>
      <c r="N1751" s="36">
        <v>5.4572073239457508E-2</v>
      </c>
      <c r="O1751" s="46">
        <v>0.16588783942179799</v>
      </c>
    </row>
    <row r="1752" spans="2:15" x14ac:dyDescent="0.2">
      <c r="B1752" s="33" t="s">
        <v>5234</v>
      </c>
      <c r="C1752" s="33" t="s">
        <v>5235</v>
      </c>
      <c r="D1752" s="33" t="s">
        <v>5236</v>
      </c>
      <c r="E1752" s="33">
        <v>30</v>
      </c>
      <c r="F1752" s="33">
        <v>13</v>
      </c>
      <c r="G1752" s="36">
        <v>6.6477733333333333</v>
      </c>
      <c r="H1752" s="36">
        <v>7.0140900000000004</v>
      </c>
      <c r="I1752" s="36">
        <v>6.6799016666666668</v>
      </c>
      <c r="J1752" s="36">
        <v>6.7460000000000004</v>
      </c>
      <c r="K1752" s="36">
        <v>7.7384750476305442E-2</v>
      </c>
      <c r="L1752" s="36">
        <v>-7.0429077118658923E-2</v>
      </c>
      <c r="M1752" s="36">
        <v>6.9556733576465529E-3</v>
      </c>
      <c r="N1752" s="36">
        <v>1.4205453090324305E-2</v>
      </c>
      <c r="O1752" s="46">
        <v>2.1161126447970927E-2</v>
      </c>
    </row>
    <row r="1753" spans="2:15" x14ac:dyDescent="0.2">
      <c r="B1753" s="33" t="s">
        <v>5237</v>
      </c>
      <c r="C1753" s="33" t="s">
        <v>5238</v>
      </c>
      <c r="D1753" s="33" t="s">
        <v>5239</v>
      </c>
      <c r="E1753" s="33">
        <v>2974</v>
      </c>
      <c r="F1753" s="33">
        <v>11</v>
      </c>
      <c r="G1753" s="36">
        <v>6.4912633333333334</v>
      </c>
      <c r="H1753" s="36">
        <v>6.8487499999999999</v>
      </c>
      <c r="I1753" s="36">
        <v>6.5697416666666664</v>
      </c>
      <c r="J1753" s="36">
        <v>6.3658250000000001</v>
      </c>
      <c r="K1753" s="36">
        <v>7.7341414857641941E-2</v>
      </c>
      <c r="L1753" s="36">
        <v>-6.0004056072892421E-2</v>
      </c>
      <c r="M1753" s="36">
        <v>1.7337358784749575E-2</v>
      </c>
      <c r="N1753" s="36">
        <v>-4.5489145412649E-2</v>
      </c>
      <c r="O1753" s="46">
        <v>-2.8151786627899376E-2</v>
      </c>
    </row>
    <row r="1754" spans="2:15" x14ac:dyDescent="0.2">
      <c r="B1754" s="33" t="s">
        <v>5240</v>
      </c>
      <c r="C1754" s="33" t="s">
        <v>1067</v>
      </c>
      <c r="D1754" s="33" t="s">
        <v>5241</v>
      </c>
      <c r="E1754" s="33">
        <v>300</v>
      </c>
      <c r="F1754" s="33">
        <v>5</v>
      </c>
      <c r="G1754" s="36">
        <v>6.4645333333333328</v>
      </c>
      <c r="H1754" s="36">
        <v>6.8203033333333343</v>
      </c>
      <c r="I1754" s="36">
        <v>7.4944016666666675</v>
      </c>
      <c r="J1754" s="36">
        <v>6.1319049999999997</v>
      </c>
      <c r="K1754" s="36">
        <v>7.7289677187125524E-2</v>
      </c>
      <c r="L1754" s="36">
        <v>0.13597739717944021</v>
      </c>
      <c r="M1754" s="36">
        <v>0.21326707436656567</v>
      </c>
      <c r="N1754" s="36">
        <v>-0.28947795591720316</v>
      </c>
      <c r="O1754" s="46">
        <v>-7.6210881550637405E-2</v>
      </c>
    </row>
    <row r="1755" spans="2:15" x14ac:dyDescent="0.2">
      <c r="B1755" s="33" t="s">
        <v>5242</v>
      </c>
      <c r="C1755" s="33" t="s">
        <v>5243</v>
      </c>
      <c r="D1755" s="33" t="s">
        <v>5244</v>
      </c>
      <c r="E1755" s="33">
        <v>4327</v>
      </c>
      <c r="F1755" s="33">
        <v>12</v>
      </c>
      <c r="G1755" s="36">
        <v>5.3818366666666675</v>
      </c>
      <c r="H1755" s="36">
        <v>5.6777900000000008</v>
      </c>
      <c r="I1755" s="36">
        <v>5.7104350000000004</v>
      </c>
      <c r="J1755" s="36">
        <v>5.2851700000000008</v>
      </c>
      <c r="K1755" s="36">
        <v>7.7230882912024998E-2</v>
      </c>
      <c r="L1755" s="36">
        <v>8.2711587821464386E-3</v>
      </c>
      <c r="M1755" s="36">
        <v>8.5502041694171624E-2</v>
      </c>
      <c r="N1755" s="36">
        <v>-0.11165077166790702</v>
      </c>
      <c r="O1755" s="46">
        <v>-2.6148729973735331E-2</v>
      </c>
    </row>
    <row r="1756" spans="2:15" x14ac:dyDescent="0.2">
      <c r="B1756" s="33" t="s">
        <v>5245</v>
      </c>
      <c r="C1756" s="33" t="s">
        <v>5246</v>
      </c>
      <c r="D1756" s="33" t="s">
        <v>5247</v>
      </c>
      <c r="E1756" s="33">
        <v>1902</v>
      </c>
      <c r="F1756" s="33">
        <v>6</v>
      </c>
      <c r="G1756" s="36">
        <v>5.9147133333333342</v>
      </c>
      <c r="H1756" s="36">
        <v>6.237986666666667</v>
      </c>
      <c r="I1756" s="36">
        <v>7.1843816666666669</v>
      </c>
      <c r="J1756" s="36">
        <v>7.3533100000000005</v>
      </c>
      <c r="K1756" s="36">
        <v>7.6772221454276895E-2</v>
      </c>
      <c r="L1756" s="36">
        <v>0.20378352552547435</v>
      </c>
      <c r="M1756" s="36">
        <v>0.28055574697975122</v>
      </c>
      <c r="N1756" s="36">
        <v>3.3529812615953627E-2</v>
      </c>
      <c r="O1756" s="46">
        <v>0.31408555959570506</v>
      </c>
    </row>
    <row r="1757" spans="2:15" x14ac:dyDescent="0.2">
      <c r="B1757" s="33" t="s">
        <v>5248</v>
      </c>
      <c r="C1757" s="33" t="s">
        <v>5249</v>
      </c>
      <c r="D1757" s="33" t="s">
        <v>5250</v>
      </c>
      <c r="E1757" s="33">
        <v>5870</v>
      </c>
      <c r="F1757" s="33">
        <v>2</v>
      </c>
      <c r="G1757" s="36">
        <v>5.2002666666666668</v>
      </c>
      <c r="H1757" s="36">
        <v>5.4844466666666669</v>
      </c>
      <c r="I1757" s="36">
        <v>6.6523333333333339</v>
      </c>
      <c r="J1757" s="36">
        <v>6.6419899999999998</v>
      </c>
      <c r="K1757" s="36">
        <v>7.6760466774820652E-2</v>
      </c>
      <c r="L1757" s="36">
        <v>0.27851438811966173</v>
      </c>
      <c r="M1757" s="36">
        <v>0.35527485489448252</v>
      </c>
      <c r="N1757" s="36">
        <v>-2.2449098525820486E-3</v>
      </c>
      <c r="O1757" s="46">
        <v>0.35302994504190061</v>
      </c>
    </row>
    <row r="1758" spans="2:15" x14ac:dyDescent="0.2">
      <c r="B1758" s="33" t="s">
        <v>5251</v>
      </c>
      <c r="C1758" s="33" t="s">
        <v>5252</v>
      </c>
      <c r="D1758" s="33" t="s">
        <v>5253</v>
      </c>
      <c r="E1758" s="33">
        <v>1439</v>
      </c>
      <c r="F1758" s="33">
        <v>5</v>
      </c>
      <c r="G1758" s="36">
        <v>7.1988033333333332</v>
      </c>
      <c r="H1758" s="36">
        <v>7.5899066666666668</v>
      </c>
      <c r="I1758" s="36">
        <v>6.5976799999999995</v>
      </c>
      <c r="J1758" s="36">
        <v>6.6856850000000003</v>
      </c>
      <c r="K1758" s="36">
        <v>7.6325039513818041E-2</v>
      </c>
      <c r="L1758" s="36">
        <v>-0.20212333872866564</v>
      </c>
      <c r="M1758" s="36">
        <v>-0.12579829921484756</v>
      </c>
      <c r="N1758" s="36">
        <v>1.9116576974572037E-2</v>
      </c>
      <c r="O1758" s="46">
        <v>-0.10668172224027531</v>
      </c>
    </row>
    <row r="1759" spans="2:15" x14ac:dyDescent="0.2">
      <c r="B1759" s="33" t="s">
        <v>5254</v>
      </c>
      <c r="C1759" s="33" t="s">
        <v>5255</v>
      </c>
      <c r="D1759" s="33" t="s">
        <v>5256</v>
      </c>
      <c r="E1759" s="33">
        <v>1944</v>
      </c>
      <c r="F1759" s="33">
        <v>6</v>
      </c>
      <c r="G1759" s="36">
        <v>5.863693333333333</v>
      </c>
      <c r="H1759" s="36">
        <v>6.1821533333333329</v>
      </c>
      <c r="I1759" s="36">
        <v>6.4831116666666668</v>
      </c>
      <c r="J1759" s="36">
        <v>5.7494049999999994</v>
      </c>
      <c r="K1759" s="36">
        <v>7.6299783594643289E-2</v>
      </c>
      <c r="L1759" s="36">
        <v>6.857698526262665E-2</v>
      </c>
      <c r="M1759" s="36">
        <v>0.14487676885726986</v>
      </c>
      <c r="N1759" s="36">
        <v>-0.17327376169851147</v>
      </c>
      <c r="O1759" s="46">
        <v>-2.8396992841241715E-2</v>
      </c>
    </row>
    <row r="1760" spans="2:15" x14ac:dyDescent="0.2">
      <c r="B1760" s="33" t="s">
        <v>5257</v>
      </c>
      <c r="C1760" s="33" t="s">
        <v>5258</v>
      </c>
      <c r="D1760" s="33" t="s">
        <v>5259</v>
      </c>
      <c r="E1760" s="33">
        <v>2690</v>
      </c>
      <c r="F1760" s="33">
        <v>12</v>
      </c>
      <c r="G1760" s="36">
        <v>6.1588233333333333</v>
      </c>
      <c r="H1760" s="36">
        <v>6.4932799999999995</v>
      </c>
      <c r="I1760" s="36">
        <v>6.4568149999999997</v>
      </c>
      <c r="J1760" s="36">
        <v>6.4943249999999999</v>
      </c>
      <c r="K1760" s="36">
        <v>7.629267702450554E-2</v>
      </c>
      <c r="L1760" s="36">
        <v>-8.1247301591969179E-3</v>
      </c>
      <c r="M1760" s="36">
        <v>6.8167946865308332E-2</v>
      </c>
      <c r="N1760" s="36">
        <v>8.3568924895085391E-3</v>
      </c>
      <c r="O1760" s="46">
        <v>7.6524839354816951E-2</v>
      </c>
    </row>
    <row r="1761" spans="2:15" x14ac:dyDescent="0.2">
      <c r="B1761" s="33" t="s">
        <v>5260</v>
      </c>
      <c r="C1761" s="33" t="s">
        <v>5261</v>
      </c>
      <c r="D1761" s="33" t="s">
        <v>5262</v>
      </c>
      <c r="E1761" s="33">
        <v>5409</v>
      </c>
      <c r="F1761" s="33">
        <v>5</v>
      </c>
      <c r="G1761" s="36">
        <v>5.865146666666667</v>
      </c>
      <c r="H1761" s="36">
        <v>6.1835833333333339</v>
      </c>
      <c r="I1761" s="36">
        <v>5.4721966666666662</v>
      </c>
      <c r="J1761" s="36">
        <v>5.1534650000000006</v>
      </c>
      <c r="K1761" s="36">
        <v>7.6275924393274644E-2</v>
      </c>
      <c r="L1761" s="36">
        <v>-0.17632302928205773</v>
      </c>
      <c r="M1761" s="36">
        <v>-0.1000471048887831</v>
      </c>
      <c r="N1761" s="36">
        <v>-8.6577307002831977E-2</v>
      </c>
      <c r="O1761" s="46">
        <v>-0.18662441189161508</v>
      </c>
    </row>
    <row r="1762" spans="2:15" x14ac:dyDescent="0.2">
      <c r="B1762" s="33" t="s">
        <v>5263</v>
      </c>
      <c r="C1762" s="33" t="s">
        <v>5264</v>
      </c>
      <c r="D1762" s="33" t="s">
        <v>5265</v>
      </c>
      <c r="E1762" s="33">
        <v>5445</v>
      </c>
      <c r="F1762" s="33">
        <v>4</v>
      </c>
      <c r="G1762" s="36">
        <v>6.7973133333333342</v>
      </c>
      <c r="H1762" s="36">
        <v>7.1657800000000007</v>
      </c>
      <c r="I1762" s="36">
        <v>7.1939999999999991</v>
      </c>
      <c r="J1762" s="36">
        <v>7.1018749999999997</v>
      </c>
      <c r="K1762" s="36">
        <v>7.6159123618614266E-2</v>
      </c>
      <c r="L1762" s="36">
        <v>5.6704081073339092E-3</v>
      </c>
      <c r="M1762" s="36">
        <v>8.1829531725948076E-2</v>
      </c>
      <c r="N1762" s="36">
        <v>-1.8594191745660602E-2</v>
      </c>
      <c r="O1762" s="46">
        <v>6.3235339980287714E-2</v>
      </c>
    </row>
    <row r="1763" spans="2:15" x14ac:dyDescent="0.2">
      <c r="B1763" s="33" t="s">
        <v>5266</v>
      </c>
      <c r="C1763" s="33" t="s">
        <v>5267</v>
      </c>
      <c r="D1763" s="33" t="s">
        <v>5268</v>
      </c>
      <c r="E1763" s="33">
        <v>3672</v>
      </c>
      <c r="F1763" s="33">
        <v>14</v>
      </c>
      <c r="G1763" s="36">
        <v>6.9186066666666663</v>
      </c>
      <c r="H1763" s="36">
        <v>7.2934166666666664</v>
      </c>
      <c r="I1763" s="36">
        <v>6.8604616666666658</v>
      </c>
      <c r="J1763" s="36">
        <v>6.6295700000000002</v>
      </c>
      <c r="K1763" s="36">
        <v>7.6113292603960714E-2</v>
      </c>
      <c r="L1763" s="36">
        <v>-8.8289152254022535E-2</v>
      </c>
      <c r="M1763" s="36">
        <v>-1.2175859650061962E-2</v>
      </c>
      <c r="N1763" s="36">
        <v>-4.9390365277181207E-2</v>
      </c>
      <c r="O1763" s="46">
        <v>-6.1566224927243104E-2</v>
      </c>
    </row>
    <row r="1764" spans="2:15" x14ac:dyDescent="0.2">
      <c r="B1764" s="33" t="s">
        <v>5269</v>
      </c>
      <c r="C1764" s="33" t="s">
        <v>5270</v>
      </c>
      <c r="D1764" s="33" t="s">
        <v>5271</v>
      </c>
      <c r="E1764" s="33">
        <v>3444</v>
      </c>
      <c r="F1764" s="33">
        <v>11</v>
      </c>
      <c r="G1764" s="36">
        <v>5.6779599999999997</v>
      </c>
      <c r="H1764" s="36">
        <v>5.9854266666666662</v>
      </c>
      <c r="I1764" s="36">
        <v>5.2693266666666663</v>
      </c>
      <c r="J1764" s="36">
        <v>5.3435600000000001</v>
      </c>
      <c r="K1764" s="36">
        <v>7.6081406648606034E-2</v>
      </c>
      <c r="L1764" s="36">
        <v>-0.18383547134400272</v>
      </c>
      <c r="M1764" s="36">
        <v>-0.10775406469539672</v>
      </c>
      <c r="N1764" s="36">
        <v>2.0182597222060804E-2</v>
      </c>
      <c r="O1764" s="46">
        <v>-8.7571467473336037E-2</v>
      </c>
    </row>
    <row r="1765" spans="2:15" x14ac:dyDescent="0.2">
      <c r="B1765" s="33" t="s">
        <v>5272</v>
      </c>
      <c r="C1765" s="33" t="s">
        <v>5273</v>
      </c>
      <c r="D1765" s="33" t="s">
        <v>5274</v>
      </c>
      <c r="E1765" s="33">
        <v>834</v>
      </c>
      <c r="F1765" s="33">
        <v>2</v>
      </c>
      <c r="G1765" s="36">
        <v>6.3887433333333332</v>
      </c>
      <c r="H1765" s="36">
        <v>6.733909999999999</v>
      </c>
      <c r="I1765" s="36">
        <v>5.4665266666666668</v>
      </c>
      <c r="J1765" s="36">
        <v>5.9130050000000001</v>
      </c>
      <c r="K1765" s="36">
        <v>7.5912258627144832E-2</v>
      </c>
      <c r="L1765" s="36">
        <v>-0.3008199779298707</v>
      </c>
      <c r="M1765" s="36">
        <v>-0.22490771930272591</v>
      </c>
      <c r="N1765" s="36">
        <v>0.11326703556862901</v>
      </c>
      <c r="O1765" s="46">
        <v>-0.11164068373409707</v>
      </c>
    </row>
    <row r="1766" spans="2:15" x14ac:dyDescent="0.2">
      <c r="B1766" s="33" t="s">
        <v>5275</v>
      </c>
      <c r="C1766" s="33" t="s">
        <v>5276</v>
      </c>
      <c r="D1766" s="33" t="s">
        <v>5277</v>
      </c>
      <c r="E1766" s="33">
        <v>4434</v>
      </c>
      <c r="F1766" s="33">
        <v>3</v>
      </c>
      <c r="G1766" s="36">
        <v>5.9269999999999996</v>
      </c>
      <c r="H1766" s="36">
        <v>6.2452333333333323</v>
      </c>
      <c r="I1766" s="36">
        <v>6.49308</v>
      </c>
      <c r="J1766" s="36">
        <v>6.9084299999999992</v>
      </c>
      <c r="K1766" s="36">
        <v>7.5453417058574182E-2</v>
      </c>
      <c r="L1766" s="36">
        <v>5.6147510080870815E-2</v>
      </c>
      <c r="M1766" s="36">
        <v>0.13160092713944521</v>
      </c>
      <c r="N1766" s="36">
        <v>8.945489838989637E-2</v>
      </c>
      <c r="O1766" s="46">
        <v>0.22105582552934153</v>
      </c>
    </row>
    <row r="1767" spans="2:15" x14ac:dyDescent="0.2">
      <c r="B1767" s="33" t="s">
        <v>5278</v>
      </c>
      <c r="C1767" s="33" t="s">
        <v>5279</v>
      </c>
      <c r="D1767" s="33" t="s">
        <v>5280</v>
      </c>
      <c r="E1767" s="33">
        <v>2187</v>
      </c>
      <c r="F1767" s="33">
        <v>5</v>
      </c>
      <c r="G1767" s="36">
        <v>5.297226666666667</v>
      </c>
      <c r="H1767" s="36">
        <v>5.5814433333333335</v>
      </c>
      <c r="I1767" s="36">
        <v>6.2827133333333336</v>
      </c>
      <c r="J1767" s="36">
        <v>3.6548349999999998</v>
      </c>
      <c r="K1767" s="36">
        <v>7.5401001598830689E-2</v>
      </c>
      <c r="L1767" s="36">
        <v>0.17074951049786805</v>
      </c>
      <c r="M1767" s="36">
        <v>0.24615051209669886</v>
      </c>
      <c r="N1767" s="36">
        <v>-0.78158147831713642</v>
      </c>
      <c r="O1767" s="46">
        <v>-0.53543096622043762</v>
      </c>
    </row>
    <row r="1768" spans="2:15" x14ac:dyDescent="0.2">
      <c r="B1768" s="33" t="s">
        <v>5281</v>
      </c>
      <c r="C1768" s="33" t="s">
        <v>5282</v>
      </c>
      <c r="D1768" s="33" t="s">
        <v>5283</v>
      </c>
      <c r="E1768" s="33">
        <v>669</v>
      </c>
      <c r="F1768" s="33">
        <v>6</v>
      </c>
      <c r="G1768" s="36">
        <v>7.4194066666666663</v>
      </c>
      <c r="H1768" s="36">
        <v>7.816723333333333</v>
      </c>
      <c r="I1768" s="36">
        <v>6.7953883333333343</v>
      </c>
      <c r="J1768" s="36">
        <v>6.7596400000000001</v>
      </c>
      <c r="K1768" s="36">
        <v>7.5260157160004559E-2</v>
      </c>
      <c r="L1768" s="36">
        <v>-0.20200797717524607</v>
      </c>
      <c r="M1768" s="36">
        <v>-0.12674782001524171</v>
      </c>
      <c r="N1768" s="36">
        <v>-7.6095839155210536E-3</v>
      </c>
      <c r="O1768" s="46">
        <v>-0.13435740393076281</v>
      </c>
    </row>
    <row r="1769" spans="2:15" x14ac:dyDescent="0.2">
      <c r="B1769" s="33" t="s">
        <v>5284</v>
      </c>
      <c r="C1769" s="33" t="s">
        <v>5285</v>
      </c>
      <c r="D1769" s="33" t="s">
        <v>5286</v>
      </c>
      <c r="E1769" s="33">
        <v>4918</v>
      </c>
      <c r="F1769" s="33">
        <v>4</v>
      </c>
      <c r="G1769" s="36">
        <v>6.1337599999999997</v>
      </c>
      <c r="H1769" s="36">
        <v>6.4618499999999992</v>
      </c>
      <c r="I1769" s="36">
        <v>7.3471099999999998</v>
      </c>
      <c r="J1769" s="36">
        <v>7.067075</v>
      </c>
      <c r="K1769" s="36">
        <v>7.5175543119791077E-2</v>
      </c>
      <c r="L1769" s="36">
        <v>0.18522961316033371</v>
      </c>
      <c r="M1769" s="36">
        <v>0.26040515628012489</v>
      </c>
      <c r="N1769" s="36">
        <v>-5.6063654811047713E-2</v>
      </c>
      <c r="O1769" s="46">
        <v>0.20434150146907704</v>
      </c>
    </row>
    <row r="1770" spans="2:15" x14ac:dyDescent="0.2">
      <c r="B1770" s="33" t="s">
        <v>5287</v>
      </c>
      <c r="C1770" s="33" t="s">
        <v>5288</v>
      </c>
      <c r="D1770" s="33" t="s">
        <v>5289</v>
      </c>
      <c r="E1770" s="33">
        <v>4171</v>
      </c>
      <c r="F1770" s="33">
        <v>10</v>
      </c>
      <c r="G1770" s="36">
        <v>6.7793700000000001</v>
      </c>
      <c r="H1770" s="36">
        <v>7.1418800000000005</v>
      </c>
      <c r="I1770" s="36">
        <v>7.1106249999999998</v>
      </c>
      <c r="J1770" s="36">
        <v>7.0254300000000001</v>
      </c>
      <c r="K1770" s="36">
        <v>7.5152682135732826E-2</v>
      </c>
      <c r="L1770" s="36">
        <v>-6.3275200794619454E-3</v>
      </c>
      <c r="M1770" s="36">
        <v>6.8825162056270955E-2</v>
      </c>
      <c r="N1770" s="36">
        <v>-1.738984351222158E-2</v>
      </c>
      <c r="O1770" s="46">
        <v>5.1435318544049195E-2</v>
      </c>
    </row>
    <row r="1771" spans="2:15" x14ac:dyDescent="0.2">
      <c r="B1771" s="33" t="s">
        <v>5290</v>
      </c>
      <c r="C1771" s="33" t="s">
        <v>5291</v>
      </c>
      <c r="D1771" s="33" t="s">
        <v>5292</v>
      </c>
      <c r="E1771" s="33">
        <v>2117</v>
      </c>
      <c r="F1771" s="33">
        <v>8</v>
      </c>
      <c r="G1771" s="36">
        <v>6.8561300000000003</v>
      </c>
      <c r="H1771" s="36">
        <v>7.2225566666666667</v>
      </c>
      <c r="I1771" s="36">
        <v>6.7058233333333339</v>
      </c>
      <c r="J1771" s="36">
        <v>6.8344199999999997</v>
      </c>
      <c r="K1771" s="36">
        <v>7.511515307355468E-2</v>
      </c>
      <c r="L1771" s="36">
        <v>-0.10709514246257433</v>
      </c>
      <c r="M1771" s="36">
        <v>-3.1979989389019511E-2</v>
      </c>
      <c r="N1771" s="36">
        <v>2.7404433901261013E-2</v>
      </c>
      <c r="O1771" s="46">
        <v>-4.5755554877585152E-3</v>
      </c>
    </row>
    <row r="1772" spans="2:15" x14ac:dyDescent="0.2">
      <c r="B1772" s="33" t="s">
        <v>5293</v>
      </c>
      <c r="C1772" s="33" t="s">
        <v>5294</v>
      </c>
      <c r="D1772" s="33" t="s">
        <v>5295</v>
      </c>
      <c r="E1772" s="33">
        <v>1152</v>
      </c>
      <c r="F1772" s="33">
        <v>9</v>
      </c>
      <c r="G1772" s="36">
        <v>5.5118400000000003</v>
      </c>
      <c r="H1772" s="36">
        <v>5.8054366666666661</v>
      </c>
      <c r="I1772" s="36">
        <v>7.1958266666666661</v>
      </c>
      <c r="J1772" s="36">
        <v>6.8067449999999994</v>
      </c>
      <c r="K1772" s="36">
        <v>7.4870576656373936E-2</v>
      </c>
      <c r="L1772" s="36">
        <v>0.30975584916701832</v>
      </c>
      <c r="M1772" s="36">
        <v>0.38462642582339218</v>
      </c>
      <c r="N1772" s="36">
        <v>-8.0195372027509745E-2</v>
      </c>
      <c r="O1772" s="46">
        <v>0.30443105379588259</v>
      </c>
    </row>
    <row r="1773" spans="2:15" x14ac:dyDescent="0.2">
      <c r="B1773" s="33" t="s">
        <v>5296</v>
      </c>
      <c r="C1773" s="33" t="s">
        <v>5297</v>
      </c>
      <c r="D1773" s="33" t="s">
        <v>5298</v>
      </c>
      <c r="E1773" s="33">
        <v>4338</v>
      </c>
      <c r="F1773" s="33">
        <v>11</v>
      </c>
      <c r="G1773" s="36">
        <v>6.4834033333333325</v>
      </c>
      <c r="H1773" s="36">
        <v>6.8281566666666675</v>
      </c>
      <c r="I1773" s="36">
        <v>6.1052166666666672</v>
      </c>
      <c r="J1773" s="36">
        <v>6.4222999999999999</v>
      </c>
      <c r="K1773" s="36">
        <v>7.4744834295141269E-2</v>
      </c>
      <c r="L1773" s="36">
        <v>-0.16145366464235908</v>
      </c>
      <c r="M1773" s="36">
        <v>-8.6708830347217755E-2</v>
      </c>
      <c r="N1773" s="36">
        <v>7.3047562548140779E-2</v>
      </c>
      <c r="O1773" s="46">
        <v>-1.3661267799076941E-2</v>
      </c>
    </row>
    <row r="1774" spans="2:15" x14ac:dyDescent="0.2">
      <c r="B1774" s="33" t="s">
        <v>5299</v>
      </c>
      <c r="C1774" s="33" t="s">
        <v>5300</v>
      </c>
      <c r="D1774" s="33" t="s">
        <v>5301</v>
      </c>
      <c r="E1774" s="33">
        <v>1740</v>
      </c>
      <c r="F1774" s="33">
        <v>9</v>
      </c>
      <c r="G1774" s="36">
        <v>6.2025533333333343</v>
      </c>
      <c r="H1774" s="36">
        <v>6.5312633333333325</v>
      </c>
      <c r="I1774" s="36">
        <v>6.7826783333333331</v>
      </c>
      <c r="J1774" s="36">
        <v>6.3331049999999998</v>
      </c>
      <c r="K1774" s="36">
        <v>7.4499841950467244E-2</v>
      </c>
      <c r="L1774" s="36">
        <v>5.4492997722186423E-2</v>
      </c>
      <c r="M1774" s="36">
        <v>0.12899283967265363</v>
      </c>
      <c r="N1774" s="36">
        <v>-9.8942076182804345E-2</v>
      </c>
      <c r="O1774" s="46">
        <v>3.0050763489849197E-2</v>
      </c>
    </row>
    <row r="1775" spans="2:15" x14ac:dyDescent="0.2">
      <c r="B1775" s="33" t="s">
        <v>5302</v>
      </c>
      <c r="C1775" s="33" t="s">
        <v>5303</v>
      </c>
      <c r="D1775" s="33" t="s">
        <v>5304</v>
      </c>
      <c r="E1775" s="33">
        <v>4214</v>
      </c>
      <c r="F1775" s="33">
        <v>2</v>
      </c>
      <c r="G1775" s="36">
        <v>7.2862466666666661</v>
      </c>
      <c r="H1775" s="36">
        <v>7.6696266666666659</v>
      </c>
      <c r="I1775" s="36">
        <v>7.0421066666666663</v>
      </c>
      <c r="J1775" s="36">
        <v>6.4398750000000007</v>
      </c>
      <c r="K1775" s="36">
        <v>7.3980517051125294E-2</v>
      </c>
      <c r="L1775" s="36">
        <v>-0.12314927373159752</v>
      </c>
      <c r="M1775" s="36">
        <v>-4.916875668047202E-2</v>
      </c>
      <c r="N1775" s="36">
        <v>-0.12897439439613917</v>
      </c>
      <c r="O1775" s="46">
        <v>-0.17814315107661124</v>
      </c>
    </row>
    <row r="1776" spans="2:15" x14ac:dyDescent="0.2">
      <c r="B1776" s="33" t="s">
        <v>5305</v>
      </c>
      <c r="C1776" s="33" t="s">
        <v>5306</v>
      </c>
      <c r="D1776" s="33" t="s">
        <v>5307</v>
      </c>
      <c r="E1776" s="33">
        <v>3720</v>
      </c>
      <c r="F1776" s="33">
        <v>5</v>
      </c>
      <c r="G1776" s="36">
        <v>6.8769400000000003</v>
      </c>
      <c r="H1776" s="36">
        <v>7.2373399999999997</v>
      </c>
      <c r="I1776" s="36">
        <v>7.443131666666666</v>
      </c>
      <c r="J1776" s="36">
        <v>6.49918</v>
      </c>
      <c r="K1776" s="36">
        <v>7.3692790566203273E-2</v>
      </c>
      <c r="L1776" s="36">
        <v>4.0450208027443244E-2</v>
      </c>
      <c r="M1776" s="36">
        <v>0.11414299859364645</v>
      </c>
      <c r="N1776" s="36">
        <v>-0.19565205186859921</v>
      </c>
      <c r="O1776" s="46">
        <v>-8.1509053274952781E-2</v>
      </c>
    </row>
    <row r="1777" spans="2:15" x14ac:dyDescent="0.2">
      <c r="B1777" s="33" t="s">
        <v>5308</v>
      </c>
      <c r="C1777" s="33" t="s">
        <v>5309</v>
      </c>
      <c r="D1777" s="33" t="s">
        <v>5310</v>
      </c>
      <c r="E1777" s="33">
        <v>1961</v>
      </c>
      <c r="F1777" s="33">
        <v>17</v>
      </c>
      <c r="G1777" s="36">
        <v>6.3409100000000009</v>
      </c>
      <c r="H1777" s="36">
        <v>6.6730033333333338</v>
      </c>
      <c r="I1777" s="36">
        <v>6.8462033333333325</v>
      </c>
      <c r="J1777" s="36">
        <v>6.1601699999999999</v>
      </c>
      <c r="K1777" s="36">
        <v>7.3646324483766512E-2</v>
      </c>
      <c r="L1777" s="36">
        <v>3.6967916743744882E-2</v>
      </c>
      <c r="M1777" s="36">
        <v>0.11061424122751159</v>
      </c>
      <c r="N1777" s="36">
        <v>-0.15233397625072076</v>
      </c>
      <c r="O1777" s="46">
        <v>-4.1719735023209178E-2</v>
      </c>
    </row>
    <row r="1778" spans="2:15" x14ac:dyDescent="0.2">
      <c r="B1778" s="33" t="s">
        <v>5311</v>
      </c>
      <c r="C1778" s="33" t="s">
        <v>5312</v>
      </c>
      <c r="D1778" s="33" t="s">
        <v>5313</v>
      </c>
      <c r="E1778" s="33">
        <v>330</v>
      </c>
      <c r="F1778" s="33">
        <v>4</v>
      </c>
      <c r="G1778" s="36">
        <v>6.9007966666666674</v>
      </c>
      <c r="H1778" s="36">
        <v>7.2620600000000008</v>
      </c>
      <c r="I1778" s="36">
        <v>7.1338166666666671</v>
      </c>
      <c r="J1778" s="36">
        <v>7.3542649999999998</v>
      </c>
      <c r="K1778" s="36">
        <v>7.3615925593140646E-2</v>
      </c>
      <c r="L1778" s="36">
        <v>-2.5704709722262922E-2</v>
      </c>
      <c r="M1778" s="36">
        <v>4.7911215870877669E-2</v>
      </c>
      <c r="N1778" s="36">
        <v>4.3907022665235572E-2</v>
      </c>
      <c r="O1778" s="46">
        <v>9.1818238536113192E-2</v>
      </c>
    </row>
    <row r="1779" spans="2:15" x14ac:dyDescent="0.2">
      <c r="B1779" s="33" t="s">
        <v>5314</v>
      </c>
      <c r="C1779" s="33" t="s">
        <v>5315</v>
      </c>
      <c r="D1779" s="33" t="s">
        <v>5316</v>
      </c>
      <c r="E1779" s="33">
        <v>1749</v>
      </c>
      <c r="F1779" s="33">
        <v>26</v>
      </c>
      <c r="G1779" s="36">
        <v>6.2386033333333337</v>
      </c>
      <c r="H1779" s="36">
        <v>6.5648200000000001</v>
      </c>
      <c r="I1779" s="36">
        <v>6.7146250000000007</v>
      </c>
      <c r="J1779" s="36">
        <v>6.7785000000000002</v>
      </c>
      <c r="K1779" s="36">
        <v>7.3532372545709462E-2</v>
      </c>
      <c r="L1779" s="36">
        <v>3.2551375340328294E-2</v>
      </c>
      <c r="M1779" s="36">
        <v>0.10608374788603768</v>
      </c>
      <c r="N1779" s="36">
        <v>1.3659227808896021E-2</v>
      </c>
      <c r="O1779" s="46">
        <v>0.1197429756949335</v>
      </c>
    </row>
    <row r="1780" spans="2:15" x14ac:dyDescent="0.2">
      <c r="B1780" s="33" t="s">
        <v>5317</v>
      </c>
      <c r="C1780" s="33" t="s">
        <v>5318</v>
      </c>
      <c r="D1780" s="33" t="s">
        <v>5319</v>
      </c>
      <c r="E1780" s="33">
        <v>515</v>
      </c>
      <c r="F1780" s="33">
        <v>25</v>
      </c>
      <c r="G1780" s="36">
        <v>5.5861433333333332</v>
      </c>
      <c r="H1780" s="36">
        <v>5.8776933333333332</v>
      </c>
      <c r="I1780" s="36">
        <v>5.7735883333333335</v>
      </c>
      <c r="J1780" s="36">
        <v>5.9537300000000002</v>
      </c>
      <c r="K1780" s="36">
        <v>7.3397497013122676E-2</v>
      </c>
      <c r="L1780" s="36">
        <v>-2.5781844194643962E-2</v>
      </c>
      <c r="M1780" s="36">
        <v>4.7615652818478807E-2</v>
      </c>
      <c r="N1780" s="36">
        <v>4.432555260932218E-2</v>
      </c>
      <c r="O1780" s="46">
        <v>9.1941205427801112E-2</v>
      </c>
    </row>
    <row r="1781" spans="2:15" x14ac:dyDescent="0.2">
      <c r="B1781" s="33" t="s">
        <v>5320</v>
      </c>
      <c r="C1781" s="33" t="s">
        <v>5321</v>
      </c>
      <c r="D1781" s="33" t="s">
        <v>5322</v>
      </c>
      <c r="E1781" s="33">
        <v>3415</v>
      </c>
      <c r="F1781" s="33">
        <v>2</v>
      </c>
      <c r="G1781" s="36">
        <v>6.8149233333333328</v>
      </c>
      <c r="H1781" s="36">
        <v>7.1704833333333324</v>
      </c>
      <c r="I1781" s="36">
        <v>6.6805833333333338</v>
      </c>
      <c r="J1781" s="36">
        <v>7.2843800000000005</v>
      </c>
      <c r="K1781" s="36">
        <v>7.337294139216316E-2</v>
      </c>
      <c r="L1781" s="36">
        <v>-0.10209628740593878</v>
      </c>
      <c r="M1781" s="36">
        <v>-2.8723346013775668E-2</v>
      </c>
      <c r="N1781" s="36">
        <v>0.12483210346079335</v>
      </c>
      <c r="O1781" s="46">
        <v>9.6108757447017718E-2</v>
      </c>
    </row>
    <row r="1782" spans="2:15" x14ac:dyDescent="0.2">
      <c r="B1782" s="33" t="s">
        <v>5323</v>
      </c>
      <c r="C1782" s="33" t="s">
        <v>5324</v>
      </c>
      <c r="D1782" s="33" t="s">
        <v>5325</v>
      </c>
      <c r="E1782" s="33">
        <v>3314</v>
      </c>
      <c r="F1782" s="33">
        <v>4</v>
      </c>
      <c r="G1782" s="36">
        <v>6.9062466666666671</v>
      </c>
      <c r="H1782" s="36">
        <v>7.2663333333333329</v>
      </c>
      <c r="I1782" s="36">
        <v>7.1763266666666654</v>
      </c>
      <c r="J1782" s="36">
        <v>7.2121449999999996</v>
      </c>
      <c r="K1782" s="36">
        <v>7.3325685911036262E-2</v>
      </c>
      <c r="L1782" s="36">
        <v>-1.7981985693088953E-2</v>
      </c>
      <c r="M1782" s="36">
        <v>5.5343700217947267E-2</v>
      </c>
      <c r="N1782" s="36">
        <v>7.1828391247675599E-3</v>
      </c>
      <c r="O1782" s="46">
        <v>6.2526539342714682E-2</v>
      </c>
    </row>
    <row r="1783" spans="2:15" x14ac:dyDescent="0.2">
      <c r="B1783" s="33" t="s">
        <v>5326</v>
      </c>
      <c r="C1783" s="33" t="s">
        <v>5327</v>
      </c>
      <c r="D1783" s="33" t="s">
        <v>5328</v>
      </c>
      <c r="E1783" s="33">
        <v>1303</v>
      </c>
      <c r="F1783" s="33">
        <v>13</v>
      </c>
      <c r="G1783" s="36">
        <v>5.769473333333333</v>
      </c>
      <c r="H1783" s="36">
        <v>6.0696800000000009</v>
      </c>
      <c r="I1783" s="36">
        <v>5.513746666666667</v>
      </c>
      <c r="J1783" s="36">
        <v>5.616155</v>
      </c>
      <c r="K1783" s="36">
        <v>7.3180829674213216E-2</v>
      </c>
      <c r="L1783" s="36">
        <v>-0.13858747492833409</v>
      </c>
      <c r="M1783" s="36">
        <v>-6.5406645254120876E-2</v>
      </c>
      <c r="N1783" s="36">
        <v>2.6549769928056896E-2</v>
      </c>
      <c r="O1783" s="46">
        <v>-3.8856875326064091E-2</v>
      </c>
    </row>
    <row r="1784" spans="2:15" x14ac:dyDescent="0.2">
      <c r="B1784" s="33" t="s">
        <v>5329</v>
      </c>
      <c r="C1784" s="33" t="s">
        <v>5330</v>
      </c>
      <c r="D1784" s="33" t="s">
        <v>5331</v>
      </c>
      <c r="E1784" s="33">
        <v>119</v>
      </c>
      <c r="F1784" s="33">
        <v>9</v>
      </c>
      <c r="G1784" s="36">
        <v>6.5760800000000001</v>
      </c>
      <c r="H1784" s="36">
        <v>6.9180933333333341</v>
      </c>
      <c r="I1784" s="36">
        <v>7.6627083333333337</v>
      </c>
      <c r="J1784" s="36">
        <v>6.7706099999999996</v>
      </c>
      <c r="K1784" s="36">
        <v>7.314662757217863E-2</v>
      </c>
      <c r="L1784" s="36">
        <v>0.14747991573813046</v>
      </c>
      <c r="M1784" s="36">
        <v>0.22062654331030887</v>
      </c>
      <c r="N1784" s="36">
        <v>-0.1785685735889212</v>
      </c>
      <c r="O1784" s="46">
        <v>4.2057969721387811E-2</v>
      </c>
    </row>
    <row r="1785" spans="2:15" x14ac:dyDescent="0.2">
      <c r="B1785" s="33" t="s">
        <v>5332</v>
      </c>
      <c r="C1785" s="33" t="s">
        <v>5333</v>
      </c>
      <c r="D1785" s="33" t="s">
        <v>5334</v>
      </c>
      <c r="E1785" s="33">
        <v>303</v>
      </c>
      <c r="F1785" s="33">
        <v>12</v>
      </c>
      <c r="G1785" s="36">
        <v>6.8836533333333341</v>
      </c>
      <c r="H1785" s="36">
        <v>7.2409733333333337</v>
      </c>
      <c r="I1785" s="36">
        <v>7.0303450000000005</v>
      </c>
      <c r="J1785" s="36">
        <v>7.0946899999999999</v>
      </c>
      <c r="K1785" s="36">
        <v>7.3009193897276142E-2</v>
      </c>
      <c r="L1785" s="36">
        <v>-4.2588149365148181E-2</v>
      </c>
      <c r="M1785" s="36">
        <v>3.0421044532128041E-2</v>
      </c>
      <c r="N1785" s="36">
        <v>1.3144159223336413E-2</v>
      </c>
      <c r="O1785" s="46">
        <v>4.3565203755464334E-2</v>
      </c>
    </row>
    <row r="1786" spans="2:15" x14ac:dyDescent="0.2">
      <c r="B1786" s="33" t="s">
        <v>5335</v>
      </c>
      <c r="C1786" s="33" t="s">
        <v>5336</v>
      </c>
      <c r="D1786" s="33" t="s">
        <v>5337</v>
      </c>
      <c r="E1786" s="33">
        <v>3492</v>
      </c>
      <c r="F1786" s="33">
        <v>14</v>
      </c>
      <c r="G1786" s="36">
        <v>5.7039866666666663</v>
      </c>
      <c r="H1786" s="36">
        <v>6.0000266666666668</v>
      </c>
      <c r="I1786" s="36">
        <v>6.1485300000000001</v>
      </c>
      <c r="J1786" s="36">
        <v>6.0230350000000001</v>
      </c>
      <c r="K1786" s="36">
        <v>7.299830326568188E-2</v>
      </c>
      <c r="L1786" s="36">
        <v>3.5272617245483702E-2</v>
      </c>
      <c r="M1786" s="36">
        <v>0.10827092051116582</v>
      </c>
      <c r="N1786" s="36">
        <v>-2.9750887449803844E-2</v>
      </c>
      <c r="O1786" s="46">
        <v>7.8520033061362016E-2</v>
      </c>
    </row>
    <row r="1787" spans="2:15" x14ac:dyDescent="0.2">
      <c r="B1787" s="33" t="s">
        <v>5338</v>
      </c>
      <c r="C1787" s="33" t="s">
        <v>5339</v>
      </c>
      <c r="D1787" s="33" t="s">
        <v>5340</v>
      </c>
      <c r="E1787" s="33">
        <v>1261</v>
      </c>
      <c r="F1787" s="33">
        <v>7</v>
      </c>
      <c r="G1787" s="36">
        <v>6.5516033333333326</v>
      </c>
      <c r="H1787" s="36">
        <v>6.8910166666666663</v>
      </c>
      <c r="I1787" s="36">
        <v>6.2608199999999998</v>
      </c>
      <c r="J1787" s="36">
        <v>5.7581100000000003</v>
      </c>
      <c r="K1787" s="36">
        <v>7.2868835068284177E-2</v>
      </c>
      <c r="L1787" s="36">
        <v>-0.13836522275034344</v>
      </c>
      <c r="M1787" s="36">
        <v>-6.5496387682059218E-2</v>
      </c>
      <c r="N1787" s="36">
        <v>-0.12075627432866004</v>
      </c>
      <c r="O1787" s="46">
        <v>-0.18625266201071924</v>
      </c>
    </row>
    <row r="1788" spans="2:15" x14ac:dyDescent="0.2">
      <c r="B1788" s="33" t="s">
        <v>5341</v>
      </c>
      <c r="C1788" s="33" t="s">
        <v>5342</v>
      </c>
      <c r="D1788" s="33" t="s">
        <v>5343</v>
      </c>
      <c r="E1788" s="33">
        <v>1049</v>
      </c>
      <c r="F1788" s="33">
        <v>13</v>
      </c>
      <c r="G1788" s="36">
        <v>3.12636</v>
      </c>
      <c r="H1788" s="36">
        <v>3.2882799999999999</v>
      </c>
      <c r="I1788" s="36">
        <v>2.8782216666666667</v>
      </c>
      <c r="J1788" s="36">
        <v>3.0575749999999999</v>
      </c>
      <c r="K1788" s="36">
        <v>7.2849236957052282E-2</v>
      </c>
      <c r="L1788" s="36">
        <v>-0.19215544530207943</v>
      </c>
      <c r="M1788" s="36">
        <v>-0.11930620834502718</v>
      </c>
      <c r="N1788" s="36">
        <v>8.7210181675256515E-2</v>
      </c>
      <c r="O1788" s="46">
        <v>-3.2096026669770704E-2</v>
      </c>
    </row>
    <row r="1789" spans="2:15" x14ac:dyDescent="0.2">
      <c r="B1789" s="33" t="s">
        <v>5344</v>
      </c>
      <c r="C1789" s="33" t="s">
        <v>5345</v>
      </c>
      <c r="D1789" s="33" t="s">
        <v>5346</v>
      </c>
      <c r="E1789" s="33">
        <v>2853</v>
      </c>
      <c r="F1789" s="33">
        <v>14</v>
      </c>
      <c r="G1789" s="36">
        <v>6.5887300000000009</v>
      </c>
      <c r="H1789" s="36">
        <v>6.9298166666666674</v>
      </c>
      <c r="I1789" s="36">
        <v>6.4226216666666671</v>
      </c>
      <c r="J1789" s="36">
        <v>6.8331549999999996</v>
      </c>
      <c r="K1789" s="36">
        <v>7.2816777641812838E-2</v>
      </c>
      <c r="L1789" s="36">
        <v>-0.10965487030364461</v>
      </c>
      <c r="M1789" s="36">
        <v>-3.6838092661832016E-2</v>
      </c>
      <c r="N1789" s="36">
        <v>8.9389537565308777E-2</v>
      </c>
      <c r="O1789" s="46">
        <v>5.2551444903476949E-2</v>
      </c>
    </row>
    <row r="1790" spans="2:15" x14ac:dyDescent="0.2">
      <c r="B1790" s="33" t="s">
        <v>5347</v>
      </c>
      <c r="C1790" s="33" t="s">
        <v>5348</v>
      </c>
      <c r="D1790" s="33" t="s">
        <v>5349</v>
      </c>
      <c r="E1790" s="33">
        <v>923</v>
      </c>
      <c r="F1790" s="33">
        <v>11</v>
      </c>
      <c r="G1790" s="36">
        <v>6.9184333333333337</v>
      </c>
      <c r="H1790" s="36">
        <v>7.2763999999999998</v>
      </c>
      <c r="I1790" s="36">
        <v>6.4551100000000003</v>
      </c>
      <c r="J1790" s="36">
        <v>6.6230650000000004</v>
      </c>
      <c r="K1790" s="36">
        <v>7.2779474172270819E-2</v>
      </c>
      <c r="L1790" s="36">
        <v>-0.1727831729796826</v>
      </c>
      <c r="M1790" s="36">
        <v>-0.10000369880741182</v>
      </c>
      <c r="N1790" s="36">
        <v>3.7057336813567064E-2</v>
      </c>
      <c r="O1790" s="46">
        <v>-6.2946361993844735E-2</v>
      </c>
    </row>
    <row r="1791" spans="2:15" x14ac:dyDescent="0.2">
      <c r="B1791" s="33" t="s">
        <v>5350</v>
      </c>
      <c r="C1791" s="33" t="s">
        <v>5351</v>
      </c>
      <c r="D1791" s="33" t="s">
        <v>5352</v>
      </c>
      <c r="E1791" s="33">
        <v>4415</v>
      </c>
      <c r="F1791" s="33">
        <v>2</v>
      </c>
      <c r="G1791" s="36">
        <v>6.7369500000000002</v>
      </c>
      <c r="H1791" s="36">
        <v>7.085116666666667</v>
      </c>
      <c r="I1791" s="36">
        <v>6.6503633333333321</v>
      </c>
      <c r="J1791" s="36">
        <v>6.6546050000000001</v>
      </c>
      <c r="K1791" s="36">
        <v>7.2696017359761333E-2</v>
      </c>
      <c r="L1791" s="36">
        <v>-9.1358446993769174E-2</v>
      </c>
      <c r="M1791" s="36">
        <v>-1.8662429634007771E-2</v>
      </c>
      <c r="N1791" s="36">
        <v>9.1987166284230085E-4</v>
      </c>
      <c r="O1791" s="46">
        <v>-1.7742557971165595E-2</v>
      </c>
    </row>
    <row r="1792" spans="2:15" x14ac:dyDescent="0.2">
      <c r="B1792" s="33" t="s">
        <v>5353</v>
      </c>
      <c r="C1792" s="33" t="s">
        <v>5354</v>
      </c>
      <c r="D1792" s="33" t="s">
        <v>5355</v>
      </c>
      <c r="E1792" s="33">
        <v>523</v>
      </c>
      <c r="F1792" s="33">
        <v>9</v>
      </c>
      <c r="G1792" s="36">
        <v>5.7646333333333333</v>
      </c>
      <c r="H1792" s="36">
        <v>6.0624966666666671</v>
      </c>
      <c r="I1792" s="36">
        <v>7.3129649999999993</v>
      </c>
      <c r="J1792" s="36">
        <v>5.2045599999999999</v>
      </c>
      <c r="K1792" s="36">
        <v>7.2683202568065167E-2</v>
      </c>
      <c r="L1792" s="36">
        <v>0.27054440832185261</v>
      </c>
      <c r="M1792" s="36">
        <v>0.34322761088991782</v>
      </c>
      <c r="N1792" s="36">
        <v>-0.4906802558342227</v>
      </c>
      <c r="O1792" s="46">
        <v>-0.14745264494430488</v>
      </c>
    </row>
    <row r="1793" spans="2:15" x14ac:dyDescent="0.2">
      <c r="B1793" s="33" t="s">
        <v>5356</v>
      </c>
      <c r="C1793" s="33" t="s">
        <v>5357</v>
      </c>
      <c r="D1793" s="33" t="s">
        <v>5358</v>
      </c>
      <c r="E1793" s="33">
        <v>6371</v>
      </c>
      <c r="F1793" s="33">
        <v>2</v>
      </c>
      <c r="G1793" s="36">
        <v>6.9497633333333333</v>
      </c>
      <c r="H1793" s="36">
        <v>7.3082866666666666</v>
      </c>
      <c r="I1793" s="36">
        <v>6.6552749999999996</v>
      </c>
      <c r="J1793" s="36">
        <v>8.6471</v>
      </c>
      <c r="K1793" s="36">
        <v>7.2569375360118565E-2</v>
      </c>
      <c r="L1793" s="36">
        <v>-0.1350349442119462</v>
      </c>
      <c r="M1793" s="36">
        <v>-6.2465568851827753E-2</v>
      </c>
      <c r="N1793" s="36">
        <v>0.37771809314301985</v>
      </c>
      <c r="O1793" s="46">
        <v>0.31525252429119222</v>
      </c>
    </row>
    <row r="1794" spans="2:15" x14ac:dyDescent="0.2">
      <c r="B1794" s="33" t="s">
        <v>5359</v>
      </c>
      <c r="C1794" s="33" t="s">
        <v>5360</v>
      </c>
      <c r="D1794" s="33" t="s">
        <v>5361</v>
      </c>
      <c r="E1794" s="33">
        <v>5165</v>
      </c>
      <c r="F1794" s="33">
        <v>15</v>
      </c>
      <c r="G1794" s="36">
        <v>5.6885499999999993</v>
      </c>
      <c r="H1794" s="36">
        <v>5.9819666666666675</v>
      </c>
      <c r="I1794" s="36">
        <v>6.2258800000000001</v>
      </c>
      <c r="J1794" s="36">
        <v>5.9142899999999994</v>
      </c>
      <c r="K1794" s="36">
        <v>7.2558912029142886E-2</v>
      </c>
      <c r="L1794" s="36">
        <v>5.7657898672139822E-2</v>
      </c>
      <c r="M1794" s="36">
        <v>0.13021681070128283</v>
      </c>
      <c r="N1794" s="36">
        <v>-7.4072784032119698E-2</v>
      </c>
      <c r="O1794" s="46">
        <v>5.6144026669163016E-2</v>
      </c>
    </row>
    <row r="1795" spans="2:15" x14ac:dyDescent="0.2">
      <c r="B1795" s="33" t="s">
        <v>5362</v>
      </c>
      <c r="C1795" s="33" t="s">
        <v>5363</v>
      </c>
      <c r="D1795" s="33" t="s">
        <v>5364</v>
      </c>
      <c r="E1795" s="33">
        <v>608</v>
      </c>
      <c r="F1795" s="33">
        <v>7</v>
      </c>
      <c r="G1795" s="36">
        <v>5.0839366666666663</v>
      </c>
      <c r="H1795" s="36">
        <v>5.3460733333333339</v>
      </c>
      <c r="I1795" s="36">
        <v>5.3188016666666664</v>
      </c>
      <c r="J1795" s="36">
        <v>5.2269649999999999</v>
      </c>
      <c r="K1795" s="36">
        <v>7.2533569473916162E-2</v>
      </c>
      <c r="L1795" s="36">
        <v>-7.3783863412439782E-3</v>
      </c>
      <c r="M1795" s="36">
        <v>6.5155183132672101E-2</v>
      </c>
      <c r="N1795" s="36">
        <v>-2.5127742182183888E-2</v>
      </c>
      <c r="O1795" s="46">
        <v>4.0027440950488082E-2</v>
      </c>
    </row>
    <row r="1796" spans="2:15" x14ac:dyDescent="0.2">
      <c r="B1796" s="33" t="s">
        <v>5365</v>
      </c>
      <c r="C1796" s="33" t="s">
        <v>5366</v>
      </c>
      <c r="D1796" s="33" t="s">
        <v>5367</v>
      </c>
      <c r="E1796" s="33">
        <v>3171</v>
      </c>
      <c r="F1796" s="33">
        <v>2</v>
      </c>
      <c r="G1796" s="36">
        <v>6.2024366666666664</v>
      </c>
      <c r="H1796" s="36">
        <v>6.5221166666666663</v>
      </c>
      <c r="I1796" s="36">
        <v>7.567664999999999</v>
      </c>
      <c r="J1796" s="36">
        <v>8.2101699999999997</v>
      </c>
      <c r="K1796" s="36">
        <v>7.2505149259443416E-2</v>
      </c>
      <c r="L1796" s="36">
        <v>0.21450797786053519</v>
      </c>
      <c r="M1796" s="36">
        <v>0.28701312711997867</v>
      </c>
      <c r="N1796" s="36">
        <v>0.11756386889943195</v>
      </c>
      <c r="O1796" s="46">
        <v>0.40457699601941038</v>
      </c>
    </row>
    <row r="1797" spans="2:15" x14ac:dyDescent="0.2">
      <c r="B1797" s="33" t="s">
        <v>5368</v>
      </c>
      <c r="C1797" s="33" t="s">
        <v>5369</v>
      </c>
      <c r="D1797" s="33" t="s">
        <v>5370</v>
      </c>
      <c r="E1797" s="33">
        <v>5216</v>
      </c>
      <c r="F1797" s="33">
        <v>9</v>
      </c>
      <c r="G1797" s="36">
        <v>6.1977333333333329</v>
      </c>
      <c r="H1797" s="36">
        <v>6.5167900000000003</v>
      </c>
      <c r="I1797" s="36">
        <v>6.3039683333333336</v>
      </c>
      <c r="J1797" s="36">
        <v>6.7865849999999996</v>
      </c>
      <c r="K1797" s="36">
        <v>7.2420823477137158E-2</v>
      </c>
      <c r="L1797" s="36">
        <v>-4.7901217907636712E-2</v>
      </c>
      <c r="M1797" s="36">
        <v>2.451960556950053E-2</v>
      </c>
      <c r="N1797" s="36">
        <v>0.10642550721491317</v>
      </c>
      <c r="O1797" s="46">
        <v>0.13094511278441368</v>
      </c>
    </row>
    <row r="1798" spans="2:15" x14ac:dyDescent="0.2">
      <c r="B1798" s="33" t="s">
        <v>5371</v>
      </c>
      <c r="C1798" s="33" t="s">
        <v>5372</v>
      </c>
      <c r="D1798" s="33" t="s">
        <v>5373</v>
      </c>
      <c r="E1798" s="33">
        <v>714</v>
      </c>
      <c r="F1798" s="33">
        <v>3</v>
      </c>
      <c r="G1798" s="36">
        <v>6.6755266666666664</v>
      </c>
      <c r="H1798" s="36">
        <v>7.0177233333333335</v>
      </c>
      <c r="I1798" s="36">
        <v>6.8188499999999985</v>
      </c>
      <c r="J1798" s="36">
        <v>6.1207799999999999</v>
      </c>
      <c r="K1798" s="36">
        <v>7.2121409134155406E-2</v>
      </c>
      <c r="L1798" s="36">
        <v>-4.1474623018621051E-2</v>
      </c>
      <c r="M1798" s="36">
        <v>3.0646786115534459E-2</v>
      </c>
      <c r="N1798" s="36">
        <v>-0.15581293494632126</v>
      </c>
      <c r="O1798" s="46">
        <v>-0.12516614883078661</v>
      </c>
    </row>
    <row r="1799" spans="2:15" x14ac:dyDescent="0.2">
      <c r="B1799" s="33" t="s">
        <v>5374</v>
      </c>
      <c r="C1799" s="33" t="s">
        <v>5375</v>
      </c>
      <c r="D1799" s="33" t="s">
        <v>5376</v>
      </c>
      <c r="E1799" s="33">
        <v>2377</v>
      </c>
      <c r="F1799" s="33">
        <v>4</v>
      </c>
      <c r="G1799" s="36">
        <v>6.1487000000000007</v>
      </c>
      <c r="H1799" s="36">
        <v>6.4637033333333322</v>
      </c>
      <c r="I1799" s="36">
        <v>5.6770166666666668</v>
      </c>
      <c r="J1799" s="36">
        <v>5.9052550000000004</v>
      </c>
      <c r="K1799" s="36">
        <v>7.2079565483389507E-2</v>
      </c>
      <c r="L1799" s="36">
        <v>-0.18722800666811742</v>
      </c>
      <c r="M1799" s="36">
        <v>-0.11514844118472772</v>
      </c>
      <c r="N1799" s="36">
        <v>5.686638214483232E-2</v>
      </c>
      <c r="O1799" s="46">
        <v>-5.8282059039895487E-2</v>
      </c>
    </row>
    <row r="1800" spans="2:15" x14ac:dyDescent="0.2">
      <c r="B1800" s="33" t="s">
        <v>5377</v>
      </c>
      <c r="C1800" s="33" t="s">
        <v>5378</v>
      </c>
      <c r="D1800" s="33" t="s">
        <v>5379</v>
      </c>
      <c r="E1800" s="33">
        <v>612</v>
      </c>
      <c r="F1800" s="33">
        <v>20</v>
      </c>
      <c r="G1800" s="36">
        <v>6.2546966666666668</v>
      </c>
      <c r="H1800" s="36">
        <v>6.575096666666667</v>
      </c>
      <c r="I1800" s="36">
        <v>6.433158333333334</v>
      </c>
      <c r="J1800" s="36">
        <v>6.59734</v>
      </c>
      <c r="K1800" s="36">
        <v>7.2072185109011228E-2</v>
      </c>
      <c r="L1800" s="36">
        <v>-3.1484908143953778E-2</v>
      </c>
      <c r="M1800" s="36">
        <v>4.0587276965057373E-2</v>
      </c>
      <c r="N1800" s="36">
        <v>3.6357260618505326E-2</v>
      </c>
      <c r="O1800" s="46">
        <v>7.6944537583562733E-2</v>
      </c>
    </row>
    <row r="1801" spans="2:15" x14ac:dyDescent="0.2">
      <c r="B1801" s="33" t="s">
        <v>5380</v>
      </c>
      <c r="C1801" s="33" t="s">
        <v>5381</v>
      </c>
      <c r="D1801" s="33" t="s">
        <v>5382</v>
      </c>
      <c r="E1801" s="33">
        <v>4433</v>
      </c>
      <c r="F1801" s="33">
        <v>8</v>
      </c>
      <c r="G1801" s="36">
        <v>6.9886266666666659</v>
      </c>
      <c r="H1801" s="36">
        <v>7.3462099999999992</v>
      </c>
      <c r="I1801" s="36">
        <v>6.6748516666666662</v>
      </c>
      <c r="J1801" s="36">
        <v>6.0246899999999997</v>
      </c>
      <c r="K1801" s="36">
        <v>7.1991157983512064E-2</v>
      </c>
      <c r="L1801" s="36">
        <v>-0.13826436122901931</v>
      </c>
      <c r="M1801" s="36">
        <v>-6.6273203245507256E-2</v>
      </c>
      <c r="N1801" s="36">
        <v>-0.14784876707359548</v>
      </c>
      <c r="O1801" s="46">
        <v>-0.21412197031910293</v>
      </c>
    </row>
    <row r="1802" spans="2:15" x14ac:dyDescent="0.2">
      <c r="B1802" s="33" t="s">
        <v>5383</v>
      </c>
      <c r="C1802" s="33" t="s">
        <v>5384</v>
      </c>
      <c r="D1802" s="33" t="s">
        <v>5385</v>
      </c>
      <c r="E1802" s="33">
        <v>780</v>
      </c>
      <c r="F1802" s="33">
        <v>10</v>
      </c>
      <c r="G1802" s="36">
        <v>6.4232733333333334</v>
      </c>
      <c r="H1802" s="36">
        <v>6.7517066666666672</v>
      </c>
      <c r="I1802" s="36">
        <v>6.829346666666666</v>
      </c>
      <c r="J1802" s="36">
        <v>6.7518799999999999</v>
      </c>
      <c r="K1802" s="36">
        <v>7.1943536756133866E-2</v>
      </c>
      <c r="L1802" s="36">
        <v>1.64953425162029E-2</v>
      </c>
      <c r="M1802" s="36">
        <v>8.8438879272337068E-2</v>
      </c>
      <c r="N1802" s="36">
        <v>-1.6458305372426832E-2</v>
      </c>
      <c r="O1802" s="46">
        <v>7.1980573899910222E-2</v>
      </c>
    </row>
    <row r="1803" spans="2:15" x14ac:dyDescent="0.2">
      <c r="B1803" s="33" t="s">
        <v>5386</v>
      </c>
      <c r="C1803" s="33" t="s">
        <v>5387</v>
      </c>
      <c r="D1803" s="33" t="s">
        <v>5388</v>
      </c>
      <c r="E1803" s="33">
        <v>539</v>
      </c>
      <c r="F1803" s="33">
        <v>3</v>
      </c>
      <c r="G1803" s="36">
        <v>3.8237099999999997</v>
      </c>
      <c r="H1803" s="36">
        <v>4.0190799999999998</v>
      </c>
      <c r="I1803" s="36">
        <v>4.6909816666666666</v>
      </c>
      <c r="J1803" s="36">
        <v>3.8324600000000002</v>
      </c>
      <c r="K1803" s="36">
        <v>7.1892184838002526E-2</v>
      </c>
      <c r="L1803" s="36">
        <v>0.22302456788865369</v>
      </c>
      <c r="M1803" s="36">
        <v>0.29491675272665602</v>
      </c>
      <c r="N1803" s="36">
        <v>-0.29161912816923913</v>
      </c>
      <c r="O1803" s="46">
        <v>3.2976245574169098E-3</v>
      </c>
    </row>
    <row r="1804" spans="2:15" x14ac:dyDescent="0.2">
      <c r="B1804" s="33" t="s">
        <v>5389</v>
      </c>
      <c r="C1804" s="33" t="s">
        <v>5390</v>
      </c>
      <c r="D1804" s="33" t="s">
        <v>5391</v>
      </c>
      <c r="E1804" s="33">
        <v>221</v>
      </c>
      <c r="F1804" s="33">
        <v>5</v>
      </c>
      <c r="G1804" s="36">
        <v>5.8248800000000003</v>
      </c>
      <c r="H1804" s="36">
        <v>6.1214699999999995</v>
      </c>
      <c r="I1804" s="36">
        <v>6.8935733333333324</v>
      </c>
      <c r="J1804" s="36">
        <v>6.7341750000000005</v>
      </c>
      <c r="K1804" s="36">
        <v>7.1649812293677576E-2</v>
      </c>
      <c r="L1804" s="36">
        <v>0.17137386717415892</v>
      </c>
      <c r="M1804" s="36">
        <v>0.24302367946783626</v>
      </c>
      <c r="N1804" s="36">
        <v>-3.3750795419134866E-2</v>
      </c>
      <c r="O1804" s="46">
        <v>0.2092728840487014</v>
      </c>
    </row>
    <row r="1805" spans="2:15" x14ac:dyDescent="0.2">
      <c r="B1805" s="33" t="s">
        <v>5392</v>
      </c>
      <c r="C1805" s="33" t="s">
        <v>5393</v>
      </c>
      <c r="D1805" s="33" t="s">
        <v>5394</v>
      </c>
      <c r="E1805" s="33">
        <v>1647</v>
      </c>
      <c r="F1805" s="33">
        <v>4</v>
      </c>
      <c r="G1805" s="36">
        <v>6.4644066666666662</v>
      </c>
      <c r="H1805" s="36">
        <v>6.7933133333333329</v>
      </c>
      <c r="I1805" s="36">
        <v>7.575615</v>
      </c>
      <c r="J1805" s="36">
        <v>7.3865850000000002</v>
      </c>
      <c r="K1805" s="36">
        <v>7.1597439432849713E-2</v>
      </c>
      <c r="L1805" s="36">
        <v>0.15724761524859562</v>
      </c>
      <c r="M1805" s="36">
        <v>0.22884505468144536</v>
      </c>
      <c r="N1805" s="36">
        <v>-3.6455488436204136E-2</v>
      </c>
      <c r="O1805" s="46">
        <v>0.19238956624524123</v>
      </c>
    </row>
    <row r="1806" spans="2:15" x14ac:dyDescent="0.2">
      <c r="B1806" s="33" t="s">
        <v>5395</v>
      </c>
      <c r="C1806" s="33" t="s">
        <v>5396</v>
      </c>
      <c r="D1806" s="33" t="s">
        <v>5397</v>
      </c>
      <c r="E1806" s="33">
        <v>1719</v>
      </c>
      <c r="F1806" s="33">
        <v>13</v>
      </c>
      <c r="G1806" s="36">
        <v>6.0442099999999996</v>
      </c>
      <c r="H1806" s="36">
        <v>6.3514733333333337</v>
      </c>
      <c r="I1806" s="36">
        <v>6.8503516666666675</v>
      </c>
      <c r="J1806" s="36">
        <v>5.9207049999999999</v>
      </c>
      <c r="K1806" s="36">
        <v>7.1537502237929068E-2</v>
      </c>
      <c r="L1806" s="36">
        <v>0.10908676293761684</v>
      </c>
      <c r="M1806" s="36">
        <v>0.18062426517554594</v>
      </c>
      <c r="N1806" s="36">
        <v>-0.21040907847985624</v>
      </c>
      <c r="O1806" s="46">
        <v>-2.9784813304310459E-2</v>
      </c>
    </row>
    <row r="1807" spans="2:15" x14ac:dyDescent="0.2">
      <c r="B1807" s="33" t="s">
        <v>5398</v>
      </c>
      <c r="C1807" s="33" t="s">
        <v>5399</v>
      </c>
      <c r="D1807" s="33" t="s">
        <v>5400</v>
      </c>
      <c r="E1807" s="33">
        <v>651</v>
      </c>
      <c r="F1807" s="33">
        <v>17</v>
      </c>
      <c r="G1807" s="36">
        <v>5.9421366666666664</v>
      </c>
      <c r="H1807" s="36">
        <v>6.2441733333333334</v>
      </c>
      <c r="I1807" s="36">
        <v>6.1916633333333335</v>
      </c>
      <c r="J1807" s="36">
        <v>7.0943450000000006</v>
      </c>
      <c r="K1807" s="36">
        <v>7.1528799010097954E-2</v>
      </c>
      <c r="L1807" s="36">
        <v>-1.2183557706198819E-2</v>
      </c>
      <c r="M1807" s="36">
        <v>5.9345241303898906E-2</v>
      </c>
      <c r="N1807" s="36">
        <v>0.19634246240272896</v>
      </c>
      <c r="O1807" s="46">
        <v>0.25568770370662802</v>
      </c>
    </row>
    <row r="1808" spans="2:15" x14ac:dyDescent="0.2">
      <c r="B1808" s="33" t="s">
        <v>5401</v>
      </c>
      <c r="C1808" s="33" t="s">
        <v>5402</v>
      </c>
      <c r="D1808" s="33" t="s">
        <v>5403</v>
      </c>
      <c r="E1808" s="33">
        <v>177</v>
      </c>
      <c r="F1808" s="33">
        <v>13</v>
      </c>
      <c r="G1808" s="36">
        <v>6.5761133333333328</v>
      </c>
      <c r="H1808" s="36">
        <v>6.90998</v>
      </c>
      <c r="I1808" s="36">
        <v>6.8709966666666666</v>
      </c>
      <c r="J1808" s="36">
        <v>7.0595999999999997</v>
      </c>
      <c r="K1808" s="36">
        <v>7.1446372163466665E-2</v>
      </c>
      <c r="L1808" s="36">
        <v>-8.1621517911032709E-3</v>
      </c>
      <c r="M1808" s="36">
        <v>6.3284220372363142E-2</v>
      </c>
      <c r="N1808" s="36">
        <v>3.9067058941680312E-2</v>
      </c>
      <c r="O1808" s="46">
        <v>0.1023512793140436</v>
      </c>
    </row>
    <row r="1809" spans="2:15" x14ac:dyDescent="0.2">
      <c r="B1809" s="33" t="s">
        <v>5404</v>
      </c>
      <c r="C1809" s="33" t="s">
        <v>5405</v>
      </c>
      <c r="D1809" s="33" t="s">
        <v>5406</v>
      </c>
      <c r="E1809" s="33">
        <v>3020</v>
      </c>
      <c r="F1809" s="33">
        <v>2</v>
      </c>
      <c r="G1809" s="36">
        <v>6.9191399999999996</v>
      </c>
      <c r="H1809" s="36">
        <v>7.2703966666666666</v>
      </c>
      <c r="I1809" s="36">
        <v>6.3627116666666668</v>
      </c>
      <c r="J1809" s="36">
        <v>5.8981899999999996</v>
      </c>
      <c r="K1809" s="36">
        <v>7.1441346258644095E-2</v>
      </c>
      <c r="L1809" s="36">
        <v>-0.19239233276254156</v>
      </c>
      <c r="M1809" s="36">
        <v>-0.12095098650389749</v>
      </c>
      <c r="N1809" s="36">
        <v>-0.10936944866938091</v>
      </c>
      <c r="O1809" s="46">
        <v>-0.23032043517327833</v>
      </c>
    </row>
    <row r="1810" spans="2:15" x14ac:dyDescent="0.2">
      <c r="B1810" s="33" t="s">
        <v>5407</v>
      </c>
      <c r="C1810" s="33" t="s">
        <v>5408</v>
      </c>
      <c r="D1810" s="33" t="s">
        <v>5409</v>
      </c>
      <c r="E1810" s="33">
        <v>468</v>
      </c>
      <c r="F1810" s="33">
        <v>16</v>
      </c>
      <c r="G1810" s="36">
        <v>6.5179700000000009</v>
      </c>
      <c r="H1810" s="36">
        <v>6.8488433333333338</v>
      </c>
      <c r="I1810" s="36">
        <v>6.8317750000000004</v>
      </c>
      <c r="J1810" s="36">
        <v>6.7454200000000002</v>
      </c>
      <c r="K1810" s="36">
        <v>7.1437647286767783E-2</v>
      </c>
      <c r="L1810" s="36">
        <v>-3.5998976117695659E-3</v>
      </c>
      <c r="M1810" s="36">
        <v>6.7837749674998241E-2</v>
      </c>
      <c r="N1810" s="36">
        <v>-1.8352186919900437E-2</v>
      </c>
      <c r="O1810" s="46">
        <v>4.9485562755097919E-2</v>
      </c>
    </row>
    <row r="1811" spans="2:15" x14ac:dyDescent="0.2">
      <c r="B1811" s="33" t="s">
        <v>5410</v>
      </c>
      <c r="C1811" s="33" t="s">
        <v>5411</v>
      </c>
      <c r="D1811" s="33" t="s">
        <v>5412</v>
      </c>
      <c r="E1811" s="33">
        <v>1771</v>
      </c>
      <c r="F1811" s="33">
        <v>21</v>
      </c>
      <c r="G1811" s="36">
        <v>5.069936666666667</v>
      </c>
      <c r="H1811" s="36">
        <v>5.3265099999999999</v>
      </c>
      <c r="I1811" s="36">
        <v>6.9950200000000002</v>
      </c>
      <c r="J1811" s="36">
        <v>7.7441499999999994</v>
      </c>
      <c r="K1811" s="36">
        <v>7.1222844316486122E-2</v>
      </c>
      <c r="L1811" s="36">
        <v>0.39313761271534742</v>
      </c>
      <c r="M1811" s="36">
        <v>0.46436045703183354</v>
      </c>
      <c r="N1811" s="36">
        <v>0.14677871479000529</v>
      </c>
      <c r="O1811" s="46">
        <v>0.61113917182183863</v>
      </c>
    </row>
    <row r="1812" spans="2:15" x14ac:dyDescent="0.2">
      <c r="B1812" s="33" t="s">
        <v>5413</v>
      </c>
      <c r="C1812" s="33" t="s">
        <v>5414</v>
      </c>
      <c r="D1812" s="33" t="s">
        <v>5415</v>
      </c>
      <c r="E1812" s="33">
        <v>1214</v>
      </c>
      <c r="F1812" s="33">
        <v>13</v>
      </c>
      <c r="G1812" s="36">
        <v>5.3940633333333325</v>
      </c>
      <c r="H1812" s="36">
        <v>5.6662766666666657</v>
      </c>
      <c r="I1812" s="36">
        <v>4.9364649999999992</v>
      </c>
      <c r="J1812" s="36">
        <v>5.0929900000000004</v>
      </c>
      <c r="K1812" s="36">
        <v>7.102858495472672E-2</v>
      </c>
      <c r="L1812" s="36">
        <v>-0.19892274737117357</v>
      </c>
      <c r="M1812" s="36">
        <v>-0.12789416241644683</v>
      </c>
      <c r="N1812" s="36">
        <v>4.5034586154355127E-2</v>
      </c>
      <c r="O1812" s="46">
        <v>-8.2859576262091617E-2</v>
      </c>
    </row>
    <row r="1813" spans="2:15" x14ac:dyDescent="0.2">
      <c r="B1813" s="33" t="s">
        <v>5416</v>
      </c>
      <c r="C1813" s="33" t="s">
        <v>5417</v>
      </c>
      <c r="D1813" s="33" t="s">
        <v>5418</v>
      </c>
      <c r="E1813" s="33">
        <v>4545</v>
      </c>
      <c r="F1813" s="33">
        <v>7</v>
      </c>
      <c r="G1813" s="36">
        <v>6.3438533333333327</v>
      </c>
      <c r="H1813" s="36">
        <v>6.6637399999999998</v>
      </c>
      <c r="I1813" s="36">
        <v>7.4523566666666667</v>
      </c>
      <c r="J1813" s="36">
        <v>5.6145949999999996</v>
      </c>
      <c r="K1813" s="36">
        <v>7.0972694932806765E-2</v>
      </c>
      <c r="L1813" s="36">
        <v>0.16136461072813812</v>
      </c>
      <c r="M1813" s="36">
        <v>0.23233730566094496</v>
      </c>
      <c r="N1813" s="36">
        <v>-0.40851476287576716</v>
      </c>
      <c r="O1813" s="46">
        <v>-0.17617745721482231</v>
      </c>
    </row>
    <row r="1814" spans="2:15" x14ac:dyDescent="0.2">
      <c r="B1814" s="33" t="s">
        <v>5419</v>
      </c>
      <c r="C1814" s="33" t="s">
        <v>5420</v>
      </c>
      <c r="D1814" s="33" t="s">
        <v>5421</v>
      </c>
      <c r="E1814" s="33">
        <v>2103</v>
      </c>
      <c r="F1814" s="33">
        <v>18</v>
      </c>
      <c r="G1814" s="36">
        <v>6.0451333333333332</v>
      </c>
      <c r="H1814" s="36">
        <v>6.3494766666666669</v>
      </c>
      <c r="I1814" s="36">
        <v>6.2195283333333338</v>
      </c>
      <c r="J1814" s="36">
        <v>6.3281450000000001</v>
      </c>
      <c r="K1814" s="36">
        <v>7.0863527354639674E-2</v>
      </c>
      <c r="L1814" s="36">
        <v>-2.9832512009154225E-2</v>
      </c>
      <c r="M1814" s="36">
        <v>4.1031015345485394E-2</v>
      </c>
      <c r="N1814" s="36">
        <v>2.4977481694032456E-2</v>
      </c>
      <c r="O1814" s="46">
        <v>6.6008497039517791E-2</v>
      </c>
    </row>
    <row r="1815" spans="2:15" x14ac:dyDescent="0.2">
      <c r="B1815" s="33" t="s">
        <v>5422</v>
      </c>
      <c r="C1815" s="33" t="s">
        <v>5423</v>
      </c>
      <c r="D1815" s="33" t="s">
        <v>5424</v>
      </c>
      <c r="E1815" s="33">
        <v>875</v>
      </c>
      <c r="F1815" s="33">
        <v>4</v>
      </c>
      <c r="G1815" s="36">
        <v>6.6012066666666662</v>
      </c>
      <c r="H1815" s="36">
        <v>6.9334633333333331</v>
      </c>
      <c r="I1815" s="36">
        <v>6.2040949999999997</v>
      </c>
      <c r="J1815" s="36">
        <v>5.9864649999999999</v>
      </c>
      <c r="K1815" s="36">
        <v>7.0846406991887503E-2</v>
      </c>
      <c r="L1815" s="36">
        <v>-0.16035539504763791</v>
      </c>
      <c r="M1815" s="36">
        <v>-8.9508988055750513E-2</v>
      </c>
      <c r="N1815" s="36">
        <v>-5.1516432916817706E-2</v>
      </c>
      <c r="O1815" s="46">
        <v>-0.14102542097256837</v>
      </c>
    </row>
    <row r="1816" spans="2:15" x14ac:dyDescent="0.2">
      <c r="B1816" s="33" t="s">
        <v>5425</v>
      </c>
      <c r="C1816" s="33" t="s">
        <v>5426</v>
      </c>
      <c r="D1816" s="33" t="s">
        <v>5427</v>
      </c>
      <c r="E1816" s="33">
        <v>4100</v>
      </c>
      <c r="F1816" s="33">
        <v>8</v>
      </c>
      <c r="G1816" s="36">
        <v>5.5409000000000006</v>
      </c>
      <c r="H1816" s="36">
        <v>5.8197800000000006</v>
      </c>
      <c r="I1816" s="36">
        <v>5.7965850000000003</v>
      </c>
      <c r="J1816" s="36">
        <v>7.3084150000000001</v>
      </c>
      <c r="K1816" s="36">
        <v>7.0844287159119168E-2</v>
      </c>
      <c r="L1816" s="36">
        <v>-5.7614160619908848E-3</v>
      </c>
      <c r="M1816" s="36">
        <v>6.5082871097128514E-2</v>
      </c>
      <c r="N1816" s="36">
        <v>0.33435535690510604</v>
      </c>
      <c r="O1816" s="46">
        <v>0.39943822800223444</v>
      </c>
    </row>
    <row r="1817" spans="2:15" x14ac:dyDescent="0.2">
      <c r="B1817" s="33" t="s">
        <v>5428</v>
      </c>
      <c r="C1817" s="33" t="s">
        <v>5429</v>
      </c>
      <c r="D1817" s="33" t="s">
        <v>5430</v>
      </c>
      <c r="E1817" s="33">
        <v>5078</v>
      </c>
      <c r="F1817" s="33">
        <v>9</v>
      </c>
      <c r="G1817" s="36">
        <v>6.1352933333333333</v>
      </c>
      <c r="H1817" s="36">
        <v>6.4439400000000004</v>
      </c>
      <c r="I1817" s="36">
        <v>7.2494249999999996</v>
      </c>
      <c r="J1817" s="36">
        <v>6.6852149999999995</v>
      </c>
      <c r="K1817" s="36">
        <v>7.0810739114069085E-2</v>
      </c>
      <c r="L1817" s="36">
        <v>0.16992350888156288</v>
      </c>
      <c r="M1817" s="36">
        <v>0.24073424799563201</v>
      </c>
      <c r="N1817" s="36">
        <v>-0.11689261105933403</v>
      </c>
      <c r="O1817" s="46">
        <v>0.12384163693629816</v>
      </c>
    </row>
    <row r="1818" spans="2:15" x14ac:dyDescent="0.2">
      <c r="B1818" s="33" t="s">
        <v>5431</v>
      </c>
      <c r="C1818" s="33" t="s">
        <v>5432</v>
      </c>
      <c r="D1818" s="33" t="s">
        <v>5433</v>
      </c>
      <c r="E1818" s="33">
        <v>1511</v>
      </c>
      <c r="F1818" s="33">
        <v>4</v>
      </c>
      <c r="G1818" s="36">
        <v>6.421336666666666</v>
      </c>
      <c r="H1818" s="36">
        <v>6.7438533333333339</v>
      </c>
      <c r="I1818" s="36">
        <v>6.9780566666666672</v>
      </c>
      <c r="J1818" s="36">
        <v>6.7409549999999996</v>
      </c>
      <c r="K1818" s="36">
        <v>7.0699520318255202E-2</v>
      </c>
      <c r="L1818" s="36">
        <v>4.9252152663768971E-2</v>
      </c>
      <c r="M1818" s="36">
        <v>0.11995167298202394</v>
      </c>
      <c r="N1818" s="36">
        <v>-4.9872318866783893E-2</v>
      </c>
      <c r="O1818" s="46">
        <v>7.0079354115240369E-2</v>
      </c>
    </row>
    <row r="1819" spans="2:15" x14ac:dyDescent="0.2">
      <c r="B1819" s="33" t="s">
        <v>5434</v>
      </c>
      <c r="C1819" s="33" t="s">
        <v>5435</v>
      </c>
      <c r="D1819" s="33" t="s">
        <v>5436</v>
      </c>
      <c r="E1819" s="33">
        <v>2701</v>
      </c>
      <c r="F1819" s="33">
        <v>12</v>
      </c>
      <c r="G1819" s="36">
        <v>5.6330566666666675</v>
      </c>
      <c r="H1819" s="36">
        <v>5.9156466666666674</v>
      </c>
      <c r="I1819" s="36">
        <v>7.3678166666666671</v>
      </c>
      <c r="J1819" s="36">
        <v>5.2688950000000006</v>
      </c>
      <c r="K1819" s="36">
        <v>7.0617900165345804E-2</v>
      </c>
      <c r="L1819" s="36">
        <v>0.31670127845916773</v>
      </c>
      <c r="M1819" s="36">
        <v>0.38731917862451348</v>
      </c>
      <c r="N1819" s="36">
        <v>-0.4837367337335261</v>
      </c>
      <c r="O1819" s="46">
        <v>-9.6417555109012579E-2</v>
      </c>
    </row>
    <row r="1820" spans="2:15" x14ac:dyDescent="0.2">
      <c r="B1820" s="33" t="s">
        <v>5437</v>
      </c>
      <c r="C1820" s="33" t="s">
        <v>5438</v>
      </c>
      <c r="D1820" s="33" t="s">
        <v>5439</v>
      </c>
      <c r="E1820" s="33">
        <v>372</v>
      </c>
      <c r="F1820" s="33">
        <v>6</v>
      </c>
      <c r="G1820" s="36">
        <v>7.1241499999999993</v>
      </c>
      <c r="H1820" s="36">
        <v>7.4810600000000003</v>
      </c>
      <c r="I1820" s="36">
        <v>7.1232033333333336</v>
      </c>
      <c r="J1820" s="36">
        <v>6.7225900000000003</v>
      </c>
      <c r="K1820" s="36">
        <v>7.0524808806487899E-2</v>
      </c>
      <c r="L1820" s="36">
        <v>-7.0716528808853152E-2</v>
      </c>
      <c r="M1820" s="36">
        <v>-1.9172000236537286E-4</v>
      </c>
      <c r="N1820" s="36">
        <v>-8.3509008316013739E-2</v>
      </c>
      <c r="O1820" s="46">
        <v>-8.3700728318379061E-2</v>
      </c>
    </row>
    <row r="1821" spans="2:15" x14ac:dyDescent="0.2">
      <c r="B1821" s="33" t="s">
        <v>5440</v>
      </c>
      <c r="C1821" s="33" t="s">
        <v>5441</v>
      </c>
      <c r="D1821" s="33" t="s">
        <v>5442</v>
      </c>
      <c r="E1821" s="33">
        <v>4737</v>
      </c>
      <c r="F1821" s="33">
        <v>7</v>
      </c>
      <c r="G1821" s="36">
        <v>7.0187533333333336</v>
      </c>
      <c r="H1821" s="36">
        <v>7.3700299999999999</v>
      </c>
      <c r="I1821" s="36">
        <v>6.1556683333333337</v>
      </c>
      <c r="J1821" s="36">
        <v>6.4439849999999996</v>
      </c>
      <c r="K1821" s="36">
        <v>7.045568920433555E-2</v>
      </c>
      <c r="L1821" s="36">
        <v>-0.25975499035428012</v>
      </c>
      <c r="M1821" s="36">
        <v>-0.18929930114994462</v>
      </c>
      <c r="N1821" s="36">
        <v>6.6037634286379474E-2</v>
      </c>
      <c r="O1821" s="46">
        <v>-0.12326166686356511</v>
      </c>
    </row>
    <row r="1822" spans="2:15" x14ac:dyDescent="0.2">
      <c r="B1822" s="33" t="s">
        <v>5443</v>
      </c>
      <c r="C1822" s="33" t="s">
        <v>5444</v>
      </c>
      <c r="D1822" s="33" t="s">
        <v>5445</v>
      </c>
      <c r="E1822" s="33">
        <v>479</v>
      </c>
      <c r="F1822" s="33">
        <v>10</v>
      </c>
      <c r="G1822" s="36">
        <v>6.5077733333333336</v>
      </c>
      <c r="H1822" s="36">
        <v>6.8320933333333329</v>
      </c>
      <c r="I1822" s="36">
        <v>5.4580250000000001</v>
      </c>
      <c r="J1822" s="36">
        <v>5.9893400000000003</v>
      </c>
      <c r="K1822" s="36">
        <v>7.0163681159463753E-2</v>
      </c>
      <c r="L1822" s="36">
        <v>-0.32394868100840873</v>
      </c>
      <c r="M1822" s="36">
        <v>-0.2537849998489452</v>
      </c>
      <c r="N1822" s="36">
        <v>0.13401803010177968</v>
      </c>
      <c r="O1822" s="46">
        <v>-0.11976696974716548</v>
      </c>
    </row>
    <row r="1823" spans="2:15" x14ac:dyDescent="0.2">
      <c r="B1823" s="33" t="s">
        <v>5446</v>
      </c>
      <c r="C1823" s="33" t="s">
        <v>5447</v>
      </c>
      <c r="D1823" s="33" t="s">
        <v>5448</v>
      </c>
      <c r="E1823" s="33">
        <v>638</v>
      </c>
      <c r="F1823" s="33">
        <v>26</v>
      </c>
      <c r="G1823" s="36">
        <v>6.1834166666666661</v>
      </c>
      <c r="H1823" s="36">
        <v>6.4912166666666664</v>
      </c>
      <c r="I1823" s="36">
        <v>6.2902899999999997</v>
      </c>
      <c r="J1823" s="36">
        <v>6.2581199999999999</v>
      </c>
      <c r="K1823" s="36">
        <v>7.0084687674425078E-2</v>
      </c>
      <c r="L1823" s="36">
        <v>-4.5362380962167652E-2</v>
      </c>
      <c r="M1823" s="36">
        <v>2.4722306712257378E-2</v>
      </c>
      <c r="N1823" s="36">
        <v>-7.3972082748784123E-3</v>
      </c>
      <c r="O1823" s="46">
        <v>1.7325098437378898E-2</v>
      </c>
    </row>
    <row r="1824" spans="2:15" x14ac:dyDescent="0.2">
      <c r="B1824" s="33" t="s">
        <v>5449</v>
      </c>
      <c r="C1824" s="33" t="s">
        <v>5450</v>
      </c>
      <c r="D1824" s="33" t="s">
        <v>5451</v>
      </c>
      <c r="E1824" s="33">
        <v>1020</v>
      </c>
      <c r="F1824" s="33">
        <v>2</v>
      </c>
      <c r="G1824" s="36">
        <v>7.2047866666666671</v>
      </c>
      <c r="H1824" s="36">
        <v>7.563013333333334</v>
      </c>
      <c r="I1824" s="36">
        <v>7.0929066666666669</v>
      </c>
      <c r="J1824" s="36">
        <v>6.5695750000000004</v>
      </c>
      <c r="K1824" s="36">
        <v>7.0005449429408992E-2</v>
      </c>
      <c r="L1824" s="36">
        <v>-9.2584198595525205E-2</v>
      </c>
      <c r="M1824" s="36">
        <v>-2.2578749166116241E-2</v>
      </c>
      <c r="N1824" s="36">
        <v>-0.11057692123894335</v>
      </c>
      <c r="O1824" s="46">
        <v>-0.13315567040505957</v>
      </c>
    </row>
    <row r="1825" spans="2:15" x14ac:dyDescent="0.2">
      <c r="B1825" s="33" t="s">
        <v>5452</v>
      </c>
      <c r="C1825" s="33" t="s">
        <v>5453</v>
      </c>
      <c r="D1825" s="33" t="s">
        <v>5454</v>
      </c>
      <c r="E1825" s="33">
        <v>2168</v>
      </c>
      <c r="F1825" s="33">
        <v>3</v>
      </c>
      <c r="G1825" s="36">
        <v>6.6632199999999999</v>
      </c>
      <c r="H1825" s="36">
        <v>6.9928999999999997</v>
      </c>
      <c r="I1825" s="36">
        <v>7.3310033333333342</v>
      </c>
      <c r="J1825" s="36">
        <v>7.5228000000000002</v>
      </c>
      <c r="K1825" s="36">
        <v>6.9671346525381081E-2</v>
      </c>
      <c r="L1825" s="36">
        <v>6.811978703880478E-2</v>
      </c>
      <c r="M1825" s="36">
        <v>0.13779113356418596</v>
      </c>
      <c r="N1825" s="36">
        <v>3.7259074087913249E-2</v>
      </c>
      <c r="O1825" s="46">
        <v>0.17505020765209917</v>
      </c>
    </row>
    <row r="1826" spans="2:15" x14ac:dyDescent="0.2">
      <c r="B1826" s="33" t="s">
        <v>5455</v>
      </c>
      <c r="C1826" s="33" t="s">
        <v>5456</v>
      </c>
      <c r="D1826" s="33" t="s">
        <v>5457</v>
      </c>
      <c r="E1826" s="33">
        <v>658</v>
      </c>
      <c r="F1826" s="33">
        <v>7</v>
      </c>
      <c r="G1826" s="36">
        <v>3.8583833333333337</v>
      </c>
      <c r="H1826" s="36">
        <v>4.049223333333333</v>
      </c>
      <c r="I1826" s="36">
        <v>3.623723333333333</v>
      </c>
      <c r="J1826" s="36">
        <v>3.2516050000000001</v>
      </c>
      <c r="K1826" s="36">
        <v>6.9648733128349169E-2</v>
      </c>
      <c r="L1826" s="36">
        <v>-0.16017240483331296</v>
      </c>
      <c r="M1826" s="36">
        <v>-9.0523671704963823E-2</v>
      </c>
      <c r="N1826" s="36">
        <v>-0.15632079998670848</v>
      </c>
      <c r="O1826" s="46">
        <v>-0.24684447169167228</v>
      </c>
    </row>
    <row r="1827" spans="2:15" x14ac:dyDescent="0.2">
      <c r="B1827" s="33" t="s">
        <v>5458</v>
      </c>
      <c r="C1827" s="33" t="s">
        <v>5459</v>
      </c>
      <c r="D1827" s="33" t="s">
        <v>5460</v>
      </c>
      <c r="E1827" s="33">
        <v>4385</v>
      </c>
      <c r="F1827" s="33">
        <v>3</v>
      </c>
      <c r="G1827" s="36">
        <v>5.9315699999999998</v>
      </c>
      <c r="H1827" s="36">
        <v>6.224403333333334</v>
      </c>
      <c r="I1827" s="36">
        <v>5.1438783333333333</v>
      </c>
      <c r="J1827" s="36">
        <v>5.4183699999999995</v>
      </c>
      <c r="K1827" s="36">
        <v>6.9521532500938468E-2</v>
      </c>
      <c r="L1827" s="36">
        <v>-0.27507902871604933</v>
      </c>
      <c r="M1827" s="36">
        <v>-0.20555749621511099</v>
      </c>
      <c r="N1827" s="36">
        <v>7.5002393672302381E-2</v>
      </c>
      <c r="O1827" s="46">
        <v>-0.13055510254280844</v>
      </c>
    </row>
    <row r="1828" spans="2:15" x14ac:dyDescent="0.2">
      <c r="B1828" s="33" t="s">
        <v>5461</v>
      </c>
      <c r="C1828" s="33" t="s">
        <v>5462</v>
      </c>
      <c r="D1828" s="33" t="s">
        <v>5463</v>
      </c>
      <c r="E1828" s="33">
        <v>2002</v>
      </c>
      <c r="F1828" s="33">
        <v>4</v>
      </c>
      <c r="G1828" s="36">
        <v>7.5759499999999997</v>
      </c>
      <c r="H1828" s="36">
        <v>7.9493266666666669</v>
      </c>
      <c r="I1828" s="36">
        <v>6.7278466666666672</v>
      </c>
      <c r="J1828" s="36">
        <v>6.5285500000000001</v>
      </c>
      <c r="K1828" s="36">
        <v>6.9405855406500752E-2</v>
      </c>
      <c r="L1828" s="36">
        <v>-0.24068783897500223</v>
      </c>
      <c r="M1828" s="36">
        <v>-0.17128198356850136</v>
      </c>
      <c r="N1828" s="36">
        <v>-4.3382222941353563E-2</v>
      </c>
      <c r="O1828" s="46">
        <v>-0.21466420650985482</v>
      </c>
    </row>
    <row r="1829" spans="2:15" x14ac:dyDescent="0.2">
      <c r="B1829" s="33" t="s">
        <v>5464</v>
      </c>
      <c r="C1829" s="33" t="s">
        <v>5465</v>
      </c>
      <c r="D1829" s="33" t="s">
        <v>5466</v>
      </c>
      <c r="E1829" s="33">
        <v>751</v>
      </c>
      <c r="F1829" s="33">
        <v>6</v>
      </c>
      <c r="G1829" s="36">
        <v>7.6060866666666671</v>
      </c>
      <c r="H1829" s="36">
        <v>7.9801933333333332</v>
      </c>
      <c r="I1829" s="36">
        <v>6.6212366666666655</v>
      </c>
      <c r="J1829" s="36">
        <v>6.7568700000000002</v>
      </c>
      <c r="K1829" s="36">
        <v>6.9269320853262997E-2</v>
      </c>
      <c r="L1829" s="36">
        <v>-0.26932300019755595</v>
      </c>
      <c r="M1829" s="36">
        <v>-0.20005367934429297</v>
      </c>
      <c r="N1829" s="36">
        <v>2.9254400061296152E-2</v>
      </c>
      <c r="O1829" s="46">
        <v>-0.17079927928299674</v>
      </c>
    </row>
    <row r="1830" spans="2:15" x14ac:dyDescent="0.2">
      <c r="B1830" s="33" t="s">
        <v>5467</v>
      </c>
      <c r="C1830" s="33" t="s">
        <v>5468</v>
      </c>
      <c r="D1830" s="33" t="s">
        <v>5469</v>
      </c>
      <c r="E1830" s="33">
        <v>2710</v>
      </c>
      <c r="F1830" s="33">
        <v>2</v>
      </c>
      <c r="G1830" s="36">
        <v>6.2585966666666666</v>
      </c>
      <c r="H1830" s="36">
        <v>6.5660400000000001</v>
      </c>
      <c r="I1830" s="36">
        <v>5.702423333333333</v>
      </c>
      <c r="J1830" s="36">
        <v>5.9868749999999995</v>
      </c>
      <c r="K1830" s="36">
        <v>6.9184333526269889E-2</v>
      </c>
      <c r="L1830" s="36">
        <v>-0.20344839352251692</v>
      </c>
      <c r="M1830" s="36">
        <v>-0.13426405999624716</v>
      </c>
      <c r="N1830" s="36">
        <v>7.022800327254991E-2</v>
      </c>
      <c r="O1830" s="46">
        <v>-6.4036056723697096E-2</v>
      </c>
    </row>
    <row r="1831" spans="2:15" x14ac:dyDescent="0.2">
      <c r="B1831" s="33" t="s">
        <v>5470</v>
      </c>
      <c r="C1831" s="33" t="s">
        <v>5471</v>
      </c>
      <c r="D1831" s="33" t="s">
        <v>5472</v>
      </c>
      <c r="E1831" s="33">
        <v>3425</v>
      </c>
      <c r="F1831" s="33">
        <v>3</v>
      </c>
      <c r="G1831" s="36">
        <v>6.2792333333333339</v>
      </c>
      <c r="H1831" s="36">
        <v>6.587320000000001</v>
      </c>
      <c r="I1831" s="36">
        <v>5.7041966666666672</v>
      </c>
      <c r="J1831" s="36">
        <v>6.1886600000000005</v>
      </c>
      <c r="K1831" s="36">
        <v>6.910321214758304E-2</v>
      </c>
      <c r="L1831" s="36">
        <v>-0.20766791210736008</v>
      </c>
      <c r="M1831" s="36">
        <v>-0.1385646999597771</v>
      </c>
      <c r="N1831" s="36">
        <v>0.1176033404034663</v>
      </c>
      <c r="O1831" s="46">
        <v>-2.0961359556310746E-2</v>
      </c>
    </row>
    <row r="1832" spans="2:15" x14ac:dyDescent="0.2">
      <c r="B1832" s="33" t="s">
        <v>5473</v>
      </c>
      <c r="C1832" s="33" t="s">
        <v>5474</v>
      </c>
      <c r="D1832" s="33" t="s">
        <v>5475</v>
      </c>
      <c r="E1832" s="33">
        <v>5133</v>
      </c>
      <c r="F1832" s="33">
        <v>2</v>
      </c>
      <c r="G1832" s="36">
        <v>6.2092700000000001</v>
      </c>
      <c r="H1832" s="36">
        <v>6.51389</v>
      </c>
      <c r="I1832" s="36">
        <v>6.6353350000000004</v>
      </c>
      <c r="J1832" s="36">
        <v>6.2115150000000003</v>
      </c>
      <c r="K1832" s="36">
        <v>6.9095690855419806E-2</v>
      </c>
      <c r="L1832" s="36">
        <v>2.6649948017467558E-2</v>
      </c>
      <c r="M1832" s="36">
        <v>9.5745638872887645E-2</v>
      </c>
      <c r="N1832" s="36">
        <v>-9.5224117825374613E-2</v>
      </c>
      <c r="O1832" s="46">
        <v>5.2152104751299663E-4</v>
      </c>
    </row>
    <row r="1833" spans="2:15" x14ac:dyDescent="0.2">
      <c r="B1833" s="33" t="s">
        <v>5476</v>
      </c>
      <c r="C1833" s="33" t="s">
        <v>5477</v>
      </c>
      <c r="D1833" s="33" t="s">
        <v>5478</v>
      </c>
      <c r="E1833" s="33">
        <v>393</v>
      </c>
      <c r="F1833" s="33">
        <v>9</v>
      </c>
      <c r="G1833" s="36">
        <v>6.9828166666666673</v>
      </c>
      <c r="H1833" s="36">
        <v>7.3251899999999992</v>
      </c>
      <c r="I1833" s="36">
        <v>6.748451666666667</v>
      </c>
      <c r="J1833" s="36">
        <v>6.72004</v>
      </c>
      <c r="K1833" s="36">
        <v>6.9057085122738254E-2</v>
      </c>
      <c r="L1833" s="36">
        <v>-0.11830964559487639</v>
      </c>
      <c r="M1833" s="36">
        <v>-4.9252560472137968E-2</v>
      </c>
      <c r="N1833" s="36">
        <v>-6.0867144470625979E-3</v>
      </c>
      <c r="O1833" s="46">
        <v>-5.5339274919200515E-2</v>
      </c>
    </row>
    <row r="1834" spans="2:15" x14ac:dyDescent="0.2">
      <c r="B1834" s="33" t="s">
        <v>5479</v>
      </c>
      <c r="C1834" s="33" t="s">
        <v>5480</v>
      </c>
      <c r="D1834" s="33" t="s">
        <v>5481</v>
      </c>
      <c r="E1834" s="33">
        <v>2733</v>
      </c>
      <c r="F1834" s="33">
        <v>10</v>
      </c>
      <c r="G1834" s="36">
        <v>6.2438633333333335</v>
      </c>
      <c r="H1834" s="36">
        <v>6.5499866666666664</v>
      </c>
      <c r="I1834" s="36">
        <v>6.5623550000000002</v>
      </c>
      <c r="J1834" s="36">
        <v>6.3069850000000001</v>
      </c>
      <c r="K1834" s="36">
        <v>6.9053010138776752E-2</v>
      </c>
      <c r="L1834" s="36">
        <v>2.7216707602281563E-3</v>
      </c>
      <c r="M1834" s="36">
        <v>7.1774680899004975E-2</v>
      </c>
      <c r="N1834" s="36">
        <v>-5.7263138594328356E-2</v>
      </c>
      <c r="O1834" s="46">
        <v>1.4511542304676649E-2</v>
      </c>
    </row>
    <row r="1835" spans="2:15" x14ac:dyDescent="0.2">
      <c r="B1835" s="33" t="s">
        <v>5482</v>
      </c>
      <c r="C1835" s="33" t="s">
        <v>5483</v>
      </c>
      <c r="D1835" s="33" t="s">
        <v>5484</v>
      </c>
      <c r="E1835" s="33">
        <v>151</v>
      </c>
      <c r="F1835" s="33">
        <v>12</v>
      </c>
      <c r="G1835" s="36">
        <v>6.7149333333333336</v>
      </c>
      <c r="H1835" s="36">
        <v>7.0438766666666668</v>
      </c>
      <c r="I1835" s="36">
        <v>6.9963949999999997</v>
      </c>
      <c r="J1835" s="36">
        <v>6.6433249999999999</v>
      </c>
      <c r="K1835" s="36">
        <v>6.8996572339602547E-2</v>
      </c>
      <c r="L1835" s="36">
        <v>-9.7579060869045029E-3</v>
      </c>
      <c r="M1835" s="36">
        <v>5.9238666252698115E-2</v>
      </c>
      <c r="N1835" s="36">
        <v>-7.4706248087157076E-2</v>
      </c>
      <c r="O1835" s="46">
        <v>-1.5467581834459098E-2</v>
      </c>
    </row>
    <row r="1836" spans="2:15" x14ac:dyDescent="0.2">
      <c r="B1836" s="33" t="s">
        <v>5485</v>
      </c>
      <c r="C1836" s="33" t="s">
        <v>5486</v>
      </c>
      <c r="D1836" s="33" t="s">
        <v>5487</v>
      </c>
      <c r="E1836" s="33">
        <v>2639</v>
      </c>
      <c r="F1836" s="33">
        <v>4</v>
      </c>
      <c r="G1836" s="36">
        <v>6.2056399999999998</v>
      </c>
      <c r="H1836" s="36">
        <v>6.5095366666666665</v>
      </c>
      <c r="I1836" s="36">
        <v>6.2081650000000002</v>
      </c>
      <c r="J1836" s="36">
        <v>6.1661249999999992</v>
      </c>
      <c r="K1836" s="36">
        <v>6.8974853405991646E-2</v>
      </c>
      <c r="L1836" s="36">
        <v>-6.838795760273346E-2</v>
      </c>
      <c r="M1836" s="36">
        <v>5.8689580325818852E-4</v>
      </c>
      <c r="N1836" s="36">
        <v>-9.8027657129160003E-3</v>
      </c>
      <c r="O1836" s="46">
        <v>-9.2158699096578436E-3</v>
      </c>
    </row>
    <row r="1837" spans="2:15" x14ac:dyDescent="0.2">
      <c r="B1837" s="33" t="s">
        <v>5488</v>
      </c>
      <c r="C1837" s="33" t="s">
        <v>5489</v>
      </c>
      <c r="D1837" s="33" t="s">
        <v>5490</v>
      </c>
      <c r="E1837" s="33">
        <v>4566</v>
      </c>
      <c r="F1837" s="33">
        <v>2</v>
      </c>
      <c r="G1837" s="36">
        <v>7.0738600000000007</v>
      </c>
      <c r="H1837" s="36">
        <v>7.4189466666666668</v>
      </c>
      <c r="I1837" s="36">
        <v>7.3228183333333341</v>
      </c>
      <c r="J1837" s="36">
        <v>6.2923349999999996</v>
      </c>
      <c r="K1837" s="36">
        <v>6.8716702546731789E-2</v>
      </c>
      <c r="L1837" s="36">
        <v>-1.8815363764076984E-2</v>
      </c>
      <c r="M1837" s="36">
        <v>4.990133878265484E-2</v>
      </c>
      <c r="N1837" s="36">
        <v>-0.21880352448970058</v>
      </c>
      <c r="O1837" s="46">
        <v>-0.16890218570704585</v>
      </c>
    </row>
    <row r="1838" spans="2:15" x14ac:dyDescent="0.2">
      <c r="B1838" s="33" t="s">
        <v>5491</v>
      </c>
      <c r="C1838" s="33" t="s">
        <v>5492</v>
      </c>
      <c r="D1838" s="33" t="s">
        <v>5493</v>
      </c>
      <c r="E1838" s="33">
        <v>728</v>
      </c>
      <c r="F1838" s="33">
        <v>13</v>
      </c>
      <c r="G1838" s="36">
        <v>5.660236666666667</v>
      </c>
      <c r="H1838" s="36">
        <v>5.9362966666666672</v>
      </c>
      <c r="I1838" s="36">
        <v>5.3640516666666676</v>
      </c>
      <c r="J1838" s="36">
        <v>5.7713800000000006</v>
      </c>
      <c r="K1838" s="36">
        <v>6.870081600323466E-2</v>
      </c>
      <c r="L1838" s="36">
        <v>-0.14624005912303062</v>
      </c>
      <c r="M1838" s="36">
        <v>-7.7539243119795973E-2</v>
      </c>
      <c r="N1838" s="36">
        <v>0.1055931908823271</v>
      </c>
      <c r="O1838" s="46">
        <v>2.8053947762530923E-2</v>
      </c>
    </row>
    <row r="1839" spans="2:15" x14ac:dyDescent="0.2">
      <c r="B1839" s="33" t="s">
        <v>5494</v>
      </c>
      <c r="C1839" s="33" t="s">
        <v>5495</v>
      </c>
      <c r="D1839" s="33" t="s">
        <v>5496</v>
      </c>
      <c r="E1839" s="33">
        <v>4978</v>
      </c>
      <c r="F1839" s="33">
        <v>4</v>
      </c>
      <c r="G1839" s="36">
        <v>6.4895500000000004</v>
      </c>
      <c r="H1839" s="36">
        <v>6.8057666666666661</v>
      </c>
      <c r="I1839" s="36">
        <v>6.940291666666667</v>
      </c>
      <c r="J1839" s="36">
        <v>6.1001599999999998</v>
      </c>
      <c r="K1839" s="36">
        <v>6.8639247882960053E-2</v>
      </c>
      <c r="L1839" s="36">
        <v>2.8238603670511658E-2</v>
      </c>
      <c r="M1839" s="36">
        <v>9.6877851553471728E-2</v>
      </c>
      <c r="N1839" s="36">
        <v>-0.18614921016502439</v>
      </c>
      <c r="O1839" s="46">
        <v>-8.927135861155272E-2</v>
      </c>
    </row>
    <row r="1840" spans="2:15" x14ac:dyDescent="0.2">
      <c r="B1840" s="33" t="s">
        <v>5497</v>
      </c>
      <c r="C1840" s="33" t="s">
        <v>5498</v>
      </c>
      <c r="D1840" s="33" t="s">
        <v>5499</v>
      </c>
      <c r="E1840" s="33">
        <v>2127</v>
      </c>
      <c r="F1840" s="33">
        <v>17</v>
      </c>
      <c r="G1840" s="36">
        <v>6.4319566666666672</v>
      </c>
      <c r="H1840" s="36">
        <v>6.7447100000000004</v>
      </c>
      <c r="I1840" s="36">
        <v>6.8040050000000001</v>
      </c>
      <c r="J1840" s="36">
        <v>6.0225</v>
      </c>
      <c r="K1840" s="36">
        <v>6.8498726604808546E-2</v>
      </c>
      <c r="L1840" s="36">
        <v>1.2627787742966183E-2</v>
      </c>
      <c r="M1840" s="36">
        <v>8.112651434777475E-2</v>
      </c>
      <c r="N1840" s="36">
        <v>-0.17602171271870334</v>
      </c>
      <c r="O1840" s="46">
        <v>-9.4895198370928718E-2</v>
      </c>
    </row>
    <row r="1841" spans="2:15" x14ac:dyDescent="0.2">
      <c r="B1841" s="33" t="s">
        <v>5500</v>
      </c>
      <c r="C1841" s="33" t="s">
        <v>5501</v>
      </c>
      <c r="D1841" s="33" t="s">
        <v>5502</v>
      </c>
      <c r="E1841" s="33">
        <v>2915</v>
      </c>
      <c r="F1841" s="33">
        <v>3</v>
      </c>
      <c r="G1841" s="36">
        <v>7.457206666666667</v>
      </c>
      <c r="H1841" s="36">
        <v>7.8198100000000004</v>
      </c>
      <c r="I1841" s="36">
        <v>6.612521666666666</v>
      </c>
      <c r="J1841" s="36">
        <v>7.2469099999999997</v>
      </c>
      <c r="K1841" s="36">
        <v>6.8498229941783353E-2</v>
      </c>
      <c r="L1841" s="36">
        <v>-0.24193301002794501</v>
      </c>
      <c r="M1841" s="36">
        <v>-0.17343478008616178</v>
      </c>
      <c r="N1841" s="36">
        <v>0.13216543309379641</v>
      </c>
      <c r="O1841" s="46">
        <v>-4.1269346992365494E-2</v>
      </c>
    </row>
    <row r="1842" spans="2:15" x14ac:dyDescent="0.2">
      <c r="B1842" s="33" t="s">
        <v>5503</v>
      </c>
      <c r="C1842" s="33" t="s">
        <v>5504</v>
      </c>
      <c r="D1842" s="33" t="s">
        <v>5505</v>
      </c>
      <c r="E1842" s="33">
        <v>426</v>
      </c>
      <c r="F1842" s="33">
        <v>3</v>
      </c>
      <c r="G1842" s="36">
        <v>6.6707666666666663</v>
      </c>
      <c r="H1842" s="36">
        <v>6.9947366666666655</v>
      </c>
      <c r="I1842" s="36">
        <v>7.8951700000000002</v>
      </c>
      <c r="J1842" s="36">
        <v>5.8162250000000002</v>
      </c>
      <c r="K1842" s="36">
        <v>6.8417165863752322E-2</v>
      </c>
      <c r="L1842" s="36">
        <v>0.17470058598852689</v>
      </c>
      <c r="M1842" s="36">
        <v>0.24311775185227927</v>
      </c>
      <c r="N1842" s="36">
        <v>-0.44088724991880635</v>
      </c>
      <c r="O1842" s="46">
        <v>-0.19776949806652697</v>
      </c>
    </row>
    <row r="1843" spans="2:15" x14ac:dyDescent="0.2">
      <c r="B1843" s="33" t="s">
        <v>5506</v>
      </c>
      <c r="C1843" s="33" t="s">
        <v>5507</v>
      </c>
      <c r="D1843" s="33" t="s">
        <v>5508</v>
      </c>
      <c r="E1843" s="33">
        <v>4394</v>
      </c>
      <c r="F1843" s="33">
        <v>5</v>
      </c>
      <c r="G1843" s="36">
        <v>7.0265133333333338</v>
      </c>
      <c r="H1843" s="36">
        <v>7.3675333333333333</v>
      </c>
      <c r="I1843" s="36">
        <v>7.0310733333333326</v>
      </c>
      <c r="J1843" s="36">
        <v>6.7371250000000007</v>
      </c>
      <c r="K1843" s="36">
        <v>6.8372703790247499E-2</v>
      </c>
      <c r="L1843" s="36">
        <v>-6.7436740915084489E-2</v>
      </c>
      <c r="M1843" s="36">
        <v>9.3596287516319629E-4</v>
      </c>
      <c r="N1843" s="36">
        <v>-6.1611874507773917E-2</v>
      </c>
      <c r="O1843" s="46">
        <v>-6.0675911632610734E-2</v>
      </c>
    </row>
    <row r="1844" spans="2:15" x14ac:dyDescent="0.2">
      <c r="B1844" s="33" t="s">
        <v>5509</v>
      </c>
      <c r="C1844" s="33" t="s">
        <v>5510</v>
      </c>
      <c r="D1844" s="33" t="s">
        <v>5511</v>
      </c>
      <c r="E1844" s="33">
        <v>2873</v>
      </c>
      <c r="F1844" s="33">
        <v>13</v>
      </c>
      <c r="G1844" s="36">
        <v>6.7616566666666671</v>
      </c>
      <c r="H1844" s="36">
        <v>7.0897833333333331</v>
      </c>
      <c r="I1844" s="36">
        <v>7.0658683333333334</v>
      </c>
      <c r="J1844" s="36">
        <v>6.7792650000000005</v>
      </c>
      <c r="K1844" s="36">
        <v>6.8364775719747597E-2</v>
      </c>
      <c r="L1844" s="36">
        <v>-4.8746727512599328E-3</v>
      </c>
      <c r="M1844" s="36">
        <v>6.3490102968487699E-2</v>
      </c>
      <c r="N1844" s="36">
        <v>-5.9737999511625915E-2</v>
      </c>
      <c r="O1844" s="46">
        <v>3.7521034568617617E-3</v>
      </c>
    </row>
    <row r="1845" spans="2:15" x14ac:dyDescent="0.2">
      <c r="B1845" s="33" t="s">
        <v>5512</v>
      </c>
      <c r="C1845" s="33" t="s">
        <v>5513</v>
      </c>
      <c r="D1845" s="33" t="s">
        <v>5514</v>
      </c>
      <c r="E1845" s="33">
        <v>2864</v>
      </c>
      <c r="F1845" s="33">
        <v>4</v>
      </c>
      <c r="G1845" s="36">
        <v>7.8075999999999999</v>
      </c>
      <c r="H1845" s="36">
        <v>8.1857699999999998</v>
      </c>
      <c r="I1845" s="36">
        <v>6.7130100000000006</v>
      </c>
      <c r="J1845" s="36">
        <v>5.8709150000000001</v>
      </c>
      <c r="K1845" s="36">
        <v>6.8238988718690052E-2</v>
      </c>
      <c r="L1845" s="36">
        <v>-0.28615833965053245</v>
      </c>
      <c r="M1845" s="36">
        <v>-0.21791935093184245</v>
      </c>
      <c r="N1845" s="36">
        <v>-0.19337442223939519</v>
      </c>
      <c r="O1845" s="46">
        <v>-0.4112937731712375</v>
      </c>
    </row>
    <row r="1846" spans="2:15" x14ac:dyDescent="0.2">
      <c r="B1846" s="33" t="s">
        <v>5515</v>
      </c>
      <c r="C1846" s="33" t="s">
        <v>5516</v>
      </c>
      <c r="D1846" s="33" t="s">
        <v>5517</v>
      </c>
      <c r="E1846" s="33">
        <v>148</v>
      </c>
      <c r="F1846" s="33">
        <v>4</v>
      </c>
      <c r="G1846" s="36">
        <v>6.2220433333333327</v>
      </c>
      <c r="H1846" s="36">
        <v>6.5231400000000006</v>
      </c>
      <c r="I1846" s="36">
        <v>5.8504416666666659</v>
      </c>
      <c r="J1846" s="36">
        <v>5.6150599999999997</v>
      </c>
      <c r="K1846" s="36">
        <v>6.8178149519518422E-2</v>
      </c>
      <c r="L1846" s="36">
        <v>-0.1570210500511254</v>
      </c>
      <c r="M1846" s="36">
        <v>-8.8842900531607011E-2</v>
      </c>
      <c r="N1846" s="36">
        <v>-5.9244103307899615E-2</v>
      </c>
      <c r="O1846" s="46">
        <v>-0.14808700383950663</v>
      </c>
    </row>
    <row r="1847" spans="2:15" x14ac:dyDescent="0.2">
      <c r="B1847" s="33" t="s">
        <v>5518</v>
      </c>
      <c r="C1847" s="33" t="s">
        <v>5519</v>
      </c>
      <c r="D1847" s="33" t="s">
        <v>5520</v>
      </c>
      <c r="E1847" s="33">
        <v>4214</v>
      </c>
      <c r="F1847" s="33">
        <v>6</v>
      </c>
      <c r="G1847" s="36">
        <v>6.7350400000000006</v>
      </c>
      <c r="H1847" s="36">
        <v>7.0601599999999998</v>
      </c>
      <c r="I1847" s="36">
        <v>6.7704800000000001</v>
      </c>
      <c r="J1847" s="36">
        <v>6.95547</v>
      </c>
      <c r="K1847" s="36">
        <v>6.8014364757446336E-2</v>
      </c>
      <c r="L1847" s="36">
        <v>-6.0442760019924713E-2</v>
      </c>
      <c r="M1847" s="36">
        <v>7.571604737521608E-3</v>
      </c>
      <c r="N1847" s="36">
        <v>3.8889886139508348E-2</v>
      </c>
      <c r="O1847" s="46">
        <v>4.646149087703022E-2</v>
      </c>
    </row>
    <row r="1848" spans="2:15" x14ac:dyDescent="0.2">
      <c r="B1848" s="33" t="s">
        <v>5521</v>
      </c>
      <c r="C1848" s="33" t="s">
        <v>5522</v>
      </c>
      <c r="D1848" s="33" t="s">
        <v>5523</v>
      </c>
      <c r="E1848" s="33">
        <v>1522</v>
      </c>
      <c r="F1848" s="33">
        <v>13</v>
      </c>
      <c r="G1848" s="36">
        <v>7.3387599999999997</v>
      </c>
      <c r="H1848" s="36">
        <v>7.6923733333333333</v>
      </c>
      <c r="I1848" s="36">
        <v>6.5819650000000003</v>
      </c>
      <c r="J1848" s="36">
        <v>6.6346299999999996</v>
      </c>
      <c r="K1848" s="36">
        <v>6.7892465147527961E-2</v>
      </c>
      <c r="L1848" s="36">
        <v>-0.2249104277149285</v>
      </c>
      <c r="M1848" s="36">
        <v>-0.15701796256740028</v>
      </c>
      <c r="N1848" s="36">
        <v>1.1497656767893485E-2</v>
      </c>
      <c r="O1848" s="46">
        <v>-0.14552030579950684</v>
      </c>
    </row>
    <row r="1849" spans="2:15" x14ac:dyDescent="0.2">
      <c r="B1849" s="33" t="s">
        <v>5524</v>
      </c>
      <c r="C1849" s="33" t="s">
        <v>5525</v>
      </c>
      <c r="D1849" s="33" t="s">
        <v>5526</v>
      </c>
      <c r="E1849" s="33">
        <v>612</v>
      </c>
      <c r="F1849" s="33">
        <v>15</v>
      </c>
      <c r="G1849" s="36">
        <v>6.268746666666666</v>
      </c>
      <c r="H1849" s="36">
        <v>6.5706966666666666</v>
      </c>
      <c r="I1849" s="36">
        <v>6.4430566666666671</v>
      </c>
      <c r="J1849" s="36">
        <v>6.6377000000000006</v>
      </c>
      <c r="K1849" s="36">
        <v>6.7869313688152938E-2</v>
      </c>
      <c r="L1849" s="36">
        <v>-2.8301058962536079E-2</v>
      </c>
      <c r="M1849" s="36">
        <v>3.9568254725616647E-2</v>
      </c>
      <c r="N1849" s="36">
        <v>4.2938142984603654E-2</v>
      </c>
      <c r="O1849" s="46">
        <v>8.2506397710220516E-2</v>
      </c>
    </row>
    <row r="1850" spans="2:15" x14ac:dyDescent="0.2">
      <c r="B1850" s="33" t="s">
        <v>5527</v>
      </c>
      <c r="C1850" s="33" t="s">
        <v>5528</v>
      </c>
      <c r="D1850" s="33" t="s">
        <v>5529</v>
      </c>
      <c r="E1850" s="33">
        <v>4723</v>
      </c>
      <c r="F1850" s="33">
        <v>2</v>
      </c>
      <c r="G1850" s="36">
        <v>7.2722466666666676</v>
      </c>
      <c r="H1850" s="36">
        <v>7.6224366666666663</v>
      </c>
      <c r="I1850" s="36">
        <v>6.7672850000000002</v>
      </c>
      <c r="J1850" s="36">
        <v>7.3561199999999998</v>
      </c>
      <c r="K1850" s="36">
        <v>6.7851123211782383E-2</v>
      </c>
      <c r="L1850" s="36">
        <v>-0.17167511018277534</v>
      </c>
      <c r="M1850" s="36">
        <v>-0.10382398697099288</v>
      </c>
      <c r="N1850" s="36">
        <v>0.12036786651887875</v>
      </c>
      <c r="O1850" s="46">
        <v>1.6543879547885981E-2</v>
      </c>
    </row>
    <row r="1851" spans="2:15" x14ac:dyDescent="0.2">
      <c r="B1851" s="33" t="s">
        <v>5530</v>
      </c>
      <c r="C1851" s="33" t="s">
        <v>5531</v>
      </c>
      <c r="D1851" s="33" t="s">
        <v>5532</v>
      </c>
      <c r="E1851" s="33">
        <v>5631</v>
      </c>
      <c r="F1851" s="33">
        <v>2</v>
      </c>
      <c r="G1851" s="36">
        <v>6.9220933333333337</v>
      </c>
      <c r="H1851" s="36">
        <v>7.2553866666666664</v>
      </c>
      <c r="I1851" s="36">
        <v>7.2955366666666661</v>
      </c>
      <c r="J1851" s="36">
        <v>6.8471650000000004</v>
      </c>
      <c r="K1851" s="36">
        <v>6.7844108885859192E-2</v>
      </c>
      <c r="L1851" s="36">
        <v>7.9616051255743947E-3</v>
      </c>
      <c r="M1851" s="36">
        <v>7.5805714011433642E-2</v>
      </c>
      <c r="N1851" s="36">
        <v>-9.1507329790411041E-2</v>
      </c>
      <c r="O1851" s="46">
        <v>-1.5701615778977336E-2</v>
      </c>
    </row>
    <row r="1852" spans="2:15" x14ac:dyDescent="0.2">
      <c r="B1852" s="33" t="s">
        <v>5533</v>
      </c>
      <c r="C1852" s="33" t="s">
        <v>5534</v>
      </c>
      <c r="D1852" s="33" t="s">
        <v>5535</v>
      </c>
      <c r="E1852" s="33">
        <v>1357</v>
      </c>
      <c r="F1852" s="33">
        <v>5</v>
      </c>
      <c r="G1852" s="36">
        <v>6.471426666666666</v>
      </c>
      <c r="H1852" s="36">
        <v>6.7815733333333341</v>
      </c>
      <c r="I1852" s="36">
        <v>6.1099966666666665</v>
      </c>
      <c r="J1852" s="36">
        <v>6.4294399999999996</v>
      </c>
      <c r="K1852" s="36">
        <v>6.7536220746403447E-2</v>
      </c>
      <c r="L1852" s="36">
        <v>-0.15044842623718832</v>
      </c>
      <c r="M1852" s="36">
        <v>-8.2912205490784846E-2</v>
      </c>
      <c r="N1852" s="36">
        <v>7.3521492258898397E-2</v>
      </c>
      <c r="O1852" s="46">
        <v>-9.3907132318864286E-3</v>
      </c>
    </row>
    <row r="1853" spans="2:15" x14ac:dyDescent="0.2">
      <c r="B1853" s="33" t="s">
        <v>5536</v>
      </c>
      <c r="C1853" s="33" t="s">
        <v>5537</v>
      </c>
      <c r="D1853" s="33" t="s">
        <v>5538</v>
      </c>
      <c r="E1853" s="33">
        <v>1739</v>
      </c>
      <c r="F1853" s="33">
        <v>10</v>
      </c>
      <c r="G1853" s="36">
        <v>2.8952433333333332</v>
      </c>
      <c r="H1853" s="36">
        <v>3.0339766666666663</v>
      </c>
      <c r="I1853" s="36">
        <v>3.3071900000000003</v>
      </c>
      <c r="J1853" s="36">
        <v>3.1059800000000002</v>
      </c>
      <c r="K1853" s="36">
        <v>6.7525384412473868E-2</v>
      </c>
      <c r="L1853" s="36">
        <v>0.12439594125733297</v>
      </c>
      <c r="M1853" s="36">
        <v>0.19192132566980666</v>
      </c>
      <c r="N1853" s="36">
        <v>-9.0557391618476382E-2</v>
      </c>
      <c r="O1853" s="46">
        <v>0.10136393405133026</v>
      </c>
    </row>
    <row r="1854" spans="2:15" x14ac:dyDescent="0.2">
      <c r="B1854" s="33" t="s">
        <v>5539</v>
      </c>
      <c r="C1854" s="33" t="s">
        <v>5540</v>
      </c>
      <c r="D1854" s="33" t="s">
        <v>5541</v>
      </c>
      <c r="E1854" s="33">
        <v>2230</v>
      </c>
      <c r="F1854" s="33">
        <v>3</v>
      </c>
      <c r="G1854" s="36">
        <v>6.2512533333333336</v>
      </c>
      <c r="H1854" s="36">
        <v>6.550653333333333</v>
      </c>
      <c r="I1854" s="36">
        <v>7.9735283333333333</v>
      </c>
      <c r="J1854" s="36">
        <v>6.8765800000000006</v>
      </c>
      <c r="K1854" s="36">
        <v>6.7493332663725453E-2</v>
      </c>
      <c r="L1854" s="36">
        <v>0.28357946469354106</v>
      </c>
      <c r="M1854" s="36">
        <v>0.35107279735726654</v>
      </c>
      <c r="N1854" s="36">
        <v>-0.2135270335906739</v>
      </c>
      <c r="O1854" s="46">
        <v>0.13754576376659269</v>
      </c>
    </row>
    <row r="1855" spans="2:15" x14ac:dyDescent="0.2">
      <c r="B1855" s="33" t="s">
        <v>5542</v>
      </c>
      <c r="C1855" s="33" t="s">
        <v>5543</v>
      </c>
      <c r="D1855" s="33" t="s">
        <v>5544</v>
      </c>
      <c r="E1855" s="33">
        <v>2558</v>
      </c>
      <c r="F1855" s="33">
        <v>7</v>
      </c>
      <c r="G1855" s="36">
        <v>6.6481333333333339</v>
      </c>
      <c r="H1855" s="36">
        <v>6.9651233333333336</v>
      </c>
      <c r="I1855" s="36">
        <v>6.3975583333333335</v>
      </c>
      <c r="J1855" s="36">
        <v>6.6644199999999998</v>
      </c>
      <c r="K1855" s="36">
        <v>6.7199582509511163E-2</v>
      </c>
      <c r="L1855" s="36">
        <v>-0.12262750233872136</v>
      </c>
      <c r="M1855" s="36">
        <v>-5.5427919829210248E-2</v>
      </c>
      <c r="N1855" s="36">
        <v>5.8957927088820819E-2</v>
      </c>
      <c r="O1855" s="46">
        <v>3.530007259610468E-3</v>
      </c>
    </row>
    <row r="1856" spans="2:15" x14ac:dyDescent="0.2">
      <c r="B1856" s="33" t="s">
        <v>5545</v>
      </c>
      <c r="C1856" s="33" t="s">
        <v>5546</v>
      </c>
      <c r="D1856" s="33" t="s">
        <v>5547</v>
      </c>
      <c r="E1856" s="33">
        <v>1493</v>
      </c>
      <c r="F1856" s="33">
        <v>9</v>
      </c>
      <c r="G1856" s="36">
        <v>7.2206933333333332</v>
      </c>
      <c r="H1856" s="36">
        <v>7.5643466666666663</v>
      </c>
      <c r="I1856" s="36">
        <v>6.5391983333333323</v>
      </c>
      <c r="J1856" s="36">
        <v>6.6462199999999996</v>
      </c>
      <c r="K1856" s="36">
        <v>6.7078110303506355E-2</v>
      </c>
      <c r="L1856" s="36">
        <v>-0.21010170134948397</v>
      </c>
      <c r="M1856" s="36">
        <v>-0.1430235910459777</v>
      </c>
      <c r="N1856" s="36">
        <v>2.3420268455621437E-2</v>
      </c>
      <c r="O1856" s="46">
        <v>-0.11960332259035614</v>
      </c>
    </row>
    <row r="1857" spans="2:15" x14ac:dyDescent="0.2">
      <c r="B1857" s="33" t="s">
        <v>5548</v>
      </c>
      <c r="C1857" s="33" t="s">
        <v>5549</v>
      </c>
      <c r="D1857" s="33" t="s">
        <v>5550</v>
      </c>
      <c r="E1857" s="33">
        <v>4675</v>
      </c>
      <c r="F1857" s="33">
        <v>6</v>
      </c>
      <c r="G1857" s="36">
        <v>6.0877366666666672</v>
      </c>
      <c r="H1857" s="36">
        <v>6.3765533333333337</v>
      </c>
      <c r="I1857" s="36">
        <v>5.865075</v>
      </c>
      <c r="J1857" s="36">
        <v>5.8236249999999998</v>
      </c>
      <c r="K1857" s="36">
        <v>6.6870871960094239E-2</v>
      </c>
      <c r="L1857" s="36">
        <v>-0.12062726949259747</v>
      </c>
      <c r="M1857" s="36">
        <v>-5.3756397532503122E-2</v>
      </c>
      <c r="N1857" s="36">
        <v>-1.0232097686172295E-2</v>
      </c>
      <c r="O1857" s="46">
        <v>-6.3988495218675542E-2</v>
      </c>
    </row>
    <row r="1858" spans="2:15" x14ac:dyDescent="0.2">
      <c r="B1858" s="33" t="s">
        <v>5551</v>
      </c>
      <c r="C1858" s="33" t="s">
        <v>5552</v>
      </c>
      <c r="D1858" s="33" t="s">
        <v>5553</v>
      </c>
      <c r="E1858" s="33">
        <v>1426</v>
      </c>
      <c r="F1858" s="33">
        <v>22</v>
      </c>
      <c r="G1858" s="36">
        <v>5.5418366666666659</v>
      </c>
      <c r="H1858" s="36">
        <v>5.8042066666666665</v>
      </c>
      <c r="I1858" s="36">
        <v>5.7527200000000001</v>
      </c>
      <c r="J1858" s="36">
        <v>6.9823300000000001</v>
      </c>
      <c r="K1858" s="36">
        <v>6.6734698224616404E-2</v>
      </c>
      <c r="L1858" s="36">
        <v>-1.2854637264780228E-2</v>
      </c>
      <c r="M1858" s="36">
        <v>5.3880060959835968E-2</v>
      </c>
      <c r="N1858" s="36">
        <v>0.27946429121426158</v>
      </c>
      <c r="O1858" s="46">
        <v>0.33334435217409758</v>
      </c>
    </row>
    <row r="1859" spans="2:15" x14ac:dyDescent="0.2">
      <c r="B1859" s="33" t="s">
        <v>5554</v>
      </c>
      <c r="C1859" s="33" t="s">
        <v>5555</v>
      </c>
      <c r="D1859" s="33" t="s">
        <v>5556</v>
      </c>
      <c r="E1859" s="33">
        <v>160</v>
      </c>
      <c r="F1859" s="33">
        <v>10</v>
      </c>
      <c r="G1859" s="36">
        <v>6.6861199999999998</v>
      </c>
      <c r="H1859" s="36">
        <v>7.0025866666666658</v>
      </c>
      <c r="I1859" s="36">
        <v>6.9398033333333329</v>
      </c>
      <c r="J1859" s="36">
        <v>6.7252349999999996</v>
      </c>
      <c r="K1859" s="36">
        <v>6.6718685608132072E-2</v>
      </c>
      <c r="L1859" s="36">
        <v>-1.2993154815518364E-2</v>
      </c>
      <c r="M1859" s="36">
        <v>5.3725530792613552E-2</v>
      </c>
      <c r="N1859" s="36">
        <v>-4.5310098268187028E-2</v>
      </c>
      <c r="O1859" s="46">
        <v>8.4154325244265773E-3</v>
      </c>
    </row>
    <row r="1860" spans="2:15" x14ac:dyDescent="0.2">
      <c r="B1860" s="33" t="s">
        <v>5557</v>
      </c>
      <c r="C1860" s="33" t="s">
        <v>5558</v>
      </c>
      <c r="D1860" s="33" t="s">
        <v>5559</v>
      </c>
      <c r="E1860" s="33">
        <v>1796</v>
      </c>
      <c r="F1860" s="33">
        <v>4</v>
      </c>
      <c r="G1860" s="36">
        <v>6.0492066666666666</v>
      </c>
      <c r="H1860" s="36">
        <v>6.3338466666666662</v>
      </c>
      <c r="I1860" s="36">
        <v>6.977921666666667</v>
      </c>
      <c r="J1860" s="36">
        <v>6.0169049999999995</v>
      </c>
      <c r="K1860" s="36">
        <v>6.6335992076363287E-2</v>
      </c>
      <c r="L1860" s="36">
        <v>0.13971545988382458</v>
      </c>
      <c r="M1860" s="36">
        <v>0.20605145196018756</v>
      </c>
      <c r="N1860" s="36">
        <v>-0.21377582364271486</v>
      </c>
      <c r="O1860" s="46">
        <v>-7.7243716825271987E-3</v>
      </c>
    </row>
    <row r="1861" spans="2:15" x14ac:dyDescent="0.2">
      <c r="B1861" s="33" t="s">
        <v>5560</v>
      </c>
      <c r="C1861" s="33" t="s">
        <v>5561</v>
      </c>
      <c r="D1861" s="33" t="s">
        <v>5562</v>
      </c>
      <c r="E1861" s="33">
        <v>955</v>
      </c>
      <c r="F1861" s="33">
        <v>16</v>
      </c>
      <c r="G1861" s="36">
        <v>5.3243699999999992</v>
      </c>
      <c r="H1861" s="36">
        <v>5.5745266666666673</v>
      </c>
      <c r="I1861" s="36">
        <v>6.8694816666666654</v>
      </c>
      <c r="J1861" s="36">
        <v>7.3386049999999994</v>
      </c>
      <c r="K1861" s="36">
        <v>6.6238480732782296E-2</v>
      </c>
      <c r="L1861" s="36">
        <v>0.30135193438453162</v>
      </c>
      <c r="M1861" s="36">
        <v>0.36759041511731411</v>
      </c>
      <c r="N1861" s="36">
        <v>9.5304601019808241E-2</v>
      </c>
      <c r="O1861" s="46">
        <v>0.46289501613712242</v>
      </c>
    </row>
    <row r="1862" spans="2:15" x14ac:dyDescent="0.2">
      <c r="B1862" s="33" t="s">
        <v>5563</v>
      </c>
      <c r="C1862" s="33" t="s">
        <v>5564</v>
      </c>
      <c r="D1862" s="33" t="s">
        <v>5565</v>
      </c>
      <c r="E1862" s="33">
        <v>2951</v>
      </c>
      <c r="F1862" s="33">
        <v>6</v>
      </c>
      <c r="G1862" s="36">
        <v>6.19428</v>
      </c>
      <c r="H1862" s="36">
        <v>6.4851900000000002</v>
      </c>
      <c r="I1862" s="36">
        <v>6.2778799999999997</v>
      </c>
      <c r="J1862" s="36">
        <v>6.5078800000000001</v>
      </c>
      <c r="K1862" s="36">
        <v>6.6212243865141129E-2</v>
      </c>
      <c r="L1862" s="36">
        <v>-4.6871390033505878E-2</v>
      </c>
      <c r="M1862" s="36">
        <v>1.9340853831635401E-2</v>
      </c>
      <c r="N1862" s="36">
        <v>5.1910196682587596E-2</v>
      </c>
      <c r="O1862" s="46">
        <v>7.125105051422298E-2</v>
      </c>
    </row>
    <row r="1863" spans="2:15" x14ac:dyDescent="0.2">
      <c r="B1863" s="33" t="s">
        <v>5566</v>
      </c>
      <c r="C1863" s="33" t="s">
        <v>5567</v>
      </c>
      <c r="D1863" s="33" t="s">
        <v>5568</v>
      </c>
      <c r="E1863" s="33">
        <v>2783</v>
      </c>
      <c r="F1863" s="33">
        <v>2</v>
      </c>
      <c r="G1863" s="36">
        <v>5.3746399999999994</v>
      </c>
      <c r="H1863" s="36">
        <v>5.6269766666666667</v>
      </c>
      <c r="I1863" s="36">
        <v>5.0893766666666664</v>
      </c>
      <c r="J1863" s="36">
        <v>5.16188</v>
      </c>
      <c r="K1863" s="36">
        <v>6.6191856547995129E-2</v>
      </c>
      <c r="L1863" s="36">
        <v>-0.14487101133241212</v>
      </c>
      <c r="M1863" s="36">
        <v>-7.8679154784416949E-2</v>
      </c>
      <c r="N1863" s="36">
        <v>2.0407633328868965E-2</v>
      </c>
      <c r="O1863" s="46">
        <v>-5.8271521455548196E-2</v>
      </c>
    </row>
    <row r="1864" spans="2:15" x14ac:dyDescent="0.2">
      <c r="B1864" s="33" t="s">
        <v>5569</v>
      </c>
      <c r="C1864" s="33" t="s">
        <v>5570</v>
      </c>
      <c r="D1864" s="33" t="s">
        <v>5571</v>
      </c>
      <c r="E1864" s="33">
        <v>815</v>
      </c>
      <c r="F1864" s="33">
        <v>3</v>
      </c>
      <c r="G1864" s="36">
        <v>6.700333333333333</v>
      </c>
      <c r="H1864" s="36">
        <v>7.0141899999999993</v>
      </c>
      <c r="I1864" s="36">
        <v>6.1283683333333343</v>
      </c>
      <c r="J1864" s="36">
        <v>6.5076999999999998</v>
      </c>
      <c r="K1864" s="36">
        <v>6.6043641107719403E-2</v>
      </c>
      <c r="L1864" s="36">
        <v>-0.19477350059392559</v>
      </c>
      <c r="M1864" s="36">
        <v>-0.12872985948620635</v>
      </c>
      <c r="N1864" s="36">
        <v>8.664473523229993E-2</v>
      </c>
      <c r="O1864" s="46">
        <v>-4.2085124253906321E-2</v>
      </c>
    </row>
    <row r="1865" spans="2:15" x14ac:dyDescent="0.2">
      <c r="B1865" s="33" t="s">
        <v>5572</v>
      </c>
      <c r="C1865" s="33" t="s">
        <v>5573</v>
      </c>
      <c r="D1865" s="33" t="s">
        <v>5574</v>
      </c>
      <c r="E1865" s="33">
        <v>410</v>
      </c>
      <c r="F1865" s="33">
        <v>13</v>
      </c>
      <c r="G1865" s="36">
        <v>5.6727233333333338</v>
      </c>
      <c r="H1865" s="36">
        <v>5.9380799999999994</v>
      </c>
      <c r="I1865" s="36">
        <v>5.1244083333333341</v>
      </c>
      <c r="J1865" s="36">
        <v>5.1449800000000003</v>
      </c>
      <c r="K1865" s="36">
        <v>6.5955026508564746E-2</v>
      </c>
      <c r="L1865" s="36">
        <v>-0.21261109000829903</v>
      </c>
      <c r="M1865" s="36">
        <v>-0.14665606349973423</v>
      </c>
      <c r="N1865" s="36">
        <v>5.7800289984051437E-3</v>
      </c>
      <c r="O1865" s="46">
        <v>-0.1408760345013291</v>
      </c>
    </row>
    <row r="1866" spans="2:15" x14ac:dyDescent="0.2">
      <c r="B1866" s="33" t="s">
        <v>5575</v>
      </c>
      <c r="C1866" s="33" t="s">
        <v>5576</v>
      </c>
      <c r="D1866" s="33" t="s">
        <v>5577</v>
      </c>
      <c r="E1866" s="33">
        <v>3206</v>
      </c>
      <c r="F1866" s="33">
        <v>11</v>
      </c>
      <c r="G1866" s="36">
        <v>6.7290066666666668</v>
      </c>
      <c r="H1866" s="36">
        <v>7.0431699999999999</v>
      </c>
      <c r="I1866" s="36">
        <v>6.955918333333333</v>
      </c>
      <c r="J1866" s="36">
        <v>6.6887100000000004</v>
      </c>
      <c r="K1866" s="36">
        <v>6.5831354798610506E-2</v>
      </c>
      <c r="L1866" s="36">
        <v>-1.798391063797224E-2</v>
      </c>
      <c r="M1866" s="36">
        <v>4.7847444160638165E-2</v>
      </c>
      <c r="N1866" s="36">
        <v>-5.6512998426578073E-2</v>
      </c>
      <c r="O1866" s="46">
        <v>-8.6655542659399443E-3</v>
      </c>
    </row>
    <row r="1867" spans="2:15" x14ac:dyDescent="0.2">
      <c r="B1867" s="33" t="s">
        <v>5578</v>
      </c>
      <c r="C1867" s="33" t="s">
        <v>5579</v>
      </c>
      <c r="D1867" s="33" t="s">
        <v>5580</v>
      </c>
      <c r="E1867" s="33">
        <v>5267</v>
      </c>
      <c r="F1867" s="33">
        <v>4</v>
      </c>
      <c r="G1867" s="36">
        <v>6.4331666666666676</v>
      </c>
      <c r="H1867" s="36">
        <v>6.7326433333333329</v>
      </c>
      <c r="I1867" s="36">
        <v>6.4308216666666667</v>
      </c>
      <c r="J1867" s="36">
        <v>6.7991349999999997</v>
      </c>
      <c r="K1867" s="36">
        <v>6.5643973380122289E-2</v>
      </c>
      <c r="L1867" s="36">
        <v>-6.6169956429966093E-2</v>
      </c>
      <c r="M1867" s="36">
        <v>-5.2598304984365161E-4</v>
      </c>
      <c r="N1867" s="36">
        <v>8.034813278760046E-2</v>
      </c>
      <c r="O1867" s="46">
        <v>7.9822149737756767E-2</v>
      </c>
    </row>
    <row r="1868" spans="2:15" x14ac:dyDescent="0.2">
      <c r="B1868" s="33" t="s">
        <v>5581</v>
      </c>
      <c r="C1868" s="33" t="s">
        <v>5582</v>
      </c>
      <c r="D1868" s="33" t="s">
        <v>5583</v>
      </c>
      <c r="E1868" s="33">
        <v>4861</v>
      </c>
      <c r="F1868" s="33">
        <v>12</v>
      </c>
      <c r="G1868" s="36">
        <v>5.6733933333333333</v>
      </c>
      <c r="H1868" s="36">
        <v>5.9358033333333333</v>
      </c>
      <c r="I1868" s="36">
        <v>6.3701616666666654</v>
      </c>
      <c r="J1868" s="36">
        <v>6.3110900000000001</v>
      </c>
      <c r="K1868" s="36">
        <v>6.5231404228356132E-2</v>
      </c>
      <c r="L1868" s="36">
        <v>0.10188669374412135</v>
      </c>
      <c r="M1868" s="36">
        <v>0.1671180979724772</v>
      </c>
      <c r="N1868" s="36">
        <v>-1.3440789475833711E-2</v>
      </c>
      <c r="O1868" s="46">
        <v>0.15367730849664354</v>
      </c>
    </row>
    <row r="1869" spans="2:15" x14ac:dyDescent="0.2">
      <c r="B1869" s="33" t="s">
        <v>5584</v>
      </c>
      <c r="C1869" s="33" t="s">
        <v>5585</v>
      </c>
      <c r="D1869" s="33" t="s">
        <v>5586</v>
      </c>
      <c r="E1869" s="33">
        <v>5153</v>
      </c>
      <c r="F1869" s="33">
        <v>10</v>
      </c>
      <c r="G1869" s="36">
        <v>6.0045799999999998</v>
      </c>
      <c r="H1869" s="36">
        <v>6.2809566666666656</v>
      </c>
      <c r="I1869" s="36">
        <v>6.5052116666666668</v>
      </c>
      <c r="J1869" s="36">
        <v>6.5459150000000008</v>
      </c>
      <c r="K1869" s="36">
        <v>6.4920978150252856E-2</v>
      </c>
      <c r="L1869" s="36">
        <v>5.0611684151319385E-2</v>
      </c>
      <c r="M1869" s="36">
        <v>0.11553266230157219</v>
      </c>
      <c r="N1869" s="36">
        <v>8.9988686861939733E-3</v>
      </c>
      <c r="O1869" s="46">
        <v>0.12453153098776609</v>
      </c>
    </row>
    <row r="1870" spans="2:15" x14ac:dyDescent="0.2">
      <c r="B1870" s="33" t="s">
        <v>5587</v>
      </c>
      <c r="C1870" s="33" t="s">
        <v>5588</v>
      </c>
      <c r="D1870" s="33" t="s">
        <v>5589</v>
      </c>
      <c r="E1870" s="33">
        <v>2855</v>
      </c>
      <c r="F1870" s="33">
        <v>13</v>
      </c>
      <c r="G1870" s="36">
        <v>6.7023000000000001</v>
      </c>
      <c r="H1870" s="36">
        <v>7.0104599999999992</v>
      </c>
      <c r="I1870" s="36">
        <v>6.7803616666666668</v>
      </c>
      <c r="J1870" s="36">
        <v>6.825145</v>
      </c>
      <c r="K1870" s="36">
        <v>6.4852847455357882E-2</v>
      </c>
      <c r="L1870" s="36">
        <v>-4.8146882330106208E-2</v>
      </c>
      <c r="M1870" s="36">
        <v>1.6705965125251781E-2</v>
      </c>
      <c r="N1870" s="36">
        <v>9.4974671403652081E-3</v>
      </c>
      <c r="O1870" s="46">
        <v>2.6203432265617079E-2</v>
      </c>
    </row>
    <row r="1871" spans="2:15" x14ac:dyDescent="0.2">
      <c r="B1871" s="33" t="s">
        <v>5590</v>
      </c>
      <c r="C1871" s="33" t="s">
        <v>5591</v>
      </c>
      <c r="D1871" s="33" t="s">
        <v>5592</v>
      </c>
      <c r="E1871" s="33">
        <v>2847</v>
      </c>
      <c r="F1871" s="33">
        <v>3</v>
      </c>
      <c r="G1871" s="36">
        <v>6.8940866666666665</v>
      </c>
      <c r="H1871" s="36">
        <v>7.2110533333333331</v>
      </c>
      <c r="I1871" s="36">
        <v>7.1046316666666662</v>
      </c>
      <c r="J1871" s="36">
        <v>7.5283850000000001</v>
      </c>
      <c r="K1871" s="36">
        <v>6.4850577109824253E-2</v>
      </c>
      <c r="L1871" s="36">
        <v>-2.1450156118407154E-2</v>
      </c>
      <c r="M1871" s="36">
        <v>4.3400420991417055E-2</v>
      </c>
      <c r="N1871" s="36">
        <v>8.3580552908294664E-2</v>
      </c>
      <c r="O1871" s="46">
        <v>0.12698097389971186</v>
      </c>
    </row>
    <row r="1872" spans="2:15" x14ac:dyDescent="0.2">
      <c r="B1872" s="33" t="s">
        <v>5593</v>
      </c>
      <c r="C1872" s="33" t="s">
        <v>5594</v>
      </c>
      <c r="D1872" s="33" t="s">
        <v>5595</v>
      </c>
      <c r="E1872" s="33">
        <v>5710</v>
      </c>
      <c r="F1872" s="33">
        <v>3</v>
      </c>
      <c r="G1872" s="36">
        <v>6.9844800000000005</v>
      </c>
      <c r="H1872" s="36">
        <v>7.3054033333333335</v>
      </c>
      <c r="I1872" s="36">
        <v>7.4374449999999994</v>
      </c>
      <c r="J1872" s="36">
        <v>6.25284</v>
      </c>
      <c r="K1872" s="36">
        <v>6.4811216960355411E-2</v>
      </c>
      <c r="L1872" s="36">
        <v>2.5843167780442624E-2</v>
      </c>
      <c r="M1872" s="36">
        <v>9.0654384740798177E-2</v>
      </c>
      <c r="N1872" s="36">
        <v>-0.25029549309625138</v>
      </c>
      <c r="O1872" s="46">
        <v>-0.159641108355453</v>
      </c>
    </row>
    <row r="1873" spans="2:15" x14ac:dyDescent="0.2">
      <c r="B1873" s="33" t="s">
        <v>5596</v>
      </c>
      <c r="C1873" s="33" t="s">
        <v>5597</v>
      </c>
      <c r="D1873" s="33" t="s">
        <v>5598</v>
      </c>
      <c r="E1873" s="33">
        <v>3431</v>
      </c>
      <c r="F1873" s="33">
        <v>10</v>
      </c>
      <c r="G1873" s="36">
        <v>7.3658466666666671</v>
      </c>
      <c r="H1873" s="36">
        <v>7.7041499999999994</v>
      </c>
      <c r="I1873" s="36">
        <v>7.3722466666666655</v>
      </c>
      <c r="J1873" s="36">
        <v>5.2782149999999994</v>
      </c>
      <c r="K1873" s="36">
        <v>6.4784427503908795E-2</v>
      </c>
      <c r="L1873" s="36">
        <v>-6.3531450116232499E-2</v>
      </c>
      <c r="M1873" s="36">
        <v>1.2529773876763883E-3</v>
      </c>
      <c r="N1873" s="36">
        <v>-0.4820542248155234</v>
      </c>
      <c r="O1873" s="46">
        <v>-0.48080124742784713</v>
      </c>
    </row>
    <row r="1874" spans="2:15" x14ac:dyDescent="0.2">
      <c r="B1874" s="33" t="s">
        <v>5599</v>
      </c>
      <c r="C1874" s="33" t="s">
        <v>5600</v>
      </c>
      <c r="D1874" s="33" t="s">
        <v>5601</v>
      </c>
      <c r="E1874" s="33">
        <v>3258</v>
      </c>
      <c r="F1874" s="33">
        <v>14</v>
      </c>
      <c r="G1874" s="36">
        <v>5.9629466666666673</v>
      </c>
      <c r="H1874" s="36">
        <v>6.2367833333333325</v>
      </c>
      <c r="I1874" s="36">
        <v>6.1360133333333335</v>
      </c>
      <c r="J1874" s="36">
        <v>6.0482550000000002</v>
      </c>
      <c r="K1874" s="36">
        <v>6.4776707197352942E-2</v>
      </c>
      <c r="L1874" s="36">
        <v>-2.350052260606381E-2</v>
      </c>
      <c r="M1874" s="36">
        <v>4.1276184591289025E-2</v>
      </c>
      <c r="N1874" s="36">
        <v>-2.0782651575396539E-2</v>
      </c>
      <c r="O1874" s="46">
        <v>2.0493533015892667E-2</v>
      </c>
    </row>
    <row r="1875" spans="2:15" x14ac:dyDescent="0.2">
      <c r="B1875" s="33" t="s">
        <v>5602</v>
      </c>
      <c r="C1875" s="33" t="s">
        <v>5603</v>
      </c>
      <c r="D1875" s="33" t="s">
        <v>5604</v>
      </c>
      <c r="E1875" s="33">
        <v>5674</v>
      </c>
      <c r="F1875" s="33">
        <v>4</v>
      </c>
      <c r="G1875" s="36">
        <v>6.9052800000000003</v>
      </c>
      <c r="H1875" s="36">
        <v>7.2216966666666664</v>
      </c>
      <c r="I1875" s="36">
        <v>6.4054450000000003</v>
      </c>
      <c r="J1875" s="36">
        <v>6.7118350000000007</v>
      </c>
      <c r="K1875" s="36">
        <v>6.4637908906564082E-2</v>
      </c>
      <c r="L1875" s="36">
        <v>-0.17303902279101266</v>
      </c>
      <c r="M1875" s="36">
        <v>-0.10840111388444867</v>
      </c>
      <c r="N1875" s="36">
        <v>6.740844863840588E-2</v>
      </c>
      <c r="O1875" s="46">
        <v>-4.0992665246042663E-2</v>
      </c>
    </row>
    <row r="1876" spans="2:15" x14ac:dyDescent="0.2">
      <c r="B1876" s="33" t="s">
        <v>5605</v>
      </c>
      <c r="C1876" s="33" t="s">
        <v>5606</v>
      </c>
      <c r="D1876" s="33" t="s">
        <v>5607</v>
      </c>
      <c r="E1876" s="33">
        <v>420</v>
      </c>
      <c r="F1876" s="33">
        <v>17</v>
      </c>
      <c r="G1876" s="36">
        <v>5.6940166666666663</v>
      </c>
      <c r="H1876" s="36">
        <v>5.9545233333333334</v>
      </c>
      <c r="I1876" s="36">
        <v>5.9836549999999997</v>
      </c>
      <c r="J1876" s="36">
        <v>5.6656300000000002</v>
      </c>
      <c r="K1876" s="36">
        <v>6.4539307334108134E-2</v>
      </c>
      <c r="L1876" s="36">
        <v>7.0409727983956885E-3</v>
      </c>
      <c r="M1876" s="36">
        <v>7.1580280132503935E-2</v>
      </c>
      <c r="N1876" s="36">
        <v>-7.8790608001670814E-2</v>
      </c>
      <c r="O1876" s="46">
        <v>-7.210327869166951E-3</v>
      </c>
    </row>
    <row r="1877" spans="2:15" x14ac:dyDescent="0.2">
      <c r="B1877" s="33" t="s">
        <v>5608</v>
      </c>
      <c r="C1877" s="33" t="s">
        <v>5609</v>
      </c>
      <c r="D1877" s="33" t="s">
        <v>5610</v>
      </c>
      <c r="E1877" s="33">
        <v>1640</v>
      </c>
      <c r="F1877" s="33">
        <v>5</v>
      </c>
      <c r="G1877" s="36">
        <v>6.275663333333334</v>
      </c>
      <c r="H1877" s="36">
        <v>6.5622033333333336</v>
      </c>
      <c r="I1877" s="36">
        <v>6.5112266666666665</v>
      </c>
      <c r="J1877" s="36">
        <v>7.11435</v>
      </c>
      <c r="K1877" s="36">
        <v>6.4412338211309525E-2</v>
      </c>
      <c r="L1877" s="36">
        <v>-1.1250935206663556E-2</v>
      </c>
      <c r="M1877" s="36">
        <v>5.3161403004645794E-2</v>
      </c>
      <c r="N1877" s="36">
        <v>0.12780258945574521</v>
      </c>
      <c r="O1877" s="46">
        <v>0.18096399246039094</v>
      </c>
    </row>
    <row r="1878" spans="2:15" x14ac:dyDescent="0.2">
      <c r="B1878" s="33" t="s">
        <v>5611</v>
      </c>
      <c r="C1878" s="33" t="s">
        <v>5612</v>
      </c>
      <c r="D1878" s="33" t="s">
        <v>5613</v>
      </c>
      <c r="E1878" s="33">
        <v>4826</v>
      </c>
      <c r="F1878" s="33">
        <v>10</v>
      </c>
      <c r="G1878" s="36">
        <v>6.9223166666666671</v>
      </c>
      <c r="H1878" s="36">
        <v>7.2383300000000004</v>
      </c>
      <c r="I1878" s="36">
        <v>6.2293366666666659</v>
      </c>
      <c r="J1878" s="36">
        <v>6.5347900000000001</v>
      </c>
      <c r="K1878" s="36">
        <v>6.4401942380426666E-2</v>
      </c>
      <c r="L1878" s="36">
        <v>-0.21657833709404523</v>
      </c>
      <c r="M1878" s="36">
        <v>-0.15217639471361857</v>
      </c>
      <c r="N1878" s="36">
        <v>6.906232927522836E-2</v>
      </c>
      <c r="O1878" s="46">
        <v>-8.3114065438390131E-2</v>
      </c>
    </row>
    <row r="1879" spans="2:15" x14ac:dyDescent="0.2">
      <c r="B1879" s="33" t="s">
        <v>5614</v>
      </c>
      <c r="C1879" s="33" t="s">
        <v>5615</v>
      </c>
      <c r="D1879" s="33" t="s">
        <v>5616</v>
      </c>
      <c r="E1879" s="33">
        <v>3856</v>
      </c>
      <c r="F1879" s="33">
        <v>10</v>
      </c>
      <c r="G1879" s="36">
        <v>5.3172199999999998</v>
      </c>
      <c r="H1879" s="36">
        <v>5.5595499999999989</v>
      </c>
      <c r="I1879" s="36">
        <v>6.3608166666666675</v>
      </c>
      <c r="J1879" s="36">
        <v>5.4691099999999997</v>
      </c>
      <c r="K1879" s="36">
        <v>6.429595416784889E-2</v>
      </c>
      <c r="L1879" s="36">
        <v>0.1942438920016476</v>
      </c>
      <c r="M1879" s="36">
        <v>0.25853984616949649</v>
      </c>
      <c r="N1879" s="36">
        <v>-0.21790592607844772</v>
      </c>
      <c r="O1879" s="46">
        <v>4.0633920091048825E-2</v>
      </c>
    </row>
    <row r="1880" spans="2:15" x14ac:dyDescent="0.2">
      <c r="B1880" s="33" t="s">
        <v>5617</v>
      </c>
      <c r="C1880" s="33" t="s">
        <v>5618</v>
      </c>
      <c r="D1880" s="33" t="s">
        <v>5619</v>
      </c>
      <c r="E1880" s="33">
        <v>6744</v>
      </c>
      <c r="F1880" s="33">
        <v>5</v>
      </c>
      <c r="G1880" s="36">
        <v>6.9541133333333329</v>
      </c>
      <c r="H1880" s="36">
        <v>7.2707900000000008</v>
      </c>
      <c r="I1880" s="36">
        <v>7.250208333333334</v>
      </c>
      <c r="J1880" s="36">
        <v>6.9120200000000001</v>
      </c>
      <c r="K1880" s="36">
        <v>6.4245547861873115E-2</v>
      </c>
      <c r="L1880" s="36">
        <v>-4.0896758797926581E-3</v>
      </c>
      <c r="M1880" s="36">
        <v>6.0155871982080264E-2</v>
      </c>
      <c r="N1880" s="36">
        <v>-6.891505932582967E-2</v>
      </c>
      <c r="O1880" s="46">
        <v>-8.759187343749357E-3</v>
      </c>
    </row>
    <row r="1881" spans="2:15" x14ac:dyDescent="0.2">
      <c r="B1881" s="33" t="s">
        <v>5620</v>
      </c>
      <c r="C1881" s="33" t="s">
        <v>5621</v>
      </c>
      <c r="D1881" s="33" t="s">
        <v>5622</v>
      </c>
      <c r="E1881" s="33">
        <v>5212</v>
      </c>
      <c r="F1881" s="33">
        <v>3</v>
      </c>
      <c r="G1881" s="36">
        <v>6.1652666666666667</v>
      </c>
      <c r="H1881" s="36">
        <v>6.4459533333333328</v>
      </c>
      <c r="I1881" s="36">
        <v>6.0902450000000004</v>
      </c>
      <c r="J1881" s="36">
        <v>7.1524900000000002</v>
      </c>
      <c r="K1881" s="36">
        <v>6.4230446821778031E-2</v>
      </c>
      <c r="L1881" s="36">
        <v>-8.1893477358889161E-2</v>
      </c>
      <c r="M1881" s="36">
        <v>-1.7663030537111032E-2</v>
      </c>
      <c r="N1881" s="36">
        <v>0.23194530907716188</v>
      </c>
      <c r="O1881" s="46">
        <v>0.21428227854005089</v>
      </c>
    </row>
    <row r="1882" spans="2:15" x14ac:dyDescent="0.2">
      <c r="B1882" s="33" t="s">
        <v>5623</v>
      </c>
      <c r="C1882" s="33" t="s">
        <v>5624</v>
      </c>
      <c r="D1882" s="33" t="s">
        <v>5625</v>
      </c>
      <c r="E1882" s="33">
        <v>542</v>
      </c>
      <c r="F1882" s="33">
        <v>3</v>
      </c>
      <c r="G1882" s="36">
        <v>6.0203833333333323</v>
      </c>
      <c r="H1882" s="36">
        <v>6.2943333333333333</v>
      </c>
      <c r="I1882" s="36">
        <v>6.1517966666666668</v>
      </c>
      <c r="J1882" s="36">
        <v>5.8892450000000007</v>
      </c>
      <c r="K1882" s="36">
        <v>6.4198232428040514E-2</v>
      </c>
      <c r="L1882" s="36">
        <v>-3.304576329350617E-2</v>
      </c>
      <c r="M1882" s="36">
        <v>3.1152469134534368E-2</v>
      </c>
      <c r="N1882" s="36">
        <v>-6.2925126455935357E-2</v>
      </c>
      <c r="O1882" s="46">
        <v>-3.1772657321401145E-2</v>
      </c>
    </row>
    <row r="1883" spans="2:15" x14ac:dyDescent="0.2">
      <c r="B1883" s="33" t="s">
        <v>5626</v>
      </c>
      <c r="C1883" s="33" t="s">
        <v>5627</v>
      </c>
      <c r="D1883" s="33" t="s">
        <v>5628</v>
      </c>
      <c r="E1883" s="33">
        <v>2360</v>
      </c>
      <c r="F1883" s="33">
        <v>4</v>
      </c>
      <c r="G1883" s="36">
        <v>6.675863333333333</v>
      </c>
      <c r="H1883" s="36">
        <v>6.9780466666666667</v>
      </c>
      <c r="I1883" s="36">
        <v>6.8420449999999997</v>
      </c>
      <c r="J1883" s="36">
        <v>6.619135</v>
      </c>
      <c r="K1883" s="36">
        <v>6.3868825292830778E-2</v>
      </c>
      <c r="L1883" s="36">
        <v>-2.8395653075266297E-2</v>
      </c>
      <c r="M1883" s="36">
        <v>3.5473172217564533E-2</v>
      </c>
      <c r="N1883" s="36">
        <v>-4.7784897245502542E-2</v>
      </c>
      <c r="O1883" s="46">
        <v>-1.2311725027938092E-2</v>
      </c>
    </row>
    <row r="1884" spans="2:15" x14ac:dyDescent="0.2">
      <c r="B1884" s="33" t="s">
        <v>5629</v>
      </c>
      <c r="C1884" s="33" t="s">
        <v>5630</v>
      </c>
      <c r="D1884" s="33" t="s">
        <v>5631</v>
      </c>
      <c r="E1884" s="33">
        <v>1078</v>
      </c>
      <c r="F1884" s="33">
        <v>13</v>
      </c>
      <c r="G1884" s="36">
        <v>6.53911</v>
      </c>
      <c r="H1884" s="36">
        <v>6.8348833333333339</v>
      </c>
      <c r="I1884" s="36">
        <v>6.5144866666666665</v>
      </c>
      <c r="J1884" s="36">
        <v>6.36496</v>
      </c>
      <c r="K1884" s="36">
        <v>6.3822419944394193E-2</v>
      </c>
      <c r="L1884" s="36">
        <v>-6.9265211526124651E-2</v>
      </c>
      <c r="M1884" s="36">
        <v>-5.4427915817304101E-3</v>
      </c>
      <c r="N1884" s="36">
        <v>-3.3500053050362723E-2</v>
      </c>
      <c r="O1884" s="46">
        <v>-3.8942844632093174E-2</v>
      </c>
    </row>
    <row r="1885" spans="2:15" x14ac:dyDescent="0.2">
      <c r="B1885" s="33" t="s">
        <v>5632</v>
      </c>
      <c r="C1885" s="33" t="s">
        <v>5633</v>
      </c>
      <c r="D1885" s="33" t="s">
        <v>5634</v>
      </c>
      <c r="E1885" s="33">
        <v>1334</v>
      </c>
      <c r="F1885" s="33">
        <v>11</v>
      </c>
      <c r="G1885" s="36">
        <v>5.7428066666666666</v>
      </c>
      <c r="H1885" s="36">
        <v>6.0022166666666665</v>
      </c>
      <c r="I1885" s="36">
        <v>8.2240283333333331</v>
      </c>
      <c r="J1885" s="36">
        <v>7.1397550000000001</v>
      </c>
      <c r="K1885" s="36">
        <v>6.3739404183076845E-2</v>
      </c>
      <c r="L1885" s="36">
        <v>0.45434983694054232</v>
      </c>
      <c r="M1885" s="36">
        <v>0.51808924112361932</v>
      </c>
      <c r="N1885" s="36">
        <v>-0.20397066573426192</v>
      </c>
      <c r="O1885" s="46">
        <v>0.31411857538935722</v>
      </c>
    </row>
    <row r="1886" spans="2:15" x14ac:dyDescent="0.2">
      <c r="B1886" s="33" t="s">
        <v>5635</v>
      </c>
      <c r="C1886" s="33" t="s">
        <v>5636</v>
      </c>
      <c r="D1886" s="33" t="s">
        <v>5637</v>
      </c>
      <c r="E1886" s="33">
        <v>1611</v>
      </c>
      <c r="F1886" s="33">
        <v>6</v>
      </c>
      <c r="G1886" s="36">
        <v>6.9152966666666664</v>
      </c>
      <c r="H1886" s="36">
        <v>7.2276200000000008</v>
      </c>
      <c r="I1886" s="36">
        <v>6.8584116666666661</v>
      </c>
      <c r="J1886" s="36">
        <v>6.8901649999999997</v>
      </c>
      <c r="K1886" s="36">
        <v>6.3729512519667797E-2</v>
      </c>
      <c r="L1886" s="36">
        <v>-7.564615428668002E-2</v>
      </c>
      <c r="M1886" s="36">
        <v>-1.1916641767012168E-2</v>
      </c>
      <c r="N1886" s="36">
        <v>6.6640291712198093E-3</v>
      </c>
      <c r="O1886" s="46">
        <v>-5.2526125957924157E-3</v>
      </c>
    </row>
    <row r="1887" spans="2:15" x14ac:dyDescent="0.2">
      <c r="B1887" s="33" t="s">
        <v>5638</v>
      </c>
      <c r="C1887" s="33" t="s">
        <v>5639</v>
      </c>
      <c r="D1887" s="33" t="s">
        <v>5640</v>
      </c>
      <c r="E1887" s="33">
        <v>368</v>
      </c>
      <c r="F1887" s="33">
        <v>3</v>
      </c>
      <c r="G1887" s="36">
        <v>7.3992533333333332</v>
      </c>
      <c r="H1887" s="36">
        <v>7.7333966666666667</v>
      </c>
      <c r="I1887" s="36">
        <v>6.9620333333333333</v>
      </c>
      <c r="J1887" s="36">
        <v>6.4149349999999998</v>
      </c>
      <c r="K1887" s="36">
        <v>6.3722520477867362E-2</v>
      </c>
      <c r="L1887" s="36">
        <v>-0.15159349312641546</v>
      </c>
      <c r="M1887" s="36">
        <v>-8.7870972648548026E-2</v>
      </c>
      <c r="N1887" s="36">
        <v>-0.11807407438857584</v>
      </c>
      <c r="O1887" s="46">
        <v>-0.20594504703712396</v>
      </c>
    </row>
    <row r="1888" spans="2:15" x14ac:dyDescent="0.2">
      <c r="B1888" s="33" t="s">
        <v>5641</v>
      </c>
      <c r="C1888" s="33" t="s">
        <v>5642</v>
      </c>
      <c r="D1888" s="33" t="s">
        <v>5643</v>
      </c>
      <c r="E1888" s="33">
        <v>496</v>
      </c>
      <c r="F1888" s="33">
        <v>12</v>
      </c>
      <c r="G1888" s="36">
        <v>5.6490033333333329</v>
      </c>
      <c r="H1888" s="36">
        <v>5.9035000000000002</v>
      </c>
      <c r="I1888" s="36">
        <v>6.0911516666666659</v>
      </c>
      <c r="J1888" s="36">
        <v>5.5720299999999998</v>
      </c>
      <c r="K1888" s="36">
        <v>6.3574184795123945E-2</v>
      </c>
      <c r="L1888" s="36">
        <v>4.5144490496098338E-2</v>
      </c>
      <c r="M1888" s="36">
        <v>0.10871867529122219</v>
      </c>
      <c r="N1888" s="36">
        <v>-0.12851200178296229</v>
      </c>
      <c r="O1888" s="46">
        <v>-1.9793326491740162E-2</v>
      </c>
    </row>
    <row r="1889" spans="2:15" x14ac:dyDescent="0.2">
      <c r="B1889" s="33" t="s">
        <v>5644</v>
      </c>
      <c r="C1889" s="33" t="s">
        <v>5645</v>
      </c>
      <c r="D1889" s="33" t="s">
        <v>5646</v>
      </c>
      <c r="E1889" s="33">
        <v>208</v>
      </c>
      <c r="F1889" s="33">
        <v>3</v>
      </c>
      <c r="G1889" s="36">
        <v>6.5051699999999997</v>
      </c>
      <c r="H1889" s="36">
        <v>6.7982366666666669</v>
      </c>
      <c r="I1889" s="36">
        <v>5.6272399999999996</v>
      </c>
      <c r="J1889" s="36">
        <v>5.8452249999999992</v>
      </c>
      <c r="K1889" s="36">
        <v>6.3573827750540296E-2</v>
      </c>
      <c r="L1889" s="36">
        <v>-0.2727330920295411</v>
      </c>
      <c r="M1889" s="36">
        <v>-0.20915926427900092</v>
      </c>
      <c r="N1889" s="36">
        <v>5.4831064232056179E-2</v>
      </c>
      <c r="O1889" s="46">
        <v>-0.15432820004694461</v>
      </c>
    </row>
    <row r="1890" spans="2:15" x14ac:dyDescent="0.2">
      <c r="B1890" s="33" t="s">
        <v>5647</v>
      </c>
      <c r="C1890" s="33" t="s">
        <v>5648</v>
      </c>
      <c r="D1890" s="33" t="s">
        <v>5649</v>
      </c>
      <c r="E1890" s="33">
        <v>908</v>
      </c>
      <c r="F1890" s="33">
        <v>15</v>
      </c>
      <c r="G1890" s="36">
        <v>6.2990399999999989</v>
      </c>
      <c r="H1890" s="36">
        <v>6.5812100000000013</v>
      </c>
      <c r="I1890" s="36">
        <v>6.1791583333333335</v>
      </c>
      <c r="J1890" s="36">
        <v>4.9738950000000006</v>
      </c>
      <c r="K1890" s="36">
        <v>6.3220884977970709E-2</v>
      </c>
      <c r="L1890" s="36">
        <v>-9.0942516394060133E-2</v>
      </c>
      <c r="M1890" s="36">
        <v>-2.772163141608951E-2</v>
      </c>
      <c r="N1890" s="36">
        <v>-0.3130342889290727</v>
      </c>
      <c r="O1890" s="46">
        <v>-0.34075592034516217</v>
      </c>
    </row>
    <row r="1891" spans="2:15" x14ac:dyDescent="0.2">
      <c r="B1891" s="33" t="s">
        <v>5650</v>
      </c>
      <c r="C1891" s="33" t="s">
        <v>5651</v>
      </c>
      <c r="D1891" s="33" t="s">
        <v>5652</v>
      </c>
      <c r="E1891" s="33">
        <v>327</v>
      </c>
      <c r="F1891" s="33">
        <v>6</v>
      </c>
      <c r="G1891" s="36">
        <v>6.9555399999999992</v>
      </c>
      <c r="H1891" s="36">
        <v>7.2664133333333334</v>
      </c>
      <c r="I1891" s="36">
        <v>6.9572049999999992</v>
      </c>
      <c r="J1891" s="36">
        <v>6.7436249999999998</v>
      </c>
      <c r="K1891" s="36">
        <v>6.308090837645236E-2</v>
      </c>
      <c r="L1891" s="36">
        <v>-6.2735600925687113E-2</v>
      </c>
      <c r="M1891" s="36">
        <v>3.4530745076524777E-4</v>
      </c>
      <c r="N1891" s="36">
        <v>-4.4983518558078271E-2</v>
      </c>
      <c r="O1891" s="46">
        <v>-4.4638211107313135E-2</v>
      </c>
    </row>
    <row r="1892" spans="2:15" x14ac:dyDescent="0.2">
      <c r="B1892" s="33" t="s">
        <v>5653</v>
      </c>
      <c r="C1892" s="33" t="s">
        <v>5654</v>
      </c>
      <c r="D1892" s="33" t="s">
        <v>5655</v>
      </c>
      <c r="E1892" s="33">
        <v>706</v>
      </c>
      <c r="F1892" s="33">
        <v>13</v>
      </c>
      <c r="G1892" s="36">
        <v>2.6650833333333335</v>
      </c>
      <c r="H1892" s="36">
        <v>2.7840566666666668</v>
      </c>
      <c r="I1892" s="36">
        <v>4.28383</v>
      </c>
      <c r="J1892" s="36">
        <v>5.7999449999999992</v>
      </c>
      <c r="K1892" s="36">
        <v>6.3007931394143346E-2</v>
      </c>
      <c r="L1892" s="36">
        <v>0.62171265306044599</v>
      </c>
      <c r="M1892" s="36">
        <v>0.68472058445458917</v>
      </c>
      <c r="N1892" s="36">
        <v>0.4371379902974874</v>
      </c>
      <c r="O1892" s="46">
        <v>1.1218585747520766</v>
      </c>
    </row>
    <row r="1893" spans="2:15" x14ac:dyDescent="0.2">
      <c r="B1893" s="33" t="s">
        <v>5656</v>
      </c>
      <c r="C1893" s="33" t="s">
        <v>5657</v>
      </c>
      <c r="D1893" s="33" t="s">
        <v>5658</v>
      </c>
      <c r="E1893" s="33">
        <v>2866</v>
      </c>
      <c r="F1893" s="33">
        <v>9</v>
      </c>
      <c r="G1893" s="36">
        <v>5.8778733333333335</v>
      </c>
      <c r="H1893" s="36">
        <v>6.1390799999999999</v>
      </c>
      <c r="I1893" s="36">
        <v>6.1296366666666664</v>
      </c>
      <c r="J1893" s="36">
        <v>5.7696950000000005</v>
      </c>
      <c r="K1893" s="36">
        <v>6.2728200494064384E-2</v>
      </c>
      <c r="L1893" s="36">
        <v>-2.220909200220601E-3</v>
      </c>
      <c r="M1893" s="36">
        <v>6.0507291293843517E-2</v>
      </c>
      <c r="N1893" s="36">
        <v>-8.7306504363654114E-2</v>
      </c>
      <c r="O1893" s="46">
        <v>-2.6799213069810406E-2</v>
      </c>
    </row>
    <row r="1894" spans="2:15" x14ac:dyDescent="0.2">
      <c r="B1894" s="33" t="s">
        <v>5659</v>
      </c>
      <c r="C1894" s="33" t="s">
        <v>5660</v>
      </c>
      <c r="D1894" s="33" t="s">
        <v>5661</v>
      </c>
      <c r="E1894" s="33">
        <v>3075</v>
      </c>
      <c r="F1894" s="33">
        <v>13</v>
      </c>
      <c r="G1894" s="36">
        <v>6.3409466666666674</v>
      </c>
      <c r="H1894" s="36">
        <v>6.6221199999999998</v>
      </c>
      <c r="I1894" s="36">
        <v>6.63063</v>
      </c>
      <c r="J1894" s="36">
        <v>6.7532399999999999</v>
      </c>
      <c r="K1894" s="36">
        <v>6.2594911700877137E-2</v>
      </c>
      <c r="L1894" s="36">
        <v>1.8527983226743871E-3</v>
      </c>
      <c r="M1894" s="36">
        <v>6.4447710023551485E-2</v>
      </c>
      <c r="N1894" s="36">
        <v>2.6433877143734005E-2</v>
      </c>
      <c r="O1894" s="46">
        <v>9.0881587167285616E-2</v>
      </c>
    </row>
    <row r="1895" spans="2:15" x14ac:dyDescent="0.2">
      <c r="B1895" s="33" t="s">
        <v>5662</v>
      </c>
      <c r="C1895" s="33" t="s">
        <v>5663</v>
      </c>
      <c r="D1895" s="33" t="s">
        <v>5664</v>
      </c>
      <c r="E1895" s="33">
        <v>6559</v>
      </c>
      <c r="F1895" s="33">
        <v>5</v>
      </c>
      <c r="G1895" s="36">
        <v>6.5105833333333329</v>
      </c>
      <c r="H1895" s="36">
        <v>6.7992433333333331</v>
      </c>
      <c r="I1895" s="36">
        <v>6.5622433333333339</v>
      </c>
      <c r="J1895" s="36">
        <v>6.7037800000000001</v>
      </c>
      <c r="K1895" s="36">
        <v>6.2587390898500378E-2</v>
      </c>
      <c r="L1895" s="36">
        <v>-5.1185111090485819E-2</v>
      </c>
      <c r="M1895" s="36">
        <v>1.1402279808014559E-2</v>
      </c>
      <c r="N1895" s="36">
        <v>3.0785713292797046E-2</v>
      </c>
      <c r="O1895" s="46">
        <v>4.2187993100811422E-2</v>
      </c>
    </row>
    <row r="1896" spans="2:15" x14ac:dyDescent="0.2">
      <c r="B1896" s="33" t="s">
        <v>5665</v>
      </c>
      <c r="C1896" s="33" t="s">
        <v>5666</v>
      </c>
      <c r="D1896" s="33" t="s">
        <v>5667</v>
      </c>
      <c r="E1896" s="33">
        <v>4274</v>
      </c>
      <c r="F1896" s="33">
        <v>2</v>
      </c>
      <c r="G1896" s="36">
        <v>6.1724766666666655</v>
      </c>
      <c r="H1896" s="36">
        <v>6.446133333333333</v>
      </c>
      <c r="I1896" s="36">
        <v>6.0372349999999999</v>
      </c>
      <c r="J1896" s="36">
        <v>6.2909749999999995</v>
      </c>
      <c r="K1896" s="36">
        <v>6.2584552078044128E-2</v>
      </c>
      <c r="L1896" s="36">
        <v>-9.4546070450512359E-2</v>
      </c>
      <c r="M1896" s="36">
        <v>-3.1961518372468321E-2</v>
      </c>
      <c r="N1896" s="36">
        <v>5.9395669675632076E-2</v>
      </c>
      <c r="O1896" s="46">
        <v>2.7434151303163828E-2</v>
      </c>
    </row>
    <row r="1897" spans="2:15" x14ac:dyDescent="0.2">
      <c r="B1897" s="33" t="s">
        <v>5668</v>
      </c>
      <c r="C1897" s="33" t="s">
        <v>5669</v>
      </c>
      <c r="D1897" s="33" t="s">
        <v>5670</v>
      </c>
      <c r="E1897" s="33">
        <v>718</v>
      </c>
      <c r="F1897" s="33">
        <v>13</v>
      </c>
      <c r="G1897" s="36">
        <v>4.7473833333333335</v>
      </c>
      <c r="H1897" s="36">
        <v>4.9578166666666661</v>
      </c>
      <c r="I1897" s="36">
        <v>4.5801233333333338</v>
      </c>
      <c r="J1897" s="36">
        <v>4.5299800000000001</v>
      </c>
      <c r="K1897" s="36">
        <v>6.2572376841412813E-2</v>
      </c>
      <c r="L1897" s="36">
        <v>-0.11431847584030165</v>
      </c>
      <c r="M1897" s="36">
        <v>-5.1746098998888948E-2</v>
      </c>
      <c r="N1897" s="36">
        <v>-1.5881766922678443E-2</v>
      </c>
      <c r="O1897" s="46">
        <v>-6.7627865921567401E-2</v>
      </c>
    </row>
    <row r="1898" spans="2:15" x14ac:dyDescent="0.2">
      <c r="B1898" s="33" t="s">
        <v>5671</v>
      </c>
      <c r="C1898" s="33" t="s">
        <v>5672</v>
      </c>
      <c r="D1898" s="33" t="s">
        <v>5673</v>
      </c>
      <c r="E1898" s="33">
        <v>1324</v>
      </c>
      <c r="F1898" s="33">
        <v>9</v>
      </c>
      <c r="G1898" s="36">
        <v>5.7783799999999994</v>
      </c>
      <c r="H1898" s="36">
        <v>6.0337266666666665</v>
      </c>
      <c r="I1898" s="36">
        <v>6.4071683333333338</v>
      </c>
      <c r="J1898" s="36">
        <v>6.6197850000000003</v>
      </c>
      <c r="K1898" s="36">
        <v>6.238426048435982E-2</v>
      </c>
      <c r="L1898" s="36">
        <v>8.6637551870662563E-2</v>
      </c>
      <c r="M1898" s="36">
        <v>0.14902181235502246</v>
      </c>
      <c r="N1898" s="36">
        <v>4.7097466940785218E-2</v>
      </c>
      <c r="O1898" s="46">
        <v>0.19611927929580747</v>
      </c>
    </row>
    <row r="1899" spans="2:15" x14ac:dyDescent="0.2">
      <c r="B1899" s="33" t="s">
        <v>5674</v>
      </c>
      <c r="C1899" s="33" t="s">
        <v>5675</v>
      </c>
      <c r="D1899" s="33" t="s">
        <v>5676</v>
      </c>
      <c r="E1899" s="33">
        <v>313</v>
      </c>
      <c r="F1899" s="33">
        <v>13</v>
      </c>
      <c r="G1899" s="36">
        <v>7.2020766666666658</v>
      </c>
      <c r="H1899" s="36">
        <v>7.5203133333333341</v>
      </c>
      <c r="I1899" s="36">
        <v>7.2683950000000008</v>
      </c>
      <c r="J1899" s="36">
        <v>6.1112299999999999</v>
      </c>
      <c r="K1899" s="36">
        <v>6.2379815733045588E-2</v>
      </c>
      <c r="L1899" s="36">
        <v>-4.9155948163327912E-2</v>
      </c>
      <c r="M1899" s="36">
        <v>1.3223867569717633E-2</v>
      </c>
      <c r="N1899" s="36">
        <v>-0.25017404599506499</v>
      </c>
      <c r="O1899" s="46">
        <v>-0.23695017842534735</v>
      </c>
    </row>
    <row r="1900" spans="2:15" x14ac:dyDescent="0.2">
      <c r="B1900" s="33" t="s">
        <v>5677</v>
      </c>
      <c r="C1900" s="33" t="s">
        <v>5678</v>
      </c>
      <c r="D1900" s="33" t="s">
        <v>5679</v>
      </c>
      <c r="E1900" s="33">
        <v>1124</v>
      </c>
      <c r="F1900" s="33">
        <v>2</v>
      </c>
      <c r="G1900" s="36">
        <v>7.670723333333334</v>
      </c>
      <c r="H1900" s="36">
        <v>8.0096466666666668</v>
      </c>
      <c r="I1900" s="36">
        <v>6.4557166666666665</v>
      </c>
      <c r="J1900" s="36">
        <v>7.1122899999999998</v>
      </c>
      <c r="K1900" s="36">
        <v>6.237597444956032E-2</v>
      </c>
      <c r="L1900" s="36">
        <v>-0.31116133982521382</v>
      </c>
      <c r="M1900" s="36">
        <v>-0.24878536537565363</v>
      </c>
      <c r="N1900" s="36">
        <v>0.13973688859853453</v>
      </c>
      <c r="O1900" s="46">
        <v>-0.10904847677711922</v>
      </c>
    </row>
    <row r="1901" spans="2:15" x14ac:dyDescent="0.2">
      <c r="B1901" s="33" t="s">
        <v>5680</v>
      </c>
      <c r="C1901" s="33" t="s">
        <v>5681</v>
      </c>
      <c r="D1901" s="33" t="s">
        <v>5682</v>
      </c>
      <c r="E1901" s="33">
        <v>2393</v>
      </c>
      <c r="F1901" s="33">
        <v>4</v>
      </c>
      <c r="G1901" s="36">
        <v>7.270553333333333</v>
      </c>
      <c r="H1901" s="36">
        <v>7.5914866666666674</v>
      </c>
      <c r="I1901" s="36">
        <v>7.2326550000000003</v>
      </c>
      <c r="J1901" s="36">
        <v>6.0089799999999993</v>
      </c>
      <c r="K1901" s="36">
        <v>6.2317274996360729E-2</v>
      </c>
      <c r="L1901" s="36">
        <v>-6.9857104908352508E-2</v>
      </c>
      <c r="M1901" s="36">
        <v>-7.5398299119917517E-3</v>
      </c>
      <c r="N1901" s="36">
        <v>-0.26740521619635255</v>
      </c>
      <c r="O1901" s="46">
        <v>-0.27494504610834419</v>
      </c>
    </row>
    <row r="1902" spans="2:15" x14ac:dyDescent="0.2">
      <c r="B1902" s="33" t="s">
        <v>5683</v>
      </c>
      <c r="C1902" s="33" t="s">
        <v>5684</v>
      </c>
      <c r="D1902" s="33" t="s">
        <v>5685</v>
      </c>
      <c r="E1902" s="33">
        <v>2213</v>
      </c>
      <c r="F1902" s="33">
        <v>6</v>
      </c>
      <c r="G1902" s="36">
        <v>7.0264300000000004</v>
      </c>
      <c r="H1902" s="36">
        <v>7.3365599999999995</v>
      </c>
      <c r="I1902" s="36">
        <v>6.5867883333333337</v>
      </c>
      <c r="J1902" s="36">
        <v>6.4927900000000003</v>
      </c>
      <c r="K1902" s="36">
        <v>6.2311895520218673E-2</v>
      </c>
      <c r="L1902" s="36">
        <v>-0.1555285743073668</v>
      </c>
      <c r="M1902" s="36">
        <v>-9.3216678787148052E-2</v>
      </c>
      <c r="N1902" s="36">
        <v>-2.0736641601453939E-2</v>
      </c>
      <c r="O1902" s="46">
        <v>-0.11395332038860197</v>
      </c>
    </row>
    <row r="1903" spans="2:15" x14ac:dyDescent="0.2">
      <c r="B1903" s="33" t="s">
        <v>5686</v>
      </c>
      <c r="C1903" s="33" t="s">
        <v>5687</v>
      </c>
      <c r="D1903" s="33" t="s">
        <v>5688</v>
      </c>
      <c r="E1903" s="33">
        <v>283</v>
      </c>
      <c r="F1903" s="33">
        <v>14</v>
      </c>
      <c r="G1903" s="36">
        <v>6.8942199999999998</v>
      </c>
      <c r="H1903" s="36">
        <v>7.197586666666667</v>
      </c>
      <c r="I1903" s="36">
        <v>5.7829416666666669</v>
      </c>
      <c r="J1903" s="36">
        <v>7.4620549999999994</v>
      </c>
      <c r="K1903" s="36">
        <v>6.2125918512798514E-2</v>
      </c>
      <c r="L1903" s="36">
        <v>-0.31570970595948239</v>
      </c>
      <c r="M1903" s="36">
        <v>-0.25358378744668397</v>
      </c>
      <c r="N1903" s="36">
        <v>0.36776944422609398</v>
      </c>
      <c r="O1903" s="46">
        <v>0.11418565677940999</v>
      </c>
    </row>
    <row r="1904" spans="2:15" x14ac:dyDescent="0.2">
      <c r="B1904" s="33" t="s">
        <v>5689</v>
      </c>
      <c r="C1904" s="33" t="s">
        <v>5690</v>
      </c>
      <c r="D1904" s="33" t="s">
        <v>5691</v>
      </c>
      <c r="E1904" s="33">
        <v>5213</v>
      </c>
      <c r="F1904" s="33">
        <v>6</v>
      </c>
      <c r="G1904" s="36">
        <v>7.5653166666666651</v>
      </c>
      <c r="H1904" s="36">
        <v>7.8981966666666672</v>
      </c>
      <c r="I1904" s="36">
        <v>6.8307583333333328</v>
      </c>
      <c r="J1904" s="36">
        <v>6.3124649999999995</v>
      </c>
      <c r="K1904" s="36">
        <v>6.2122820053574161E-2</v>
      </c>
      <c r="L1904" s="36">
        <v>-0.20947753991575718</v>
      </c>
      <c r="M1904" s="36">
        <v>-0.14735471986218315</v>
      </c>
      <c r="N1904" s="36">
        <v>-0.11384226809459519</v>
      </c>
      <c r="O1904" s="46">
        <v>-0.26119698795677843</v>
      </c>
    </row>
    <row r="1905" spans="2:15" x14ac:dyDescent="0.2">
      <c r="B1905" s="33" t="s">
        <v>5692</v>
      </c>
      <c r="C1905" s="33" t="s">
        <v>5693</v>
      </c>
      <c r="D1905" s="33" t="s">
        <v>5694</v>
      </c>
      <c r="E1905" s="33">
        <v>4924</v>
      </c>
      <c r="F1905" s="33">
        <v>3</v>
      </c>
      <c r="G1905" s="36">
        <v>7.4761600000000001</v>
      </c>
      <c r="H1905" s="36">
        <v>7.8047566666666661</v>
      </c>
      <c r="I1905" s="36">
        <v>6.7509750000000004</v>
      </c>
      <c r="J1905" s="36">
        <v>6.8257050000000001</v>
      </c>
      <c r="K1905" s="36">
        <v>6.2056208130274182E-2</v>
      </c>
      <c r="L1905" s="36">
        <v>-0.2092577767830413</v>
      </c>
      <c r="M1905" s="36">
        <v>-0.14720156865276707</v>
      </c>
      <c r="N1905" s="36">
        <v>1.588218757941327E-2</v>
      </c>
      <c r="O1905" s="46">
        <v>-0.13131938107335386</v>
      </c>
    </row>
    <row r="1906" spans="2:15" x14ac:dyDescent="0.2">
      <c r="B1906" s="33" t="s">
        <v>5695</v>
      </c>
      <c r="C1906" s="33" t="s">
        <v>5696</v>
      </c>
      <c r="D1906" s="33" t="s">
        <v>5697</v>
      </c>
      <c r="E1906" s="33">
        <v>1908</v>
      </c>
      <c r="F1906" s="33">
        <v>2</v>
      </c>
      <c r="G1906" s="36">
        <v>6.9582900000000008</v>
      </c>
      <c r="H1906" s="36">
        <v>7.2640366666666667</v>
      </c>
      <c r="I1906" s="36">
        <v>7.0885549999999995</v>
      </c>
      <c r="J1906" s="36">
        <v>7.4008500000000002</v>
      </c>
      <c r="K1906" s="36">
        <v>6.2038677659976109E-2</v>
      </c>
      <c r="L1906" s="36">
        <v>-3.5279920490540712E-2</v>
      </c>
      <c r="M1906" s="36">
        <v>2.675875716943538E-2</v>
      </c>
      <c r="N1906" s="36">
        <v>6.2199411749618322E-2</v>
      </c>
      <c r="O1906" s="46">
        <v>8.8958168919053601E-2</v>
      </c>
    </row>
    <row r="1907" spans="2:15" x14ac:dyDescent="0.2">
      <c r="B1907" s="33" t="s">
        <v>5698</v>
      </c>
      <c r="C1907" s="33" t="s">
        <v>5699</v>
      </c>
      <c r="D1907" s="33" t="s">
        <v>5700</v>
      </c>
      <c r="E1907" s="33">
        <v>3205</v>
      </c>
      <c r="F1907" s="33">
        <v>11</v>
      </c>
      <c r="G1907" s="36">
        <v>7.0076899999999993</v>
      </c>
      <c r="H1907" s="36">
        <v>7.3155333333333337</v>
      </c>
      <c r="I1907" s="36">
        <v>6.4217816666666669</v>
      </c>
      <c r="J1907" s="36">
        <v>6.3189849999999996</v>
      </c>
      <c r="K1907" s="36">
        <v>6.2024091088865412E-2</v>
      </c>
      <c r="L1907" s="36">
        <v>-0.18798943087735417</v>
      </c>
      <c r="M1907" s="36">
        <v>-0.12596533978848873</v>
      </c>
      <c r="N1907" s="36">
        <v>-2.3280774748283394E-2</v>
      </c>
      <c r="O1907" s="46">
        <v>-0.14924611453677233</v>
      </c>
    </row>
    <row r="1908" spans="2:15" x14ac:dyDescent="0.2">
      <c r="B1908" s="33" t="s">
        <v>5701</v>
      </c>
      <c r="C1908" s="33" t="s">
        <v>5702</v>
      </c>
      <c r="D1908" s="33" t="s">
        <v>5703</v>
      </c>
      <c r="E1908" s="33">
        <v>4529</v>
      </c>
      <c r="F1908" s="33">
        <v>5</v>
      </c>
      <c r="G1908" s="36">
        <v>7.0223366666666678</v>
      </c>
      <c r="H1908" s="36">
        <v>7.3293733333333337</v>
      </c>
      <c r="I1908" s="36">
        <v>7.2038916666666664</v>
      </c>
      <c r="J1908" s="36">
        <v>6.8607499999999995</v>
      </c>
      <c r="K1908" s="36">
        <v>6.1738688240760099E-2</v>
      </c>
      <c r="L1908" s="36">
        <v>-2.4913366256488802E-2</v>
      </c>
      <c r="M1908" s="36">
        <v>3.6825321984271353E-2</v>
      </c>
      <c r="N1908" s="36">
        <v>-7.0410189090719513E-2</v>
      </c>
      <c r="O1908" s="46">
        <v>-3.3584867106448327E-2</v>
      </c>
    </row>
    <row r="1909" spans="2:15" x14ac:dyDescent="0.2">
      <c r="B1909" s="33" t="s">
        <v>5704</v>
      </c>
      <c r="C1909" s="33" t="s">
        <v>5705</v>
      </c>
      <c r="D1909" s="33" t="s">
        <v>5706</v>
      </c>
      <c r="E1909" s="33">
        <v>1965</v>
      </c>
      <c r="F1909" s="33">
        <v>9</v>
      </c>
      <c r="G1909" s="36">
        <v>7.1770133333333321</v>
      </c>
      <c r="H1909" s="36">
        <v>7.4906966666666674</v>
      </c>
      <c r="I1909" s="36">
        <v>6.6193850000000003</v>
      </c>
      <c r="J1909" s="36">
        <v>6.4315199999999999</v>
      </c>
      <c r="K1909" s="36">
        <v>6.1716300775513391E-2</v>
      </c>
      <c r="L1909" s="36">
        <v>-0.1784027177007278</v>
      </c>
      <c r="M1909" s="36">
        <v>-0.1166864169252145</v>
      </c>
      <c r="N1909" s="36">
        <v>-4.1537445311070273E-2</v>
      </c>
      <c r="O1909" s="46">
        <v>-0.15822386223628471</v>
      </c>
    </row>
    <row r="1910" spans="2:15" x14ac:dyDescent="0.2">
      <c r="B1910" s="33" t="s">
        <v>5707</v>
      </c>
      <c r="C1910" s="33" t="s">
        <v>5708</v>
      </c>
      <c r="D1910" s="33" t="s">
        <v>5709</v>
      </c>
      <c r="E1910" s="33">
        <v>822</v>
      </c>
      <c r="F1910" s="33">
        <v>10</v>
      </c>
      <c r="G1910" s="36">
        <v>6.1219866666666674</v>
      </c>
      <c r="H1910" s="36">
        <v>6.38917</v>
      </c>
      <c r="I1910" s="36">
        <v>6.4668050000000008</v>
      </c>
      <c r="J1910" s="36">
        <v>6.2747299999999999</v>
      </c>
      <c r="K1910" s="36">
        <v>6.1628623925511973E-2</v>
      </c>
      <c r="L1910" s="36">
        <v>1.7424581336505381E-2</v>
      </c>
      <c r="M1910" s="36">
        <v>7.9053205262017492E-2</v>
      </c>
      <c r="N1910" s="36">
        <v>-4.3499726417291634E-2</v>
      </c>
      <c r="O1910" s="46">
        <v>3.5553478844725636E-2</v>
      </c>
    </row>
    <row r="1911" spans="2:15" x14ac:dyDescent="0.2">
      <c r="B1911" s="33" t="s">
        <v>5710</v>
      </c>
      <c r="C1911" s="33" t="s">
        <v>5711</v>
      </c>
      <c r="D1911" s="33" t="s">
        <v>5712</v>
      </c>
      <c r="E1911" s="33">
        <v>4854</v>
      </c>
      <c r="F1911" s="33">
        <v>4</v>
      </c>
      <c r="G1911" s="36">
        <v>6.8275733333333335</v>
      </c>
      <c r="H1911" s="36">
        <v>7.1246900000000002</v>
      </c>
      <c r="I1911" s="36">
        <v>7.2349766666666673</v>
      </c>
      <c r="J1911" s="36">
        <v>7.3666900000000002</v>
      </c>
      <c r="K1911" s="36">
        <v>6.1454338193284136E-2</v>
      </c>
      <c r="L1911" s="36">
        <v>2.2161121056913178E-2</v>
      </c>
      <c r="M1911" s="36">
        <v>8.3615459250197297E-2</v>
      </c>
      <c r="N1911" s="36">
        <v>2.6028169431381046E-2</v>
      </c>
      <c r="O1911" s="46">
        <v>0.1096436286815783</v>
      </c>
    </row>
    <row r="1912" spans="2:15" x14ac:dyDescent="0.2">
      <c r="B1912" s="33" t="s">
        <v>5713</v>
      </c>
      <c r="C1912" s="33" t="s">
        <v>5714</v>
      </c>
      <c r="D1912" s="33" t="s">
        <v>5715</v>
      </c>
      <c r="E1912" s="33">
        <v>1635</v>
      </c>
      <c r="F1912" s="33">
        <v>7</v>
      </c>
      <c r="G1912" s="36">
        <v>6.7724366666666667</v>
      </c>
      <c r="H1912" s="36">
        <v>7.0671233333333339</v>
      </c>
      <c r="I1912" s="36">
        <v>7.4840083333333327</v>
      </c>
      <c r="J1912" s="36">
        <v>6.78864</v>
      </c>
      <c r="K1912" s="36">
        <v>6.1448089769122666E-2</v>
      </c>
      <c r="L1912" s="36">
        <v>8.2688078292488684E-2</v>
      </c>
      <c r="M1912" s="36">
        <v>0.14413616806161125</v>
      </c>
      <c r="N1912" s="36">
        <v>-0.14068858342730617</v>
      </c>
      <c r="O1912" s="46">
        <v>3.4475846343052672E-3</v>
      </c>
    </row>
    <row r="1913" spans="2:15" x14ac:dyDescent="0.2">
      <c r="B1913" s="33" t="s">
        <v>5716</v>
      </c>
      <c r="C1913" s="33" t="s">
        <v>5717</v>
      </c>
      <c r="D1913" s="33" t="s">
        <v>5718</v>
      </c>
      <c r="E1913" s="33">
        <v>776</v>
      </c>
      <c r="F1913" s="33">
        <v>2</v>
      </c>
      <c r="G1913" s="36">
        <v>5.9696733333333327</v>
      </c>
      <c r="H1913" s="36">
        <v>6.2290666666666654</v>
      </c>
      <c r="I1913" s="36">
        <v>5.284254999999999</v>
      </c>
      <c r="J1913" s="36">
        <v>5.2964850000000006</v>
      </c>
      <c r="K1913" s="36">
        <v>6.1364025076266239E-2</v>
      </c>
      <c r="L1913" s="36">
        <v>-0.23731592519631153</v>
      </c>
      <c r="M1913" s="36">
        <v>-0.17595190012004516</v>
      </c>
      <c r="N1913" s="36">
        <v>3.3351482425373921E-3</v>
      </c>
      <c r="O1913" s="46">
        <v>-0.17261675187750769</v>
      </c>
    </row>
    <row r="1914" spans="2:15" x14ac:dyDescent="0.2">
      <c r="B1914" s="33" t="s">
        <v>5719</v>
      </c>
      <c r="C1914" s="33" t="s">
        <v>5720</v>
      </c>
      <c r="D1914" s="33" t="s">
        <v>5721</v>
      </c>
      <c r="E1914" s="33">
        <v>2503</v>
      </c>
      <c r="F1914" s="33">
        <v>9</v>
      </c>
      <c r="G1914" s="36">
        <v>6.6697333333333333</v>
      </c>
      <c r="H1914" s="36">
        <v>6.9593533333333335</v>
      </c>
      <c r="I1914" s="36">
        <v>7.3638266666666672</v>
      </c>
      <c r="J1914" s="36">
        <v>7.1893050000000001</v>
      </c>
      <c r="K1914" s="36">
        <v>6.1324175047071668E-2</v>
      </c>
      <c r="L1914" s="36">
        <v>8.1502411888240062E-2</v>
      </c>
      <c r="M1914" s="36">
        <v>0.14282658693531192</v>
      </c>
      <c r="N1914" s="36">
        <v>-3.4603358137976825E-2</v>
      </c>
      <c r="O1914" s="46">
        <v>0.10822322879733504</v>
      </c>
    </row>
    <row r="1915" spans="2:15" x14ac:dyDescent="0.2">
      <c r="B1915" s="33" t="s">
        <v>5722</v>
      </c>
      <c r="C1915" s="33" t="s">
        <v>5723</v>
      </c>
      <c r="D1915" s="33" t="s">
        <v>5724</v>
      </c>
      <c r="E1915" s="33">
        <v>4028</v>
      </c>
      <c r="F1915" s="33">
        <v>3</v>
      </c>
      <c r="G1915" s="36">
        <v>4.2359400000000003</v>
      </c>
      <c r="H1915" s="36">
        <v>4.4196333333333335</v>
      </c>
      <c r="I1915" s="36">
        <v>4.7215749999999996</v>
      </c>
      <c r="J1915" s="36">
        <v>5.9359299999999999</v>
      </c>
      <c r="K1915" s="36">
        <v>6.1244529656643995E-2</v>
      </c>
      <c r="L1915" s="36">
        <v>9.5341502990314644E-2</v>
      </c>
      <c r="M1915" s="36">
        <v>0.15658603264695878</v>
      </c>
      <c r="N1915" s="36">
        <v>0.33020589188665089</v>
      </c>
      <c r="O1915" s="46">
        <v>0.48679192453360981</v>
      </c>
    </row>
    <row r="1916" spans="2:15" x14ac:dyDescent="0.2">
      <c r="B1916" s="33" t="s">
        <v>5725</v>
      </c>
      <c r="C1916" s="33" t="s">
        <v>5726</v>
      </c>
      <c r="D1916" s="33" t="s">
        <v>5727</v>
      </c>
      <c r="E1916" s="33">
        <v>944</v>
      </c>
      <c r="F1916" s="33">
        <v>12</v>
      </c>
      <c r="G1916" s="36">
        <v>6.3721533333333333</v>
      </c>
      <c r="H1916" s="36">
        <v>6.6480933333333327</v>
      </c>
      <c r="I1916" s="36">
        <v>6.5653433333333338</v>
      </c>
      <c r="J1916" s="36">
        <v>6.6395649999999993</v>
      </c>
      <c r="K1916" s="36">
        <v>6.1159653510393791E-2</v>
      </c>
      <c r="L1916" s="36">
        <v>-1.8070177865845964E-2</v>
      </c>
      <c r="M1916" s="36">
        <v>4.3089475644547771E-2</v>
      </c>
      <c r="N1916" s="36">
        <v>1.6218266025872338E-2</v>
      </c>
      <c r="O1916" s="46">
        <v>5.9307741670420189E-2</v>
      </c>
    </row>
    <row r="1917" spans="2:15" x14ac:dyDescent="0.2">
      <c r="B1917" s="33" t="s">
        <v>5728</v>
      </c>
      <c r="C1917" s="33" t="s">
        <v>5729</v>
      </c>
      <c r="D1917" s="33" t="s">
        <v>5730</v>
      </c>
      <c r="E1917" s="33">
        <v>3027</v>
      </c>
      <c r="F1917" s="33">
        <v>9</v>
      </c>
      <c r="G1917" s="36">
        <v>5.8903533333333336</v>
      </c>
      <c r="H1917" s="36">
        <v>6.1452866666666663</v>
      </c>
      <c r="I1917" s="36">
        <v>6.9298933333333332</v>
      </c>
      <c r="J1917" s="36">
        <v>6.4985800000000005</v>
      </c>
      <c r="K1917" s="36">
        <v>6.1126134486071945E-2</v>
      </c>
      <c r="L1917" s="36">
        <v>0.17335283488813641</v>
      </c>
      <c r="M1917" s="36">
        <v>0.23447896937420845</v>
      </c>
      <c r="N1917" s="36">
        <v>-9.2708635876030968E-2</v>
      </c>
      <c r="O1917" s="46">
        <v>0.1417703334981775</v>
      </c>
    </row>
    <row r="1918" spans="2:15" x14ac:dyDescent="0.2">
      <c r="B1918" s="33" t="s">
        <v>5731</v>
      </c>
      <c r="C1918" s="33" t="s">
        <v>5732</v>
      </c>
      <c r="D1918" s="33" t="s">
        <v>5733</v>
      </c>
      <c r="E1918" s="33">
        <v>1465</v>
      </c>
      <c r="F1918" s="33">
        <v>17</v>
      </c>
      <c r="G1918" s="36">
        <v>5.5902500000000002</v>
      </c>
      <c r="H1918" s="36">
        <v>5.8319633333333334</v>
      </c>
      <c r="I1918" s="36">
        <v>6.5950766666666665</v>
      </c>
      <c r="J1918" s="36">
        <v>6.2370850000000004</v>
      </c>
      <c r="K1918" s="36">
        <v>6.1068846323417941E-2</v>
      </c>
      <c r="L1918" s="36">
        <v>0.17740778146935007</v>
      </c>
      <c r="M1918" s="36">
        <v>0.23847662779276818</v>
      </c>
      <c r="N1918" s="36">
        <v>-8.0517510331573769E-2</v>
      </c>
      <c r="O1918" s="46">
        <v>0.15795911746119426</v>
      </c>
    </row>
    <row r="1919" spans="2:15" x14ac:dyDescent="0.2">
      <c r="B1919" s="33" t="s">
        <v>5734</v>
      </c>
      <c r="C1919" s="33" t="s">
        <v>5735</v>
      </c>
      <c r="D1919" s="33" t="s">
        <v>5736</v>
      </c>
      <c r="E1919" s="33">
        <v>2001</v>
      </c>
      <c r="F1919" s="33">
        <v>7</v>
      </c>
      <c r="G1919" s="36">
        <v>6.8091266666666668</v>
      </c>
      <c r="H1919" s="36">
        <v>7.1034033333333326</v>
      </c>
      <c r="I1919" s="36">
        <v>5.9196616666666673</v>
      </c>
      <c r="J1919" s="36">
        <v>6.4779599999999995</v>
      </c>
      <c r="K1919" s="36">
        <v>6.1040633146172703E-2</v>
      </c>
      <c r="L1919" s="36">
        <v>-0.26299568211927105</v>
      </c>
      <c r="M1919" s="36">
        <v>-0.20195504897309854</v>
      </c>
      <c r="N1919" s="36">
        <v>0.13002483765444514</v>
      </c>
      <c r="O1919" s="46">
        <v>-7.1930211318653181E-2</v>
      </c>
    </row>
    <row r="1920" spans="2:15" x14ac:dyDescent="0.2">
      <c r="B1920" s="33" t="s">
        <v>5737</v>
      </c>
      <c r="C1920" s="33" t="s">
        <v>5738</v>
      </c>
      <c r="D1920" s="33" t="s">
        <v>5739</v>
      </c>
      <c r="E1920" s="33">
        <v>786</v>
      </c>
      <c r="F1920" s="33">
        <v>2</v>
      </c>
      <c r="G1920" s="36">
        <v>7.3115366666666661</v>
      </c>
      <c r="H1920" s="36">
        <v>7.6271033333333342</v>
      </c>
      <c r="I1920" s="36">
        <v>6.5851100000000002</v>
      </c>
      <c r="J1920" s="36">
        <v>7.8367149999999999</v>
      </c>
      <c r="K1920" s="36">
        <v>6.0960596315274021E-2</v>
      </c>
      <c r="L1920" s="36">
        <v>-0.2119277058057043</v>
      </c>
      <c r="M1920" s="36">
        <v>-0.15096710949043027</v>
      </c>
      <c r="N1920" s="36">
        <v>0.25104149110882545</v>
      </c>
      <c r="O1920" s="46">
        <v>0.10007438161839514</v>
      </c>
    </row>
    <row r="1921" spans="2:15" x14ac:dyDescent="0.2">
      <c r="B1921" s="33" t="s">
        <v>5740</v>
      </c>
      <c r="C1921" s="33" t="s">
        <v>5741</v>
      </c>
      <c r="D1921" s="33" t="s">
        <v>5742</v>
      </c>
      <c r="E1921" s="33">
        <v>1245</v>
      </c>
      <c r="F1921" s="33">
        <v>8</v>
      </c>
      <c r="G1921" s="36">
        <v>6.7966000000000006</v>
      </c>
      <c r="H1921" s="36">
        <v>7.0886566666666662</v>
      </c>
      <c r="I1921" s="36">
        <v>7.0513783333333322</v>
      </c>
      <c r="J1921" s="36">
        <v>6.396115</v>
      </c>
      <c r="K1921" s="36">
        <v>6.0699037515946956E-2</v>
      </c>
      <c r="L1921" s="36">
        <v>-7.6069672011699809E-3</v>
      </c>
      <c r="M1921" s="36">
        <v>5.3092070314776786E-2</v>
      </c>
      <c r="N1921" s="36">
        <v>-0.14070941053645381</v>
      </c>
      <c r="O1921" s="46">
        <v>-8.761734022167704E-2</v>
      </c>
    </row>
    <row r="1922" spans="2:15" x14ac:dyDescent="0.2">
      <c r="B1922" s="33" t="s">
        <v>5743</v>
      </c>
      <c r="C1922" s="33" t="s">
        <v>5744</v>
      </c>
      <c r="D1922" s="33" t="s">
        <v>5745</v>
      </c>
      <c r="E1922" s="33">
        <v>2872</v>
      </c>
      <c r="F1922" s="33">
        <v>4</v>
      </c>
      <c r="G1922" s="36">
        <v>4.6373633333333331</v>
      </c>
      <c r="H1922" s="36">
        <v>4.8362966666666667</v>
      </c>
      <c r="I1922" s="36">
        <v>4.5689566666666677</v>
      </c>
      <c r="J1922" s="36">
        <v>4.4603450000000002</v>
      </c>
      <c r="K1922" s="36">
        <v>6.0597979643357412E-2</v>
      </c>
      <c r="L1922" s="36">
        <v>-8.2037985004304564E-2</v>
      </c>
      <c r="M1922" s="36">
        <v>-2.1440005360947225E-2</v>
      </c>
      <c r="N1922" s="36">
        <v>-3.4709455228826451E-2</v>
      </c>
      <c r="O1922" s="46">
        <v>-5.6149460589773798E-2</v>
      </c>
    </row>
    <row r="1923" spans="2:15" x14ac:dyDescent="0.2">
      <c r="B1923" s="33" t="s">
        <v>5746</v>
      </c>
      <c r="C1923" s="33" t="s">
        <v>5747</v>
      </c>
      <c r="D1923" s="33" t="s">
        <v>5748</v>
      </c>
      <c r="E1923" s="33">
        <v>373</v>
      </c>
      <c r="F1923" s="33">
        <v>7</v>
      </c>
      <c r="G1923" s="36">
        <v>6.1496666666666657</v>
      </c>
      <c r="H1923" s="36">
        <v>6.4128299999999996</v>
      </c>
      <c r="I1923" s="36">
        <v>6.2825216666666668</v>
      </c>
      <c r="J1923" s="36">
        <v>6.20526</v>
      </c>
      <c r="K1923" s="36">
        <v>6.0452949285172496E-2</v>
      </c>
      <c r="L1923" s="36">
        <v>-2.9617421196993218E-2</v>
      </c>
      <c r="M1923" s="36">
        <v>3.0835528088179579E-2</v>
      </c>
      <c r="N1923" s="36">
        <v>-1.78520811150354E-2</v>
      </c>
      <c r="O1923" s="46">
        <v>1.2983446973144254E-2</v>
      </c>
    </row>
    <row r="1924" spans="2:15" x14ac:dyDescent="0.2">
      <c r="B1924" s="33" t="s">
        <v>5749</v>
      </c>
      <c r="C1924" s="33" t="s">
        <v>5750</v>
      </c>
      <c r="D1924" s="33" t="s">
        <v>5751</v>
      </c>
      <c r="E1924" s="33">
        <v>1268</v>
      </c>
      <c r="F1924" s="33">
        <v>16</v>
      </c>
      <c r="G1924" s="36">
        <v>1.4834733333333334</v>
      </c>
      <c r="H1924" s="36">
        <v>1.5468333333333331</v>
      </c>
      <c r="I1924" s="36">
        <v>1.3703000000000001</v>
      </c>
      <c r="J1924" s="36">
        <v>1.4151099999999999</v>
      </c>
      <c r="K1924" s="36">
        <v>6.0338765675431075E-2</v>
      </c>
      <c r="L1924" s="36">
        <v>-0.1748259818604315</v>
      </c>
      <c r="M1924" s="36">
        <v>-0.11448721618500037</v>
      </c>
      <c r="N1924" s="36">
        <v>4.6422424446143841E-2</v>
      </c>
      <c r="O1924" s="46">
        <v>-6.8064791738856364E-2</v>
      </c>
    </row>
    <row r="1925" spans="2:15" x14ac:dyDescent="0.2">
      <c r="B1925" s="33" t="s">
        <v>5752</v>
      </c>
      <c r="C1925" s="33" t="s">
        <v>5753</v>
      </c>
      <c r="D1925" s="33" t="s">
        <v>5754</v>
      </c>
      <c r="E1925" s="33">
        <v>723</v>
      </c>
      <c r="F1925" s="33">
        <v>14</v>
      </c>
      <c r="G1925" s="36">
        <v>6.6125100000000003</v>
      </c>
      <c r="H1925" s="36">
        <v>6.8944099999999997</v>
      </c>
      <c r="I1925" s="36">
        <v>6.6915900000000006</v>
      </c>
      <c r="J1925" s="36">
        <v>6.1755300000000002</v>
      </c>
      <c r="K1925" s="36">
        <v>6.0229097125652026E-2</v>
      </c>
      <c r="L1925" s="36">
        <v>-4.3078043315180947E-2</v>
      </c>
      <c r="M1925" s="36">
        <v>1.7151053810471224E-2</v>
      </c>
      <c r="N1925" s="36">
        <v>-0.11578609496436258</v>
      </c>
      <c r="O1925" s="46">
        <v>-9.863504115389142E-2</v>
      </c>
    </row>
    <row r="1926" spans="2:15" x14ac:dyDescent="0.2">
      <c r="B1926" s="33" t="s">
        <v>5755</v>
      </c>
      <c r="C1926" s="33" t="s">
        <v>5756</v>
      </c>
      <c r="D1926" s="33" t="s">
        <v>5757</v>
      </c>
      <c r="E1926" s="33">
        <v>3214</v>
      </c>
      <c r="F1926" s="33">
        <v>8</v>
      </c>
      <c r="G1926" s="36">
        <v>6.7188400000000001</v>
      </c>
      <c r="H1926" s="36">
        <v>7.0051533333333333</v>
      </c>
      <c r="I1926" s="36">
        <v>6.8071899999999994</v>
      </c>
      <c r="J1926" s="36">
        <v>6.9908000000000001</v>
      </c>
      <c r="K1926" s="36">
        <v>6.0204454781816026E-2</v>
      </c>
      <c r="L1926" s="36">
        <v>-4.135725133256786E-2</v>
      </c>
      <c r="M1926" s="36">
        <v>1.8847203449248038E-2</v>
      </c>
      <c r="N1926" s="36">
        <v>3.8398183152423028E-2</v>
      </c>
      <c r="O1926" s="46">
        <v>5.7245386601671215E-2</v>
      </c>
    </row>
    <row r="1927" spans="2:15" x14ac:dyDescent="0.2">
      <c r="B1927" s="33" t="s">
        <v>5758</v>
      </c>
      <c r="C1927" s="33" t="s">
        <v>5759</v>
      </c>
      <c r="D1927" s="33" t="s">
        <v>5760</v>
      </c>
      <c r="E1927" s="33">
        <v>1059</v>
      </c>
      <c r="F1927" s="33">
        <v>8</v>
      </c>
      <c r="G1927" s="36">
        <v>3.1153619999999997</v>
      </c>
      <c r="H1927" s="36">
        <v>3.2479223333333334</v>
      </c>
      <c r="I1927" s="36">
        <v>3.9280899999999996</v>
      </c>
      <c r="J1927" s="36">
        <v>3.44462</v>
      </c>
      <c r="K1927" s="36">
        <v>6.0117322360675081E-2</v>
      </c>
      <c r="L1927" s="36">
        <v>0.27431085074499723</v>
      </c>
      <c r="M1927" s="36">
        <v>0.33442817310567252</v>
      </c>
      <c r="N1927" s="36">
        <v>-0.18948314693454821</v>
      </c>
      <c r="O1927" s="46">
        <v>0.14494502617112426</v>
      </c>
    </row>
    <row r="1928" spans="2:15" x14ac:dyDescent="0.2">
      <c r="B1928" s="33" t="s">
        <v>5761</v>
      </c>
      <c r="C1928" s="33" t="s">
        <v>5762</v>
      </c>
      <c r="D1928" s="33" t="s">
        <v>5763</v>
      </c>
      <c r="E1928" s="33">
        <v>5596</v>
      </c>
      <c r="F1928" s="33">
        <v>4</v>
      </c>
      <c r="G1928" s="36">
        <v>7.4164400000000006</v>
      </c>
      <c r="H1928" s="36">
        <v>7.7316366666666667</v>
      </c>
      <c r="I1928" s="36">
        <v>6.943363333333334</v>
      </c>
      <c r="J1928" s="36">
        <v>6.4478100000000005</v>
      </c>
      <c r="K1928" s="36">
        <v>6.0047004257447426E-2</v>
      </c>
      <c r="L1928" s="36">
        <v>-0.15513917550363435</v>
      </c>
      <c r="M1928" s="36">
        <v>-9.5092171246187129E-2</v>
      </c>
      <c r="N1928" s="36">
        <v>-0.10682543490689872</v>
      </c>
      <c r="O1928" s="46">
        <v>-0.20191760615308574</v>
      </c>
    </row>
    <row r="1929" spans="2:15" x14ac:dyDescent="0.2">
      <c r="B1929" s="33" t="s">
        <v>5764</v>
      </c>
      <c r="C1929" s="33" t="s">
        <v>4193</v>
      </c>
      <c r="D1929" s="33" t="s">
        <v>5765</v>
      </c>
      <c r="E1929" s="33">
        <v>4507</v>
      </c>
      <c r="F1929" s="33">
        <v>10</v>
      </c>
      <c r="G1929" s="36">
        <v>6.2709033333333331</v>
      </c>
      <c r="H1929" s="36">
        <v>6.5371533333333334</v>
      </c>
      <c r="I1929" s="36">
        <v>6.5228883333333343</v>
      </c>
      <c r="J1929" s="36">
        <v>6.43994</v>
      </c>
      <c r="K1929" s="36">
        <v>5.9989256504048682E-2</v>
      </c>
      <c r="L1929" s="36">
        <v>-3.1516060159400522E-3</v>
      </c>
      <c r="M1929" s="36">
        <v>5.6837650488108626E-2</v>
      </c>
      <c r="N1929" s="36">
        <v>-1.8463683920419097E-2</v>
      </c>
      <c r="O1929" s="46">
        <v>3.837396656768946E-2</v>
      </c>
    </row>
    <row r="1930" spans="2:15" x14ac:dyDescent="0.2">
      <c r="B1930" s="33" t="s">
        <v>5766</v>
      </c>
      <c r="C1930" s="33" t="s">
        <v>5767</v>
      </c>
      <c r="D1930" s="33" t="s">
        <v>5768</v>
      </c>
      <c r="E1930" s="33">
        <v>168</v>
      </c>
      <c r="F1930" s="33">
        <v>17</v>
      </c>
      <c r="G1930" s="36">
        <v>7.2533733333333332</v>
      </c>
      <c r="H1930" s="36">
        <v>7.5610166666666672</v>
      </c>
      <c r="I1930" s="36">
        <v>6.2516583333333342</v>
      </c>
      <c r="J1930" s="36">
        <v>6.9444099999999995</v>
      </c>
      <c r="K1930" s="36">
        <v>5.9928127852735484E-2</v>
      </c>
      <c r="L1930" s="36">
        <v>-0.27434130054034389</v>
      </c>
      <c r="M1930" s="36">
        <v>-0.21441317268760854</v>
      </c>
      <c r="N1930" s="36">
        <v>0.15161319335088452</v>
      </c>
      <c r="O1930" s="46">
        <v>-6.2799979336723988E-2</v>
      </c>
    </row>
    <row r="1931" spans="2:15" x14ac:dyDescent="0.2">
      <c r="B1931" s="33" t="s">
        <v>5769</v>
      </c>
      <c r="C1931" s="33" t="s">
        <v>5770</v>
      </c>
      <c r="D1931" s="33" t="s">
        <v>5771</v>
      </c>
      <c r="E1931" s="33">
        <v>57</v>
      </c>
      <c r="F1931" s="33">
        <v>18</v>
      </c>
      <c r="G1931" s="36">
        <v>5.5009233333333327</v>
      </c>
      <c r="H1931" s="36">
        <v>5.7336199999999993</v>
      </c>
      <c r="I1931" s="36">
        <v>6.1152833333333332</v>
      </c>
      <c r="J1931" s="36">
        <v>8.6223349999999996</v>
      </c>
      <c r="K1931" s="36">
        <v>5.9772495837944174E-2</v>
      </c>
      <c r="L1931" s="36">
        <v>9.2973051211631394E-2</v>
      </c>
      <c r="M1931" s="36">
        <v>0.1527455470495756</v>
      </c>
      <c r="N1931" s="36">
        <v>0.49565927278250027</v>
      </c>
      <c r="O1931" s="46">
        <v>0.64840481983207576</v>
      </c>
    </row>
    <row r="1932" spans="2:15" x14ac:dyDescent="0.2">
      <c r="B1932" s="33" t="s">
        <v>5772</v>
      </c>
      <c r="C1932" s="33" t="s">
        <v>5773</v>
      </c>
      <c r="D1932" s="33" t="s">
        <v>5774</v>
      </c>
      <c r="E1932" s="33">
        <v>130</v>
      </c>
      <c r="F1932" s="33">
        <v>27</v>
      </c>
      <c r="G1932" s="36">
        <v>6.3619033333333332</v>
      </c>
      <c r="H1932" s="36">
        <v>6.6309199999999997</v>
      </c>
      <c r="I1932" s="36">
        <v>5.6997916666666661</v>
      </c>
      <c r="J1932" s="36">
        <v>7.6759550000000001</v>
      </c>
      <c r="K1932" s="36">
        <v>5.9750598577029329E-2</v>
      </c>
      <c r="L1932" s="36">
        <v>-0.21829986119463793</v>
      </c>
      <c r="M1932" s="36">
        <v>-0.1585492626176086</v>
      </c>
      <c r="N1932" s="36">
        <v>0.42943706558037914</v>
      </c>
      <c r="O1932" s="46">
        <v>0.27088780296277037</v>
      </c>
    </row>
    <row r="1933" spans="2:15" x14ac:dyDescent="0.2">
      <c r="B1933" s="33" t="s">
        <v>5775</v>
      </c>
      <c r="C1933" s="33" t="s">
        <v>5776</v>
      </c>
      <c r="D1933" s="33" t="s">
        <v>5777</v>
      </c>
      <c r="E1933" s="33">
        <v>4785</v>
      </c>
      <c r="F1933" s="33">
        <v>8</v>
      </c>
      <c r="G1933" s="36">
        <v>4.6052299999999997</v>
      </c>
      <c r="H1933" s="36">
        <v>4.7998699999999994</v>
      </c>
      <c r="I1933" s="36">
        <v>5.1348400000000005</v>
      </c>
      <c r="J1933" s="36">
        <v>4.3254250000000001</v>
      </c>
      <c r="K1933" s="36">
        <v>5.9722121366926006E-2</v>
      </c>
      <c r="L1933" s="36">
        <v>9.7323991005962146E-2</v>
      </c>
      <c r="M1933" s="36">
        <v>0.15704611237288799</v>
      </c>
      <c r="N1933" s="36">
        <v>-0.24747742981480861</v>
      </c>
      <c r="O1933" s="46">
        <v>-9.0431317441920525E-2</v>
      </c>
    </row>
    <row r="1934" spans="2:15" x14ac:dyDescent="0.2">
      <c r="B1934" s="33" t="s">
        <v>5778</v>
      </c>
      <c r="C1934" s="33" t="s">
        <v>5779</v>
      </c>
      <c r="D1934" s="33" t="s">
        <v>5780</v>
      </c>
      <c r="E1934" s="33">
        <v>3637</v>
      </c>
      <c r="F1934" s="33">
        <v>11</v>
      </c>
      <c r="G1934" s="36">
        <v>6.8255799999999995</v>
      </c>
      <c r="H1934" s="36">
        <v>7.1138733333333333</v>
      </c>
      <c r="I1934" s="36">
        <v>6.8444100000000008</v>
      </c>
      <c r="J1934" s="36">
        <v>7.5348950000000006</v>
      </c>
      <c r="K1934" s="36">
        <v>5.9683643122448587E-2</v>
      </c>
      <c r="L1934" s="36">
        <v>-5.570910257022741E-2</v>
      </c>
      <c r="M1934" s="36">
        <v>3.9745405522211398E-3</v>
      </c>
      <c r="N1934" s="36">
        <v>0.13866122373970374</v>
      </c>
      <c r="O1934" s="46">
        <v>0.14263576429192484</v>
      </c>
    </row>
    <row r="1935" spans="2:15" x14ac:dyDescent="0.2">
      <c r="B1935" s="33" t="s">
        <v>5781</v>
      </c>
      <c r="C1935" s="33" t="s">
        <v>5782</v>
      </c>
      <c r="D1935" s="33" t="s">
        <v>5783</v>
      </c>
      <c r="E1935" s="33">
        <v>889</v>
      </c>
      <c r="F1935" s="33">
        <v>20</v>
      </c>
      <c r="G1935" s="36">
        <v>6.2038166666666656</v>
      </c>
      <c r="H1935" s="36">
        <v>6.4655733333333325</v>
      </c>
      <c r="I1935" s="36">
        <v>6.1042016666666674</v>
      </c>
      <c r="J1935" s="36">
        <v>7.3764149999999997</v>
      </c>
      <c r="K1935" s="36">
        <v>5.962225347045997E-2</v>
      </c>
      <c r="L1935" s="36">
        <v>-8.2975680596894863E-2</v>
      </c>
      <c r="M1935" s="36">
        <v>-2.3353427126434848E-2</v>
      </c>
      <c r="N1935" s="36">
        <v>0.27311719885375108</v>
      </c>
      <c r="O1935" s="46">
        <v>0.24976377172731629</v>
      </c>
    </row>
    <row r="1936" spans="2:15" x14ac:dyDescent="0.2">
      <c r="B1936" s="33" t="s">
        <v>5784</v>
      </c>
      <c r="C1936" s="33" t="s">
        <v>5785</v>
      </c>
      <c r="D1936" s="33" t="s">
        <v>5786</v>
      </c>
      <c r="E1936" s="33">
        <v>2739</v>
      </c>
      <c r="F1936" s="33">
        <v>8</v>
      </c>
      <c r="G1936" s="36">
        <v>7.0440633333333338</v>
      </c>
      <c r="H1936" s="36">
        <v>7.3409233333333335</v>
      </c>
      <c r="I1936" s="36">
        <v>5.9766633333333337</v>
      </c>
      <c r="J1936" s="36">
        <v>6.4903849999999998</v>
      </c>
      <c r="K1936" s="36">
        <v>5.9553654559433761E-2</v>
      </c>
      <c r="L1936" s="36">
        <v>-0.29662125734480849</v>
      </c>
      <c r="M1936" s="36">
        <v>-0.2370676027853747</v>
      </c>
      <c r="N1936" s="36">
        <v>0.11896378154421575</v>
      </c>
      <c r="O1936" s="46">
        <v>-0.11810382124115892</v>
      </c>
    </row>
    <row r="1937" spans="2:15" x14ac:dyDescent="0.2">
      <c r="B1937" s="33" t="s">
        <v>5787</v>
      </c>
      <c r="C1937" s="33" t="s">
        <v>5788</v>
      </c>
      <c r="D1937" s="33" t="s">
        <v>5789</v>
      </c>
      <c r="E1937" s="33">
        <v>3071</v>
      </c>
      <c r="F1937" s="33">
        <v>3</v>
      </c>
      <c r="G1937" s="36">
        <v>6.5396666666666663</v>
      </c>
      <c r="H1937" s="36">
        <v>6.81494</v>
      </c>
      <c r="I1937" s="36">
        <v>7.6544316666666674</v>
      </c>
      <c r="J1937" s="36">
        <v>7.0047949999999997</v>
      </c>
      <c r="K1937" s="36">
        <v>5.9483853338717647E-2</v>
      </c>
      <c r="L1937" s="36">
        <v>0.16759430781292176</v>
      </c>
      <c r="M1937" s="36">
        <v>0.22707816115163948</v>
      </c>
      <c r="N1937" s="36">
        <v>-0.12795243330288597</v>
      </c>
      <c r="O1937" s="46">
        <v>9.912572784875355E-2</v>
      </c>
    </row>
    <row r="1938" spans="2:15" x14ac:dyDescent="0.2">
      <c r="B1938" s="33" t="s">
        <v>5790</v>
      </c>
      <c r="C1938" s="33" t="s">
        <v>5791</v>
      </c>
      <c r="D1938" s="33" t="s">
        <v>5792</v>
      </c>
      <c r="E1938" s="33">
        <v>1567</v>
      </c>
      <c r="F1938" s="33">
        <v>2</v>
      </c>
      <c r="G1938" s="36">
        <v>2.4048266666666667</v>
      </c>
      <c r="H1938" s="36">
        <v>2.5058333333333334</v>
      </c>
      <c r="I1938" s="36">
        <v>2.4775199999999997</v>
      </c>
      <c r="J1938" s="36">
        <v>2.4429050000000001</v>
      </c>
      <c r="K1938" s="36">
        <v>5.9357549850905522E-2</v>
      </c>
      <c r="L1938" s="36">
        <v>-1.6393758335640437E-2</v>
      </c>
      <c r="M1938" s="36">
        <v>4.2963791515265137E-2</v>
      </c>
      <c r="N1938" s="36">
        <v>-2.0298942754494426E-2</v>
      </c>
      <c r="O1938" s="46">
        <v>2.2664848760770736E-2</v>
      </c>
    </row>
    <row r="1939" spans="2:15" x14ac:dyDescent="0.2">
      <c r="B1939" s="33" t="s">
        <v>5793</v>
      </c>
      <c r="C1939" s="33" t="s">
        <v>5794</v>
      </c>
      <c r="D1939" s="33" t="s">
        <v>5795</v>
      </c>
      <c r="E1939" s="33">
        <v>5304</v>
      </c>
      <c r="F1939" s="33">
        <v>13</v>
      </c>
      <c r="G1939" s="36">
        <v>5.789436666666667</v>
      </c>
      <c r="H1939" s="36">
        <v>6.0322199999999997</v>
      </c>
      <c r="I1939" s="36">
        <v>5.8915833333333332</v>
      </c>
      <c r="J1939" s="36">
        <v>6.2207349999999995</v>
      </c>
      <c r="K1939" s="36">
        <v>5.9266070287953963E-2</v>
      </c>
      <c r="L1939" s="36">
        <v>-3.4033642648767286E-2</v>
      </c>
      <c r="M1939" s="36">
        <v>2.5232427639186667E-2</v>
      </c>
      <c r="N1939" s="36">
        <v>7.8429646335175948E-2</v>
      </c>
      <c r="O1939" s="46">
        <v>0.10366207397436256</v>
      </c>
    </row>
    <row r="1940" spans="2:15" x14ac:dyDescent="0.2">
      <c r="B1940" s="33" t="s">
        <v>5796</v>
      </c>
      <c r="C1940" s="33" t="s">
        <v>5797</v>
      </c>
      <c r="D1940" s="33" t="s">
        <v>5798</v>
      </c>
      <c r="E1940" s="33">
        <v>111</v>
      </c>
      <c r="F1940" s="33">
        <v>5</v>
      </c>
      <c r="G1940" s="36">
        <v>7.2304866666666667</v>
      </c>
      <c r="H1940" s="36">
        <v>7.5335799999999997</v>
      </c>
      <c r="I1940" s="36">
        <v>6.852218333333334</v>
      </c>
      <c r="J1940" s="36">
        <v>7.2972549999999998</v>
      </c>
      <c r="K1940" s="36">
        <v>5.9242849942807284E-2</v>
      </c>
      <c r="L1940" s="36">
        <v>-0.136764483742397</v>
      </c>
      <c r="M1940" s="36">
        <v>-7.7521633799589554E-2</v>
      </c>
      <c r="N1940" s="36">
        <v>9.0782748131631646E-2</v>
      </c>
      <c r="O1940" s="46">
        <v>1.3261114332042287E-2</v>
      </c>
    </row>
    <row r="1941" spans="2:15" x14ac:dyDescent="0.2">
      <c r="B1941" s="33" t="s">
        <v>5799</v>
      </c>
      <c r="C1941" s="33" t="s">
        <v>5800</v>
      </c>
      <c r="D1941" s="33" t="s">
        <v>5801</v>
      </c>
      <c r="E1941" s="33">
        <v>4989</v>
      </c>
      <c r="F1941" s="33">
        <v>3</v>
      </c>
      <c r="G1941" s="36">
        <v>6.5198866666666673</v>
      </c>
      <c r="H1941" s="36">
        <v>6.7929433333333336</v>
      </c>
      <c r="I1941" s="36">
        <v>6.648695</v>
      </c>
      <c r="J1941" s="36">
        <v>6.8305899999999999</v>
      </c>
      <c r="K1941" s="36">
        <v>5.9189932571355797E-2</v>
      </c>
      <c r="L1941" s="36">
        <v>-3.0965621800372319E-2</v>
      </c>
      <c r="M1941" s="36">
        <v>2.8224310770983578E-2</v>
      </c>
      <c r="N1941" s="36">
        <v>3.8939000838538601E-2</v>
      </c>
      <c r="O1941" s="46">
        <v>6.7163311609522283E-2</v>
      </c>
    </row>
    <row r="1942" spans="2:15" x14ac:dyDescent="0.2">
      <c r="B1942" s="33" t="s">
        <v>5802</v>
      </c>
      <c r="C1942" s="33" t="s">
        <v>5803</v>
      </c>
      <c r="D1942" s="33" t="s">
        <v>5804</v>
      </c>
      <c r="E1942" s="33">
        <v>3040</v>
      </c>
      <c r="F1942" s="33">
        <v>2</v>
      </c>
      <c r="G1942" s="36">
        <v>4.8050499999999996</v>
      </c>
      <c r="H1942" s="36">
        <v>5.0046333333333335</v>
      </c>
      <c r="I1942" s="36">
        <v>5.0637049999999997</v>
      </c>
      <c r="J1942" s="36">
        <v>5.3212099999999998</v>
      </c>
      <c r="K1942" s="36">
        <v>5.8712929888885573E-2</v>
      </c>
      <c r="L1942" s="36">
        <v>1.6928985819260108E-2</v>
      </c>
      <c r="M1942" s="36">
        <v>7.5641915708145643E-2</v>
      </c>
      <c r="N1942" s="36">
        <v>7.156098111875174E-2</v>
      </c>
      <c r="O1942" s="46">
        <v>0.14720289682689722</v>
      </c>
    </row>
    <row r="1943" spans="2:15" x14ac:dyDescent="0.2">
      <c r="B1943" s="33" t="s">
        <v>5805</v>
      </c>
      <c r="C1943" s="33" t="s">
        <v>5806</v>
      </c>
      <c r="D1943" s="33" t="s">
        <v>5807</v>
      </c>
      <c r="E1943" s="33">
        <v>6467</v>
      </c>
      <c r="F1943" s="33">
        <v>2</v>
      </c>
      <c r="G1943" s="36">
        <v>6.9233333333333329</v>
      </c>
      <c r="H1943" s="36">
        <v>7.2096633333333324</v>
      </c>
      <c r="I1943" s="36">
        <v>7.3326050000000009</v>
      </c>
      <c r="J1943" s="36">
        <v>6.8026800000000005</v>
      </c>
      <c r="K1943" s="36">
        <v>5.8465081756624473E-2</v>
      </c>
      <c r="L1943" s="36">
        <v>2.439393284645466E-2</v>
      </c>
      <c r="M1943" s="36">
        <v>8.2859014603079303E-2</v>
      </c>
      <c r="N1943" s="36">
        <v>-0.10822259903048613</v>
      </c>
      <c r="O1943" s="46">
        <v>-2.5363584427406896E-2</v>
      </c>
    </row>
    <row r="1944" spans="2:15" x14ac:dyDescent="0.2">
      <c r="B1944" s="33" t="s">
        <v>5808</v>
      </c>
      <c r="C1944" s="33" t="s">
        <v>5809</v>
      </c>
      <c r="D1944" s="33" t="s">
        <v>5810</v>
      </c>
      <c r="E1944" s="33">
        <v>1977</v>
      </c>
      <c r="F1944" s="33">
        <v>3</v>
      </c>
      <c r="G1944" s="36">
        <v>6.6708866666666671</v>
      </c>
      <c r="H1944" s="36">
        <v>6.9464033333333335</v>
      </c>
      <c r="I1944" s="36">
        <v>6.5125016666666662</v>
      </c>
      <c r="J1944" s="36">
        <v>6.0727150000000005</v>
      </c>
      <c r="K1944" s="36">
        <v>5.8387650037720257E-2</v>
      </c>
      <c r="L1944" s="36">
        <v>-9.3054344647826789E-2</v>
      </c>
      <c r="M1944" s="36">
        <v>-3.4666694610106491E-2</v>
      </c>
      <c r="N1944" s="36">
        <v>-0.10087017328264006</v>
      </c>
      <c r="O1944" s="46">
        <v>-0.13553686789274655</v>
      </c>
    </row>
    <row r="1945" spans="2:15" x14ac:dyDescent="0.2">
      <c r="B1945" s="33" t="s">
        <v>5811</v>
      </c>
      <c r="C1945" s="33" t="s">
        <v>5812</v>
      </c>
      <c r="D1945" s="33" t="s">
        <v>5813</v>
      </c>
      <c r="E1945" s="33">
        <v>1849</v>
      </c>
      <c r="F1945" s="33">
        <v>5</v>
      </c>
      <c r="G1945" s="36">
        <v>6.5762233333333322</v>
      </c>
      <c r="H1945" s="36">
        <v>6.846773333333334</v>
      </c>
      <c r="I1945" s="36">
        <v>6.495541666666667</v>
      </c>
      <c r="J1945" s="36">
        <v>7.0433849999999998</v>
      </c>
      <c r="K1945" s="36">
        <v>5.8164957083070422E-2</v>
      </c>
      <c r="L1945" s="36">
        <v>-7.5974414114076877E-2</v>
      </c>
      <c r="M1945" s="36">
        <v>-1.7809457031006358E-2</v>
      </c>
      <c r="N1945" s="36">
        <v>0.11681910655539399</v>
      </c>
      <c r="O1945" s="46">
        <v>9.9009649524387816E-2</v>
      </c>
    </row>
    <row r="1946" spans="2:15" x14ac:dyDescent="0.2">
      <c r="B1946" s="33" t="s">
        <v>5814</v>
      </c>
      <c r="C1946" s="33" t="s">
        <v>5815</v>
      </c>
      <c r="D1946" s="33" t="s">
        <v>5816</v>
      </c>
      <c r="E1946" s="33">
        <v>4947</v>
      </c>
      <c r="F1946" s="33">
        <v>5</v>
      </c>
      <c r="G1946" s="36">
        <v>6.9229733333333323</v>
      </c>
      <c r="H1946" s="36">
        <v>7.2076799999999999</v>
      </c>
      <c r="I1946" s="36">
        <v>6.4557066666666669</v>
      </c>
      <c r="J1946" s="36">
        <v>6.7154749999999996</v>
      </c>
      <c r="K1946" s="36">
        <v>5.8143170080604246E-2</v>
      </c>
      <c r="L1946" s="36">
        <v>-0.15895993394927957</v>
      </c>
      <c r="M1946" s="36">
        <v>-0.10081676386867515</v>
      </c>
      <c r="N1946" s="36">
        <v>5.6914421021131568E-2</v>
      </c>
      <c r="O1946" s="46">
        <v>-4.3902342847543734E-2</v>
      </c>
    </row>
    <row r="1947" spans="2:15" x14ac:dyDescent="0.2">
      <c r="B1947" s="33" t="s">
        <v>5817</v>
      </c>
      <c r="C1947" s="33" t="s">
        <v>5818</v>
      </c>
      <c r="D1947" s="33" t="s">
        <v>5819</v>
      </c>
      <c r="E1947" s="33">
        <v>5616</v>
      </c>
      <c r="F1947" s="33">
        <v>2</v>
      </c>
      <c r="G1947" s="36">
        <v>7.0855933333333327</v>
      </c>
      <c r="H1947" s="36">
        <v>7.3757700000000002</v>
      </c>
      <c r="I1947" s="36">
        <v>5.8527433333333336</v>
      </c>
      <c r="J1947" s="36">
        <v>6.4467400000000001</v>
      </c>
      <c r="K1947" s="36">
        <v>5.790500205989367E-2</v>
      </c>
      <c r="L1947" s="36">
        <v>-0.33368065664889945</v>
      </c>
      <c r="M1947" s="36">
        <v>-0.27577565458900588</v>
      </c>
      <c r="N1947" s="36">
        <v>0.13945678810968876</v>
      </c>
      <c r="O1947" s="46">
        <v>-0.13631886647931712</v>
      </c>
    </row>
    <row r="1948" spans="2:15" x14ac:dyDescent="0.2">
      <c r="B1948" s="33" t="s">
        <v>5820</v>
      </c>
      <c r="C1948" s="33" t="s">
        <v>5821</v>
      </c>
      <c r="D1948" s="33" t="s">
        <v>5822</v>
      </c>
      <c r="E1948" s="33">
        <v>2729</v>
      </c>
      <c r="F1948" s="33">
        <v>3</v>
      </c>
      <c r="G1948" s="36">
        <v>5.9442899999999996</v>
      </c>
      <c r="H1948" s="36">
        <v>6.1873966666666673</v>
      </c>
      <c r="I1948" s="36">
        <v>6.6378766666666671</v>
      </c>
      <c r="J1948" s="36">
        <v>6.5767550000000004</v>
      </c>
      <c r="K1948" s="36">
        <v>5.7828025018388775E-2</v>
      </c>
      <c r="L1948" s="36">
        <v>0.10138929766143395</v>
      </c>
      <c r="M1948" s="36">
        <v>0.15921732267982272</v>
      </c>
      <c r="N1948" s="36">
        <v>-1.3345896646489858E-2</v>
      </c>
      <c r="O1948" s="46">
        <v>0.14587142603333306</v>
      </c>
    </row>
    <row r="1949" spans="2:15" x14ac:dyDescent="0.2">
      <c r="B1949" s="33" t="s">
        <v>5823</v>
      </c>
      <c r="C1949" s="33" t="s">
        <v>5824</v>
      </c>
      <c r="D1949" s="33" t="s">
        <v>5825</v>
      </c>
      <c r="E1949" s="33">
        <v>1557</v>
      </c>
      <c r="F1949" s="33">
        <v>8</v>
      </c>
      <c r="G1949" s="36">
        <v>6.0460199999999995</v>
      </c>
      <c r="H1949" s="36">
        <v>6.2930933333333341</v>
      </c>
      <c r="I1949" s="36">
        <v>6.8845400000000003</v>
      </c>
      <c r="J1949" s="36">
        <v>5.4758750000000003</v>
      </c>
      <c r="K1949" s="36">
        <v>5.7783588432807044E-2</v>
      </c>
      <c r="L1949" s="36">
        <v>0.12959092214332543</v>
      </c>
      <c r="M1949" s="36">
        <v>0.18737451057613277</v>
      </c>
      <c r="N1949" s="36">
        <v>-0.33027074793695349</v>
      </c>
      <c r="O1949" s="46">
        <v>-0.14289623736082083</v>
      </c>
    </row>
    <row r="1950" spans="2:15" x14ac:dyDescent="0.2">
      <c r="B1950" s="33" t="s">
        <v>5826</v>
      </c>
      <c r="C1950" s="33" t="s">
        <v>5827</v>
      </c>
      <c r="D1950" s="33" t="s">
        <v>5828</v>
      </c>
      <c r="E1950" s="33">
        <v>358</v>
      </c>
      <c r="F1950" s="33">
        <v>4</v>
      </c>
      <c r="G1950" s="36">
        <v>7.3336233333333327</v>
      </c>
      <c r="H1950" s="36">
        <v>7.6328899999999997</v>
      </c>
      <c r="I1950" s="36">
        <v>7.2807983333333324</v>
      </c>
      <c r="J1950" s="36">
        <v>5.70784</v>
      </c>
      <c r="K1950" s="36">
        <v>5.7703231523895733E-2</v>
      </c>
      <c r="L1950" s="36">
        <v>-6.8132750963911221E-2</v>
      </c>
      <c r="M1950" s="36">
        <v>-1.0429519440015456E-2</v>
      </c>
      <c r="N1950" s="36">
        <v>-0.35115175507744484</v>
      </c>
      <c r="O1950" s="46">
        <v>-0.36158127451746025</v>
      </c>
    </row>
    <row r="1951" spans="2:15" x14ac:dyDescent="0.2">
      <c r="B1951" s="33" t="s">
        <v>5829</v>
      </c>
      <c r="C1951" s="33" t="s">
        <v>5830</v>
      </c>
      <c r="D1951" s="33" t="s">
        <v>5831</v>
      </c>
      <c r="E1951" s="33">
        <v>6221</v>
      </c>
      <c r="F1951" s="33">
        <v>2</v>
      </c>
      <c r="G1951" s="36">
        <v>6.6759733333333342</v>
      </c>
      <c r="H1951" s="36">
        <v>6.9482766666666675</v>
      </c>
      <c r="I1951" s="36">
        <v>7.7517016666666683</v>
      </c>
      <c r="J1951" s="36">
        <v>6.3085199999999997</v>
      </c>
      <c r="K1951" s="36">
        <v>5.7677008485210027E-2</v>
      </c>
      <c r="L1951" s="36">
        <v>0.1578578475482782</v>
      </c>
      <c r="M1951" s="36">
        <v>0.21553485603348818</v>
      </c>
      <c r="N1951" s="36">
        <v>-0.29721146421310057</v>
      </c>
      <c r="O1951" s="46">
        <v>-8.1676608179612406E-2</v>
      </c>
    </row>
    <row r="1952" spans="2:15" x14ac:dyDescent="0.2">
      <c r="B1952" s="33" t="s">
        <v>5832</v>
      </c>
      <c r="C1952" s="33" t="s">
        <v>5833</v>
      </c>
      <c r="D1952" s="33" t="s">
        <v>5834</v>
      </c>
      <c r="E1952" s="33">
        <v>1114</v>
      </c>
      <c r="F1952" s="33">
        <v>4</v>
      </c>
      <c r="G1952" s="36">
        <v>7.1021566666666667</v>
      </c>
      <c r="H1952" s="36">
        <v>7.3910899999999993</v>
      </c>
      <c r="I1952" s="36">
        <v>7.0867116666666687</v>
      </c>
      <c r="J1952" s="36">
        <v>6.9999950000000002</v>
      </c>
      <c r="K1952" s="36">
        <v>5.7529956158877585E-2</v>
      </c>
      <c r="L1952" s="36">
        <v>-6.0670789266049692E-2</v>
      </c>
      <c r="M1952" s="36">
        <v>-3.1408331071722385E-3</v>
      </c>
      <c r="N1952" s="36">
        <v>-1.7762460491009935E-2</v>
      </c>
      <c r="O1952" s="46">
        <v>-2.0903293598182087E-2</v>
      </c>
    </row>
    <row r="1953" spans="2:15" x14ac:dyDescent="0.2">
      <c r="B1953" s="33" t="s">
        <v>5835</v>
      </c>
      <c r="C1953" s="33" t="s">
        <v>5836</v>
      </c>
      <c r="D1953" s="33" t="s">
        <v>5837</v>
      </c>
      <c r="E1953" s="33">
        <v>1675</v>
      </c>
      <c r="F1953" s="33">
        <v>4</v>
      </c>
      <c r="G1953" s="36">
        <v>7.0348933333333337</v>
      </c>
      <c r="H1953" s="36">
        <v>7.3205199999999992</v>
      </c>
      <c r="I1953" s="36">
        <v>7.1738249999999999</v>
      </c>
      <c r="J1953" s="36">
        <v>6.9454200000000004</v>
      </c>
      <c r="K1953" s="36">
        <v>5.7417582657919068E-2</v>
      </c>
      <c r="L1953" s="36">
        <v>-2.9203579124839132E-2</v>
      </c>
      <c r="M1953" s="36">
        <v>2.8214003533080165E-2</v>
      </c>
      <c r="N1953" s="36">
        <v>-4.6680613492453081E-2</v>
      </c>
      <c r="O1953" s="46">
        <v>-1.8466609959372951E-2</v>
      </c>
    </row>
    <row r="1954" spans="2:15" x14ac:dyDescent="0.2">
      <c r="B1954" s="33" t="s">
        <v>5838</v>
      </c>
      <c r="C1954" s="33" t="s">
        <v>5839</v>
      </c>
      <c r="D1954" s="33" t="s">
        <v>5840</v>
      </c>
      <c r="E1954" s="33">
        <v>3570</v>
      </c>
      <c r="F1954" s="33">
        <v>13</v>
      </c>
      <c r="G1954" s="36">
        <v>6.652893333333334</v>
      </c>
      <c r="H1954" s="36">
        <v>6.9228633333333329</v>
      </c>
      <c r="I1954" s="36">
        <v>6.4743566666666661</v>
      </c>
      <c r="J1954" s="36">
        <v>6.5821550000000002</v>
      </c>
      <c r="K1954" s="36">
        <v>5.7386964691928811E-2</v>
      </c>
      <c r="L1954" s="36">
        <v>-9.6632023139412798E-2</v>
      </c>
      <c r="M1954" s="36">
        <v>-3.9245058447483966E-2</v>
      </c>
      <c r="N1954" s="36">
        <v>2.3823155644523631E-2</v>
      </c>
      <c r="O1954" s="46">
        <v>-1.5421902802960297E-2</v>
      </c>
    </row>
    <row r="1955" spans="2:15" x14ac:dyDescent="0.2">
      <c r="B1955" s="33" t="s">
        <v>5841</v>
      </c>
      <c r="C1955" s="33" t="s">
        <v>5842</v>
      </c>
      <c r="D1955" s="33" t="s">
        <v>5843</v>
      </c>
      <c r="E1955" s="33">
        <v>3610</v>
      </c>
      <c r="F1955" s="33">
        <v>12</v>
      </c>
      <c r="G1955" s="36">
        <v>7.0907600000000004</v>
      </c>
      <c r="H1955" s="36">
        <v>7.378096666666667</v>
      </c>
      <c r="I1955" s="36">
        <v>6.9444533333333345</v>
      </c>
      <c r="J1955" s="36">
        <v>4.9170699999999998</v>
      </c>
      <c r="K1955" s="36">
        <v>5.7308424802953804E-2</v>
      </c>
      <c r="L1955" s="36">
        <v>-8.7387561252724427E-2</v>
      </c>
      <c r="M1955" s="36">
        <v>-3.0079136449770508E-2</v>
      </c>
      <c r="N1955" s="36">
        <v>-0.49806223618337714</v>
      </c>
      <c r="O1955" s="46">
        <v>-0.52814137263314775</v>
      </c>
    </row>
    <row r="1956" spans="2:15" x14ac:dyDescent="0.2">
      <c r="B1956" s="33" t="s">
        <v>5844</v>
      </c>
      <c r="C1956" s="33" t="s">
        <v>5845</v>
      </c>
      <c r="D1956" s="33" t="s">
        <v>5846</v>
      </c>
      <c r="E1956" s="33">
        <v>5949</v>
      </c>
      <c r="F1956" s="33">
        <v>4</v>
      </c>
      <c r="G1956" s="36">
        <v>7.1581966666666661</v>
      </c>
      <c r="H1956" s="36">
        <v>7.4477499999999992</v>
      </c>
      <c r="I1956" s="36">
        <v>6.9727249999999996</v>
      </c>
      <c r="J1956" s="36">
        <v>7.1729000000000003</v>
      </c>
      <c r="K1956" s="36">
        <v>5.7208465118224812E-2</v>
      </c>
      <c r="L1956" s="36">
        <v>-9.5082062759924355E-2</v>
      </c>
      <c r="M1956" s="36">
        <v>-3.7873597641699501E-2</v>
      </c>
      <c r="N1956" s="36">
        <v>4.0833934037556176E-2</v>
      </c>
      <c r="O1956" s="46">
        <v>2.9603363958568916E-3</v>
      </c>
    </row>
    <row r="1957" spans="2:15" x14ac:dyDescent="0.2">
      <c r="B1957" s="33" t="s">
        <v>5847</v>
      </c>
      <c r="C1957" s="33" t="s">
        <v>5848</v>
      </c>
      <c r="D1957" s="33" t="s">
        <v>5849</v>
      </c>
      <c r="E1957" s="33">
        <v>6209</v>
      </c>
      <c r="F1957" s="33">
        <v>2</v>
      </c>
      <c r="G1957" s="36">
        <v>6.5979700000000001</v>
      </c>
      <c r="H1957" s="36">
        <v>6.8629100000000003</v>
      </c>
      <c r="I1957" s="36">
        <v>5.8020850000000008</v>
      </c>
      <c r="J1957" s="36">
        <v>7.4902199999999999</v>
      </c>
      <c r="K1957" s="36">
        <v>5.6798217149779687E-2</v>
      </c>
      <c r="L1957" s="36">
        <v>-0.24224900430769403</v>
      </c>
      <c r="M1957" s="36">
        <v>-0.18545078715791438</v>
      </c>
      <c r="N1957" s="36">
        <v>0.36843666257947427</v>
      </c>
      <c r="O1957" s="46">
        <v>0.18298587542155989</v>
      </c>
    </row>
    <row r="1958" spans="2:15" x14ac:dyDescent="0.2">
      <c r="B1958" s="33" t="s">
        <v>5850</v>
      </c>
      <c r="C1958" s="33" t="s">
        <v>5851</v>
      </c>
      <c r="D1958" s="33" t="s">
        <v>5852</v>
      </c>
      <c r="E1958" s="33">
        <v>564</v>
      </c>
      <c r="F1958" s="33">
        <v>17</v>
      </c>
      <c r="G1958" s="36">
        <v>6.8906833333333326</v>
      </c>
      <c r="H1958" s="36">
        <v>7.1672766666666661</v>
      </c>
      <c r="I1958" s="36">
        <v>6.8040816666666677</v>
      </c>
      <c r="J1958" s="36">
        <v>7.0608249999999995</v>
      </c>
      <c r="K1958" s="36">
        <v>5.6777986791770596E-2</v>
      </c>
      <c r="L1958" s="36">
        <v>-7.5024588393067082E-2</v>
      </c>
      <c r="M1958" s="36">
        <v>-1.8246601601296451E-2</v>
      </c>
      <c r="N1958" s="36">
        <v>5.3436303336278926E-2</v>
      </c>
      <c r="O1958" s="46">
        <v>3.5189701734982405E-2</v>
      </c>
    </row>
    <row r="1959" spans="2:15" x14ac:dyDescent="0.2">
      <c r="B1959" s="33" t="s">
        <v>5853</v>
      </c>
      <c r="C1959" s="33" t="s">
        <v>5854</v>
      </c>
      <c r="D1959" s="33" t="s">
        <v>5855</v>
      </c>
      <c r="E1959" s="33">
        <v>5935</v>
      </c>
      <c r="F1959" s="33">
        <v>3</v>
      </c>
      <c r="G1959" s="36">
        <v>6.4808466666666655</v>
      </c>
      <c r="H1959" s="36">
        <v>6.7406266666666665</v>
      </c>
      <c r="I1959" s="36">
        <v>6.1692383333333334</v>
      </c>
      <c r="J1959" s="36">
        <v>6.2852100000000002</v>
      </c>
      <c r="K1959" s="36">
        <v>5.6700421915112077E-2</v>
      </c>
      <c r="L1959" s="36">
        <v>-0.12779034067367495</v>
      </c>
      <c r="M1959" s="36">
        <v>-7.1089918758563089E-2</v>
      </c>
      <c r="N1959" s="36">
        <v>2.6868566132235164E-2</v>
      </c>
      <c r="O1959" s="46">
        <v>-4.4221352626327773E-2</v>
      </c>
    </row>
    <row r="1960" spans="2:15" x14ac:dyDescent="0.2">
      <c r="B1960" s="33" t="s">
        <v>5856</v>
      </c>
      <c r="C1960" s="33" t="s">
        <v>5857</v>
      </c>
      <c r="D1960" s="33" t="s">
        <v>5858</v>
      </c>
      <c r="E1960" s="33">
        <v>6311</v>
      </c>
      <c r="F1960" s="33">
        <v>2</v>
      </c>
      <c r="G1960" s="36">
        <v>6.7184900000000001</v>
      </c>
      <c r="H1960" s="36">
        <v>6.9877566666666668</v>
      </c>
      <c r="I1960" s="36">
        <v>7.3270933333333339</v>
      </c>
      <c r="J1960" s="36">
        <v>7.4593499999999997</v>
      </c>
      <c r="K1960" s="36">
        <v>5.669235086566269E-2</v>
      </c>
      <c r="L1960" s="36">
        <v>6.8411622573087763E-2</v>
      </c>
      <c r="M1960" s="36">
        <v>0.12510397343875068</v>
      </c>
      <c r="N1960" s="36">
        <v>2.5808928007335825E-2</v>
      </c>
      <c r="O1960" s="46">
        <v>0.15091290144608652</v>
      </c>
    </row>
    <row r="1961" spans="2:15" x14ac:dyDescent="0.2">
      <c r="B1961" s="33" t="s">
        <v>5859</v>
      </c>
      <c r="C1961" s="33" t="s">
        <v>5860</v>
      </c>
      <c r="D1961" s="33" t="s">
        <v>5861</v>
      </c>
      <c r="E1961" s="33">
        <v>2811</v>
      </c>
      <c r="F1961" s="33">
        <v>8</v>
      </c>
      <c r="G1961" s="36">
        <v>5.7428866666666663</v>
      </c>
      <c r="H1961" s="36">
        <v>5.9727000000000006</v>
      </c>
      <c r="I1961" s="36">
        <v>5.9090383333333323</v>
      </c>
      <c r="J1961" s="36">
        <v>6.7325999999999997</v>
      </c>
      <c r="K1961" s="36">
        <v>5.6607168078966839E-2</v>
      </c>
      <c r="L1961" s="36">
        <v>-1.5459901086635466E-2</v>
      </c>
      <c r="M1961" s="36">
        <v>4.1147266992331476E-2</v>
      </c>
      <c r="N1961" s="36">
        <v>0.18824039533645304</v>
      </c>
      <c r="O1961" s="46">
        <v>0.22938766232878444</v>
      </c>
    </row>
    <row r="1962" spans="2:15" x14ac:dyDescent="0.2">
      <c r="B1962" s="33" t="s">
        <v>5862</v>
      </c>
      <c r="C1962" s="33" t="s">
        <v>5863</v>
      </c>
      <c r="D1962" s="33" t="s">
        <v>5864</v>
      </c>
      <c r="E1962" s="33">
        <v>367</v>
      </c>
      <c r="F1962" s="33">
        <v>10</v>
      </c>
      <c r="G1962" s="36">
        <v>3.891493333333333</v>
      </c>
      <c r="H1962" s="36">
        <v>4.0470333333333333</v>
      </c>
      <c r="I1962" s="36">
        <v>4.0360249999999995</v>
      </c>
      <c r="J1962" s="36">
        <v>3.860115</v>
      </c>
      <c r="K1962" s="36">
        <v>5.6540846204701116E-2</v>
      </c>
      <c r="L1962" s="36">
        <v>-3.9296209609065496E-3</v>
      </c>
      <c r="M1962" s="36">
        <v>5.2611225243794565E-2</v>
      </c>
      <c r="N1962" s="36">
        <v>-6.4291282132684271E-2</v>
      </c>
      <c r="O1962" s="46">
        <v>-1.1680056888889812E-2</v>
      </c>
    </row>
    <row r="1963" spans="2:15" x14ac:dyDescent="0.2">
      <c r="B1963" s="33" t="s">
        <v>5865</v>
      </c>
      <c r="C1963" s="33" t="s">
        <v>5866</v>
      </c>
      <c r="D1963" s="33" t="s">
        <v>5867</v>
      </c>
      <c r="E1963" s="33">
        <v>2572</v>
      </c>
      <c r="F1963" s="33">
        <v>5</v>
      </c>
      <c r="G1963" s="36">
        <v>6.4373566666666662</v>
      </c>
      <c r="H1963" s="36">
        <v>6.6925600000000003</v>
      </c>
      <c r="I1963" s="36">
        <v>6.8558483333333315</v>
      </c>
      <c r="J1963" s="36">
        <v>9.7375749999999996</v>
      </c>
      <c r="K1963" s="36">
        <v>5.6089763260070473E-2</v>
      </c>
      <c r="L1963" s="36">
        <v>3.4777026225514457E-2</v>
      </c>
      <c r="M1963" s="36">
        <v>9.0866789485584951E-2</v>
      </c>
      <c r="N1963" s="36">
        <v>0.50622734086251908</v>
      </c>
      <c r="O1963" s="46">
        <v>0.5970941303481041</v>
      </c>
    </row>
    <row r="1964" spans="2:15" x14ac:dyDescent="0.2">
      <c r="B1964" s="33" t="s">
        <v>5868</v>
      </c>
      <c r="C1964" s="33" t="s">
        <v>5869</v>
      </c>
      <c r="D1964" s="33" t="s">
        <v>5870</v>
      </c>
      <c r="E1964" s="33">
        <v>1056</v>
      </c>
      <c r="F1964" s="33">
        <v>12</v>
      </c>
      <c r="G1964" s="36">
        <v>4.8328733333333327</v>
      </c>
      <c r="H1964" s="36">
        <v>5.0238199999999997</v>
      </c>
      <c r="I1964" s="36">
        <v>6.4983600000000008</v>
      </c>
      <c r="J1964" s="36">
        <v>6.4995099999999999</v>
      </c>
      <c r="K1964" s="36">
        <v>5.5903591286101027E-2</v>
      </c>
      <c r="L1964" s="36">
        <v>0.37129089476763055</v>
      </c>
      <c r="M1964" s="36">
        <v>0.42719448605373167</v>
      </c>
      <c r="N1964" s="36">
        <v>2.5528787429794539E-4</v>
      </c>
      <c r="O1964" s="46">
        <v>0.42744977392802957</v>
      </c>
    </row>
    <row r="1965" spans="2:15" x14ac:dyDescent="0.2">
      <c r="B1965" s="33" t="s">
        <v>5871</v>
      </c>
      <c r="C1965" s="33" t="s">
        <v>5872</v>
      </c>
      <c r="D1965" s="33" t="s">
        <v>5873</v>
      </c>
      <c r="E1965" s="33">
        <v>4738</v>
      </c>
      <c r="F1965" s="33">
        <v>6</v>
      </c>
      <c r="G1965" s="36">
        <v>6.2418033333333334</v>
      </c>
      <c r="H1965" s="36">
        <v>6.4884100000000009</v>
      </c>
      <c r="I1965" s="36">
        <v>6.249833333333334</v>
      </c>
      <c r="J1965" s="36">
        <v>6.3549100000000003</v>
      </c>
      <c r="K1965" s="36">
        <v>5.5902084196218137E-2</v>
      </c>
      <c r="L1965" s="36">
        <v>-5.4047268356914924E-2</v>
      </c>
      <c r="M1965" s="36">
        <v>1.8548158393031221E-3</v>
      </c>
      <c r="N1965" s="36">
        <v>2.4053976133148122E-2</v>
      </c>
      <c r="O1965" s="46">
        <v>2.5908791972451502E-2</v>
      </c>
    </row>
    <row r="1966" spans="2:15" x14ac:dyDescent="0.2">
      <c r="B1966" s="33" t="s">
        <v>5874</v>
      </c>
      <c r="C1966" s="33" t="s">
        <v>5875</v>
      </c>
      <c r="D1966" s="33" t="s">
        <v>5876</v>
      </c>
      <c r="E1966" s="33">
        <v>3319</v>
      </c>
      <c r="F1966" s="33">
        <v>4</v>
      </c>
      <c r="G1966" s="36">
        <v>7.2167733333333333</v>
      </c>
      <c r="H1966" s="36">
        <v>7.5011833333333344</v>
      </c>
      <c r="I1966" s="36">
        <v>6.9571883333333346</v>
      </c>
      <c r="J1966" s="36">
        <v>7.0515000000000008</v>
      </c>
      <c r="K1966" s="36">
        <v>5.5764260011263757E-2</v>
      </c>
      <c r="L1966" s="36">
        <v>-0.10861382741685358</v>
      </c>
      <c r="M1966" s="36">
        <v>-5.2849567405589916E-2</v>
      </c>
      <c r="N1966" s="36">
        <v>1.9425805798790042E-2</v>
      </c>
      <c r="O1966" s="46">
        <v>-3.3423761606799919E-2</v>
      </c>
    </row>
    <row r="1967" spans="2:15" x14ac:dyDescent="0.2">
      <c r="B1967" s="33" t="s">
        <v>5877</v>
      </c>
      <c r="C1967" s="33" t="s">
        <v>5878</v>
      </c>
      <c r="D1967" s="33" t="s">
        <v>5879</v>
      </c>
      <c r="E1967" s="33">
        <v>2355</v>
      </c>
      <c r="F1967" s="33">
        <v>5</v>
      </c>
      <c r="G1967" s="36">
        <v>4.7393000000000001</v>
      </c>
      <c r="H1967" s="36">
        <v>4.9256899999999995</v>
      </c>
      <c r="I1967" s="36">
        <v>5.6186783333333326</v>
      </c>
      <c r="J1967" s="36">
        <v>4.2065850000000005</v>
      </c>
      <c r="K1967" s="36">
        <v>5.5651847023319982E-2</v>
      </c>
      <c r="L1967" s="36">
        <v>0.18990497487655231</v>
      </c>
      <c r="M1967" s="36">
        <v>0.24555682189987232</v>
      </c>
      <c r="N1967" s="36">
        <v>-0.41758131279190841</v>
      </c>
      <c r="O1967" s="46">
        <v>-0.17202449089203631</v>
      </c>
    </row>
    <row r="1968" spans="2:15" x14ac:dyDescent="0.2">
      <c r="B1968" s="33" t="s">
        <v>5880</v>
      </c>
      <c r="C1968" s="33" t="s">
        <v>5881</v>
      </c>
      <c r="D1968" s="33" t="s">
        <v>5882</v>
      </c>
      <c r="E1968" s="33">
        <v>533</v>
      </c>
      <c r="F1968" s="33">
        <v>14</v>
      </c>
      <c r="G1968" s="36">
        <v>5.3420899999999989</v>
      </c>
      <c r="H1968" s="36">
        <v>5.5520099999999992</v>
      </c>
      <c r="I1968" s="36">
        <v>5.3160066666666674</v>
      </c>
      <c r="J1968" s="36">
        <v>6.9970750000000006</v>
      </c>
      <c r="K1968" s="36">
        <v>5.5605884678085249E-2</v>
      </c>
      <c r="L1968" s="36">
        <v>-6.2667252566143083E-2</v>
      </c>
      <c r="M1968" s="36">
        <v>-7.0613678880576151E-3</v>
      </c>
      <c r="N1968" s="36">
        <v>0.39640904178230441</v>
      </c>
      <c r="O1968" s="46">
        <v>0.38934767389424674</v>
      </c>
    </row>
    <row r="1969" spans="2:15" x14ac:dyDescent="0.2">
      <c r="B1969" s="33" t="s">
        <v>5883</v>
      </c>
      <c r="C1969" s="33" t="s">
        <v>5884</v>
      </c>
      <c r="D1969" s="33" t="s">
        <v>5885</v>
      </c>
      <c r="E1969" s="33">
        <v>179</v>
      </c>
      <c r="F1969" s="33">
        <v>29</v>
      </c>
      <c r="G1969" s="36">
        <v>6.7346433333333335</v>
      </c>
      <c r="H1969" s="36">
        <v>6.999106666666667</v>
      </c>
      <c r="I1969" s="36">
        <v>7.2166483333333344</v>
      </c>
      <c r="J1969" s="36">
        <v>6.0921400000000006</v>
      </c>
      <c r="K1969" s="36">
        <v>5.5569252350335947E-2</v>
      </c>
      <c r="L1969" s="36">
        <v>4.4158159127244939E-2</v>
      </c>
      <c r="M1969" s="36">
        <v>9.972741147758088E-2</v>
      </c>
      <c r="N1969" s="36">
        <v>-0.2443798581091062</v>
      </c>
      <c r="O1969" s="46">
        <v>-0.14465244663152535</v>
      </c>
    </row>
    <row r="1970" spans="2:15" x14ac:dyDescent="0.2">
      <c r="B1970" s="33" t="s">
        <v>5886</v>
      </c>
      <c r="C1970" s="33" t="s">
        <v>5887</v>
      </c>
      <c r="D1970" s="33" t="s">
        <v>5888</v>
      </c>
      <c r="E1970" s="33">
        <v>4908</v>
      </c>
      <c r="F1970" s="33">
        <v>4</v>
      </c>
      <c r="G1970" s="36">
        <v>5.9540900000000008</v>
      </c>
      <c r="H1970" s="36">
        <v>6.1876133333333341</v>
      </c>
      <c r="I1970" s="36">
        <v>5.9667383333333328</v>
      </c>
      <c r="J1970" s="36">
        <v>6.4145250000000003</v>
      </c>
      <c r="K1970" s="36">
        <v>5.5502015930416183E-2</v>
      </c>
      <c r="L1970" s="36">
        <v>-5.2440534947233143E-2</v>
      </c>
      <c r="M1970" s="36">
        <v>3.0614809831828412E-3</v>
      </c>
      <c r="N1970" s="36">
        <v>0.10439992669588928</v>
      </c>
      <c r="O1970" s="46">
        <v>0.10746140767907217</v>
      </c>
    </row>
    <row r="1971" spans="2:15" x14ac:dyDescent="0.2">
      <c r="B1971" s="33" t="s">
        <v>5889</v>
      </c>
      <c r="C1971" s="33" t="s">
        <v>5890</v>
      </c>
      <c r="D1971" s="33" t="s">
        <v>5891</v>
      </c>
      <c r="E1971" s="33">
        <v>2426</v>
      </c>
      <c r="F1971" s="33">
        <v>6</v>
      </c>
      <c r="G1971" s="36">
        <v>6.3959433333333324</v>
      </c>
      <c r="H1971" s="36">
        <v>6.6463533333333329</v>
      </c>
      <c r="I1971" s="36">
        <v>7.1190249999999997</v>
      </c>
      <c r="J1971" s="36">
        <v>5.821815</v>
      </c>
      <c r="K1971" s="36">
        <v>5.5405834689560479E-2</v>
      </c>
      <c r="L1971" s="36">
        <v>9.911667599820248E-2</v>
      </c>
      <c r="M1971" s="36">
        <v>0.15452251068776302</v>
      </c>
      <c r="N1971" s="36">
        <v>-0.290210671975418</v>
      </c>
      <c r="O1971" s="46">
        <v>-0.13568816128765507</v>
      </c>
    </row>
    <row r="1972" spans="2:15" x14ac:dyDescent="0.2">
      <c r="B1972" s="33" t="s">
        <v>5892</v>
      </c>
      <c r="C1972" s="33" t="s">
        <v>5893</v>
      </c>
      <c r="D1972" s="33" t="s">
        <v>5894</v>
      </c>
      <c r="E1972" s="33">
        <v>3695</v>
      </c>
      <c r="F1972" s="33">
        <v>8</v>
      </c>
      <c r="G1972" s="36">
        <v>6.7521933333333335</v>
      </c>
      <c r="H1972" s="36">
        <v>7.0161699999999998</v>
      </c>
      <c r="I1972" s="36">
        <v>7.5694366666666673</v>
      </c>
      <c r="J1972" s="36">
        <v>5.48651</v>
      </c>
      <c r="K1972" s="36">
        <v>5.5327491487432455E-2</v>
      </c>
      <c r="L1972" s="36">
        <v>0.10950223148192724</v>
      </c>
      <c r="M1972" s="36">
        <v>0.1648297229693598</v>
      </c>
      <c r="N1972" s="36">
        <v>-0.464297201297247</v>
      </c>
      <c r="O1972" s="46">
        <v>-0.2994674783278875</v>
      </c>
    </row>
    <row r="1973" spans="2:15" x14ac:dyDescent="0.2">
      <c r="B1973" s="33" t="s">
        <v>5895</v>
      </c>
      <c r="C1973" s="33" t="s">
        <v>5896</v>
      </c>
      <c r="D1973" s="33" t="s">
        <v>5897</v>
      </c>
      <c r="E1973" s="33">
        <v>3126</v>
      </c>
      <c r="F1973" s="33">
        <v>3</v>
      </c>
      <c r="G1973" s="36">
        <v>5.9883033333333344</v>
      </c>
      <c r="H1973" s="36">
        <v>6.2219233333333337</v>
      </c>
      <c r="I1973" s="36">
        <v>6.5981233333333336</v>
      </c>
      <c r="J1973" s="36">
        <v>7.157305</v>
      </c>
      <c r="K1973" s="36">
        <v>5.5213316104547362E-2</v>
      </c>
      <c r="L1973" s="36">
        <v>8.4695127211597956E-2</v>
      </c>
      <c r="M1973" s="36">
        <v>0.1399084433161451</v>
      </c>
      <c r="N1973" s="36">
        <v>0.11736071441424327</v>
      </c>
      <c r="O1973" s="46">
        <v>0.25726915773038833</v>
      </c>
    </row>
    <row r="1974" spans="2:15" x14ac:dyDescent="0.2">
      <c r="B1974" s="33" t="s">
        <v>5898</v>
      </c>
      <c r="C1974" s="33" t="s">
        <v>5899</v>
      </c>
      <c r="D1974" s="33" t="s">
        <v>5900</v>
      </c>
      <c r="E1974" s="33">
        <v>4190</v>
      </c>
      <c r="F1974" s="33">
        <v>12</v>
      </c>
      <c r="G1974" s="36">
        <v>6.5773633333333335</v>
      </c>
      <c r="H1974" s="36">
        <v>6.8336866666666678</v>
      </c>
      <c r="I1974" s="36">
        <v>7.2058116666666665</v>
      </c>
      <c r="J1974" s="36">
        <v>6.2558449999999999</v>
      </c>
      <c r="K1974" s="36">
        <v>5.5154732958288079E-2</v>
      </c>
      <c r="L1974" s="36">
        <v>7.6496845673179159E-2</v>
      </c>
      <c r="M1974" s="36">
        <v>0.13165157863146745</v>
      </c>
      <c r="N1974" s="36">
        <v>-0.20395617785128606</v>
      </c>
      <c r="O1974" s="46">
        <v>-7.2304599219818702E-2</v>
      </c>
    </row>
    <row r="1975" spans="2:15" x14ac:dyDescent="0.2">
      <c r="B1975" s="33" t="s">
        <v>5901</v>
      </c>
      <c r="C1975" s="33" t="s">
        <v>5902</v>
      </c>
      <c r="D1975" s="33" t="s">
        <v>5903</v>
      </c>
      <c r="E1975" s="33">
        <v>1121</v>
      </c>
      <c r="F1975" s="33">
        <v>18</v>
      </c>
      <c r="G1975" s="36">
        <v>5.1825366666666666</v>
      </c>
      <c r="H1975" s="36">
        <v>5.3844266666666663</v>
      </c>
      <c r="I1975" s="36">
        <v>5.7226616666666672</v>
      </c>
      <c r="J1975" s="36">
        <v>7.0027799999999996</v>
      </c>
      <c r="K1975" s="36">
        <v>5.5134316392215998E-2</v>
      </c>
      <c r="L1975" s="36">
        <v>8.789357997171271E-2</v>
      </c>
      <c r="M1975" s="36">
        <v>0.1430278963639289</v>
      </c>
      <c r="N1975" s="36">
        <v>0.2912414494822303</v>
      </c>
      <c r="O1975" s="46">
        <v>0.43426934584615917</v>
      </c>
    </row>
    <row r="1976" spans="2:15" x14ac:dyDescent="0.2">
      <c r="B1976" s="33" t="s">
        <v>5904</v>
      </c>
      <c r="C1976" s="33" t="s">
        <v>5905</v>
      </c>
      <c r="D1976" s="33" t="s">
        <v>5906</v>
      </c>
      <c r="E1976" s="33">
        <v>3453</v>
      </c>
      <c r="F1976" s="33">
        <v>2</v>
      </c>
      <c r="G1976" s="36">
        <v>6.5349433333333335</v>
      </c>
      <c r="H1976" s="36">
        <v>6.7894399999999999</v>
      </c>
      <c r="I1976" s="36">
        <v>6.9093383333333334</v>
      </c>
      <c r="J1976" s="36">
        <v>7.4894249999999998</v>
      </c>
      <c r="K1976" s="36">
        <v>5.5117858418603498E-2</v>
      </c>
      <c r="L1976" s="36">
        <v>2.5254974410341375E-2</v>
      </c>
      <c r="M1976" s="36">
        <v>8.037283282894489E-2</v>
      </c>
      <c r="N1976" s="36">
        <v>0.11630740132490539</v>
      </c>
      <c r="O1976" s="46">
        <v>0.19668023415385</v>
      </c>
    </row>
    <row r="1977" spans="2:15" x14ac:dyDescent="0.2">
      <c r="B1977" s="33" t="s">
        <v>5907</v>
      </c>
      <c r="C1977" s="33" t="s">
        <v>5908</v>
      </c>
      <c r="D1977" s="33" t="s">
        <v>5909</v>
      </c>
      <c r="E1977" s="33">
        <v>3987</v>
      </c>
      <c r="F1977" s="33">
        <v>4</v>
      </c>
      <c r="G1977" s="36">
        <v>7.0660733333333328</v>
      </c>
      <c r="H1977" s="36">
        <v>7.3409366666666669</v>
      </c>
      <c r="I1977" s="36">
        <v>7.0871199999999996</v>
      </c>
      <c r="J1977" s="36">
        <v>7.12812</v>
      </c>
      <c r="K1977" s="36">
        <v>5.5055433531133256E-2</v>
      </c>
      <c r="L1977" s="36">
        <v>-5.0764678322197228E-2</v>
      </c>
      <c r="M1977" s="36">
        <v>4.2907552089362791E-3</v>
      </c>
      <c r="N1977" s="36">
        <v>8.3221473147320722E-3</v>
      </c>
      <c r="O1977" s="46">
        <v>1.2612902523668144E-2</v>
      </c>
    </row>
    <row r="1978" spans="2:15" x14ac:dyDescent="0.2">
      <c r="B1978" s="33" t="s">
        <v>5910</v>
      </c>
      <c r="C1978" s="33" t="s">
        <v>5911</v>
      </c>
      <c r="D1978" s="33" t="s">
        <v>5912</v>
      </c>
      <c r="E1978" s="33">
        <v>1828</v>
      </c>
      <c r="F1978" s="33">
        <v>12</v>
      </c>
      <c r="G1978" s="36">
        <v>7.166430000000001</v>
      </c>
      <c r="H1978" s="36">
        <v>7.4448533333333344</v>
      </c>
      <c r="I1978" s="36">
        <v>6.7997066666666663</v>
      </c>
      <c r="J1978" s="36">
        <v>6.6138949999999994</v>
      </c>
      <c r="K1978" s="36">
        <v>5.4988816695948239E-2</v>
      </c>
      <c r="L1978" s="36">
        <v>-0.13077091628590726</v>
      </c>
      <c r="M1978" s="36">
        <v>-7.5782099589958976E-2</v>
      </c>
      <c r="N1978" s="36">
        <v>-3.9972369153313259E-2</v>
      </c>
      <c r="O1978" s="46">
        <v>-0.11575446874327218</v>
      </c>
    </row>
    <row r="1979" spans="2:15" x14ac:dyDescent="0.2">
      <c r="B1979" s="33" t="s">
        <v>5913</v>
      </c>
      <c r="C1979" s="33" t="s">
        <v>5914</v>
      </c>
      <c r="D1979" s="33" t="s">
        <v>5915</v>
      </c>
      <c r="E1979" s="33">
        <v>6613</v>
      </c>
      <c r="F1979" s="33">
        <v>2</v>
      </c>
      <c r="G1979" s="36">
        <v>5.7277866666666668</v>
      </c>
      <c r="H1979" s="36">
        <v>5.9501333333333335</v>
      </c>
      <c r="I1979" s="36">
        <v>5.5108466666666667</v>
      </c>
      <c r="J1979" s="36">
        <v>5.6200999999999999</v>
      </c>
      <c r="K1979" s="36">
        <v>5.4944237416313275E-2</v>
      </c>
      <c r="L1979" s="36">
        <v>-0.11064801105539813</v>
      </c>
      <c r="M1979" s="36">
        <v>-5.570377363908488E-2</v>
      </c>
      <c r="N1979" s="36">
        <v>2.8321814644490219E-2</v>
      </c>
      <c r="O1979" s="46">
        <v>-2.7381958994594786E-2</v>
      </c>
    </row>
    <row r="1980" spans="2:15" x14ac:dyDescent="0.2">
      <c r="B1980" s="33" t="s">
        <v>5916</v>
      </c>
      <c r="C1980" s="33" t="s">
        <v>5917</v>
      </c>
      <c r="D1980" s="33" t="s">
        <v>5918</v>
      </c>
      <c r="E1980" s="33">
        <v>2938</v>
      </c>
      <c r="F1980" s="33">
        <v>7</v>
      </c>
      <c r="G1980" s="36">
        <v>6.4178066666666673</v>
      </c>
      <c r="H1980" s="36">
        <v>6.6664433333333335</v>
      </c>
      <c r="I1980" s="36">
        <v>6.7208666666666668</v>
      </c>
      <c r="J1980" s="36">
        <v>6.2457500000000001</v>
      </c>
      <c r="K1980" s="36">
        <v>5.4836933291391568E-2</v>
      </c>
      <c r="L1980" s="36">
        <v>1.1730019794676399E-2</v>
      </c>
      <c r="M1980" s="36">
        <v>6.656695308606829E-2</v>
      </c>
      <c r="N1980" s="36">
        <v>-0.10577245942292281</v>
      </c>
      <c r="O1980" s="46">
        <v>-3.9205506336854705E-2</v>
      </c>
    </row>
    <row r="1981" spans="2:15" x14ac:dyDescent="0.2">
      <c r="B1981" s="33" t="s">
        <v>5919</v>
      </c>
      <c r="C1981" s="33" t="s">
        <v>5920</v>
      </c>
      <c r="D1981" s="33" t="s">
        <v>5921</v>
      </c>
      <c r="E1981" s="33">
        <v>4464</v>
      </c>
      <c r="F1981" s="33">
        <v>4</v>
      </c>
      <c r="G1981" s="36">
        <v>6.4676533333333337</v>
      </c>
      <c r="H1981" s="36">
        <v>6.7164233333333341</v>
      </c>
      <c r="I1981" s="36">
        <v>6.5165350000000002</v>
      </c>
      <c r="J1981" s="36">
        <v>6.0860799999999999</v>
      </c>
      <c r="K1981" s="36">
        <v>5.4450813271672401E-2</v>
      </c>
      <c r="L1981" s="36">
        <v>-4.3588113278488931E-2</v>
      </c>
      <c r="M1981" s="36">
        <v>1.0862699993183549E-2</v>
      </c>
      <c r="N1981" s="36">
        <v>-9.8591754480200869E-2</v>
      </c>
      <c r="O1981" s="46">
        <v>-8.7729054487017316E-2</v>
      </c>
    </row>
    <row r="1982" spans="2:15" x14ac:dyDescent="0.2">
      <c r="B1982" s="33" t="s">
        <v>5922</v>
      </c>
      <c r="C1982" s="33" t="s">
        <v>5923</v>
      </c>
      <c r="D1982" s="33" t="s">
        <v>5924</v>
      </c>
      <c r="E1982" s="33">
        <v>667</v>
      </c>
      <c r="F1982" s="33">
        <v>11</v>
      </c>
      <c r="G1982" s="36">
        <v>1.1401506666666668</v>
      </c>
      <c r="H1982" s="36">
        <v>1.1839500000000001</v>
      </c>
      <c r="I1982" s="36">
        <v>1.2861331666666667</v>
      </c>
      <c r="J1982" s="36">
        <v>1.339545</v>
      </c>
      <c r="K1982" s="36">
        <v>5.438367129142184E-2</v>
      </c>
      <c r="L1982" s="36">
        <v>0.11943187247743521</v>
      </c>
      <c r="M1982" s="36">
        <v>0.17381554376885699</v>
      </c>
      <c r="N1982" s="36">
        <v>5.870301962869693E-2</v>
      </c>
      <c r="O1982" s="46">
        <v>0.23251856339755397</v>
      </c>
    </row>
    <row r="1983" spans="2:15" x14ac:dyDescent="0.2">
      <c r="B1983" s="33" t="s">
        <v>5925</v>
      </c>
      <c r="C1983" s="33" t="s">
        <v>5926</v>
      </c>
      <c r="D1983" s="33" t="s">
        <v>5927</v>
      </c>
      <c r="E1983" s="33">
        <v>5372</v>
      </c>
      <c r="F1983" s="33">
        <v>2</v>
      </c>
      <c r="G1983" s="36">
        <v>6.2322500000000005</v>
      </c>
      <c r="H1983" s="36">
        <v>6.4709933333333334</v>
      </c>
      <c r="I1983" s="36">
        <v>7.31229</v>
      </c>
      <c r="J1983" s="36">
        <v>6.4310700000000001</v>
      </c>
      <c r="K1983" s="36">
        <v>5.4234084181350103E-2</v>
      </c>
      <c r="L1983" s="36">
        <v>0.1763360968460142</v>
      </c>
      <c r="M1983" s="36">
        <v>0.23057018102736437</v>
      </c>
      <c r="N1983" s="36">
        <v>-0.18526449494146591</v>
      </c>
      <c r="O1983" s="46">
        <v>4.5305686085898439E-2</v>
      </c>
    </row>
    <row r="1984" spans="2:15" x14ac:dyDescent="0.2">
      <c r="B1984" s="33" t="s">
        <v>5928</v>
      </c>
      <c r="C1984" s="33" t="s">
        <v>5929</v>
      </c>
      <c r="D1984" s="33" t="s">
        <v>5930</v>
      </c>
      <c r="E1984" s="33">
        <v>2256</v>
      </c>
      <c r="F1984" s="33">
        <v>5</v>
      </c>
      <c r="G1984" s="36">
        <v>6.2159399999999998</v>
      </c>
      <c r="H1984" s="36">
        <v>6.4539599999999995</v>
      </c>
      <c r="I1984" s="36">
        <v>6.8404650000000009</v>
      </c>
      <c r="J1984" s="36">
        <v>6.9132400000000001</v>
      </c>
      <c r="K1984" s="36">
        <v>5.4212058345605531E-2</v>
      </c>
      <c r="L1984" s="36">
        <v>8.3909763333663998E-2</v>
      </c>
      <c r="M1984" s="36">
        <v>0.13812182167926931</v>
      </c>
      <c r="N1984" s="36">
        <v>1.5267611377331314E-2</v>
      </c>
      <c r="O1984" s="46">
        <v>0.15338943305660047</v>
      </c>
    </row>
    <row r="1985" spans="2:15" x14ac:dyDescent="0.2">
      <c r="B1985" s="33" t="s">
        <v>5931</v>
      </c>
      <c r="C1985" s="33" t="s">
        <v>5932</v>
      </c>
      <c r="D1985" s="33" t="s">
        <v>5933</v>
      </c>
      <c r="E1985" s="33">
        <v>2290</v>
      </c>
      <c r="F1985" s="33">
        <v>8</v>
      </c>
      <c r="G1985" s="36">
        <v>5.0784566666666668</v>
      </c>
      <c r="H1985" s="36">
        <v>5.2728866666666674</v>
      </c>
      <c r="I1985" s="36">
        <v>5.090865</v>
      </c>
      <c r="J1985" s="36">
        <v>4.9668550000000007</v>
      </c>
      <c r="K1985" s="36">
        <v>5.420285701523421E-2</v>
      </c>
      <c r="L1985" s="36">
        <v>-5.0682179739697755E-2</v>
      </c>
      <c r="M1985" s="36">
        <v>3.5206772755366315E-3</v>
      </c>
      <c r="N1985" s="36">
        <v>-3.5578178558845812E-2</v>
      </c>
      <c r="O1985" s="46">
        <v>-3.2057501283309246E-2</v>
      </c>
    </row>
    <row r="1986" spans="2:15" x14ac:dyDescent="0.2">
      <c r="B1986" s="33" t="s">
        <v>5934</v>
      </c>
      <c r="C1986" s="33" t="s">
        <v>5935</v>
      </c>
      <c r="D1986" s="33" t="s">
        <v>5936</v>
      </c>
      <c r="E1986" s="33">
        <v>1213</v>
      </c>
      <c r="F1986" s="33">
        <v>3</v>
      </c>
      <c r="G1986" s="36">
        <v>5.7411500000000002</v>
      </c>
      <c r="H1986" s="36">
        <v>5.9602166666666667</v>
      </c>
      <c r="I1986" s="36">
        <v>5.3150483333333334</v>
      </c>
      <c r="J1986" s="36">
        <v>5.3549749999999996</v>
      </c>
      <c r="K1986" s="36">
        <v>5.402502706183359E-2</v>
      </c>
      <c r="L1986" s="36">
        <v>-0.1652819654826225</v>
      </c>
      <c r="M1986" s="36">
        <v>-0.11125693842078897</v>
      </c>
      <c r="N1986" s="36">
        <v>1.0797028469950327E-2</v>
      </c>
      <c r="O1986" s="46">
        <v>-0.10045990995083869</v>
      </c>
    </row>
    <row r="1987" spans="2:15" x14ac:dyDescent="0.2">
      <c r="B1987" s="33" t="s">
        <v>5937</v>
      </c>
      <c r="C1987" s="33" t="s">
        <v>5938</v>
      </c>
      <c r="D1987" s="33" t="s">
        <v>5939</v>
      </c>
      <c r="E1987" s="33">
        <v>66</v>
      </c>
      <c r="F1987" s="33">
        <v>15</v>
      </c>
      <c r="G1987" s="36">
        <v>6.148836666666667</v>
      </c>
      <c r="H1987" s="36">
        <v>6.3834100000000005</v>
      </c>
      <c r="I1987" s="36">
        <v>6.3154016666666664</v>
      </c>
      <c r="J1987" s="36">
        <v>5.97987</v>
      </c>
      <c r="K1987" s="36">
        <v>5.4013829019979885E-2</v>
      </c>
      <c r="L1987" s="36">
        <v>-1.5452819658058949E-2</v>
      </c>
      <c r="M1987" s="36">
        <v>3.8561009361920882E-2</v>
      </c>
      <c r="N1987" s="36">
        <v>-7.8760372815324983E-2</v>
      </c>
      <c r="O1987" s="46">
        <v>-4.0199363453404115E-2</v>
      </c>
    </row>
    <row r="1988" spans="2:15" x14ac:dyDescent="0.2">
      <c r="B1988" s="33" t="s">
        <v>5940</v>
      </c>
      <c r="C1988" s="33" t="s">
        <v>5941</v>
      </c>
      <c r="D1988" s="33" t="s">
        <v>5942</v>
      </c>
      <c r="E1988" s="33">
        <v>2883</v>
      </c>
      <c r="F1988" s="33">
        <v>3</v>
      </c>
      <c r="G1988" s="36">
        <v>7.2335533333333331</v>
      </c>
      <c r="H1988" s="36">
        <v>7.5093966666666674</v>
      </c>
      <c r="I1988" s="36">
        <v>7.0367083333333325</v>
      </c>
      <c r="J1988" s="36">
        <v>6.7754499999999993</v>
      </c>
      <c r="K1988" s="36">
        <v>5.3992485446249253E-2</v>
      </c>
      <c r="L1988" s="36">
        <v>-9.3796285270076579E-2</v>
      </c>
      <c r="M1988" s="36">
        <v>-3.9803799823827375E-2</v>
      </c>
      <c r="N1988" s="36">
        <v>-5.4583947501726918E-2</v>
      </c>
      <c r="O1988" s="46">
        <v>-9.4387747325554119E-2</v>
      </c>
    </row>
    <row r="1989" spans="2:15" x14ac:dyDescent="0.2">
      <c r="B1989" s="33" t="s">
        <v>5943</v>
      </c>
      <c r="C1989" s="33" t="s">
        <v>5944</v>
      </c>
      <c r="D1989" s="33" t="s">
        <v>5945</v>
      </c>
      <c r="E1989" s="33">
        <v>171</v>
      </c>
      <c r="F1989" s="33">
        <v>9</v>
      </c>
      <c r="G1989" s="36">
        <v>6.9687366666666675</v>
      </c>
      <c r="H1989" s="36">
        <v>7.2334633333333329</v>
      </c>
      <c r="I1989" s="36">
        <v>6.1652266666666682</v>
      </c>
      <c r="J1989" s="36">
        <v>6.7215499999999997</v>
      </c>
      <c r="K1989" s="36">
        <v>5.3789425619232258E-2</v>
      </c>
      <c r="L1989" s="36">
        <v>-0.2305326284438142</v>
      </c>
      <c r="M1989" s="36">
        <v>-0.17674320282458178</v>
      </c>
      <c r="N1989" s="36">
        <v>0.12464002233453618</v>
      </c>
      <c r="O1989" s="46">
        <v>-5.2103180490045475E-2</v>
      </c>
    </row>
    <row r="1990" spans="2:15" x14ac:dyDescent="0.2">
      <c r="B1990" s="33" t="s">
        <v>5946</v>
      </c>
      <c r="C1990" s="33" t="s">
        <v>5947</v>
      </c>
      <c r="D1990" s="33" t="s">
        <v>5948</v>
      </c>
      <c r="E1990" s="33">
        <v>6452</v>
      </c>
      <c r="F1990" s="33">
        <v>6</v>
      </c>
      <c r="G1990" s="36">
        <v>6.2859000000000007</v>
      </c>
      <c r="H1990" s="36">
        <v>6.5245899999999999</v>
      </c>
      <c r="I1990" s="36">
        <v>7.1656149999999998</v>
      </c>
      <c r="J1990" s="36">
        <v>6.6931399999999996</v>
      </c>
      <c r="K1990" s="36">
        <v>5.3767925701372316E-2</v>
      </c>
      <c r="L1990" s="36">
        <v>0.13520328460439657</v>
      </c>
      <c r="M1990" s="36">
        <v>0.18897121030576913</v>
      </c>
      <c r="N1990" s="36">
        <v>-9.8407339953793804E-2</v>
      </c>
      <c r="O1990" s="46">
        <v>9.0563870351975287E-2</v>
      </c>
    </row>
    <row r="1991" spans="2:15" x14ac:dyDescent="0.2">
      <c r="B1991" s="33" t="s">
        <v>5949</v>
      </c>
      <c r="C1991" s="33" t="s">
        <v>5950</v>
      </c>
      <c r="D1991" s="33" t="s">
        <v>5951</v>
      </c>
      <c r="E1991" s="33">
        <v>2769</v>
      </c>
      <c r="F1991" s="33">
        <v>6</v>
      </c>
      <c r="G1991" s="36">
        <v>6.719803333333334</v>
      </c>
      <c r="H1991" s="36">
        <v>6.9745800000000004</v>
      </c>
      <c r="I1991" s="36">
        <v>6.8644383333333323</v>
      </c>
      <c r="J1991" s="36">
        <v>6.5980249999999998</v>
      </c>
      <c r="K1991" s="36">
        <v>5.3687331710440558E-2</v>
      </c>
      <c r="L1991" s="36">
        <v>-2.2964662324290449E-2</v>
      </c>
      <c r="M1991" s="36">
        <v>3.0722669386149936E-2</v>
      </c>
      <c r="N1991" s="36">
        <v>-5.7107435739560224E-2</v>
      </c>
      <c r="O1991" s="46">
        <v>-2.6384766353410288E-2</v>
      </c>
    </row>
    <row r="1992" spans="2:15" x14ac:dyDescent="0.2">
      <c r="B1992" s="33" t="s">
        <v>5952</v>
      </c>
      <c r="C1992" s="33" t="s">
        <v>5953</v>
      </c>
      <c r="D1992" s="33" t="s">
        <v>5954</v>
      </c>
      <c r="E1992" s="33">
        <v>2140</v>
      </c>
      <c r="F1992" s="33">
        <v>10</v>
      </c>
      <c r="G1992" s="36">
        <v>7.2168700000000001</v>
      </c>
      <c r="H1992" s="36">
        <v>7.4900333333333338</v>
      </c>
      <c r="I1992" s="36">
        <v>6.6564916666666667</v>
      </c>
      <c r="J1992" s="36">
        <v>6.8992300000000002</v>
      </c>
      <c r="K1992" s="36">
        <v>5.3598871980403709E-2</v>
      </c>
      <c r="L1992" s="36">
        <v>-0.17021014039516016</v>
      </c>
      <c r="M1992" s="36">
        <v>-0.11661126841475643</v>
      </c>
      <c r="N1992" s="36">
        <v>5.1673357690634913E-2</v>
      </c>
      <c r="O1992" s="46">
        <v>-6.4937910724121611E-2</v>
      </c>
    </row>
    <row r="1993" spans="2:15" x14ac:dyDescent="0.2">
      <c r="B1993" s="33" t="s">
        <v>5955</v>
      </c>
      <c r="C1993" s="33" t="s">
        <v>5956</v>
      </c>
      <c r="D1993" s="33" t="s">
        <v>5957</v>
      </c>
      <c r="E1993" s="33">
        <v>4191</v>
      </c>
      <c r="F1993" s="33">
        <v>8</v>
      </c>
      <c r="G1993" s="36">
        <v>6.5330166666666676</v>
      </c>
      <c r="H1993" s="36">
        <v>6.7795999999999994</v>
      </c>
      <c r="I1993" s="36">
        <v>6.3465466666666677</v>
      </c>
      <c r="J1993" s="36">
        <v>6.3445099999999996</v>
      </c>
      <c r="K1993" s="36">
        <v>5.3450835832448189E-2</v>
      </c>
      <c r="L1993" s="36">
        <v>-9.5228361392316843E-2</v>
      </c>
      <c r="M1993" s="36">
        <v>-4.1777525559868509E-2</v>
      </c>
      <c r="N1993" s="36">
        <v>-4.6304874406361923E-4</v>
      </c>
      <c r="O1993" s="46">
        <v>-4.2240574303932119E-2</v>
      </c>
    </row>
    <row r="1994" spans="2:15" x14ac:dyDescent="0.2">
      <c r="B1994" s="33" t="s">
        <v>5958</v>
      </c>
      <c r="C1994" s="33" t="s">
        <v>5959</v>
      </c>
      <c r="D1994" s="33" t="s">
        <v>5960</v>
      </c>
      <c r="E1994" s="33">
        <v>3042</v>
      </c>
      <c r="F1994" s="33">
        <v>8</v>
      </c>
      <c r="G1994" s="36">
        <v>6.8289133333333334</v>
      </c>
      <c r="H1994" s="36">
        <v>7.0856533333333331</v>
      </c>
      <c r="I1994" s="36">
        <v>6.9101033333333319</v>
      </c>
      <c r="J1994" s="36">
        <v>6.8746299999999998</v>
      </c>
      <c r="K1994" s="36">
        <v>5.3244858522776224E-2</v>
      </c>
      <c r="L1994" s="36">
        <v>-3.6193598345597058E-2</v>
      </c>
      <c r="M1994" s="36">
        <v>1.7051260177178923E-2</v>
      </c>
      <c r="N1994" s="36">
        <v>-7.4252165517547644E-3</v>
      </c>
      <c r="O1994" s="46">
        <v>9.6260436254242149E-3</v>
      </c>
    </row>
    <row r="1995" spans="2:15" x14ac:dyDescent="0.2">
      <c r="B1995" s="33" t="s">
        <v>5961</v>
      </c>
      <c r="C1995" s="33" t="s">
        <v>5962</v>
      </c>
      <c r="D1995" s="33" t="s">
        <v>5963</v>
      </c>
      <c r="E1995" s="33">
        <v>1456</v>
      </c>
      <c r="F1995" s="33">
        <v>9</v>
      </c>
      <c r="G1995" s="36">
        <v>6.1357466666666669</v>
      </c>
      <c r="H1995" s="36">
        <v>6.366293333333334</v>
      </c>
      <c r="I1995" s="36">
        <v>6.6323166666666671</v>
      </c>
      <c r="J1995" s="36">
        <v>6.5244299999999997</v>
      </c>
      <c r="K1995" s="36">
        <v>5.3214714191686711E-2</v>
      </c>
      <c r="L1995" s="36">
        <v>5.9059259289525733E-2</v>
      </c>
      <c r="M1995" s="36">
        <v>0.11227397348121272</v>
      </c>
      <c r="N1995" s="36">
        <v>-2.3661023766717443E-2</v>
      </c>
      <c r="O1995" s="46">
        <v>8.8612949714495168E-2</v>
      </c>
    </row>
    <row r="1996" spans="2:15" x14ac:dyDescent="0.2">
      <c r="B1996" s="33" t="s">
        <v>5964</v>
      </c>
      <c r="C1996" s="33" t="s">
        <v>5965</v>
      </c>
      <c r="D1996" s="33" t="s">
        <v>5966</v>
      </c>
      <c r="E1996" s="33">
        <v>4343</v>
      </c>
      <c r="F1996" s="33">
        <v>5</v>
      </c>
      <c r="G1996" s="36">
        <v>6.2317299999999998</v>
      </c>
      <c r="H1996" s="36">
        <v>6.4653599999999996</v>
      </c>
      <c r="I1996" s="36">
        <v>6.5823766666666659</v>
      </c>
      <c r="J1996" s="36">
        <v>6.9639550000000003</v>
      </c>
      <c r="K1996" s="36">
        <v>5.3097975878621674E-2</v>
      </c>
      <c r="L1996" s="36">
        <v>2.5877881406255066E-2</v>
      </c>
      <c r="M1996" s="36">
        <v>7.897585728487666E-2</v>
      </c>
      <c r="N1996" s="36">
        <v>8.1298295655066452E-2</v>
      </c>
      <c r="O1996" s="46">
        <v>0.16027415293994313</v>
      </c>
    </row>
    <row r="1997" spans="2:15" x14ac:dyDescent="0.2">
      <c r="B1997" s="33" t="s">
        <v>5967</v>
      </c>
      <c r="C1997" s="33" t="s">
        <v>5968</v>
      </c>
      <c r="D1997" s="33" t="s">
        <v>5969</v>
      </c>
      <c r="E1997" s="33">
        <v>155</v>
      </c>
      <c r="F1997" s="33">
        <v>13</v>
      </c>
      <c r="G1997" s="36">
        <v>5.5326400000000007</v>
      </c>
      <c r="H1997" s="36">
        <v>5.7391433333333337</v>
      </c>
      <c r="I1997" s="36">
        <v>5.5162416666666667</v>
      </c>
      <c r="J1997" s="36">
        <v>5.8870300000000002</v>
      </c>
      <c r="K1997" s="36">
        <v>5.2867352733258571E-2</v>
      </c>
      <c r="L1997" s="36">
        <v>-5.7149742981111168E-2</v>
      </c>
      <c r="M1997" s="36">
        <v>-4.2823902478527761E-3</v>
      </c>
      <c r="N1997" s="36">
        <v>9.3854316831248938E-2</v>
      </c>
      <c r="O1997" s="46">
        <v>8.9571926583396008E-2</v>
      </c>
    </row>
    <row r="1998" spans="2:15" x14ac:dyDescent="0.2">
      <c r="B1998" s="33" t="s">
        <v>5970</v>
      </c>
      <c r="C1998" s="33" t="s">
        <v>5971</v>
      </c>
      <c r="D1998" s="33" t="s">
        <v>5972</v>
      </c>
      <c r="E1998" s="33">
        <v>1085</v>
      </c>
      <c r="F1998" s="33">
        <v>32</v>
      </c>
      <c r="G1998" s="36">
        <v>6.3681933333333332</v>
      </c>
      <c r="H1998" s="36">
        <v>6.6055400000000004</v>
      </c>
      <c r="I1998" s="36">
        <v>6.2936899999999989</v>
      </c>
      <c r="J1998" s="36">
        <v>6.891445</v>
      </c>
      <c r="K1998" s="36">
        <v>5.2792370348980315E-2</v>
      </c>
      <c r="L1998" s="36">
        <v>-6.9770386523778372E-2</v>
      </c>
      <c r="M1998" s="36">
        <v>-1.6978016174798025E-2</v>
      </c>
      <c r="N1998" s="36">
        <v>0.13090039986757124</v>
      </c>
      <c r="O1998" s="46">
        <v>0.11392238369277317</v>
      </c>
    </row>
    <row r="1999" spans="2:15" x14ac:dyDescent="0.2">
      <c r="B1999" s="33" t="s">
        <v>5973</v>
      </c>
      <c r="C1999" s="33" t="s">
        <v>5974</v>
      </c>
      <c r="D1999" s="33" t="s">
        <v>5975</v>
      </c>
      <c r="E1999" s="33">
        <v>806</v>
      </c>
      <c r="F1999" s="33">
        <v>8</v>
      </c>
      <c r="G1999" s="36">
        <v>4.1221299999999994</v>
      </c>
      <c r="H1999" s="36">
        <v>4.2749333333333333</v>
      </c>
      <c r="I1999" s="36">
        <v>5.3454816666666671</v>
      </c>
      <c r="J1999" s="36">
        <v>6.3945299999999996</v>
      </c>
      <c r="K1999" s="36">
        <v>5.2511917651536136E-2</v>
      </c>
      <c r="L1999" s="36">
        <v>0.32241802943457298</v>
      </c>
      <c r="M1999" s="36">
        <v>0.37492994708610899</v>
      </c>
      <c r="N1999" s="36">
        <v>0.25851837336736561</v>
      </c>
      <c r="O1999" s="46">
        <v>0.63344832045347466</v>
      </c>
    </row>
    <row r="2000" spans="2:15" x14ac:dyDescent="0.2">
      <c r="B2000" s="33" t="s">
        <v>5976</v>
      </c>
      <c r="C2000" s="33" t="s">
        <v>5977</v>
      </c>
      <c r="D2000" s="33" t="s">
        <v>5978</v>
      </c>
      <c r="E2000" s="33">
        <v>3307</v>
      </c>
      <c r="F2000" s="33">
        <v>4</v>
      </c>
      <c r="G2000" s="36">
        <v>6.4434733333333334</v>
      </c>
      <c r="H2000" s="36">
        <v>6.6814133333333343</v>
      </c>
      <c r="I2000" s="36">
        <v>7.1366500000000004</v>
      </c>
      <c r="J2000" s="36">
        <v>6.9705200000000005</v>
      </c>
      <c r="K2000" s="36">
        <v>5.2314733194389403E-2</v>
      </c>
      <c r="L2000" s="36">
        <v>9.5093709397418957E-2</v>
      </c>
      <c r="M2000" s="36">
        <v>0.14740844259180819</v>
      </c>
      <c r="N2000" s="36">
        <v>-3.3980735682855451E-2</v>
      </c>
      <c r="O2000" s="46">
        <v>0.11342770690895274</v>
      </c>
    </row>
    <row r="2001" spans="2:15" x14ac:dyDescent="0.2">
      <c r="B2001" s="33" t="s">
        <v>5979</v>
      </c>
      <c r="C2001" s="33" t="s">
        <v>5980</v>
      </c>
      <c r="D2001" s="33" t="s">
        <v>5981</v>
      </c>
      <c r="E2001" s="33">
        <v>5579</v>
      </c>
      <c r="F2001" s="33">
        <v>2</v>
      </c>
      <c r="G2001" s="36">
        <v>7.1617233333333337</v>
      </c>
      <c r="H2001" s="36">
        <v>7.4260433333333333</v>
      </c>
      <c r="I2001" s="36">
        <v>7.1281566666666665</v>
      </c>
      <c r="J2001" s="36">
        <v>6.7338699999999996</v>
      </c>
      <c r="K2001" s="36">
        <v>5.2286947250094924E-2</v>
      </c>
      <c r="L2001" s="36">
        <v>-5.9064688225845229E-2</v>
      </c>
      <c r="M2001" s="36">
        <v>-6.7777409757503633E-3</v>
      </c>
      <c r="N2001" s="36">
        <v>-8.2093175936354734E-2</v>
      </c>
      <c r="O2001" s="46">
        <v>-8.8870916912104983E-2</v>
      </c>
    </row>
    <row r="2002" spans="2:15" x14ac:dyDescent="0.2">
      <c r="B2002" s="33" t="s">
        <v>5982</v>
      </c>
      <c r="C2002" s="33" t="s">
        <v>5983</v>
      </c>
      <c r="D2002" s="33" t="s">
        <v>5984</v>
      </c>
      <c r="E2002" s="33">
        <v>528</v>
      </c>
      <c r="F2002" s="33">
        <v>2</v>
      </c>
      <c r="G2002" s="36">
        <v>6.9000233333333334</v>
      </c>
      <c r="H2002" s="36">
        <v>7.1535533333333339</v>
      </c>
      <c r="I2002" s="36">
        <v>7.1680750000000009</v>
      </c>
      <c r="J2002" s="36">
        <v>7.4154200000000001</v>
      </c>
      <c r="K2002" s="36">
        <v>5.2058798948279084E-2</v>
      </c>
      <c r="L2002" s="36">
        <v>2.9256929697828488E-3</v>
      </c>
      <c r="M2002" s="36">
        <v>5.498449191806197E-2</v>
      </c>
      <c r="N2002" s="36">
        <v>4.8942674935028539E-2</v>
      </c>
      <c r="O2002" s="46">
        <v>0.10392716685309035</v>
      </c>
    </row>
    <row r="2003" spans="2:15" x14ac:dyDescent="0.2">
      <c r="B2003" s="33" t="s">
        <v>5985</v>
      </c>
      <c r="C2003" s="33" t="s">
        <v>5986</v>
      </c>
      <c r="D2003" s="33" t="s">
        <v>5987</v>
      </c>
      <c r="E2003" s="33">
        <v>4242</v>
      </c>
      <c r="F2003" s="33">
        <v>10</v>
      </c>
      <c r="G2003" s="36">
        <v>6.1605799999999995</v>
      </c>
      <c r="H2003" s="36">
        <v>6.3859533333333331</v>
      </c>
      <c r="I2003" s="36">
        <v>6.0315983333333341</v>
      </c>
      <c r="J2003" s="36">
        <v>5.8560300000000005</v>
      </c>
      <c r="K2003" s="36">
        <v>5.1835827460925826E-2</v>
      </c>
      <c r="L2003" s="36">
        <v>-8.2361652803131097E-2</v>
      </c>
      <c r="M2003" s="36">
        <v>-3.052582534220517E-2</v>
      </c>
      <c r="N2003" s="36">
        <v>-4.2617412894061846E-2</v>
      </c>
      <c r="O2003" s="46">
        <v>-7.3143238236267227E-2</v>
      </c>
    </row>
    <row r="2004" spans="2:15" x14ac:dyDescent="0.2">
      <c r="B2004" s="33" t="s">
        <v>5988</v>
      </c>
      <c r="C2004" s="33" t="s">
        <v>5989</v>
      </c>
      <c r="D2004" s="33" t="s">
        <v>5990</v>
      </c>
      <c r="E2004" s="33">
        <v>5848</v>
      </c>
      <c r="F2004" s="33">
        <v>4</v>
      </c>
      <c r="G2004" s="36">
        <v>4.1580033333333333</v>
      </c>
      <c r="H2004" s="36">
        <v>4.3097666666666665</v>
      </c>
      <c r="I2004" s="36">
        <v>3.5487999999999995</v>
      </c>
      <c r="J2004" s="36">
        <v>2.7770799999999998</v>
      </c>
      <c r="K2004" s="36">
        <v>5.1718848302731081E-2</v>
      </c>
      <c r="L2004" s="36">
        <v>-0.28027849244797104</v>
      </c>
      <c r="M2004" s="36">
        <v>-0.22855964414523991</v>
      </c>
      <c r="N2004" s="36">
        <v>-0.3537625327998109</v>
      </c>
      <c r="O2004" s="46">
        <v>-0.58232217694505073</v>
      </c>
    </row>
    <row r="2005" spans="2:15" x14ac:dyDescent="0.2">
      <c r="B2005" s="33" t="s">
        <v>5991</v>
      </c>
      <c r="C2005" s="33" t="s">
        <v>5992</v>
      </c>
      <c r="D2005" s="33" t="s">
        <v>5993</v>
      </c>
      <c r="E2005" s="33">
        <v>1513</v>
      </c>
      <c r="F2005" s="33">
        <v>10</v>
      </c>
      <c r="G2005" s="36">
        <v>4.6211633333333335</v>
      </c>
      <c r="H2005" s="36">
        <v>4.7897500000000006</v>
      </c>
      <c r="I2005" s="36">
        <v>5.3033199999999985</v>
      </c>
      <c r="J2005" s="36">
        <v>4.4556550000000001</v>
      </c>
      <c r="K2005" s="36">
        <v>5.1694274824592795E-2</v>
      </c>
      <c r="L2005" s="36">
        <v>0.14694544592986689</v>
      </c>
      <c r="M2005" s="36">
        <v>0.19863972075445971</v>
      </c>
      <c r="N2005" s="36">
        <v>-0.25125827312239185</v>
      </c>
      <c r="O2005" s="46">
        <v>-5.2618552367932031E-2</v>
      </c>
    </row>
    <row r="2006" spans="2:15" x14ac:dyDescent="0.2">
      <c r="B2006" s="33" t="s">
        <v>5994</v>
      </c>
      <c r="C2006" s="33" t="s">
        <v>5995</v>
      </c>
      <c r="D2006" s="33" t="s">
        <v>5996</v>
      </c>
      <c r="E2006" s="33">
        <v>3198</v>
      </c>
      <c r="F2006" s="33">
        <v>5</v>
      </c>
      <c r="G2006" s="36">
        <v>7.5800166666666664</v>
      </c>
      <c r="H2006" s="36">
        <v>7.856533333333334</v>
      </c>
      <c r="I2006" s="36">
        <v>6.7166249999999996</v>
      </c>
      <c r="J2006" s="36">
        <v>6.6953050000000003</v>
      </c>
      <c r="K2006" s="36">
        <v>5.1691848419451195E-2</v>
      </c>
      <c r="L2006" s="36">
        <v>-0.2261563857944236</v>
      </c>
      <c r="M2006" s="36">
        <v>-0.17446453737497236</v>
      </c>
      <c r="N2006" s="36">
        <v>-4.5867051467906907E-3</v>
      </c>
      <c r="O2006" s="46">
        <v>-0.1790512425217631</v>
      </c>
    </row>
    <row r="2007" spans="2:15" x14ac:dyDescent="0.2">
      <c r="B2007" s="33" t="s">
        <v>5997</v>
      </c>
      <c r="C2007" s="33" t="s">
        <v>5998</v>
      </c>
      <c r="D2007" s="33" t="s">
        <v>5999</v>
      </c>
      <c r="E2007" s="33">
        <v>753</v>
      </c>
      <c r="F2007" s="33">
        <v>5</v>
      </c>
      <c r="G2007" s="36">
        <v>7.1575166666666661</v>
      </c>
      <c r="H2007" s="36">
        <v>7.4181999999999997</v>
      </c>
      <c r="I2007" s="36">
        <v>7.0690866666666663</v>
      </c>
      <c r="J2007" s="36">
        <v>6.9291650000000002</v>
      </c>
      <c r="K2007" s="36">
        <v>5.1610039837387371E-2</v>
      </c>
      <c r="L2007" s="36">
        <v>-6.9545335081185669E-2</v>
      </c>
      <c r="M2007" s="36">
        <v>-1.7935295243798197E-2</v>
      </c>
      <c r="N2007" s="36">
        <v>-2.8842318710097466E-2</v>
      </c>
      <c r="O2007" s="46">
        <v>-4.6777613953895673E-2</v>
      </c>
    </row>
    <row r="2008" spans="2:15" x14ac:dyDescent="0.2">
      <c r="B2008" s="33" t="s">
        <v>6000</v>
      </c>
      <c r="C2008" s="33" t="s">
        <v>6001</v>
      </c>
      <c r="D2008" s="33" t="s">
        <v>6002</v>
      </c>
      <c r="E2008" s="33">
        <v>5286</v>
      </c>
      <c r="F2008" s="33">
        <v>3</v>
      </c>
      <c r="G2008" s="36">
        <v>5.8660400000000008</v>
      </c>
      <c r="H2008" s="36">
        <v>6.0781800000000006</v>
      </c>
      <c r="I2008" s="36">
        <v>5.3520983333333332</v>
      </c>
      <c r="J2008" s="36">
        <v>5.7930349999999997</v>
      </c>
      <c r="K2008" s="36">
        <v>5.1252490911977866E-2</v>
      </c>
      <c r="L2008" s="36">
        <v>-0.18353477699683968</v>
      </c>
      <c r="M2008" s="36">
        <v>-0.13228228608486209</v>
      </c>
      <c r="N2008" s="36">
        <v>0.11421475877009719</v>
      </c>
      <c r="O2008" s="46">
        <v>-1.8067527314764822E-2</v>
      </c>
    </row>
    <row r="2009" spans="2:15" x14ac:dyDescent="0.2">
      <c r="B2009" s="33" t="s">
        <v>6003</v>
      </c>
      <c r="C2009" s="33" t="s">
        <v>6004</v>
      </c>
      <c r="D2009" s="33" t="s">
        <v>6005</v>
      </c>
      <c r="E2009" s="33">
        <v>6780</v>
      </c>
      <c r="F2009" s="33">
        <v>3</v>
      </c>
      <c r="G2009" s="36">
        <v>7.3245233333333344</v>
      </c>
      <c r="H2009" s="36">
        <v>7.5892566666666665</v>
      </c>
      <c r="I2009" s="36">
        <v>6.9786733333333331</v>
      </c>
      <c r="J2009" s="36">
        <v>6.6933000000000007</v>
      </c>
      <c r="K2009" s="36">
        <v>5.1223712493813814E-2</v>
      </c>
      <c r="L2009" s="36">
        <v>-0.12100578525271898</v>
      </c>
      <c r="M2009" s="36">
        <v>-6.9782072758904967E-2</v>
      </c>
      <c r="N2009" s="36">
        <v>-6.0235123158883637E-2</v>
      </c>
      <c r="O2009" s="46">
        <v>-0.13001719591778862</v>
      </c>
    </row>
    <row r="2010" spans="2:15" x14ac:dyDescent="0.2">
      <c r="B2010" s="33" t="s">
        <v>6006</v>
      </c>
      <c r="C2010" s="33" t="s">
        <v>6007</v>
      </c>
      <c r="D2010" s="33" t="s">
        <v>6008</v>
      </c>
      <c r="E2010" s="33">
        <v>6449</v>
      </c>
      <c r="F2010" s="33">
        <v>3</v>
      </c>
      <c r="G2010" s="36">
        <v>6.9312233333333326</v>
      </c>
      <c r="H2010" s="36">
        <v>7.1809200000000004</v>
      </c>
      <c r="I2010" s="36">
        <v>5.9444216666666669</v>
      </c>
      <c r="J2010" s="36">
        <v>6.2690200000000003</v>
      </c>
      <c r="K2010" s="36">
        <v>5.1058685297696714E-2</v>
      </c>
      <c r="L2010" s="36">
        <v>-0.27263223320202773</v>
      </c>
      <c r="M2010" s="36">
        <v>-0.2215735479043309</v>
      </c>
      <c r="N2010" s="36">
        <v>7.6703475533979576E-2</v>
      </c>
      <c r="O2010" s="46">
        <v>-0.14487007237035146</v>
      </c>
    </row>
    <row r="2011" spans="2:15" x14ac:dyDescent="0.2">
      <c r="B2011" s="33" t="s">
        <v>6009</v>
      </c>
      <c r="C2011" s="33" t="s">
        <v>6010</v>
      </c>
      <c r="D2011" s="33" t="s">
        <v>6011</v>
      </c>
      <c r="E2011" s="33">
        <v>343</v>
      </c>
      <c r="F2011" s="33">
        <v>15</v>
      </c>
      <c r="G2011" s="36">
        <v>5.8661166666666666</v>
      </c>
      <c r="H2011" s="36">
        <v>6.0772866666666667</v>
      </c>
      <c r="I2011" s="36">
        <v>6.6415433333333338</v>
      </c>
      <c r="J2011" s="36">
        <v>7.5068950000000001</v>
      </c>
      <c r="K2011" s="36">
        <v>5.1021581635140575E-2</v>
      </c>
      <c r="L2011" s="36">
        <v>0.12809118214777201</v>
      </c>
      <c r="M2011" s="36">
        <v>0.17911276378291238</v>
      </c>
      <c r="N2011" s="36">
        <v>0.17669777614758919</v>
      </c>
      <c r="O2011" s="46">
        <v>0.35581053993050177</v>
      </c>
    </row>
    <row r="2012" spans="2:15" x14ac:dyDescent="0.2">
      <c r="B2012" s="33" t="s">
        <v>6012</v>
      </c>
      <c r="C2012" s="33" t="s">
        <v>6013</v>
      </c>
      <c r="D2012" s="33" t="s">
        <v>6014</v>
      </c>
      <c r="E2012" s="33">
        <v>1793</v>
      </c>
      <c r="F2012" s="33">
        <v>14</v>
      </c>
      <c r="G2012" s="36">
        <v>6.7230799999999995</v>
      </c>
      <c r="H2012" s="36">
        <v>6.9650633333333341</v>
      </c>
      <c r="I2012" s="36">
        <v>6.698688333333334</v>
      </c>
      <c r="J2012" s="36">
        <v>6.6292650000000002</v>
      </c>
      <c r="K2012" s="36">
        <v>5.1014154570433443E-2</v>
      </c>
      <c r="L2012" s="36">
        <v>-5.6257841453565487E-2</v>
      </c>
      <c r="M2012" s="36">
        <v>-5.2436868831320909E-3</v>
      </c>
      <c r="N2012" s="36">
        <v>-1.5029705169807775E-2</v>
      </c>
      <c r="O2012" s="46">
        <v>-2.0273392052939848E-2</v>
      </c>
    </row>
    <row r="2013" spans="2:15" x14ac:dyDescent="0.2">
      <c r="B2013" s="33" t="s">
        <v>6015</v>
      </c>
      <c r="C2013" s="33" t="s">
        <v>6016</v>
      </c>
      <c r="D2013" s="33" t="s">
        <v>6017</v>
      </c>
      <c r="E2013" s="33">
        <v>3584</v>
      </c>
      <c r="F2013" s="33">
        <v>20</v>
      </c>
      <c r="G2013" s="36">
        <v>6.3311600000000006</v>
      </c>
      <c r="H2013" s="36">
        <v>6.5585466666666656</v>
      </c>
      <c r="I2013" s="36">
        <v>7.4124333333333325</v>
      </c>
      <c r="J2013" s="36">
        <v>5.7727149999999998</v>
      </c>
      <c r="K2013" s="36">
        <v>5.0906302404547792E-2</v>
      </c>
      <c r="L2013" s="36">
        <v>0.17657106629487171</v>
      </c>
      <c r="M2013" s="36">
        <v>0.22747736869941951</v>
      </c>
      <c r="N2013" s="36">
        <v>-0.36069722328079584</v>
      </c>
      <c r="O2013" s="46">
        <v>-0.13321985458137633</v>
      </c>
    </row>
    <row r="2014" spans="2:15" x14ac:dyDescent="0.2">
      <c r="B2014" s="33" t="s">
        <v>6018</v>
      </c>
      <c r="C2014" s="33" t="s">
        <v>6019</v>
      </c>
      <c r="D2014" s="33" t="s">
        <v>6020</v>
      </c>
      <c r="E2014" s="33">
        <v>30</v>
      </c>
      <c r="F2014" s="33">
        <v>19</v>
      </c>
      <c r="G2014" s="36">
        <v>6.6494333333333335</v>
      </c>
      <c r="H2014" s="36">
        <v>6.8875500000000001</v>
      </c>
      <c r="I2014" s="36">
        <v>6.9762066666666653</v>
      </c>
      <c r="J2014" s="36">
        <v>6.3573950000000004</v>
      </c>
      <c r="K2014" s="36">
        <v>5.075948797490034E-2</v>
      </c>
      <c r="L2014" s="36">
        <v>1.8451892942813335E-2</v>
      </c>
      <c r="M2014" s="36">
        <v>6.9211380917713894E-2</v>
      </c>
      <c r="N2014" s="36">
        <v>-0.13400705059985246</v>
      </c>
      <c r="O2014" s="46">
        <v>-6.4795669682138596E-2</v>
      </c>
    </row>
    <row r="2015" spans="2:15" x14ac:dyDescent="0.2">
      <c r="B2015" s="33" t="s">
        <v>6021</v>
      </c>
      <c r="C2015" s="33" t="s">
        <v>6022</v>
      </c>
      <c r="D2015" s="33" t="s">
        <v>6023</v>
      </c>
      <c r="E2015" s="33">
        <v>3320</v>
      </c>
      <c r="F2015" s="33">
        <v>8</v>
      </c>
      <c r="G2015" s="36">
        <v>7.1187366666666669</v>
      </c>
      <c r="H2015" s="36">
        <v>7.3734999999999999</v>
      </c>
      <c r="I2015" s="36">
        <v>6.5650399999999989</v>
      </c>
      <c r="J2015" s="36">
        <v>6.9965799999999998</v>
      </c>
      <c r="K2015" s="36">
        <v>5.0728355349946484E-2</v>
      </c>
      <c r="L2015" s="36">
        <v>-0.16754578870516418</v>
      </c>
      <c r="M2015" s="36">
        <v>-0.11681743335521766</v>
      </c>
      <c r="N2015" s="36">
        <v>9.1846088924753946E-2</v>
      </c>
      <c r="O2015" s="46">
        <v>-2.4971344430463695E-2</v>
      </c>
    </row>
    <row r="2016" spans="2:15" x14ac:dyDescent="0.2">
      <c r="B2016" s="33" t="s">
        <v>6024</v>
      </c>
      <c r="C2016" s="33" t="s">
        <v>6025</v>
      </c>
      <c r="D2016" s="33" t="s">
        <v>6026</v>
      </c>
      <c r="E2016" s="33">
        <v>6600</v>
      </c>
      <c r="F2016" s="33">
        <v>3</v>
      </c>
      <c r="G2016" s="36">
        <v>7.5966199999999988</v>
      </c>
      <c r="H2016" s="36">
        <v>7.8678433333333331</v>
      </c>
      <c r="I2016" s="36">
        <v>6.5874600000000001</v>
      </c>
      <c r="J2016" s="36">
        <v>6.6770550000000002</v>
      </c>
      <c r="K2016" s="36">
        <v>5.0610574359499824E-2</v>
      </c>
      <c r="L2016" s="36">
        <v>-0.25624593403519119</v>
      </c>
      <c r="M2016" s="36">
        <v>-0.20563535967569121</v>
      </c>
      <c r="N2016" s="36">
        <v>1.9489627470459223E-2</v>
      </c>
      <c r="O2016" s="46">
        <v>-0.18614573220523223</v>
      </c>
    </row>
    <row r="2017" spans="2:15" x14ac:dyDescent="0.2">
      <c r="B2017" s="33" t="s">
        <v>6027</v>
      </c>
      <c r="C2017" s="33" t="s">
        <v>6028</v>
      </c>
      <c r="D2017" s="33" t="s">
        <v>6029</v>
      </c>
      <c r="E2017" s="33">
        <v>4619</v>
      </c>
      <c r="F2017" s="33">
        <v>5</v>
      </c>
      <c r="G2017" s="36">
        <v>6.6710600000000007</v>
      </c>
      <c r="H2017" s="36">
        <v>6.9091966666666664</v>
      </c>
      <c r="I2017" s="36">
        <v>7.2548916666666665</v>
      </c>
      <c r="J2017" s="36">
        <v>6.5259300000000007</v>
      </c>
      <c r="K2017" s="36">
        <v>5.0601960927385503E-2</v>
      </c>
      <c r="L2017" s="36">
        <v>7.043609348050045E-2</v>
      </c>
      <c r="M2017" s="36">
        <v>0.1210380544078859</v>
      </c>
      <c r="N2017" s="36">
        <v>-0.15277055894585245</v>
      </c>
      <c r="O2017" s="46">
        <v>-3.1732504537966465E-2</v>
      </c>
    </row>
    <row r="2018" spans="2:15" x14ac:dyDescent="0.2">
      <c r="B2018" s="33" t="s">
        <v>6030</v>
      </c>
      <c r="C2018" s="33" t="s">
        <v>6031</v>
      </c>
      <c r="D2018" s="33" t="s">
        <v>6032</v>
      </c>
      <c r="E2018" s="33">
        <v>711</v>
      </c>
      <c r="F2018" s="33">
        <v>2</v>
      </c>
      <c r="G2018" s="36">
        <v>6.6902166666666671</v>
      </c>
      <c r="H2018" s="36">
        <v>6.9286966666666672</v>
      </c>
      <c r="I2018" s="36">
        <v>7.3201799999999997</v>
      </c>
      <c r="J2018" s="36">
        <v>6.1733399999999996</v>
      </c>
      <c r="K2018" s="36">
        <v>5.0531063309534205E-2</v>
      </c>
      <c r="L2018" s="36">
        <v>7.9295126706399474E-2</v>
      </c>
      <c r="M2018" s="36">
        <v>0.12982619001593343</v>
      </c>
      <c r="N2018" s="36">
        <v>-0.24582787343118653</v>
      </c>
      <c r="O2018" s="46">
        <v>-0.11600168341525322</v>
      </c>
    </row>
    <row r="2019" spans="2:15" x14ac:dyDescent="0.2">
      <c r="B2019" s="33" t="s">
        <v>6033</v>
      </c>
      <c r="C2019" s="33" t="s">
        <v>6034</v>
      </c>
      <c r="D2019" s="33" t="s">
        <v>6035</v>
      </c>
      <c r="E2019" s="33">
        <v>1186</v>
      </c>
      <c r="F2019" s="33">
        <v>25</v>
      </c>
      <c r="G2019" s="36">
        <v>7.1327299999999996</v>
      </c>
      <c r="H2019" s="36">
        <v>7.3865866666666662</v>
      </c>
      <c r="I2019" s="36">
        <v>6.5095649999999994</v>
      </c>
      <c r="J2019" s="36">
        <v>6.5626999999999995</v>
      </c>
      <c r="K2019" s="36">
        <v>5.0453487318180827E-2</v>
      </c>
      <c r="L2019" s="36">
        <v>-0.18234671172420411</v>
      </c>
      <c r="M2019" s="36">
        <v>-0.13189322440602347</v>
      </c>
      <c r="N2019" s="36">
        <v>1.1728345956562141E-2</v>
      </c>
      <c r="O2019" s="46">
        <v>-0.12016487844946123</v>
      </c>
    </row>
    <row r="2020" spans="2:15" x14ac:dyDescent="0.2">
      <c r="B2020" s="33" t="s">
        <v>6036</v>
      </c>
      <c r="C2020" s="33" t="s">
        <v>6037</v>
      </c>
      <c r="D2020" s="33" t="s">
        <v>6038</v>
      </c>
      <c r="E2020" s="33">
        <v>933</v>
      </c>
      <c r="F2020" s="33">
        <v>6</v>
      </c>
      <c r="G2020" s="36">
        <v>7.8146666666666675</v>
      </c>
      <c r="H2020" s="36">
        <v>8.0918599999999987</v>
      </c>
      <c r="I2020" s="36">
        <v>6.4294099999999998</v>
      </c>
      <c r="J2020" s="36">
        <v>6.0625099999999996</v>
      </c>
      <c r="K2020" s="36">
        <v>5.0287022943007208E-2</v>
      </c>
      <c r="L2020" s="36">
        <v>-0.33178500600648247</v>
      </c>
      <c r="M2020" s="36">
        <v>-0.28149798306347523</v>
      </c>
      <c r="N2020" s="36">
        <v>-8.4771131663652868E-2</v>
      </c>
      <c r="O2020" s="46">
        <v>-0.36626911472712809</v>
      </c>
    </row>
    <row r="2021" spans="2:15" x14ac:dyDescent="0.2">
      <c r="B2021" s="33" t="s">
        <v>6039</v>
      </c>
      <c r="C2021" s="33" t="s">
        <v>6040</v>
      </c>
      <c r="D2021" s="33" t="s">
        <v>6041</v>
      </c>
      <c r="E2021" s="33">
        <v>723</v>
      </c>
      <c r="F2021" s="33">
        <v>30</v>
      </c>
      <c r="G2021" s="36">
        <v>2.6615866666666665</v>
      </c>
      <c r="H2021" s="36">
        <v>2.7558066666666665</v>
      </c>
      <c r="I2021" s="36">
        <v>2.6431900000000002</v>
      </c>
      <c r="J2021" s="36">
        <v>2.6989999999999998</v>
      </c>
      <c r="K2021" s="36">
        <v>5.0188135361636591E-2</v>
      </c>
      <c r="L2021" s="36">
        <v>-6.0194545748400004E-2</v>
      </c>
      <c r="M2021" s="36">
        <v>-1.0006410386763401E-2</v>
      </c>
      <c r="N2021" s="36">
        <v>3.0144843083111255E-2</v>
      </c>
      <c r="O2021" s="46">
        <v>2.0138432696347672E-2</v>
      </c>
    </row>
    <row r="2022" spans="2:15" x14ac:dyDescent="0.2">
      <c r="B2022" s="33" t="s">
        <v>6042</v>
      </c>
      <c r="C2022" s="33" t="s">
        <v>6043</v>
      </c>
      <c r="D2022" s="33" t="s">
        <v>6044</v>
      </c>
      <c r="E2022" s="33">
        <v>4881</v>
      </c>
      <c r="F2022" s="33">
        <v>3</v>
      </c>
      <c r="G2022" s="36">
        <v>6.8901166666666667</v>
      </c>
      <c r="H2022" s="36">
        <v>7.1337533333333338</v>
      </c>
      <c r="I2022" s="36">
        <v>7.3335833333333325</v>
      </c>
      <c r="J2022" s="36">
        <v>6.9634499999999999</v>
      </c>
      <c r="K2022" s="36">
        <v>5.0132920497541068E-2</v>
      </c>
      <c r="L2022" s="36">
        <v>3.9856967844548487E-2</v>
      </c>
      <c r="M2022" s="36">
        <v>8.9989888342089236E-2</v>
      </c>
      <c r="N2022" s="36">
        <v>-7.4716041964437388E-2</v>
      </c>
      <c r="O2022" s="46">
        <v>1.5273846377652179E-2</v>
      </c>
    </row>
    <row r="2023" spans="2:15" x14ac:dyDescent="0.2">
      <c r="B2023" s="33" t="s">
        <v>6045</v>
      </c>
      <c r="C2023" s="33" t="s">
        <v>6046</v>
      </c>
      <c r="D2023" s="33" t="s">
        <v>6047</v>
      </c>
      <c r="E2023" s="33">
        <v>4363</v>
      </c>
      <c r="F2023" s="33">
        <v>12</v>
      </c>
      <c r="G2023" s="36">
        <v>6.8435366666666662</v>
      </c>
      <c r="H2023" s="36">
        <v>7.0851966666666657</v>
      </c>
      <c r="I2023" s="36">
        <v>6.9288683333333339</v>
      </c>
      <c r="J2023" s="36">
        <v>7.2409350000000003</v>
      </c>
      <c r="K2023" s="36">
        <v>5.0065811949058042E-2</v>
      </c>
      <c r="L2023" s="36">
        <v>-3.2188157658299486E-2</v>
      </c>
      <c r="M2023" s="36">
        <v>1.7877654290758757E-2</v>
      </c>
      <c r="N2023" s="36">
        <v>6.3556258667102253E-2</v>
      </c>
      <c r="O2023" s="46">
        <v>8.143391295786101E-2</v>
      </c>
    </row>
    <row r="2024" spans="2:15" x14ac:dyDescent="0.2">
      <c r="B2024" s="33" t="s">
        <v>6048</v>
      </c>
      <c r="C2024" s="33" t="s">
        <v>6049</v>
      </c>
      <c r="D2024" s="33" t="s">
        <v>6050</v>
      </c>
      <c r="E2024" s="33">
        <v>3665</v>
      </c>
      <c r="F2024" s="33">
        <v>13</v>
      </c>
      <c r="G2024" s="36">
        <v>5.9498966666666666</v>
      </c>
      <c r="H2024" s="36">
        <v>6.1597766666666667</v>
      </c>
      <c r="I2024" s="36">
        <v>6.487453333333332</v>
      </c>
      <c r="J2024" s="36">
        <v>6.1831449999999997</v>
      </c>
      <c r="K2024" s="36">
        <v>5.0013431474932153E-2</v>
      </c>
      <c r="L2024" s="36">
        <v>7.4774211195445417E-2</v>
      </c>
      <c r="M2024" s="36">
        <v>0.12478764267037754</v>
      </c>
      <c r="N2024" s="36">
        <v>-6.931141724674833E-2</v>
      </c>
      <c r="O2024" s="46">
        <v>5.5476225423629351E-2</v>
      </c>
    </row>
    <row r="2025" spans="2:15" x14ac:dyDescent="0.2">
      <c r="B2025" s="33" t="s">
        <v>6051</v>
      </c>
      <c r="C2025" s="33" t="s">
        <v>6052</v>
      </c>
      <c r="D2025" s="33" t="s">
        <v>6053</v>
      </c>
      <c r="E2025" s="33">
        <v>3683</v>
      </c>
      <c r="F2025" s="33">
        <v>13</v>
      </c>
      <c r="G2025" s="36">
        <v>6.3730333333333329</v>
      </c>
      <c r="H2025" s="36">
        <v>6.5976966666666668</v>
      </c>
      <c r="I2025" s="36">
        <v>6.5594483333333331</v>
      </c>
      <c r="J2025" s="36">
        <v>6.707185</v>
      </c>
      <c r="K2025" s="36">
        <v>4.9982243997152086E-2</v>
      </c>
      <c r="L2025" s="36">
        <v>-8.3879650584904961E-3</v>
      </c>
      <c r="M2025" s="36">
        <v>4.159427893866155E-2</v>
      </c>
      <c r="N2025" s="36">
        <v>3.2132909997551029E-2</v>
      </c>
      <c r="O2025" s="46">
        <v>7.3727188936212412E-2</v>
      </c>
    </row>
    <row r="2026" spans="2:15" x14ac:dyDescent="0.2">
      <c r="B2026" s="33" t="s">
        <v>6054</v>
      </c>
      <c r="C2026" s="33" t="s">
        <v>6055</v>
      </c>
      <c r="D2026" s="33" t="s">
        <v>6056</v>
      </c>
      <c r="E2026" s="33">
        <v>3313</v>
      </c>
      <c r="F2026" s="33">
        <v>2</v>
      </c>
      <c r="G2026" s="36">
        <v>7.6435966666666673</v>
      </c>
      <c r="H2026" s="36">
        <v>7.9120233333333339</v>
      </c>
      <c r="I2026" s="36">
        <v>7.2346516666666654</v>
      </c>
      <c r="J2026" s="36">
        <v>4.9626250000000001</v>
      </c>
      <c r="K2026" s="36">
        <v>4.9795027810287919E-2</v>
      </c>
      <c r="L2026" s="36">
        <v>-0.12912312506957849</v>
      </c>
      <c r="M2026" s="36">
        <v>-7.9328097259290645E-2</v>
      </c>
      <c r="N2026" s="36">
        <v>-0.54382011395960284</v>
      </c>
      <c r="O2026" s="46">
        <v>-0.62314821121889363</v>
      </c>
    </row>
    <row r="2027" spans="2:15" x14ac:dyDescent="0.2">
      <c r="B2027" s="33" t="s">
        <v>6057</v>
      </c>
      <c r="C2027" s="33" t="s">
        <v>6058</v>
      </c>
      <c r="D2027" s="33" t="s">
        <v>6059</v>
      </c>
      <c r="E2027" s="33">
        <v>799</v>
      </c>
      <c r="F2027" s="33">
        <v>3</v>
      </c>
      <c r="G2027" s="36">
        <v>7.32395</v>
      </c>
      <c r="H2027" s="36">
        <v>7.5807333333333338</v>
      </c>
      <c r="I2027" s="36">
        <v>6.9190266666666673</v>
      </c>
      <c r="J2027" s="36">
        <v>6.8858949999999997</v>
      </c>
      <c r="K2027" s="36">
        <v>4.9715474353957685E-2</v>
      </c>
      <c r="L2027" s="36">
        <v>-0.13176831519752183</v>
      </c>
      <c r="M2027" s="36">
        <v>-8.2052840843564095E-2</v>
      </c>
      <c r="N2027" s="36">
        <v>-6.9249191156493866E-3</v>
      </c>
      <c r="O2027" s="46">
        <v>-8.8977759959213337E-2</v>
      </c>
    </row>
    <row r="2028" spans="2:15" x14ac:dyDescent="0.2">
      <c r="B2028" s="33" t="s">
        <v>6060</v>
      </c>
      <c r="C2028" s="33" t="s">
        <v>6061</v>
      </c>
      <c r="D2028" s="33" t="s">
        <v>6062</v>
      </c>
      <c r="E2028" s="33">
        <v>3121</v>
      </c>
      <c r="F2028" s="33">
        <v>9</v>
      </c>
      <c r="G2028" s="36">
        <v>6.5089166666666669</v>
      </c>
      <c r="H2028" s="36">
        <v>6.7366799999999998</v>
      </c>
      <c r="I2028" s="36">
        <v>5.9987933333333343</v>
      </c>
      <c r="J2028" s="36">
        <v>6.2652850000000004</v>
      </c>
      <c r="K2028" s="36">
        <v>4.9620327696460735E-2</v>
      </c>
      <c r="L2028" s="36">
        <v>-0.16736544175013704</v>
      </c>
      <c r="M2028" s="36">
        <v>-0.11774511405367639</v>
      </c>
      <c r="N2028" s="36">
        <v>6.2707807898572124E-2</v>
      </c>
      <c r="O2028" s="46">
        <v>-5.5037306155104125E-2</v>
      </c>
    </row>
    <row r="2029" spans="2:15" x14ac:dyDescent="0.2">
      <c r="B2029" s="33" t="s">
        <v>6063</v>
      </c>
      <c r="C2029" s="33" t="s">
        <v>6064</v>
      </c>
      <c r="D2029" s="33" t="s">
        <v>6065</v>
      </c>
      <c r="E2029" s="33">
        <v>1424</v>
      </c>
      <c r="F2029" s="33">
        <v>7</v>
      </c>
      <c r="G2029" s="36">
        <v>6.7626799999999996</v>
      </c>
      <c r="H2029" s="36">
        <v>6.9986233333333336</v>
      </c>
      <c r="I2029" s="36">
        <v>5.8650233333333333</v>
      </c>
      <c r="J2029" s="36">
        <v>6.5067250000000003</v>
      </c>
      <c r="K2029" s="36">
        <v>4.9476074945472737E-2</v>
      </c>
      <c r="L2029" s="36">
        <v>-0.25493431626453755</v>
      </c>
      <c r="M2029" s="36">
        <v>-0.20545824131906465</v>
      </c>
      <c r="N2029" s="36">
        <v>0.14979473314199626</v>
      </c>
      <c r="O2029" s="46">
        <v>-5.5663508177068499E-2</v>
      </c>
    </row>
    <row r="2030" spans="2:15" x14ac:dyDescent="0.2">
      <c r="B2030" s="33" t="s">
        <v>6066</v>
      </c>
      <c r="C2030" s="33" t="s">
        <v>6067</v>
      </c>
      <c r="D2030" s="33" t="s">
        <v>6068</v>
      </c>
      <c r="E2030" s="33">
        <v>3733</v>
      </c>
      <c r="F2030" s="33">
        <v>7</v>
      </c>
      <c r="G2030" s="36">
        <v>6.4016700000000002</v>
      </c>
      <c r="H2030" s="36">
        <v>6.623143333333334</v>
      </c>
      <c r="I2030" s="36">
        <v>6.7086783333333342</v>
      </c>
      <c r="J2030" s="36">
        <v>6.9168950000000002</v>
      </c>
      <c r="K2030" s="36">
        <v>4.9067771100670614E-2</v>
      </c>
      <c r="L2030" s="36">
        <v>1.8512490886896469E-2</v>
      </c>
      <c r="M2030" s="36">
        <v>6.7580261987567003E-2</v>
      </c>
      <c r="N2030" s="36">
        <v>4.4095984927286377E-2</v>
      </c>
      <c r="O2030" s="46">
        <v>0.11167624691485324</v>
      </c>
    </row>
    <row r="2031" spans="2:15" x14ac:dyDescent="0.2">
      <c r="B2031" s="33" t="s">
        <v>6069</v>
      </c>
      <c r="C2031" s="33" t="s">
        <v>6070</v>
      </c>
      <c r="D2031" s="33" t="s">
        <v>6071</v>
      </c>
      <c r="E2031" s="33">
        <v>1934</v>
      </c>
      <c r="F2031" s="33">
        <v>12</v>
      </c>
      <c r="G2031" s="36">
        <v>6.7276366666666663</v>
      </c>
      <c r="H2031" s="36">
        <v>6.9600366666666673</v>
      </c>
      <c r="I2031" s="36">
        <v>7.0728049999999998</v>
      </c>
      <c r="J2031" s="36">
        <v>7.4022199999999998</v>
      </c>
      <c r="K2031" s="36">
        <v>4.8995113076353798E-2</v>
      </c>
      <c r="L2031" s="36">
        <v>2.3187579726059705E-2</v>
      </c>
      <c r="M2031" s="36">
        <v>7.2182692802413809E-2</v>
      </c>
      <c r="N2031" s="36">
        <v>6.5675528160606178E-2</v>
      </c>
      <c r="O2031" s="46">
        <v>0.13785822096301992</v>
      </c>
    </row>
    <row r="2032" spans="2:15" x14ac:dyDescent="0.2">
      <c r="B2032" s="33" t="s">
        <v>6072</v>
      </c>
      <c r="C2032" s="33" t="s">
        <v>6073</v>
      </c>
      <c r="D2032" s="33" t="s">
        <v>6074</v>
      </c>
      <c r="E2032" s="33">
        <v>939</v>
      </c>
      <c r="F2032" s="33">
        <v>15</v>
      </c>
      <c r="G2032" s="36">
        <v>6.3715699999999993</v>
      </c>
      <c r="H2032" s="36">
        <v>6.5915666666666661</v>
      </c>
      <c r="I2032" s="36">
        <v>6.2457250000000002</v>
      </c>
      <c r="J2032" s="36">
        <v>6.42225</v>
      </c>
      <c r="K2032" s="36">
        <v>4.8972495479685574E-2</v>
      </c>
      <c r="L2032" s="36">
        <v>-7.7752353321805079E-2</v>
      </c>
      <c r="M2032" s="36">
        <v>-2.8779857842119443E-2</v>
      </c>
      <c r="N2032" s="36">
        <v>4.0209777461944658E-2</v>
      </c>
      <c r="O2032" s="46">
        <v>1.1429919619825372E-2</v>
      </c>
    </row>
    <row r="2033" spans="2:15" x14ac:dyDescent="0.2">
      <c r="B2033" s="33" t="s">
        <v>6075</v>
      </c>
      <c r="C2033" s="33" t="s">
        <v>6076</v>
      </c>
      <c r="D2033" s="33" t="s">
        <v>6077</v>
      </c>
      <c r="E2033" s="33">
        <v>5883</v>
      </c>
      <c r="F2033" s="33">
        <v>2</v>
      </c>
      <c r="G2033" s="36">
        <v>7.1438766666666664</v>
      </c>
      <c r="H2033" s="36">
        <v>7.3904033333333343</v>
      </c>
      <c r="I2033" s="36">
        <v>6.8734366666666666</v>
      </c>
      <c r="J2033" s="36">
        <v>7.5782799999999995</v>
      </c>
      <c r="K2033" s="36">
        <v>4.8945928311415532E-2</v>
      </c>
      <c r="L2033" s="36">
        <v>-0.10462148589535986</v>
      </c>
      <c r="M2033" s="36">
        <v>-5.5675557583944255E-2</v>
      </c>
      <c r="N2033" s="36">
        <v>0.14083882898103298</v>
      </c>
      <c r="O2033" s="46">
        <v>8.5163271397088736E-2</v>
      </c>
    </row>
    <row r="2034" spans="2:15" x14ac:dyDescent="0.2">
      <c r="B2034" s="33" t="s">
        <v>6078</v>
      </c>
      <c r="C2034" s="33" t="s">
        <v>6079</v>
      </c>
      <c r="D2034" s="33" t="s">
        <v>6080</v>
      </c>
      <c r="E2034" s="33">
        <v>3970</v>
      </c>
      <c r="F2034" s="33">
        <v>4</v>
      </c>
      <c r="G2034" s="36">
        <v>7.2698366666666665</v>
      </c>
      <c r="H2034" s="36">
        <v>7.5189933333333334</v>
      </c>
      <c r="I2034" s="36">
        <v>6.8211850000000007</v>
      </c>
      <c r="J2034" s="36">
        <v>7.3532000000000002</v>
      </c>
      <c r="K2034" s="36">
        <v>4.8616571145637354E-2</v>
      </c>
      <c r="L2034" s="36">
        <v>-0.14051713121944387</v>
      </c>
      <c r="M2034" s="36">
        <v>-9.1900560073806245E-2</v>
      </c>
      <c r="N2034" s="36">
        <v>0.10834983435735754</v>
      </c>
      <c r="O2034" s="46">
        <v>1.6449274283551214E-2</v>
      </c>
    </row>
    <row r="2035" spans="2:15" x14ac:dyDescent="0.2">
      <c r="B2035" s="33" t="s">
        <v>6081</v>
      </c>
      <c r="C2035" s="33" t="s">
        <v>6082</v>
      </c>
      <c r="D2035" s="33" t="s">
        <v>6083</v>
      </c>
      <c r="E2035" s="33">
        <v>381</v>
      </c>
      <c r="F2035" s="33">
        <v>3</v>
      </c>
      <c r="G2035" s="36">
        <v>6.8130333333333333</v>
      </c>
      <c r="H2035" s="36">
        <v>7.046310000000001</v>
      </c>
      <c r="I2035" s="36">
        <v>5.1235716666666669</v>
      </c>
      <c r="J2035" s="36">
        <v>5.0342900000000004</v>
      </c>
      <c r="K2035" s="36">
        <v>4.8570681815378082E-2</v>
      </c>
      <c r="L2035" s="36">
        <v>-0.45971807646101248</v>
      </c>
      <c r="M2035" s="36">
        <v>-0.4111473946456341</v>
      </c>
      <c r="N2035" s="36">
        <v>-2.5361545381754638E-2</v>
      </c>
      <c r="O2035" s="46">
        <v>-0.43650894002738866</v>
      </c>
    </row>
    <row r="2036" spans="2:15" x14ac:dyDescent="0.2">
      <c r="B2036" s="33" t="s">
        <v>6084</v>
      </c>
      <c r="C2036" s="33" t="s">
        <v>6085</v>
      </c>
      <c r="D2036" s="33" t="s">
        <v>6086</v>
      </c>
      <c r="E2036" s="33">
        <v>5030</v>
      </c>
      <c r="F2036" s="33">
        <v>3</v>
      </c>
      <c r="G2036" s="36">
        <v>4.2452166666666669</v>
      </c>
      <c r="H2036" s="36">
        <v>4.390506666666667</v>
      </c>
      <c r="I2036" s="36">
        <v>4.3169966666666673</v>
      </c>
      <c r="J2036" s="36">
        <v>4.0032899999999998</v>
      </c>
      <c r="K2036" s="36">
        <v>4.8549249409042101E-2</v>
      </c>
      <c r="L2036" s="36">
        <v>-2.4359458262773043E-2</v>
      </c>
      <c r="M2036" s="36">
        <v>2.4189791146269162E-2</v>
      </c>
      <c r="N2036" s="36">
        <v>-0.10884184989228822</v>
      </c>
      <c r="O2036" s="46">
        <v>-8.4652058746019179E-2</v>
      </c>
    </row>
    <row r="2037" spans="2:15" x14ac:dyDescent="0.2">
      <c r="B2037" s="33" t="s">
        <v>6087</v>
      </c>
      <c r="C2037" s="33" t="s">
        <v>6088</v>
      </c>
      <c r="D2037" s="33" t="s">
        <v>6089</v>
      </c>
      <c r="E2037" s="33">
        <v>2664</v>
      </c>
      <c r="F2037" s="33">
        <v>5</v>
      </c>
      <c r="G2037" s="36">
        <v>6.9463466666666669</v>
      </c>
      <c r="H2037" s="36">
        <v>7.1824266666666672</v>
      </c>
      <c r="I2037" s="36">
        <v>6.394000000000001</v>
      </c>
      <c r="J2037" s="36">
        <v>6.9521499999999996</v>
      </c>
      <c r="K2037" s="36">
        <v>4.8216945633571394E-2</v>
      </c>
      <c r="L2037" s="36">
        <v>-0.16775261364612756</v>
      </c>
      <c r="M2037" s="36">
        <v>-0.11953566801255606</v>
      </c>
      <c r="N2037" s="36">
        <v>0.12074046604330707</v>
      </c>
      <c r="O2037" s="46">
        <v>1.204798030751098E-3</v>
      </c>
    </row>
    <row r="2038" spans="2:15" x14ac:dyDescent="0.2">
      <c r="B2038" s="33" t="s">
        <v>6090</v>
      </c>
      <c r="C2038" s="33" t="s">
        <v>6091</v>
      </c>
      <c r="D2038" s="33" t="s">
        <v>6092</v>
      </c>
      <c r="E2038" s="33">
        <v>5222</v>
      </c>
      <c r="F2038" s="33">
        <v>2</v>
      </c>
      <c r="G2038" s="36">
        <v>7.19726</v>
      </c>
      <c r="H2038" s="36">
        <v>7.4416399999999996</v>
      </c>
      <c r="I2038" s="36">
        <v>7.2228250000000003</v>
      </c>
      <c r="J2038" s="36">
        <v>6.3731749999999998</v>
      </c>
      <c r="K2038" s="36">
        <v>4.8172823263299115E-2</v>
      </c>
      <c r="L2038" s="36">
        <v>-4.3057383602299389E-2</v>
      </c>
      <c r="M2038" s="36">
        <v>5.1154396609998098E-3</v>
      </c>
      <c r="N2038" s="36">
        <v>-0.18055094008136041</v>
      </c>
      <c r="O2038" s="46">
        <v>-0.17543550042036057</v>
      </c>
    </row>
    <row r="2039" spans="2:15" x14ac:dyDescent="0.2">
      <c r="B2039" s="33" t="s">
        <v>6093</v>
      </c>
      <c r="C2039" s="33" t="s">
        <v>6094</v>
      </c>
      <c r="D2039" s="33" t="s">
        <v>6095</v>
      </c>
      <c r="E2039" s="33">
        <v>1624</v>
      </c>
      <c r="F2039" s="33">
        <v>22</v>
      </c>
      <c r="G2039" s="36">
        <v>6.0813066666666664</v>
      </c>
      <c r="H2039" s="36">
        <v>6.2874466666666669</v>
      </c>
      <c r="I2039" s="36">
        <v>6.6425550000000007</v>
      </c>
      <c r="J2039" s="36">
        <v>8.76389</v>
      </c>
      <c r="K2039" s="36">
        <v>4.8092914055871544E-2</v>
      </c>
      <c r="L2039" s="36">
        <v>7.9264010908971935E-2</v>
      </c>
      <c r="M2039" s="36">
        <v>0.12735692496484333</v>
      </c>
      <c r="N2039" s="36">
        <v>0.39983310824627799</v>
      </c>
      <c r="O2039" s="46">
        <v>0.52719003321112134</v>
      </c>
    </row>
    <row r="2040" spans="2:15" x14ac:dyDescent="0.2">
      <c r="B2040" s="33" t="s">
        <v>6096</v>
      </c>
      <c r="C2040" s="33" t="s">
        <v>6097</v>
      </c>
      <c r="D2040" s="33" t="s">
        <v>6098</v>
      </c>
      <c r="E2040" s="33">
        <v>5249</v>
      </c>
      <c r="F2040" s="33">
        <v>5</v>
      </c>
      <c r="G2040" s="36">
        <v>7.4186733333333335</v>
      </c>
      <c r="H2040" s="36">
        <v>7.669483333333333</v>
      </c>
      <c r="I2040" s="36">
        <v>6.6174283333333337</v>
      </c>
      <c r="J2040" s="36">
        <v>7.5154750000000003</v>
      </c>
      <c r="K2040" s="36">
        <v>4.7968175994336733E-2</v>
      </c>
      <c r="L2040" s="36">
        <v>-0.21285872617177215</v>
      </c>
      <c r="M2040" s="36">
        <v>-0.16489055017743529</v>
      </c>
      <c r="N2040" s="36">
        <v>0.18359362413329633</v>
      </c>
      <c r="O2040" s="46">
        <v>1.8703073955861134E-2</v>
      </c>
    </row>
    <row r="2041" spans="2:15" x14ac:dyDescent="0.2">
      <c r="B2041" s="33" t="s">
        <v>6099</v>
      </c>
      <c r="C2041" s="33" t="s">
        <v>6100</v>
      </c>
      <c r="D2041" s="33" t="s">
        <v>6101</v>
      </c>
      <c r="E2041" s="33">
        <v>3184</v>
      </c>
      <c r="F2041" s="33">
        <v>6</v>
      </c>
      <c r="G2041" s="36">
        <v>6.5443233333333337</v>
      </c>
      <c r="H2041" s="36">
        <v>6.7651133333333346</v>
      </c>
      <c r="I2041" s="36">
        <v>6.7036450000000007</v>
      </c>
      <c r="J2041" s="36">
        <v>6.9079250000000005</v>
      </c>
      <c r="K2041" s="36">
        <v>4.7870074495016929E-2</v>
      </c>
      <c r="L2041" s="36">
        <v>-1.3168351998162853E-2</v>
      </c>
      <c r="M2041" s="36">
        <v>3.4701722496853923E-2</v>
      </c>
      <c r="N2041" s="36">
        <v>4.3306668154879435E-2</v>
      </c>
      <c r="O2041" s="46">
        <v>7.800839065173347E-2</v>
      </c>
    </row>
    <row r="2042" spans="2:15" x14ac:dyDescent="0.2">
      <c r="B2042" s="33" t="s">
        <v>6102</v>
      </c>
      <c r="C2042" s="33" t="s">
        <v>6103</v>
      </c>
      <c r="D2042" s="33" t="s">
        <v>6104</v>
      </c>
      <c r="E2042" s="33">
        <v>2485</v>
      </c>
      <c r="F2042" s="33">
        <v>9</v>
      </c>
      <c r="G2042" s="36">
        <v>6.9872633333333338</v>
      </c>
      <c r="H2042" s="36">
        <v>7.2225033333333331</v>
      </c>
      <c r="I2042" s="36">
        <v>6.7457149999999997</v>
      </c>
      <c r="J2042" s="36">
        <v>5.7526650000000004</v>
      </c>
      <c r="K2042" s="36">
        <v>4.7771451584719717E-2</v>
      </c>
      <c r="L2042" s="36">
        <v>-9.8527597463937744E-2</v>
      </c>
      <c r="M2042" s="36">
        <v>-5.0756145879217972E-2</v>
      </c>
      <c r="N2042" s="36">
        <v>-0.22974090822022322</v>
      </c>
      <c r="O2042" s="46">
        <v>-0.28049705409944103</v>
      </c>
    </row>
    <row r="2043" spans="2:15" x14ac:dyDescent="0.2">
      <c r="B2043" s="33" t="s">
        <v>6105</v>
      </c>
      <c r="C2043" s="33" t="s">
        <v>6106</v>
      </c>
      <c r="D2043" s="33" t="s">
        <v>6107</v>
      </c>
      <c r="E2043" s="33">
        <v>2788</v>
      </c>
      <c r="F2043" s="33">
        <v>14</v>
      </c>
      <c r="G2043" s="36">
        <v>5.159743333333334</v>
      </c>
      <c r="H2043" s="36">
        <v>5.33324</v>
      </c>
      <c r="I2043" s="36">
        <v>5.6580233333333334</v>
      </c>
      <c r="J2043" s="36">
        <v>5.677765</v>
      </c>
      <c r="K2043" s="36">
        <v>4.7712949993648321E-2</v>
      </c>
      <c r="L2043" s="36">
        <v>8.5285874435577724E-2</v>
      </c>
      <c r="M2043" s="36">
        <v>0.13299882442922614</v>
      </c>
      <c r="N2043" s="36">
        <v>5.0250115043409017E-3</v>
      </c>
      <c r="O2043" s="46">
        <v>0.13802383593356707</v>
      </c>
    </row>
    <row r="2044" spans="2:15" x14ac:dyDescent="0.2">
      <c r="B2044" s="33" t="s">
        <v>6108</v>
      </c>
      <c r="C2044" s="33" t="s">
        <v>6109</v>
      </c>
      <c r="D2044" s="33" t="s">
        <v>6110</v>
      </c>
      <c r="E2044" s="33">
        <v>2304</v>
      </c>
      <c r="F2044" s="33">
        <v>15</v>
      </c>
      <c r="G2044" s="36">
        <v>5.9972299999999992</v>
      </c>
      <c r="H2044" s="36">
        <v>6.198763333333333</v>
      </c>
      <c r="I2044" s="36">
        <v>6.5457800000000006</v>
      </c>
      <c r="J2044" s="36">
        <v>6.2293400000000005</v>
      </c>
      <c r="K2044" s="36">
        <v>4.7684120712961346E-2</v>
      </c>
      <c r="L2044" s="36">
        <v>7.8584691594076717E-2</v>
      </c>
      <c r="M2044" s="36">
        <v>0.12626881230703821</v>
      </c>
      <c r="N2044" s="36">
        <v>-7.1485797549023497E-2</v>
      </c>
      <c r="O2044" s="46">
        <v>5.4783014758014573E-2</v>
      </c>
    </row>
    <row r="2045" spans="2:15" x14ac:dyDescent="0.2">
      <c r="B2045" s="33" t="s">
        <v>6111</v>
      </c>
      <c r="C2045" s="33" t="s">
        <v>6112</v>
      </c>
      <c r="D2045" s="33" t="s">
        <v>6113</v>
      </c>
      <c r="E2045" s="33">
        <v>5460</v>
      </c>
      <c r="F2045" s="33">
        <v>12</v>
      </c>
      <c r="G2045" s="36">
        <v>6.4448599999999994</v>
      </c>
      <c r="H2045" s="36">
        <v>6.6614166666666668</v>
      </c>
      <c r="I2045" s="36">
        <v>6.717363333333334</v>
      </c>
      <c r="J2045" s="36">
        <v>6.5217049999999999</v>
      </c>
      <c r="K2045" s="36">
        <v>4.7680004596244566E-2</v>
      </c>
      <c r="L2045" s="36">
        <v>1.2066040257944725E-2</v>
      </c>
      <c r="M2045" s="36">
        <v>5.9746044854189245E-2</v>
      </c>
      <c r="N2045" s="36">
        <v>-4.2645880181216497E-2</v>
      </c>
      <c r="O2045" s="46">
        <v>1.7100164672973026E-2</v>
      </c>
    </row>
    <row r="2046" spans="2:15" x14ac:dyDescent="0.2">
      <c r="B2046" s="33" t="s">
        <v>6114</v>
      </c>
      <c r="C2046" s="33" t="s">
        <v>6115</v>
      </c>
      <c r="D2046" s="33" t="s">
        <v>6116</v>
      </c>
      <c r="E2046" s="33">
        <v>4152</v>
      </c>
      <c r="F2046" s="33">
        <v>6</v>
      </c>
      <c r="G2046" s="36">
        <v>1.1076316666666666</v>
      </c>
      <c r="H2046" s="36">
        <v>1.1446766666666666</v>
      </c>
      <c r="I2046" s="36">
        <v>1.0705223333333334</v>
      </c>
      <c r="J2046" s="36">
        <v>1.08863</v>
      </c>
      <c r="K2046" s="36">
        <v>4.7461936812189111E-2</v>
      </c>
      <c r="L2046" s="36">
        <v>-9.6625248518449919E-2</v>
      </c>
      <c r="M2046" s="36">
        <v>-4.9163311706260961E-2</v>
      </c>
      <c r="N2046" s="36">
        <v>2.4198805225190939E-2</v>
      </c>
      <c r="O2046" s="46">
        <v>-2.4964506481070035E-2</v>
      </c>
    </row>
    <row r="2047" spans="2:15" x14ac:dyDescent="0.2">
      <c r="B2047" s="33" t="s">
        <v>6117</v>
      </c>
      <c r="C2047" s="33" t="s">
        <v>6118</v>
      </c>
      <c r="D2047" s="33" t="s">
        <v>6119</v>
      </c>
      <c r="E2047" s="33">
        <v>3701</v>
      </c>
      <c r="F2047" s="33">
        <v>3</v>
      </c>
      <c r="G2047" s="36">
        <v>7.1153299999999993</v>
      </c>
      <c r="H2047" s="36">
        <v>7.3529833333333334</v>
      </c>
      <c r="I2047" s="36">
        <v>7.0913433333333336</v>
      </c>
      <c r="J2047" s="36">
        <v>7.0235050000000001</v>
      </c>
      <c r="K2047" s="36">
        <v>4.7399046166116163E-2</v>
      </c>
      <c r="L2047" s="36">
        <v>-5.2270767661932852E-2</v>
      </c>
      <c r="M2047" s="36">
        <v>-4.8717214958167122E-3</v>
      </c>
      <c r="N2047" s="36">
        <v>-1.3867776451593483E-2</v>
      </c>
      <c r="O2047" s="46">
        <v>-1.87394979474103E-2</v>
      </c>
    </row>
    <row r="2048" spans="2:15" x14ac:dyDescent="0.2">
      <c r="B2048" s="33" t="s">
        <v>6120</v>
      </c>
      <c r="C2048" s="33" t="s">
        <v>6121</v>
      </c>
      <c r="D2048" s="33" t="s">
        <v>6122</v>
      </c>
      <c r="E2048" s="33">
        <v>1386</v>
      </c>
      <c r="F2048" s="33">
        <v>12</v>
      </c>
      <c r="G2048" s="36">
        <v>6.306466666666668</v>
      </c>
      <c r="H2048" s="36">
        <v>6.5170366666666668</v>
      </c>
      <c r="I2048" s="36">
        <v>6.644355</v>
      </c>
      <c r="J2048" s="36">
        <v>6.2758400000000005</v>
      </c>
      <c r="K2048" s="36">
        <v>4.7384181292289426E-2</v>
      </c>
      <c r="L2048" s="36">
        <v>2.791304486094515E-2</v>
      </c>
      <c r="M2048" s="36">
        <v>7.5297226153234684E-2</v>
      </c>
      <c r="N2048" s="36">
        <v>-8.2320584994056673E-2</v>
      </c>
      <c r="O2048" s="46">
        <v>-7.0233588408220521E-3</v>
      </c>
    </row>
    <row r="2049" spans="2:15" x14ac:dyDescent="0.2">
      <c r="B2049" s="33" t="s">
        <v>6123</v>
      </c>
      <c r="C2049" s="33" t="s">
        <v>6124</v>
      </c>
      <c r="D2049" s="33" t="s">
        <v>6125</v>
      </c>
      <c r="E2049" s="33">
        <v>1881</v>
      </c>
      <c r="F2049" s="33">
        <v>2</v>
      </c>
      <c r="G2049" s="36">
        <v>6.8531499999999994</v>
      </c>
      <c r="H2049" s="36">
        <v>7.0816566666666674</v>
      </c>
      <c r="I2049" s="36">
        <v>7.7140283333333324</v>
      </c>
      <c r="J2049" s="36">
        <v>5.9556800000000001</v>
      </c>
      <c r="K2049" s="36">
        <v>4.7319635904642235E-2</v>
      </c>
      <c r="L2049" s="36">
        <v>0.12339754434986341</v>
      </c>
      <c r="M2049" s="36">
        <v>0.17071718025450566</v>
      </c>
      <c r="N2049" s="36">
        <v>-0.37321820526087185</v>
      </c>
      <c r="O2049" s="46">
        <v>-0.20250102500636624</v>
      </c>
    </row>
    <row r="2050" spans="2:15" x14ac:dyDescent="0.2">
      <c r="B2050" s="33" t="s">
        <v>6126</v>
      </c>
      <c r="C2050" s="33" t="s">
        <v>6127</v>
      </c>
      <c r="D2050" s="33" t="s">
        <v>6128</v>
      </c>
      <c r="E2050" s="33">
        <v>340</v>
      </c>
      <c r="F2050" s="33">
        <v>2</v>
      </c>
      <c r="G2050" s="36">
        <v>6.8123700000000005</v>
      </c>
      <c r="H2050" s="36">
        <v>7.0388066666666669</v>
      </c>
      <c r="I2050" s="36">
        <v>7.1939133333333345</v>
      </c>
      <c r="J2050" s="36">
        <v>7.6414849999999994</v>
      </c>
      <c r="K2050" s="36">
        <v>4.7174066208081719E-2</v>
      </c>
      <c r="L2050" s="36">
        <v>3.1445918716469012E-2</v>
      </c>
      <c r="M2050" s="36">
        <v>7.8619984924550787E-2</v>
      </c>
      <c r="N2050" s="36">
        <v>8.7076251028078255E-2</v>
      </c>
      <c r="O2050" s="46">
        <v>0.16569623595262908</v>
      </c>
    </row>
    <row r="2051" spans="2:15" x14ac:dyDescent="0.2">
      <c r="B2051" s="33" t="s">
        <v>6129</v>
      </c>
      <c r="C2051" s="33" t="s">
        <v>6130</v>
      </c>
      <c r="D2051" s="33" t="s">
        <v>6131</v>
      </c>
      <c r="E2051" s="33">
        <v>2250</v>
      </c>
      <c r="F2051" s="33">
        <v>5</v>
      </c>
      <c r="G2051" s="36">
        <v>6.7336633333333333</v>
      </c>
      <c r="H2051" s="36">
        <v>6.9572199999999995</v>
      </c>
      <c r="I2051" s="36">
        <v>6.4636516666666664</v>
      </c>
      <c r="J2051" s="36">
        <v>6.9658750000000005</v>
      </c>
      <c r="K2051" s="36">
        <v>4.7119350326096973E-2</v>
      </c>
      <c r="L2051" s="36">
        <v>-0.10616149032381043</v>
      </c>
      <c r="M2051" s="36">
        <v>-5.9042139997713627E-2</v>
      </c>
      <c r="N2051" s="36">
        <v>0.10795513278437763</v>
      </c>
      <c r="O2051" s="46">
        <v>4.8912992786663854E-2</v>
      </c>
    </row>
    <row r="2052" spans="2:15" x14ac:dyDescent="0.2">
      <c r="B2052" s="33" t="s">
        <v>6132</v>
      </c>
      <c r="C2052" s="33" t="s">
        <v>6133</v>
      </c>
      <c r="D2052" s="33" t="s">
        <v>6134</v>
      </c>
      <c r="E2052" s="33">
        <v>926</v>
      </c>
      <c r="F2052" s="33">
        <v>3</v>
      </c>
      <c r="G2052" s="36">
        <v>3.2903066666666665</v>
      </c>
      <c r="H2052" s="36">
        <v>3.3993099999999998</v>
      </c>
      <c r="I2052" s="36">
        <v>3.3144516666666668</v>
      </c>
      <c r="J2052" s="36">
        <v>3.8207200000000001</v>
      </c>
      <c r="K2052" s="36">
        <v>4.7019880594260294E-2</v>
      </c>
      <c r="L2052" s="36">
        <v>-3.6471719653244604E-2</v>
      </c>
      <c r="M2052" s="36">
        <v>1.0548160941015811E-2</v>
      </c>
      <c r="N2052" s="36">
        <v>0.20507431944847279</v>
      </c>
      <c r="O2052" s="46">
        <v>0.21562248038948836</v>
      </c>
    </row>
    <row r="2053" spans="2:15" x14ac:dyDescent="0.2">
      <c r="B2053" s="33" t="s">
        <v>6135</v>
      </c>
      <c r="C2053" s="33" t="s">
        <v>6136</v>
      </c>
      <c r="D2053" s="33" t="s">
        <v>6137</v>
      </c>
      <c r="E2053" s="33">
        <v>2731</v>
      </c>
      <c r="F2053" s="33">
        <v>16</v>
      </c>
      <c r="G2053" s="36">
        <v>6.5243266666666671</v>
      </c>
      <c r="H2053" s="36">
        <v>6.7400633333333326</v>
      </c>
      <c r="I2053" s="36">
        <v>5.8679416666666668</v>
      </c>
      <c r="J2053" s="36">
        <v>6.8721350000000001</v>
      </c>
      <c r="K2053" s="36">
        <v>4.6933129634592174E-2</v>
      </c>
      <c r="L2053" s="36">
        <v>-0.1999076186046328</v>
      </c>
      <c r="M2053" s="36">
        <v>-0.15297448897004048</v>
      </c>
      <c r="N2053" s="36">
        <v>0.22790384862930124</v>
      </c>
      <c r="O2053" s="46">
        <v>7.4929359659260633E-2</v>
      </c>
    </row>
    <row r="2054" spans="2:15" x14ac:dyDescent="0.2">
      <c r="B2054" s="33" t="s">
        <v>6138</v>
      </c>
      <c r="C2054" s="33" t="s">
        <v>6139</v>
      </c>
      <c r="D2054" s="33" t="s">
        <v>6140</v>
      </c>
      <c r="E2054" s="33">
        <v>4511</v>
      </c>
      <c r="F2054" s="33">
        <v>12</v>
      </c>
      <c r="G2054" s="36">
        <v>6.1946033333333332</v>
      </c>
      <c r="H2054" s="36">
        <v>6.3992499999999994</v>
      </c>
      <c r="I2054" s="36">
        <v>5.5316400000000003</v>
      </c>
      <c r="J2054" s="36">
        <v>5.4339849999999998</v>
      </c>
      <c r="K2054" s="36">
        <v>4.6890925925884251E-2</v>
      </c>
      <c r="L2054" s="36">
        <v>-0.21019556065692022</v>
      </c>
      <c r="M2054" s="36">
        <v>-0.16330463473103599</v>
      </c>
      <c r="N2054" s="36">
        <v>-2.5696685581027202E-2</v>
      </c>
      <c r="O2054" s="46">
        <v>-0.18900132031206321</v>
      </c>
    </row>
    <row r="2055" spans="2:15" x14ac:dyDescent="0.2">
      <c r="B2055" s="33" t="s">
        <v>6141</v>
      </c>
      <c r="C2055" s="33" t="s">
        <v>6142</v>
      </c>
      <c r="D2055" s="33" t="s">
        <v>6143</v>
      </c>
      <c r="E2055" s="33">
        <v>2782</v>
      </c>
      <c r="F2055" s="33">
        <v>14</v>
      </c>
      <c r="G2055" s="36">
        <v>6.5925833333333337</v>
      </c>
      <c r="H2055" s="36">
        <v>6.8095166666666671</v>
      </c>
      <c r="I2055" s="36">
        <v>5.9221483333333333</v>
      </c>
      <c r="J2055" s="36">
        <v>6.21488</v>
      </c>
      <c r="K2055" s="36">
        <v>4.6708498137932486E-2</v>
      </c>
      <c r="L2055" s="36">
        <v>-0.20143177421884656</v>
      </c>
      <c r="M2055" s="36">
        <v>-0.15472327608091396</v>
      </c>
      <c r="N2055" s="36">
        <v>6.9605908808411471E-2</v>
      </c>
      <c r="O2055" s="46">
        <v>-8.5117367272502478E-2</v>
      </c>
    </row>
    <row r="2056" spans="2:15" x14ac:dyDescent="0.2">
      <c r="B2056" s="33" t="s">
        <v>6144</v>
      </c>
      <c r="C2056" s="33" t="s">
        <v>1067</v>
      </c>
      <c r="D2056" s="33" t="s">
        <v>6145</v>
      </c>
      <c r="E2056" s="33">
        <v>1783</v>
      </c>
      <c r="F2056" s="33">
        <v>15</v>
      </c>
      <c r="G2056" s="36">
        <v>6.4403100000000002</v>
      </c>
      <c r="H2056" s="36">
        <v>6.652169999999999</v>
      </c>
      <c r="I2056" s="36">
        <v>6.1662633333333332</v>
      </c>
      <c r="J2056" s="36">
        <v>6.6995399999999998</v>
      </c>
      <c r="K2056" s="36">
        <v>4.6694904822346908E-2</v>
      </c>
      <c r="L2056" s="36">
        <v>-0.1094285362234428</v>
      </c>
      <c r="M2056" s="36">
        <v>-6.2733631401096154E-2</v>
      </c>
      <c r="N2056" s="36">
        <v>0.11966553969790186</v>
      </c>
      <c r="O2056" s="46">
        <v>5.6931908296805965E-2</v>
      </c>
    </row>
    <row r="2057" spans="2:15" x14ac:dyDescent="0.2">
      <c r="B2057" s="33" t="s">
        <v>6146</v>
      </c>
      <c r="C2057" s="33" t="s">
        <v>6147</v>
      </c>
      <c r="D2057" s="33" t="s">
        <v>6148</v>
      </c>
      <c r="E2057" s="33">
        <v>2528</v>
      </c>
      <c r="F2057" s="33">
        <v>14</v>
      </c>
      <c r="G2057" s="36">
        <v>6.7440766666666674</v>
      </c>
      <c r="H2057" s="36">
        <v>6.965676666666667</v>
      </c>
      <c r="I2057" s="36">
        <v>7.0144833333333336</v>
      </c>
      <c r="J2057" s="36">
        <v>6.8583949999999998</v>
      </c>
      <c r="K2057" s="36">
        <v>4.6642570414608987E-2</v>
      </c>
      <c r="L2057" s="36">
        <v>1.0073335645735825E-2</v>
      </c>
      <c r="M2057" s="36">
        <v>5.6715906060344767E-2</v>
      </c>
      <c r="N2057" s="36">
        <v>-3.2465846252093471E-2</v>
      </c>
      <c r="O2057" s="46">
        <v>2.4250059808251408E-2</v>
      </c>
    </row>
    <row r="2058" spans="2:15" x14ac:dyDescent="0.2">
      <c r="B2058" s="33" t="s">
        <v>6149</v>
      </c>
      <c r="C2058" s="33" t="s">
        <v>6150</v>
      </c>
      <c r="D2058" s="33" t="s">
        <v>6151</v>
      </c>
      <c r="E2058" s="33">
        <v>2466</v>
      </c>
      <c r="F2058" s="33">
        <v>3</v>
      </c>
      <c r="G2058" s="36">
        <v>6.6981066666666669</v>
      </c>
      <c r="H2058" s="36">
        <v>6.9179400000000006</v>
      </c>
      <c r="I2058" s="36">
        <v>6.8690399999999991</v>
      </c>
      <c r="J2058" s="36">
        <v>7.0965150000000001</v>
      </c>
      <c r="K2058" s="36">
        <v>4.658915012450434E-2</v>
      </c>
      <c r="L2058" s="36">
        <v>-1.0234015474203554E-2</v>
      </c>
      <c r="M2058" s="36">
        <v>3.635513465030081E-2</v>
      </c>
      <c r="N2058" s="36">
        <v>4.7002225368534482E-2</v>
      </c>
      <c r="O2058" s="46">
        <v>8.3357360018835258E-2</v>
      </c>
    </row>
    <row r="2059" spans="2:15" x14ac:dyDescent="0.2">
      <c r="B2059" s="33" t="s">
        <v>6152</v>
      </c>
      <c r="C2059" s="33" t="s">
        <v>6153</v>
      </c>
      <c r="D2059" s="33" t="s">
        <v>6154</v>
      </c>
      <c r="E2059" s="33">
        <v>1680</v>
      </c>
      <c r="F2059" s="33">
        <v>19</v>
      </c>
      <c r="G2059" s="36">
        <v>5.6313533333333332</v>
      </c>
      <c r="H2059" s="36">
        <v>5.8158566666666678</v>
      </c>
      <c r="I2059" s="36">
        <v>5.9803983333333335</v>
      </c>
      <c r="J2059" s="36">
        <v>5.8524500000000002</v>
      </c>
      <c r="K2059" s="36">
        <v>4.6510039982306454E-2</v>
      </c>
      <c r="L2059" s="36">
        <v>4.0249866381595528E-2</v>
      </c>
      <c r="M2059" s="36">
        <v>8.6759906363902267E-2</v>
      </c>
      <c r="N2059" s="36">
        <v>-3.1200876649418629E-2</v>
      </c>
      <c r="O2059" s="46">
        <v>5.5559029714483607E-2</v>
      </c>
    </row>
    <row r="2060" spans="2:15" x14ac:dyDescent="0.2">
      <c r="B2060" s="33" t="s">
        <v>6155</v>
      </c>
      <c r="C2060" s="33" t="s">
        <v>6156</v>
      </c>
      <c r="D2060" s="33" t="s">
        <v>6157</v>
      </c>
      <c r="E2060" s="33">
        <v>5914</v>
      </c>
      <c r="F2060" s="33">
        <v>4</v>
      </c>
      <c r="G2060" s="36">
        <v>6.0948266666666662</v>
      </c>
      <c r="H2060" s="36">
        <v>6.2942</v>
      </c>
      <c r="I2060" s="36">
        <v>6.6912616666666667</v>
      </c>
      <c r="J2060" s="36">
        <v>10.077245</v>
      </c>
      <c r="K2060" s="36">
        <v>4.6437829391838839E-2</v>
      </c>
      <c r="L2060" s="36">
        <v>8.8255241567679762E-2</v>
      </c>
      <c r="M2060" s="36">
        <v>0.13469307095951835</v>
      </c>
      <c r="N2060" s="36">
        <v>0.59075110883220183</v>
      </c>
      <c r="O2060" s="46">
        <v>0.72544417979172038</v>
      </c>
    </row>
    <row r="2061" spans="2:15" x14ac:dyDescent="0.2">
      <c r="B2061" s="33" t="s">
        <v>6158</v>
      </c>
      <c r="C2061" s="33" t="s">
        <v>6159</v>
      </c>
      <c r="D2061" s="33" t="s">
        <v>6160</v>
      </c>
      <c r="E2061" s="33">
        <v>3673</v>
      </c>
      <c r="F2061" s="33">
        <v>5</v>
      </c>
      <c r="G2061" s="36">
        <v>6.1745233333333331</v>
      </c>
      <c r="H2061" s="36">
        <v>6.3761933333333332</v>
      </c>
      <c r="I2061" s="36">
        <v>7.1261933333333332</v>
      </c>
      <c r="J2061" s="36">
        <v>6.6901100000000007</v>
      </c>
      <c r="K2061" s="36">
        <v>4.6367607657555016E-2</v>
      </c>
      <c r="L2061" s="36">
        <v>0.16043625013620924</v>
      </c>
      <c r="M2061" s="36">
        <v>0.20680385779376442</v>
      </c>
      <c r="N2061" s="36">
        <v>-9.1101692144700361E-2</v>
      </c>
      <c r="O2061" s="46">
        <v>0.11570216564906388</v>
      </c>
    </row>
    <row r="2062" spans="2:15" x14ac:dyDescent="0.2">
      <c r="B2062" s="33" t="s">
        <v>6161</v>
      </c>
      <c r="C2062" s="33" t="s">
        <v>6162</v>
      </c>
      <c r="D2062" s="33" t="s">
        <v>6163</v>
      </c>
      <c r="E2062" s="33">
        <v>812</v>
      </c>
      <c r="F2062" s="33">
        <v>4</v>
      </c>
      <c r="G2062" s="36">
        <v>7.0120033333333325</v>
      </c>
      <c r="H2062" s="36">
        <v>7.2403133333333329</v>
      </c>
      <c r="I2062" s="36">
        <v>6.8433700000000002</v>
      </c>
      <c r="J2062" s="36">
        <v>6.6736149999999999</v>
      </c>
      <c r="K2062" s="36">
        <v>4.6225451116406399E-2</v>
      </c>
      <c r="L2062" s="36">
        <v>-8.1345181465325378E-2</v>
      </c>
      <c r="M2062" s="36">
        <v>-3.5119730348919131E-2</v>
      </c>
      <c r="N2062" s="36">
        <v>-3.6238491542737686E-2</v>
      </c>
      <c r="O2062" s="46">
        <v>-7.1358221891656762E-2</v>
      </c>
    </row>
    <row r="2063" spans="2:15" x14ac:dyDescent="0.2">
      <c r="B2063" s="33" t="s">
        <v>6164</v>
      </c>
      <c r="C2063" s="33" t="s">
        <v>6165</v>
      </c>
      <c r="D2063" s="33" t="s">
        <v>6166</v>
      </c>
      <c r="E2063" s="33">
        <v>3997</v>
      </c>
      <c r="F2063" s="33">
        <v>10</v>
      </c>
      <c r="G2063" s="36">
        <v>6.1117366666666664</v>
      </c>
      <c r="H2063" s="36">
        <v>6.3105900000000004</v>
      </c>
      <c r="I2063" s="36">
        <v>6.6225149999999999</v>
      </c>
      <c r="J2063" s="36">
        <v>6.5624350000000007</v>
      </c>
      <c r="K2063" s="36">
        <v>4.6192510282657785E-2</v>
      </c>
      <c r="L2063" s="36">
        <v>6.96043119860697E-2</v>
      </c>
      <c r="M2063" s="36">
        <v>0.11579682226872742</v>
      </c>
      <c r="N2063" s="36">
        <v>-1.3147978259159889E-2</v>
      </c>
      <c r="O2063" s="46">
        <v>0.10264884400956752</v>
      </c>
    </row>
    <row r="2064" spans="2:15" x14ac:dyDescent="0.2">
      <c r="B2064" s="33" t="s">
        <v>6167</v>
      </c>
      <c r="C2064" s="33" t="s">
        <v>6168</v>
      </c>
      <c r="D2064" s="33" t="s">
        <v>6169</v>
      </c>
      <c r="E2064" s="33">
        <v>1581</v>
      </c>
      <c r="F2064" s="33">
        <v>6</v>
      </c>
      <c r="G2064" s="36">
        <v>7.5214266666666667</v>
      </c>
      <c r="H2064" s="36">
        <v>7.7656000000000001</v>
      </c>
      <c r="I2064" s="36">
        <v>6.799901666666667</v>
      </c>
      <c r="J2064" s="36">
        <v>6.6697500000000005</v>
      </c>
      <c r="K2064" s="36">
        <v>4.609105833789811E-2</v>
      </c>
      <c r="L2064" s="36">
        <v>-0.19158351335341789</v>
      </c>
      <c r="M2064" s="36">
        <v>-0.1454924550155198</v>
      </c>
      <c r="N2064" s="36">
        <v>-2.7881197340880907E-2</v>
      </c>
      <c r="O2064" s="46">
        <v>-0.1733736523564007</v>
      </c>
    </row>
    <row r="2065" spans="2:15" x14ac:dyDescent="0.2">
      <c r="B2065" s="33" t="s">
        <v>6170</v>
      </c>
      <c r="C2065" s="33" t="s">
        <v>6171</v>
      </c>
      <c r="D2065" s="33" t="s">
        <v>6172</v>
      </c>
      <c r="E2065" s="33">
        <v>507</v>
      </c>
      <c r="F2065" s="33">
        <v>16</v>
      </c>
      <c r="G2065" s="36">
        <v>6.0510166666666665</v>
      </c>
      <c r="H2065" s="36">
        <v>6.2470433333333339</v>
      </c>
      <c r="I2065" s="36">
        <v>6.5628683333333342</v>
      </c>
      <c r="J2065" s="36">
        <v>6.38896</v>
      </c>
      <c r="K2065" s="36">
        <v>4.599597898167905E-2</v>
      </c>
      <c r="L2065" s="36">
        <v>7.115295215752189E-2</v>
      </c>
      <c r="M2065" s="36">
        <v>0.11714893113920095</v>
      </c>
      <c r="N2065" s="36">
        <v>-3.8745382279689156E-2</v>
      </c>
      <c r="O2065" s="46">
        <v>7.8403548859511632E-2</v>
      </c>
    </row>
    <row r="2066" spans="2:15" x14ac:dyDescent="0.2">
      <c r="B2066" s="33" t="s">
        <v>6173</v>
      </c>
      <c r="C2066" s="33" t="s">
        <v>6174</v>
      </c>
      <c r="D2066" s="33" t="s">
        <v>6175</v>
      </c>
      <c r="E2066" s="33">
        <v>2254</v>
      </c>
      <c r="F2066" s="33">
        <v>11</v>
      </c>
      <c r="G2066" s="36">
        <v>7.206313333333334</v>
      </c>
      <c r="H2066" s="36">
        <v>7.4395033333333345</v>
      </c>
      <c r="I2066" s="36">
        <v>6.4572550000000009</v>
      </c>
      <c r="J2066" s="36">
        <v>6.8945799999999995</v>
      </c>
      <c r="K2066" s="36">
        <v>4.5944927100066223E-2</v>
      </c>
      <c r="L2066" s="36">
        <v>-0.20428530826773478</v>
      </c>
      <c r="M2066" s="36">
        <v>-0.15834038116766858</v>
      </c>
      <c r="N2066" s="36">
        <v>9.4541668253959515E-2</v>
      </c>
      <c r="O2066" s="46">
        <v>-6.3798712913709033E-2</v>
      </c>
    </row>
    <row r="2067" spans="2:15" x14ac:dyDescent="0.2">
      <c r="B2067" s="33" t="s">
        <v>6176</v>
      </c>
      <c r="C2067" s="33" t="s">
        <v>1067</v>
      </c>
      <c r="D2067" s="33" t="s">
        <v>6177</v>
      </c>
      <c r="E2067" s="33">
        <v>3673</v>
      </c>
      <c r="F2067" s="33">
        <v>9</v>
      </c>
      <c r="G2067" s="36">
        <v>6.8591866666666661</v>
      </c>
      <c r="H2067" s="36">
        <v>7.081036666666666</v>
      </c>
      <c r="I2067" s="36">
        <v>7.2347316666666659</v>
      </c>
      <c r="J2067" s="36">
        <v>7.1153649999999997</v>
      </c>
      <c r="K2067" s="36">
        <v>4.5923069049283227E-2</v>
      </c>
      <c r="L2067" s="36">
        <v>3.0978921846332795E-2</v>
      </c>
      <c r="M2067" s="36">
        <v>7.6901990895616112E-2</v>
      </c>
      <c r="N2067" s="36">
        <v>-2.4001743550939921E-2</v>
      </c>
      <c r="O2067" s="46">
        <v>5.2900247344675973E-2</v>
      </c>
    </row>
    <row r="2068" spans="2:15" x14ac:dyDescent="0.2">
      <c r="B2068" s="33" t="s">
        <v>6178</v>
      </c>
      <c r="C2068" s="33" t="s">
        <v>6179</v>
      </c>
      <c r="D2068" s="33" t="s">
        <v>6180</v>
      </c>
      <c r="E2068" s="33">
        <v>1278</v>
      </c>
      <c r="F2068" s="33">
        <v>19</v>
      </c>
      <c r="G2068" s="36">
        <v>6.4899533333333332</v>
      </c>
      <c r="H2068" s="36">
        <v>6.6997166666666672</v>
      </c>
      <c r="I2068" s="36">
        <v>6.8312783333333336</v>
      </c>
      <c r="J2068" s="36">
        <v>6.8784799999999997</v>
      </c>
      <c r="K2068" s="36">
        <v>4.589198037167258E-2</v>
      </c>
      <c r="L2068" s="36">
        <v>2.8055489714115284E-2</v>
      </c>
      <c r="M2068" s="36">
        <v>7.3947470085787878E-2</v>
      </c>
      <c r="N2068" s="36">
        <v>9.9342202594905667E-3</v>
      </c>
      <c r="O2068" s="46">
        <v>8.3881690345278218E-2</v>
      </c>
    </row>
    <row r="2069" spans="2:15" x14ac:dyDescent="0.2">
      <c r="B2069" s="33" t="s">
        <v>6181</v>
      </c>
      <c r="C2069" s="33" t="s">
        <v>6182</v>
      </c>
      <c r="D2069" s="33" t="s">
        <v>6183</v>
      </c>
      <c r="E2069" s="33">
        <v>881</v>
      </c>
      <c r="F2069" s="33">
        <v>15</v>
      </c>
      <c r="G2069" s="36">
        <v>6.2954099999999995</v>
      </c>
      <c r="H2069" s="36">
        <v>6.4982333333333342</v>
      </c>
      <c r="I2069" s="36">
        <v>6.356345000000001</v>
      </c>
      <c r="J2069" s="36">
        <v>6.189165</v>
      </c>
      <c r="K2069" s="36">
        <v>4.5747208593550498E-2</v>
      </c>
      <c r="L2069" s="36">
        <v>-3.1850116517284859E-2</v>
      </c>
      <c r="M2069" s="36">
        <v>1.3897092076265785E-2</v>
      </c>
      <c r="N2069" s="36">
        <v>-3.8452647236404798E-2</v>
      </c>
      <c r="O2069" s="46">
        <v>-2.45555551601391E-2</v>
      </c>
    </row>
    <row r="2070" spans="2:15" x14ac:dyDescent="0.2">
      <c r="B2070" s="33" t="s">
        <v>6184</v>
      </c>
      <c r="C2070" s="33" t="s">
        <v>6185</v>
      </c>
      <c r="D2070" s="33" t="s">
        <v>6186</v>
      </c>
      <c r="E2070" s="33">
        <v>675</v>
      </c>
      <c r="F2070" s="33">
        <v>26</v>
      </c>
      <c r="G2070" s="36">
        <v>6.2149133333333326</v>
      </c>
      <c r="H2070" s="36">
        <v>6.4151233333333337</v>
      </c>
      <c r="I2070" s="36">
        <v>6.1557950000000003</v>
      </c>
      <c r="J2070" s="36">
        <v>6.5970149999999999</v>
      </c>
      <c r="K2070" s="36">
        <v>4.5742728870315642E-2</v>
      </c>
      <c r="L2070" s="36">
        <v>-5.9531814072932475E-2</v>
      </c>
      <c r="M2070" s="36">
        <v>-1.3789085202616697E-2</v>
      </c>
      <c r="N2070" s="36">
        <v>9.9868197351081225E-2</v>
      </c>
      <c r="O2070" s="46">
        <v>8.6079112148464379E-2</v>
      </c>
    </row>
    <row r="2071" spans="2:15" x14ac:dyDescent="0.2">
      <c r="B2071" s="33" t="s">
        <v>6187</v>
      </c>
      <c r="C2071" s="33" t="s">
        <v>1067</v>
      </c>
      <c r="D2071" s="33" t="s">
        <v>6188</v>
      </c>
      <c r="E2071" s="33">
        <v>655</v>
      </c>
      <c r="F2071" s="33">
        <v>2</v>
      </c>
      <c r="G2071" s="36">
        <v>7.1972333333333331</v>
      </c>
      <c r="H2071" s="36">
        <v>7.4285600000000001</v>
      </c>
      <c r="I2071" s="36">
        <v>7.0826616666666666</v>
      </c>
      <c r="J2071" s="36">
        <v>6.8133300000000006</v>
      </c>
      <c r="K2071" s="36">
        <v>4.5640145461737315E-2</v>
      </c>
      <c r="L2071" s="36">
        <v>-6.8790949056452444E-2</v>
      </c>
      <c r="M2071" s="36">
        <v>-2.3150803594715025E-2</v>
      </c>
      <c r="N2071" s="36">
        <v>-5.5931542872419734E-2</v>
      </c>
      <c r="O2071" s="46">
        <v>-7.9082346467134884E-2</v>
      </c>
    </row>
    <row r="2072" spans="2:15" x14ac:dyDescent="0.2">
      <c r="B2072" s="33" t="s">
        <v>6189</v>
      </c>
      <c r="C2072" s="33" t="s">
        <v>6190</v>
      </c>
      <c r="D2072" s="33" t="s">
        <v>6191</v>
      </c>
      <c r="E2072" s="33">
        <v>111</v>
      </c>
      <c r="F2072" s="33">
        <v>3</v>
      </c>
      <c r="G2072" s="36">
        <v>6.6712600000000002</v>
      </c>
      <c r="H2072" s="36">
        <v>6.8850233333333328</v>
      </c>
      <c r="I2072" s="36">
        <v>7.0835749999999997</v>
      </c>
      <c r="J2072" s="36">
        <v>7.3731949999999999</v>
      </c>
      <c r="K2072" s="36">
        <v>4.5502274891991754E-2</v>
      </c>
      <c r="L2072" s="36">
        <v>4.101611227735797E-2</v>
      </c>
      <c r="M2072" s="36">
        <v>8.6518387169349759E-2</v>
      </c>
      <c r="N2072" s="36">
        <v>5.7812256710453258E-2</v>
      </c>
      <c r="O2072" s="46">
        <v>0.14433064387980329</v>
      </c>
    </row>
    <row r="2073" spans="2:15" x14ac:dyDescent="0.2">
      <c r="B2073" s="33" t="s">
        <v>6192</v>
      </c>
      <c r="C2073" s="33" t="s">
        <v>6193</v>
      </c>
      <c r="D2073" s="33" t="s">
        <v>6194</v>
      </c>
      <c r="E2073" s="33">
        <v>3585</v>
      </c>
      <c r="F2073" s="33">
        <v>8</v>
      </c>
      <c r="G2073" s="36">
        <v>6.4818566666666664</v>
      </c>
      <c r="H2073" s="36">
        <v>6.6894366666666665</v>
      </c>
      <c r="I2073" s="36">
        <v>7.0246566666666679</v>
      </c>
      <c r="J2073" s="36">
        <v>6.4858099999999999</v>
      </c>
      <c r="K2073" s="36">
        <v>4.5477604524823106E-2</v>
      </c>
      <c r="L2073" s="36">
        <v>7.0542991461730736E-2</v>
      </c>
      <c r="M2073" s="36">
        <v>0.11602059598655368</v>
      </c>
      <c r="N2073" s="36">
        <v>-0.11514095360858681</v>
      </c>
      <c r="O2073" s="46">
        <v>8.7964237796692342E-4</v>
      </c>
    </row>
    <row r="2074" spans="2:15" x14ac:dyDescent="0.2">
      <c r="B2074" s="33" t="s">
        <v>6195</v>
      </c>
      <c r="C2074" s="33" t="s">
        <v>6196</v>
      </c>
      <c r="D2074" s="33" t="s">
        <v>6197</v>
      </c>
      <c r="E2074" s="33">
        <v>952</v>
      </c>
      <c r="F2074" s="33">
        <v>13</v>
      </c>
      <c r="G2074" s="36">
        <v>6.7281399999999998</v>
      </c>
      <c r="H2074" s="36">
        <v>6.9424566666666676</v>
      </c>
      <c r="I2074" s="36">
        <v>6.9599549999999999</v>
      </c>
      <c r="J2074" s="36">
        <v>7.4254150000000001</v>
      </c>
      <c r="K2074" s="36">
        <v>4.5238541388755472E-2</v>
      </c>
      <c r="L2074" s="36">
        <v>3.6317111966078374E-3</v>
      </c>
      <c r="M2074" s="36">
        <v>4.8870252585363191E-2</v>
      </c>
      <c r="N2074" s="36">
        <v>9.3393680866249842E-2</v>
      </c>
      <c r="O2074" s="46">
        <v>0.14226393345161301</v>
      </c>
    </row>
    <row r="2075" spans="2:15" x14ac:dyDescent="0.2">
      <c r="B2075" s="33" t="s">
        <v>6198</v>
      </c>
      <c r="C2075" s="33" t="s">
        <v>6199</v>
      </c>
      <c r="D2075" s="33" t="s">
        <v>6200</v>
      </c>
      <c r="E2075" s="33">
        <v>1036</v>
      </c>
      <c r="F2075" s="33">
        <v>10</v>
      </c>
      <c r="G2075" s="36">
        <v>6.7746733333333333</v>
      </c>
      <c r="H2075" s="36">
        <v>6.9903233333333326</v>
      </c>
      <c r="I2075" s="36">
        <v>6.3945800000000004</v>
      </c>
      <c r="J2075" s="36">
        <v>6.4410349999999994</v>
      </c>
      <c r="K2075" s="36">
        <v>4.5207805052949426E-2</v>
      </c>
      <c r="L2075" s="36">
        <v>-0.12850958305354299</v>
      </c>
      <c r="M2075" s="36">
        <v>-8.3301778000593588E-2</v>
      </c>
      <c r="N2075" s="36">
        <v>1.0442926304000346E-2</v>
      </c>
      <c r="O2075" s="46">
        <v>-7.2858851696593036E-2</v>
      </c>
    </row>
    <row r="2076" spans="2:15" x14ac:dyDescent="0.2">
      <c r="B2076" s="33" t="s">
        <v>6201</v>
      </c>
      <c r="C2076" s="33" t="s">
        <v>6202</v>
      </c>
      <c r="D2076" s="33" t="s">
        <v>6203</v>
      </c>
      <c r="E2076" s="33">
        <v>524</v>
      </c>
      <c r="F2076" s="33">
        <v>10</v>
      </c>
      <c r="G2076" s="36">
        <v>6.9044866666666671</v>
      </c>
      <c r="H2076" s="36">
        <v>7.1235566666666665</v>
      </c>
      <c r="I2076" s="36">
        <v>7.4151433333333339</v>
      </c>
      <c r="J2076" s="36">
        <v>5.7227350000000001</v>
      </c>
      <c r="K2076" s="36">
        <v>4.5063576072965794E-2</v>
      </c>
      <c r="L2076" s="36">
        <v>5.7876846620977848E-2</v>
      </c>
      <c r="M2076" s="36">
        <v>0.10294042269394357</v>
      </c>
      <c r="N2076" s="36">
        <v>-0.3737697777422474</v>
      </c>
      <c r="O2076" s="46">
        <v>-0.2708293550483038</v>
      </c>
    </row>
    <row r="2077" spans="2:15" x14ac:dyDescent="0.2">
      <c r="B2077" s="33" t="s">
        <v>6204</v>
      </c>
      <c r="C2077" s="33" t="s">
        <v>6205</v>
      </c>
      <c r="D2077" s="33" t="s">
        <v>6206</v>
      </c>
      <c r="E2077" s="33">
        <v>1520</v>
      </c>
      <c r="F2077" s="33">
        <v>28</v>
      </c>
      <c r="G2077" s="36">
        <v>6.6448966666666669</v>
      </c>
      <c r="H2077" s="36">
        <v>6.8556400000000002</v>
      </c>
      <c r="I2077" s="36">
        <v>6.6030599999999993</v>
      </c>
      <c r="J2077" s="36">
        <v>6.9006500000000006</v>
      </c>
      <c r="K2077" s="36">
        <v>4.5044588704984047E-2</v>
      </c>
      <c r="L2077" s="36">
        <v>-5.4156598004446922E-2</v>
      </c>
      <c r="M2077" s="36">
        <v>-9.1120092994627245E-3</v>
      </c>
      <c r="N2077" s="36">
        <v>6.3597506202726473E-2</v>
      </c>
      <c r="O2077" s="46">
        <v>5.4485496903263576E-2</v>
      </c>
    </row>
    <row r="2078" spans="2:15" x14ac:dyDescent="0.2">
      <c r="B2078" s="33" t="s">
        <v>6207</v>
      </c>
      <c r="C2078" s="33" t="s">
        <v>6208</v>
      </c>
      <c r="D2078" s="33" t="s">
        <v>6209</v>
      </c>
      <c r="E2078" s="33">
        <v>3932</v>
      </c>
      <c r="F2078" s="33">
        <v>2</v>
      </c>
      <c r="G2078" s="36">
        <v>7.4272266666666669</v>
      </c>
      <c r="H2078" s="36">
        <v>7.6621666666666668</v>
      </c>
      <c r="I2078" s="36">
        <v>6.8204366666666658</v>
      </c>
      <c r="J2078" s="36">
        <v>6.9046000000000003</v>
      </c>
      <c r="K2078" s="36">
        <v>4.4928799810971205E-2</v>
      </c>
      <c r="L2078" s="36">
        <v>-0.16788829919598475</v>
      </c>
      <c r="M2078" s="36">
        <v>-0.12295949938501345</v>
      </c>
      <c r="N2078" s="36">
        <v>1.7693729865974145E-2</v>
      </c>
      <c r="O2078" s="46">
        <v>-0.10526576951903931</v>
      </c>
    </row>
    <row r="2079" spans="2:15" x14ac:dyDescent="0.2">
      <c r="B2079" s="33" t="s">
        <v>6210</v>
      </c>
      <c r="C2079" s="33" t="s">
        <v>6211</v>
      </c>
      <c r="D2079" s="33" t="s">
        <v>6212</v>
      </c>
      <c r="E2079" s="33">
        <v>1906</v>
      </c>
      <c r="F2079" s="33">
        <v>8</v>
      </c>
      <c r="G2079" s="36">
        <v>6.1472966666666666</v>
      </c>
      <c r="H2079" s="36">
        <v>6.3417466666666664</v>
      </c>
      <c r="I2079" s="36">
        <v>6.7305233333333332</v>
      </c>
      <c r="J2079" s="36">
        <v>6.5568150000000003</v>
      </c>
      <c r="K2079" s="36">
        <v>4.4928136575653463E-2</v>
      </c>
      <c r="L2079" s="36">
        <v>8.5838438919876484E-2</v>
      </c>
      <c r="M2079" s="36">
        <v>0.13076657549552995</v>
      </c>
      <c r="N2079" s="36">
        <v>-3.7723496356246562E-2</v>
      </c>
      <c r="O2079" s="46">
        <v>9.3043079139283599E-2</v>
      </c>
    </row>
    <row r="2080" spans="2:15" x14ac:dyDescent="0.2">
      <c r="B2080" s="33" t="s">
        <v>6213</v>
      </c>
      <c r="C2080" s="33" t="s">
        <v>6214</v>
      </c>
      <c r="D2080" s="33" t="s">
        <v>6215</v>
      </c>
      <c r="E2080" s="33">
        <v>82</v>
      </c>
      <c r="F2080" s="33">
        <v>13</v>
      </c>
      <c r="G2080" s="36">
        <v>6.5686999999999998</v>
      </c>
      <c r="H2080" s="36">
        <v>6.7761899999999997</v>
      </c>
      <c r="I2080" s="36">
        <v>7.1842066666666673</v>
      </c>
      <c r="J2080" s="36">
        <v>5.9517100000000003</v>
      </c>
      <c r="K2080" s="36">
        <v>4.4866449946925589E-2</v>
      </c>
      <c r="L2080" s="36">
        <v>8.4354524925494626E-2</v>
      </c>
      <c r="M2080" s="36">
        <v>0.1292209748724201</v>
      </c>
      <c r="N2080" s="36">
        <v>-0.27152462026946717</v>
      </c>
      <c r="O2080" s="46">
        <v>-0.1423036453970471</v>
      </c>
    </row>
    <row r="2081" spans="2:15" x14ac:dyDescent="0.2">
      <c r="B2081" s="33" t="s">
        <v>6216</v>
      </c>
      <c r="C2081" s="33" t="s">
        <v>6217</v>
      </c>
      <c r="D2081" s="33" t="s">
        <v>6218</v>
      </c>
      <c r="E2081" s="33">
        <v>2773</v>
      </c>
      <c r="F2081" s="33">
        <v>8</v>
      </c>
      <c r="G2081" s="36">
        <v>6.4830533333333333</v>
      </c>
      <c r="H2081" s="36">
        <v>6.6873266666666673</v>
      </c>
      <c r="I2081" s="36">
        <v>6.165373333333334</v>
      </c>
      <c r="J2081" s="36">
        <v>6.0547599999999999</v>
      </c>
      <c r="K2081" s="36">
        <v>4.4756151290959952E-2</v>
      </c>
      <c r="L2081" s="36">
        <v>-0.11724133556652909</v>
      </c>
      <c r="M2081" s="36">
        <v>-7.2485184275569201E-2</v>
      </c>
      <c r="N2081" s="36">
        <v>-2.611848196492907E-2</v>
      </c>
      <c r="O2081" s="46">
        <v>-9.8603666240498183E-2</v>
      </c>
    </row>
    <row r="2082" spans="2:15" x14ac:dyDescent="0.2">
      <c r="B2082" s="33" t="s">
        <v>6219</v>
      </c>
      <c r="C2082" s="33" t="s">
        <v>6220</v>
      </c>
      <c r="D2082" s="33" t="s">
        <v>6221</v>
      </c>
      <c r="E2082" s="33">
        <v>1716</v>
      </c>
      <c r="F2082" s="33">
        <v>10</v>
      </c>
      <c r="G2082" s="36">
        <v>6.4958166666666664</v>
      </c>
      <c r="H2082" s="36">
        <v>6.6999766666666671</v>
      </c>
      <c r="I2082" s="36">
        <v>6.6163950000000007</v>
      </c>
      <c r="J2082" s="36">
        <v>6.3039849999999999</v>
      </c>
      <c r="K2082" s="36">
        <v>4.4645155756924418E-2</v>
      </c>
      <c r="L2082" s="36">
        <v>-1.8110705010686987E-2</v>
      </c>
      <c r="M2082" s="36">
        <v>2.6534450746237365E-2</v>
      </c>
      <c r="N2082" s="36">
        <v>-6.9781264258313089E-2</v>
      </c>
      <c r="O2082" s="46">
        <v>-4.3246813512075724E-2</v>
      </c>
    </row>
    <row r="2083" spans="2:15" x14ac:dyDescent="0.2">
      <c r="B2083" s="33" t="s">
        <v>6222</v>
      </c>
      <c r="C2083" s="33" t="s">
        <v>6223</v>
      </c>
      <c r="D2083" s="33" t="s">
        <v>6224</v>
      </c>
      <c r="E2083" s="33">
        <v>4203</v>
      </c>
      <c r="F2083" s="33">
        <v>19</v>
      </c>
      <c r="G2083" s="36">
        <v>6.9894833333333333</v>
      </c>
      <c r="H2083" s="36">
        <v>7.208706666666667</v>
      </c>
      <c r="I2083" s="36">
        <v>7.2400583333333337</v>
      </c>
      <c r="J2083" s="36">
        <v>6.982545</v>
      </c>
      <c r="K2083" s="36">
        <v>4.4554630221847968E-2</v>
      </c>
      <c r="L2083" s="36">
        <v>6.2608762769651039E-3</v>
      </c>
      <c r="M2083" s="36">
        <v>5.0815506498813147E-2</v>
      </c>
      <c r="N2083" s="36">
        <v>-5.2248354998119889E-2</v>
      </c>
      <c r="O2083" s="46">
        <v>-1.4328484993068639E-3</v>
      </c>
    </row>
    <row r="2084" spans="2:15" x14ac:dyDescent="0.2">
      <c r="B2084" s="33" t="s">
        <v>6225</v>
      </c>
      <c r="C2084" s="33" t="s">
        <v>6226</v>
      </c>
      <c r="D2084" s="33" t="s">
        <v>6227</v>
      </c>
      <c r="E2084" s="33">
        <v>2265</v>
      </c>
      <c r="F2084" s="33">
        <v>3</v>
      </c>
      <c r="G2084" s="36">
        <v>6.9163966666666665</v>
      </c>
      <c r="H2084" s="36">
        <v>7.1323066666666675</v>
      </c>
      <c r="I2084" s="36">
        <v>7.0516033333333326</v>
      </c>
      <c r="J2084" s="36">
        <v>7.7721400000000003</v>
      </c>
      <c r="K2084" s="36">
        <v>4.4348123353685723E-2</v>
      </c>
      <c r="L2084" s="36">
        <v>-1.6417413143527061E-2</v>
      </c>
      <c r="M2084" s="36">
        <v>2.7930710210158669E-2</v>
      </c>
      <c r="N2084" s="36">
        <v>0.14036056602067107</v>
      </c>
      <c r="O2084" s="46">
        <v>0.16829127623082973</v>
      </c>
    </row>
    <row r="2085" spans="2:15" x14ac:dyDescent="0.2">
      <c r="B2085" s="33" t="s">
        <v>6228</v>
      </c>
      <c r="C2085" s="33" t="s">
        <v>6229</v>
      </c>
      <c r="D2085" s="33" t="s">
        <v>6230</v>
      </c>
      <c r="E2085" s="33">
        <v>2890</v>
      </c>
      <c r="F2085" s="33">
        <v>7</v>
      </c>
      <c r="G2085" s="36">
        <v>7.489606666666667</v>
      </c>
      <c r="H2085" s="36">
        <v>7.7227199999999989</v>
      </c>
      <c r="I2085" s="36">
        <v>6.2162916666666668</v>
      </c>
      <c r="J2085" s="36">
        <v>6.9755350000000007</v>
      </c>
      <c r="K2085" s="36">
        <v>4.4219110690850515E-2</v>
      </c>
      <c r="L2085" s="36">
        <v>-0.3130548688475287</v>
      </c>
      <c r="M2085" s="36">
        <v>-0.2688357581566781</v>
      </c>
      <c r="N2085" s="36">
        <v>0.16624967484588618</v>
      </c>
      <c r="O2085" s="46">
        <v>-0.10258608331079187</v>
      </c>
    </row>
    <row r="2086" spans="2:15" x14ac:dyDescent="0.2">
      <c r="B2086" s="33" t="s">
        <v>6231</v>
      </c>
      <c r="C2086" s="33" t="s">
        <v>6232</v>
      </c>
      <c r="D2086" s="33" t="s">
        <v>6233</v>
      </c>
      <c r="E2086" s="33">
        <v>3559</v>
      </c>
      <c r="F2086" s="33">
        <v>12</v>
      </c>
      <c r="G2086" s="36">
        <v>6.9553599999999998</v>
      </c>
      <c r="H2086" s="36">
        <v>7.1717433333333327</v>
      </c>
      <c r="I2086" s="36">
        <v>7.1488766666666663</v>
      </c>
      <c r="J2086" s="36">
        <v>7.0358650000000003</v>
      </c>
      <c r="K2086" s="36">
        <v>4.4198668453167785E-2</v>
      </c>
      <c r="L2086" s="36">
        <v>-4.6072941868626621E-3</v>
      </c>
      <c r="M2086" s="36">
        <v>3.9591374266305095E-2</v>
      </c>
      <c r="N2086" s="36">
        <v>-2.2988761405314553E-2</v>
      </c>
      <c r="O2086" s="46">
        <v>1.6602612860990632E-2</v>
      </c>
    </row>
    <row r="2087" spans="2:15" x14ac:dyDescent="0.2">
      <c r="B2087" s="33" t="s">
        <v>6234</v>
      </c>
      <c r="C2087" s="33" t="s">
        <v>6235</v>
      </c>
      <c r="D2087" s="33" t="s">
        <v>6236</v>
      </c>
      <c r="E2087" s="33">
        <v>304</v>
      </c>
      <c r="F2087" s="33">
        <v>18</v>
      </c>
      <c r="G2087" s="36">
        <v>6.7415666666666674</v>
      </c>
      <c r="H2087" s="36">
        <v>6.9512600000000004</v>
      </c>
      <c r="I2087" s="36">
        <v>6.3879149999999996</v>
      </c>
      <c r="J2087" s="36">
        <v>6.1809099999999999</v>
      </c>
      <c r="K2087" s="36">
        <v>4.4190610491877225E-2</v>
      </c>
      <c r="L2087" s="36">
        <v>-0.12192939164146274</v>
      </c>
      <c r="M2087" s="36">
        <v>-7.7738781149585601E-2</v>
      </c>
      <c r="N2087" s="36">
        <v>-4.7525857665701741E-2</v>
      </c>
      <c r="O2087" s="46">
        <v>-0.12526463881528729</v>
      </c>
    </row>
    <row r="2088" spans="2:15" x14ac:dyDescent="0.2">
      <c r="B2088" s="33" t="s">
        <v>6237</v>
      </c>
      <c r="C2088" s="33" t="s">
        <v>6238</v>
      </c>
      <c r="D2088" s="33" t="s">
        <v>6239</v>
      </c>
      <c r="E2088" s="33">
        <v>3648</v>
      </c>
      <c r="F2088" s="33">
        <v>7</v>
      </c>
      <c r="G2088" s="36">
        <v>7.1518100000000002</v>
      </c>
      <c r="H2088" s="36">
        <v>7.3741433333333335</v>
      </c>
      <c r="I2088" s="36">
        <v>6.4875316666666665</v>
      </c>
      <c r="J2088" s="36">
        <v>6.4029800000000003</v>
      </c>
      <c r="K2088" s="36">
        <v>4.416704939832812E-2</v>
      </c>
      <c r="L2088" s="36">
        <v>-0.1848057832704057</v>
      </c>
      <c r="M2088" s="36">
        <v>-0.14063873387207765</v>
      </c>
      <c r="N2088" s="36">
        <v>-1.8926171863401193E-2</v>
      </c>
      <c r="O2088" s="46">
        <v>-0.15956490573547891</v>
      </c>
    </row>
    <row r="2089" spans="2:15" x14ac:dyDescent="0.2">
      <c r="B2089" s="33" t="s">
        <v>6240</v>
      </c>
      <c r="C2089" s="33" t="s">
        <v>6241</v>
      </c>
      <c r="D2089" s="33" t="s">
        <v>6242</v>
      </c>
      <c r="E2089" s="33">
        <v>4865</v>
      </c>
      <c r="F2089" s="33">
        <v>4</v>
      </c>
      <c r="G2089" s="36">
        <v>7.368243333333333</v>
      </c>
      <c r="H2089" s="36">
        <v>7.5972266666666668</v>
      </c>
      <c r="I2089" s="36">
        <v>6.8134500000000005</v>
      </c>
      <c r="J2089" s="36">
        <v>7.11144</v>
      </c>
      <c r="K2089" s="36">
        <v>4.415215868842888E-2</v>
      </c>
      <c r="L2089" s="36">
        <v>-0.1570873714273377</v>
      </c>
      <c r="M2089" s="36">
        <v>-0.11293521273890891</v>
      </c>
      <c r="N2089" s="36">
        <v>6.1756227747922977E-2</v>
      </c>
      <c r="O2089" s="46">
        <v>-5.117898499098595E-2</v>
      </c>
    </row>
    <row r="2090" spans="2:15" x14ac:dyDescent="0.2">
      <c r="B2090" s="33" t="s">
        <v>6243</v>
      </c>
      <c r="C2090" s="33" t="s">
        <v>6244</v>
      </c>
      <c r="D2090" s="33" t="s">
        <v>6245</v>
      </c>
      <c r="E2090" s="33">
        <v>5517</v>
      </c>
      <c r="F2090" s="33">
        <v>3</v>
      </c>
      <c r="G2090" s="36">
        <v>6.6492600000000008</v>
      </c>
      <c r="H2090" s="36">
        <v>6.8558566666666669</v>
      </c>
      <c r="I2090" s="36">
        <v>6.289625</v>
      </c>
      <c r="J2090" s="36">
        <v>6.6501149999999996</v>
      </c>
      <c r="K2090" s="36">
        <v>4.4143156594348053E-2</v>
      </c>
      <c r="L2090" s="36">
        <v>-0.12436294446443641</v>
      </c>
      <c r="M2090" s="36">
        <v>-8.0219787870088377E-2</v>
      </c>
      <c r="N2090" s="36">
        <v>8.040528594975864E-2</v>
      </c>
      <c r="O2090" s="46">
        <v>1.8549807967032966E-4</v>
      </c>
    </row>
    <row r="2091" spans="2:15" x14ac:dyDescent="0.2">
      <c r="B2091" s="33" t="s">
        <v>6246</v>
      </c>
      <c r="C2091" s="33" t="s">
        <v>6247</v>
      </c>
      <c r="D2091" s="33" t="s">
        <v>6248</v>
      </c>
      <c r="E2091" s="33">
        <v>1362</v>
      </c>
      <c r="F2091" s="33">
        <v>6</v>
      </c>
      <c r="G2091" s="36">
        <v>8.0224733333333322</v>
      </c>
      <c r="H2091" s="36">
        <v>8.2714499999999997</v>
      </c>
      <c r="I2091" s="36">
        <v>6.2298700000000009</v>
      </c>
      <c r="J2091" s="36">
        <v>5.2561650000000002</v>
      </c>
      <c r="K2091" s="36">
        <v>4.409316958837238E-2</v>
      </c>
      <c r="L2091" s="36">
        <v>-0.40893820004706721</v>
      </c>
      <c r="M2091" s="36">
        <v>-0.36484503045869487</v>
      </c>
      <c r="N2091" s="36">
        <v>-0.24519149351086617</v>
      </c>
      <c r="O2091" s="46">
        <v>-0.6100365239695611</v>
      </c>
    </row>
    <row r="2092" spans="2:15" x14ac:dyDescent="0.2">
      <c r="B2092" s="33" t="s">
        <v>6249</v>
      </c>
      <c r="C2092" s="33" t="s">
        <v>6250</v>
      </c>
      <c r="D2092" s="33" t="s">
        <v>6251</v>
      </c>
      <c r="E2092" s="33">
        <v>4772</v>
      </c>
      <c r="F2092" s="33">
        <v>3</v>
      </c>
      <c r="G2092" s="36">
        <v>6.782023333333334</v>
      </c>
      <c r="H2092" s="36">
        <v>6.9914633333333329</v>
      </c>
      <c r="I2092" s="36">
        <v>7.7078699999999998</v>
      </c>
      <c r="J2092" s="36">
        <v>6.216145</v>
      </c>
      <c r="K2092" s="36">
        <v>4.3878699498858649E-2</v>
      </c>
      <c r="L2092" s="36">
        <v>0.14073779210268161</v>
      </c>
      <c r="M2092" s="36">
        <v>0.18461649160154042</v>
      </c>
      <c r="N2092" s="36">
        <v>-0.31031208256570153</v>
      </c>
      <c r="O2092" s="46">
        <v>-0.12569559096416102</v>
      </c>
    </row>
    <row r="2093" spans="2:15" x14ac:dyDescent="0.2">
      <c r="B2093" s="33" t="s">
        <v>6252</v>
      </c>
      <c r="C2093" s="33" t="s">
        <v>6253</v>
      </c>
      <c r="D2093" s="33" t="s">
        <v>6254</v>
      </c>
      <c r="E2093" s="33">
        <v>4581</v>
      </c>
      <c r="F2093" s="33">
        <v>4</v>
      </c>
      <c r="G2093" s="36">
        <v>5.9779899999999992</v>
      </c>
      <c r="H2093" s="36">
        <v>6.1617566666666663</v>
      </c>
      <c r="I2093" s="36">
        <v>6.3479783333333328</v>
      </c>
      <c r="J2093" s="36">
        <v>6.9991900000000005</v>
      </c>
      <c r="K2093" s="36">
        <v>4.3681226499293326E-2</v>
      </c>
      <c r="L2093" s="36">
        <v>4.2955493859647739E-2</v>
      </c>
      <c r="M2093" s="36">
        <v>8.6636720358940822E-2</v>
      </c>
      <c r="N2093" s="36">
        <v>0.14089076793972369</v>
      </c>
      <c r="O2093" s="46">
        <v>0.22752748829866462</v>
      </c>
    </row>
    <row r="2094" spans="2:15" x14ac:dyDescent="0.2">
      <c r="B2094" s="33" t="s">
        <v>6255</v>
      </c>
      <c r="C2094" s="33" t="s">
        <v>6256</v>
      </c>
      <c r="D2094" s="33" t="s">
        <v>6257</v>
      </c>
      <c r="E2094" s="33">
        <v>3863</v>
      </c>
      <c r="F2094" s="33">
        <v>11</v>
      </c>
      <c r="G2094" s="36">
        <v>5.4070833333333326</v>
      </c>
      <c r="H2094" s="36">
        <v>5.573176666666666</v>
      </c>
      <c r="I2094" s="36">
        <v>5.3583283333333336</v>
      </c>
      <c r="J2094" s="36">
        <v>5.4237900000000003</v>
      </c>
      <c r="K2094" s="36">
        <v>4.3649295550577789E-2</v>
      </c>
      <c r="L2094" s="36">
        <v>-5.6716901285784035E-2</v>
      </c>
      <c r="M2094" s="36">
        <v>-1.3067605735206531E-2</v>
      </c>
      <c r="N2094" s="36">
        <v>1.7518335334559928E-2</v>
      </c>
      <c r="O2094" s="46">
        <v>4.4507295993534684E-3</v>
      </c>
    </row>
    <row r="2095" spans="2:15" x14ac:dyDescent="0.2">
      <c r="B2095" s="33" t="s">
        <v>6258</v>
      </c>
      <c r="C2095" s="33" t="s">
        <v>6259</v>
      </c>
      <c r="D2095" s="33" t="s">
        <v>6260</v>
      </c>
      <c r="E2095" s="33">
        <v>1672</v>
      </c>
      <c r="F2095" s="33">
        <v>2</v>
      </c>
      <c r="G2095" s="36">
        <v>3.1073133333333334</v>
      </c>
      <c r="H2095" s="36">
        <v>3.2026000000000003</v>
      </c>
      <c r="I2095" s="36">
        <v>3.8354033333333333</v>
      </c>
      <c r="J2095" s="36">
        <v>5.5141200000000001</v>
      </c>
      <c r="K2095" s="36">
        <v>4.357589250692008E-2</v>
      </c>
      <c r="L2095" s="36">
        <v>0.26013468149962149</v>
      </c>
      <c r="M2095" s="36">
        <v>0.30371057400654172</v>
      </c>
      <c r="N2095" s="36">
        <v>0.52375236368068534</v>
      </c>
      <c r="O2095" s="46">
        <v>0.8274629376872269</v>
      </c>
    </row>
    <row r="2096" spans="2:15" x14ac:dyDescent="0.2">
      <c r="B2096" s="33" t="s">
        <v>6261</v>
      </c>
      <c r="C2096" s="33" t="s">
        <v>6262</v>
      </c>
      <c r="D2096" s="33" t="s">
        <v>6263</v>
      </c>
      <c r="E2096" s="33">
        <v>3354</v>
      </c>
      <c r="F2096" s="33">
        <v>2</v>
      </c>
      <c r="G2096" s="36">
        <v>7.6562866666666665</v>
      </c>
      <c r="H2096" s="36">
        <v>7.8907266666666667</v>
      </c>
      <c r="I2096" s="36">
        <v>6.7212533333333333</v>
      </c>
      <c r="J2096" s="36">
        <v>6.5157150000000001</v>
      </c>
      <c r="K2096" s="36">
        <v>4.3513317687577713E-2</v>
      </c>
      <c r="L2096" s="36">
        <v>-0.23142788391698055</v>
      </c>
      <c r="M2096" s="36">
        <v>-0.18791456622940289</v>
      </c>
      <c r="N2096" s="36">
        <v>-4.4806780809036634E-2</v>
      </c>
      <c r="O2096" s="46">
        <v>-0.2327213470384395</v>
      </c>
    </row>
    <row r="2097" spans="2:15" x14ac:dyDescent="0.2">
      <c r="B2097" s="33" t="s">
        <v>6264</v>
      </c>
      <c r="C2097" s="33" t="s">
        <v>6265</v>
      </c>
      <c r="D2097" s="33" t="s">
        <v>6266</v>
      </c>
      <c r="E2097" s="33">
        <v>1345</v>
      </c>
      <c r="F2097" s="33">
        <v>15</v>
      </c>
      <c r="G2097" s="36">
        <v>5.567613333333334</v>
      </c>
      <c r="H2097" s="36">
        <v>5.7380233333333335</v>
      </c>
      <c r="I2097" s="36">
        <v>6.5340850000000001</v>
      </c>
      <c r="J2097" s="36">
        <v>7.9840049999999998</v>
      </c>
      <c r="K2097" s="36">
        <v>4.3494814200625925E-2</v>
      </c>
      <c r="L2097" s="36">
        <v>0.1874313877429582</v>
      </c>
      <c r="M2097" s="36">
        <v>0.23092620194358413</v>
      </c>
      <c r="N2097" s="36">
        <v>0.28912740167054729</v>
      </c>
      <c r="O2097" s="46">
        <v>0.52005360361413155</v>
      </c>
    </row>
    <row r="2098" spans="2:15" x14ac:dyDescent="0.2">
      <c r="B2098" s="33" t="s">
        <v>6267</v>
      </c>
      <c r="C2098" s="33" t="s">
        <v>6268</v>
      </c>
      <c r="D2098" s="33" t="s">
        <v>6269</v>
      </c>
      <c r="E2098" s="33">
        <v>3679</v>
      </c>
      <c r="F2098" s="33">
        <v>10</v>
      </c>
      <c r="G2098" s="36">
        <v>7.2094066666666663</v>
      </c>
      <c r="H2098" s="36">
        <v>7.4294800000000008</v>
      </c>
      <c r="I2098" s="36">
        <v>6.9385866666666685</v>
      </c>
      <c r="J2098" s="36">
        <v>6.9374200000000004</v>
      </c>
      <c r="K2098" s="36">
        <v>4.3380707277753991E-2</v>
      </c>
      <c r="L2098" s="36">
        <v>-9.8619410442197436E-2</v>
      </c>
      <c r="M2098" s="36">
        <v>-5.5238703164443508E-2</v>
      </c>
      <c r="N2098" s="36">
        <v>-2.4259778173521882E-4</v>
      </c>
      <c r="O2098" s="46">
        <v>-5.5481300946178841E-2</v>
      </c>
    </row>
    <row r="2099" spans="2:15" x14ac:dyDescent="0.2">
      <c r="B2099" s="33" t="s">
        <v>6270</v>
      </c>
      <c r="C2099" s="33" t="s">
        <v>6271</v>
      </c>
      <c r="D2099" s="33" t="s">
        <v>6272</v>
      </c>
      <c r="E2099" s="33">
        <v>2600</v>
      </c>
      <c r="F2099" s="33">
        <v>16</v>
      </c>
      <c r="G2099" s="36">
        <v>6.2683333333333335</v>
      </c>
      <c r="H2099" s="36">
        <v>6.4596766666666667</v>
      </c>
      <c r="I2099" s="36">
        <v>6.4486133333333333</v>
      </c>
      <c r="J2099" s="36">
        <v>6.8489050000000002</v>
      </c>
      <c r="K2099" s="36">
        <v>4.3380053373108525E-2</v>
      </c>
      <c r="L2099" s="36">
        <v>-2.4729875210236546E-3</v>
      </c>
      <c r="M2099" s="36">
        <v>4.0907065852084881E-2</v>
      </c>
      <c r="N2099" s="36">
        <v>8.6884382647747921E-2</v>
      </c>
      <c r="O2099" s="46">
        <v>0.1277914484998329</v>
      </c>
    </row>
    <row r="2100" spans="2:15" x14ac:dyDescent="0.2">
      <c r="B2100" s="33" t="s">
        <v>6273</v>
      </c>
      <c r="C2100" s="33" t="s">
        <v>6274</v>
      </c>
      <c r="D2100" s="33" t="s">
        <v>6275</v>
      </c>
      <c r="E2100" s="33">
        <v>3920</v>
      </c>
      <c r="F2100" s="33">
        <v>11</v>
      </c>
      <c r="G2100" s="36">
        <v>6.0491699999999993</v>
      </c>
      <c r="H2100" s="36">
        <v>6.2334500000000004</v>
      </c>
      <c r="I2100" s="36">
        <v>5.2562116666666663</v>
      </c>
      <c r="J2100" s="36">
        <v>5.5500000000000007</v>
      </c>
      <c r="K2100" s="36">
        <v>4.3293660982493209E-2</v>
      </c>
      <c r="L2100" s="36">
        <v>-0.2460074924488786</v>
      </c>
      <c r="M2100" s="36">
        <v>-0.20271383146638539</v>
      </c>
      <c r="N2100" s="36">
        <v>7.8464397571596886E-2</v>
      </c>
      <c r="O2100" s="46">
        <v>-0.12424943389478842</v>
      </c>
    </row>
    <row r="2101" spans="2:15" x14ac:dyDescent="0.2">
      <c r="B2101" s="33" t="s">
        <v>6276</v>
      </c>
      <c r="C2101" s="33" t="s">
        <v>6277</v>
      </c>
      <c r="D2101" s="33" t="s">
        <v>6278</v>
      </c>
      <c r="E2101" s="33">
        <v>3432</v>
      </c>
      <c r="F2101" s="33">
        <v>10</v>
      </c>
      <c r="G2101" s="36">
        <v>5.6406000000000001</v>
      </c>
      <c r="H2101" s="36">
        <v>5.8117133333333335</v>
      </c>
      <c r="I2101" s="36">
        <v>5.7778899999999993</v>
      </c>
      <c r="J2101" s="36">
        <v>4.7735299999999992</v>
      </c>
      <c r="K2101" s="36">
        <v>4.3114910166359301E-2</v>
      </c>
      <c r="L2101" s="36">
        <v>-8.4208048197063571E-3</v>
      </c>
      <c r="M2101" s="36">
        <v>3.4694105346652883E-2</v>
      </c>
      <c r="N2101" s="36">
        <v>-0.2754862118118736</v>
      </c>
      <c r="O2101" s="46">
        <v>-0.24079210646522045</v>
      </c>
    </row>
    <row r="2102" spans="2:15" x14ac:dyDescent="0.2">
      <c r="B2102" s="33" t="s">
        <v>6279</v>
      </c>
      <c r="C2102" s="33" t="s">
        <v>6280</v>
      </c>
      <c r="D2102" s="33" t="s">
        <v>6281</v>
      </c>
      <c r="E2102" s="33">
        <v>5387</v>
      </c>
      <c r="F2102" s="33">
        <v>2</v>
      </c>
      <c r="G2102" s="36">
        <v>7.2204766666666673</v>
      </c>
      <c r="H2102" s="36">
        <v>7.43912</v>
      </c>
      <c r="I2102" s="36">
        <v>6.743336666666667</v>
      </c>
      <c r="J2102" s="36">
        <v>7.7805900000000001</v>
      </c>
      <c r="K2102" s="36">
        <v>4.3037888743912157E-2</v>
      </c>
      <c r="L2102" s="36">
        <v>-0.14166934268333242</v>
      </c>
      <c r="M2102" s="36">
        <v>-9.8631453939420202E-2</v>
      </c>
      <c r="N2102" s="36">
        <v>0.20641693131917049</v>
      </c>
      <c r="O2102" s="46">
        <v>0.10778547737975042</v>
      </c>
    </row>
    <row r="2103" spans="2:15" x14ac:dyDescent="0.2">
      <c r="B2103" s="33" t="s">
        <v>6282</v>
      </c>
      <c r="C2103" s="33" t="s">
        <v>6283</v>
      </c>
      <c r="D2103" s="33" t="s">
        <v>6284</v>
      </c>
      <c r="E2103" s="33">
        <v>433</v>
      </c>
      <c r="F2103" s="33">
        <v>7</v>
      </c>
      <c r="G2103" s="36">
        <v>3.9239700000000002</v>
      </c>
      <c r="H2103" s="36">
        <v>4.0426200000000003</v>
      </c>
      <c r="I2103" s="36">
        <v>3.8970066666666665</v>
      </c>
      <c r="J2103" s="36">
        <v>3.8441400000000003</v>
      </c>
      <c r="K2103" s="36">
        <v>4.2976587153743931E-2</v>
      </c>
      <c r="L2103" s="36">
        <v>-5.2924199341429244E-2</v>
      </c>
      <c r="M2103" s="36">
        <v>-9.9476121876852508E-3</v>
      </c>
      <c r="N2103" s="36">
        <v>-1.9705520869982954E-2</v>
      </c>
      <c r="O2103" s="46">
        <v>-2.9653133057668157E-2</v>
      </c>
    </row>
    <row r="2104" spans="2:15" x14ac:dyDescent="0.2">
      <c r="B2104" s="33" t="s">
        <v>6285</v>
      </c>
      <c r="C2104" s="33" t="s">
        <v>6286</v>
      </c>
      <c r="D2104" s="33" t="s">
        <v>6287</v>
      </c>
      <c r="E2104" s="33">
        <v>1932</v>
      </c>
      <c r="F2104" s="33">
        <v>5</v>
      </c>
      <c r="G2104" s="36">
        <v>6.6292</v>
      </c>
      <c r="H2104" s="36">
        <v>6.8293500000000007</v>
      </c>
      <c r="I2104" s="36">
        <v>7.0226399999999991</v>
      </c>
      <c r="J2104" s="36">
        <v>6.3946550000000002</v>
      </c>
      <c r="K2104" s="36">
        <v>4.291349405447159E-2</v>
      </c>
      <c r="L2104" s="36">
        <v>4.0265207478978715E-2</v>
      </c>
      <c r="M2104" s="36">
        <v>8.3178701533450375E-2</v>
      </c>
      <c r="N2104" s="36">
        <v>-0.13514695459595116</v>
      </c>
      <c r="O2104" s="46">
        <v>-5.1968253062500858E-2</v>
      </c>
    </row>
    <row r="2105" spans="2:15" x14ac:dyDescent="0.2">
      <c r="B2105" s="33" t="s">
        <v>6288</v>
      </c>
      <c r="C2105" s="33" t="s">
        <v>6289</v>
      </c>
      <c r="D2105" s="33" t="s">
        <v>6290</v>
      </c>
      <c r="E2105" s="33">
        <v>2967</v>
      </c>
      <c r="F2105" s="33">
        <v>2</v>
      </c>
      <c r="G2105" s="36">
        <v>7.161996666666667</v>
      </c>
      <c r="H2105" s="36">
        <v>7.3781033333333328</v>
      </c>
      <c r="I2105" s="36">
        <v>7.4071566666666664</v>
      </c>
      <c r="J2105" s="36">
        <v>5.9683799999999998</v>
      </c>
      <c r="K2105" s="36">
        <v>4.2888147504029757E-2</v>
      </c>
      <c r="L2105" s="36">
        <v>5.6698568534337759E-3</v>
      </c>
      <c r="M2105" s="36">
        <v>4.8558004357463602E-2</v>
      </c>
      <c r="N2105" s="36">
        <v>-0.31158045827963726</v>
      </c>
      <c r="O2105" s="46">
        <v>-0.26302245392217333</v>
      </c>
    </row>
    <row r="2106" spans="2:15" x14ac:dyDescent="0.2">
      <c r="B2106" s="33" t="s">
        <v>6291</v>
      </c>
      <c r="C2106" s="33" t="s">
        <v>6292</v>
      </c>
      <c r="D2106" s="33" t="s">
        <v>6293</v>
      </c>
      <c r="E2106" s="33">
        <v>3024</v>
      </c>
      <c r="F2106" s="33">
        <v>4</v>
      </c>
      <c r="G2106" s="36">
        <v>7.0147500000000003</v>
      </c>
      <c r="H2106" s="36">
        <v>7.2261766666666674</v>
      </c>
      <c r="I2106" s="36">
        <v>7.088683333333333</v>
      </c>
      <c r="J2106" s="36">
        <v>6.1300550000000005</v>
      </c>
      <c r="K2106" s="36">
        <v>4.2840838149043409E-2</v>
      </c>
      <c r="L2106" s="36">
        <v>-2.7714843234368836E-2</v>
      </c>
      <c r="M2106" s="36">
        <v>1.5125994914674534E-2</v>
      </c>
      <c r="N2106" s="36">
        <v>-0.20961766509116164</v>
      </c>
      <c r="O2106" s="46">
        <v>-0.19449167017648702</v>
      </c>
    </row>
    <row r="2107" spans="2:15" x14ac:dyDescent="0.2">
      <c r="B2107" s="33" t="s">
        <v>6294</v>
      </c>
      <c r="C2107" s="33" t="s">
        <v>6295</v>
      </c>
      <c r="D2107" s="33" t="s">
        <v>6296</v>
      </c>
      <c r="E2107" s="33">
        <v>4757</v>
      </c>
      <c r="F2107" s="33">
        <v>8</v>
      </c>
      <c r="G2107" s="36">
        <v>6.4539133333333334</v>
      </c>
      <c r="H2107" s="36">
        <v>6.6476633333333339</v>
      </c>
      <c r="I2107" s="36">
        <v>6.5267200000000001</v>
      </c>
      <c r="J2107" s="36">
        <v>6.4973200000000002</v>
      </c>
      <c r="K2107" s="36">
        <v>4.267311492937384E-2</v>
      </c>
      <c r="L2107" s="36">
        <v>-2.6489171397046481E-2</v>
      </c>
      <c r="M2107" s="36">
        <v>1.6183943532327424E-2</v>
      </c>
      <c r="N2107" s="36">
        <v>-6.5133869747564539E-3</v>
      </c>
      <c r="O2107" s="46">
        <v>9.6705565575709185E-3</v>
      </c>
    </row>
    <row r="2108" spans="2:15" x14ac:dyDescent="0.2">
      <c r="B2108" s="33" t="s">
        <v>6297</v>
      </c>
      <c r="C2108" s="33" t="s">
        <v>6298</v>
      </c>
      <c r="D2108" s="33" t="s">
        <v>6299</v>
      </c>
      <c r="E2108" s="33">
        <v>2562</v>
      </c>
      <c r="F2108" s="33">
        <v>2</v>
      </c>
      <c r="G2108" s="36">
        <v>7.9010599999999984</v>
      </c>
      <c r="H2108" s="36">
        <v>8.1381700000000006</v>
      </c>
      <c r="I2108" s="36">
        <v>6.5380833333333337</v>
      </c>
      <c r="J2108" s="36">
        <v>6.3269149999999996</v>
      </c>
      <c r="K2108" s="36">
        <v>4.2658200389267521E-2</v>
      </c>
      <c r="L2108" s="36">
        <v>-0.31583665192058152</v>
      </c>
      <c r="M2108" s="36">
        <v>-0.27317845153131409</v>
      </c>
      <c r="N2108" s="36">
        <v>-4.7365551721120801E-2</v>
      </c>
      <c r="O2108" s="46">
        <v>-0.32054400325243493</v>
      </c>
    </row>
    <row r="2109" spans="2:15" x14ac:dyDescent="0.2">
      <c r="B2109" s="33" t="s">
        <v>6300</v>
      </c>
      <c r="C2109" s="33" t="s">
        <v>6301</v>
      </c>
      <c r="D2109" s="33" t="s">
        <v>6302</v>
      </c>
      <c r="E2109" s="33">
        <v>868</v>
      </c>
      <c r="F2109" s="33">
        <v>4</v>
      </c>
      <c r="G2109" s="36">
        <v>7.3700900000000003</v>
      </c>
      <c r="H2109" s="36">
        <v>7.5905133333333339</v>
      </c>
      <c r="I2109" s="36">
        <v>6.7566383333333322</v>
      </c>
      <c r="J2109" s="36">
        <v>7.28918</v>
      </c>
      <c r="K2109" s="36">
        <v>4.2515218991966995E-2</v>
      </c>
      <c r="L2109" s="36">
        <v>-0.16789182274248088</v>
      </c>
      <c r="M2109" s="36">
        <v>-0.12537660375051402</v>
      </c>
      <c r="N2109" s="36">
        <v>0.10945089379376086</v>
      </c>
      <c r="O2109" s="46">
        <v>-1.5925709956753169E-2</v>
      </c>
    </row>
    <row r="2110" spans="2:15" x14ac:dyDescent="0.2">
      <c r="B2110" s="33" t="s">
        <v>6303</v>
      </c>
      <c r="C2110" s="33" t="s">
        <v>6304</v>
      </c>
      <c r="D2110" s="33" t="s">
        <v>6305</v>
      </c>
      <c r="E2110" s="33">
        <v>4864</v>
      </c>
      <c r="F2110" s="33">
        <v>3</v>
      </c>
      <c r="G2110" s="36">
        <v>6.9521766666666664</v>
      </c>
      <c r="H2110" s="36">
        <v>7.1599633333333337</v>
      </c>
      <c r="I2110" s="36">
        <v>6.6498833333333325</v>
      </c>
      <c r="J2110" s="36">
        <v>6.3899150000000002</v>
      </c>
      <c r="K2110" s="36">
        <v>4.2487455407747843E-2</v>
      </c>
      <c r="L2110" s="36">
        <v>-0.10662316941502925</v>
      </c>
      <c r="M2110" s="36">
        <v>-6.4135714007281339E-2</v>
      </c>
      <c r="N2110" s="36">
        <v>-5.7532289686962931E-2</v>
      </c>
      <c r="O2110" s="46">
        <v>-0.1216680036942443</v>
      </c>
    </row>
    <row r="2111" spans="2:15" x14ac:dyDescent="0.2">
      <c r="B2111" s="33" t="s">
        <v>6306</v>
      </c>
      <c r="C2111" s="33" t="s">
        <v>6307</v>
      </c>
      <c r="D2111" s="33" t="s">
        <v>6308</v>
      </c>
      <c r="E2111" s="33">
        <v>278</v>
      </c>
      <c r="F2111" s="33">
        <v>11</v>
      </c>
      <c r="G2111" s="36">
        <v>5.7272766666666675</v>
      </c>
      <c r="H2111" s="36">
        <v>5.8980533333333334</v>
      </c>
      <c r="I2111" s="36">
        <v>5.0246449999999996</v>
      </c>
      <c r="J2111" s="36">
        <v>5.2496200000000002</v>
      </c>
      <c r="K2111" s="36">
        <v>4.2389570881852405E-2</v>
      </c>
      <c r="L2111" s="36">
        <v>-0.23121719712208408</v>
      </c>
      <c r="M2111" s="36">
        <v>-0.18882762624023167</v>
      </c>
      <c r="N2111" s="36">
        <v>6.3191324406412994E-2</v>
      </c>
      <c r="O2111" s="46">
        <v>-0.12563630183381855</v>
      </c>
    </row>
    <row r="2112" spans="2:15" x14ac:dyDescent="0.2">
      <c r="B2112" s="33" t="s">
        <v>6309</v>
      </c>
      <c r="C2112" s="33" t="s">
        <v>6310</v>
      </c>
      <c r="D2112" s="33" t="s">
        <v>6311</v>
      </c>
      <c r="E2112" s="33">
        <v>3043</v>
      </c>
      <c r="F2112" s="33">
        <v>5</v>
      </c>
      <c r="G2112" s="36">
        <v>6.9303233333333338</v>
      </c>
      <c r="H2112" s="36">
        <v>7.1361099999999995</v>
      </c>
      <c r="I2112" s="36">
        <v>6.740804999999999</v>
      </c>
      <c r="J2112" s="36">
        <v>6.7469299999999999</v>
      </c>
      <c r="K2112" s="36">
        <v>4.2215191257658373E-2</v>
      </c>
      <c r="L2112" s="36">
        <v>-8.2216962805807092E-2</v>
      </c>
      <c r="M2112" s="36">
        <v>-4.0001771548148449E-2</v>
      </c>
      <c r="N2112" s="36">
        <v>1.3103026909814922E-3</v>
      </c>
      <c r="O2112" s="46">
        <v>-3.8691468857167101E-2</v>
      </c>
    </row>
    <row r="2113" spans="2:15" x14ac:dyDescent="0.2">
      <c r="B2113" s="33" t="s">
        <v>6312</v>
      </c>
      <c r="C2113" s="33" t="s">
        <v>6313</v>
      </c>
      <c r="D2113" s="33" t="s">
        <v>6314</v>
      </c>
      <c r="E2113" s="33">
        <v>1336</v>
      </c>
      <c r="F2113" s="33">
        <v>8</v>
      </c>
      <c r="G2113" s="36">
        <v>7.2824333333333335</v>
      </c>
      <c r="H2113" s="36">
        <v>7.4981833333333334</v>
      </c>
      <c r="I2113" s="36">
        <v>6.7458966666666669</v>
      </c>
      <c r="J2113" s="36">
        <v>5.8527149999999999</v>
      </c>
      <c r="K2113" s="36">
        <v>4.2120511132792325E-2</v>
      </c>
      <c r="L2113" s="36">
        <v>-0.1525308810909311</v>
      </c>
      <c r="M2113" s="36">
        <v>-0.11041036995813862</v>
      </c>
      <c r="N2113" s="36">
        <v>-0.20490419154945053</v>
      </c>
      <c r="O2113" s="46">
        <v>-0.31531456150758913</v>
      </c>
    </row>
    <row r="2114" spans="2:15" x14ac:dyDescent="0.2">
      <c r="B2114" s="33" t="s">
        <v>6315</v>
      </c>
      <c r="C2114" s="33" t="s">
        <v>6316</v>
      </c>
      <c r="D2114" s="33" t="s">
        <v>6317</v>
      </c>
      <c r="E2114" s="33">
        <v>613</v>
      </c>
      <c r="F2114" s="33">
        <v>24</v>
      </c>
      <c r="G2114" s="36">
        <v>6.0286900000000001</v>
      </c>
      <c r="H2114" s="36">
        <v>6.2072833333333337</v>
      </c>
      <c r="I2114" s="36">
        <v>6.1956916666666659</v>
      </c>
      <c r="J2114" s="36">
        <v>5.9937149999999999</v>
      </c>
      <c r="K2114" s="36">
        <v>4.2117452910649521E-2</v>
      </c>
      <c r="L2114" s="36">
        <v>-2.6966505833698248E-3</v>
      </c>
      <c r="M2114" s="36">
        <v>3.9420802327279639E-2</v>
      </c>
      <c r="N2114" s="36">
        <v>-4.7814863482483698E-2</v>
      </c>
      <c r="O2114" s="46">
        <v>-8.3940611552041494E-3</v>
      </c>
    </row>
    <row r="2115" spans="2:15" x14ac:dyDescent="0.2">
      <c r="B2115" s="33" t="s">
        <v>6318</v>
      </c>
      <c r="C2115" s="33" t="s">
        <v>6319</v>
      </c>
      <c r="D2115" s="33" t="s">
        <v>6320</v>
      </c>
      <c r="E2115" s="33">
        <v>5118</v>
      </c>
      <c r="F2115" s="33">
        <v>5</v>
      </c>
      <c r="G2115" s="36">
        <v>6.4459599999999995</v>
      </c>
      <c r="H2115" s="36">
        <v>6.6368233333333331</v>
      </c>
      <c r="I2115" s="36">
        <v>6.8578250000000009</v>
      </c>
      <c r="J2115" s="36">
        <v>6.5341249999999995</v>
      </c>
      <c r="K2115" s="36">
        <v>4.2097635539007312E-2</v>
      </c>
      <c r="L2115" s="36">
        <v>4.7258218215155398E-2</v>
      </c>
      <c r="M2115" s="36">
        <v>8.9355853754162662E-2</v>
      </c>
      <c r="N2115" s="36">
        <v>-6.9757035346551338E-2</v>
      </c>
      <c r="O2115" s="46">
        <v>1.9598818407611365E-2</v>
      </c>
    </row>
    <row r="2116" spans="2:15" x14ac:dyDescent="0.2">
      <c r="B2116" s="33" t="s">
        <v>6321</v>
      </c>
      <c r="C2116" s="33" t="s">
        <v>6322</v>
      </c>
      <c r="D2116" s="33" t="s">
        <v>6323</v>
      </c>
      <c r="E2116" s="33">
        <v>5174</v>
      </c>
      <c r="F2116" s="33">
        <v>4</v>
      </c>
      <c r="G2116" s="36">
        <v>4.6416600000000008</v>
      </c>
      <c r="H2116" s="36">
        <v>4.7786833333333325</v>
      </c>
      <c r="I2116" s="36">
        <v>4.9237016666666662</v>
      </c>
      <c r="J2116" s="36">
        <v>4.4769299999999994</v>
      </c>
      <c r="K2116" s="36">
        <v>4.1972318749961803E-2</v>
      </c>
      <c r="L2116" s="36">
        <v>4.3130181360325336E-2</v>
      </c>
      <c r="M2116" s="36">
        <v>8.5102500110287152E-2</v>
      </c>
      <c r="N2116" s="36">
        <v>-0.13723358889707973</v>
      </c>
      <c r="O2116" s="46">
        <v>-5.2131088786792575E-2</v>
      </c>
    </row>
    <row r="2117" spans="2:15" x14ac:dyDescent="0.2">
      <c r="B2117" s="33" t="s">
        <v>6324</v>
      </c>
      <c r="C2117" s="33" t="s">
        <v>6325</v>
      </c>
      <c r="D2117" s="33" t="s">
        <v>6326</v>
      </c>
      <c r="E2117" s="33">
        <v>3645</v>
      </c>
      <c r="F2117" s="33">
        <v>13</v>
      </c>
      <c r="G2117" s="36">
        <v>6.2302800000000005</v>
      </c>
      <c r="H2117" s="36">
        <v>6.4141666666666666</v>
      </c>
      <c r="I2117" s="36">
        <v>6.7071299999999994</v>
      </c>
      <c r="J2117" s="36">
        <v>6.7938000000000001</v>
      </c>
      <c r="K2117" s="36">
        <v>4.1964839451679344E-2</v>
      </c>
      <c r="L2117" s="36">
        <v>6.4433723686084729E-2</v>
      </c>
      <c r="M2117" s="36">
        <v>0.10639856313776416</v>
      </c>
      <c r="N2117" s="36">
        <v>1.8523182755105609E-2</v>
      </c>
      <c r="O2117" s="46">
        <v>0.12492174589286957</v>
      </c>
    </row>
    <row r="2118" spans="2:15" x14ac:dyDescent="0.2">
      <c r="B2118" s="33" t="s">
        <v>6327</v>
      </c>
      <c r="C2118" s="33" t="s">
        <v>6328</v>
      </c>
      <c r="D2118" s="33" t="s">
        <v>6329</v>
      </c>
      <c r="E2118" s="33">
        <v>1760</v>
      </c>
      <c r="F2118" s="33">
        <v>6</v>
      </c>
      <c r="G2118" s="36">
        <v>5.9065566666666669</v>
      </c>
      <c r="H2118" s="36">
        <v>6.0805133333333332</v>
      </c>
      <c r="I2118" s="36">
        <v>6.0676966666666665</v>
      </c>
      <c r="J2118" s="36">
        <v>7.0943800000000001</v>
      </c>
      <c r="K2118" s="36">
        <v>4.1875794552908512E-2</v>
      </c>
      <c r="L2118" s="36">
        <v>-3.0441601357241422E-3</v>
      </c>
      <c r="M2118" s="36">
        <v>3.883163441718443E-2</v>
      </c>
      <c r="N2118" s="36">
        <v>0.22552764329397554</v>
      </c>
      <c r="O2118" s="46">
        <v>0.26435927771115991</v>
      </c>
    </row>
    <row r="2119" spans="2:15" x14ac:dyDescent="0.2">
      <c r="B2119" s="33" t="s">
        <v>6330</v>
      </c>
      <c r="C2119" s="33" t="s">
        <v>6331</v>
      </c>
      <c r="D2119" s="33" t="s">
        <v>6332</v>
      </c>
      <c r="E2119" s="33">
        <v>842</v>
      </c>
      <c r="F2119" s="33">
        <v>15</v>
      </c>
      <c r="G2119" s="36">
        <v>7.0235699999999994</v>
      </c>
      <c r="H2119" s="36">
        <v>7.2299800000000003</v>
      </c>
      <c r="I2119" s="36">
        <v>6.6229649999999998</v>
      </c>
      <c r="J2119" s="36">
        <v>7.0695499999999996</v>
      </c>
      <c r="K2119" s="36">
        <v>4.1787134027811604E-2</v>
      </c>
      <c r="L2119" s="36">
        <v>-0.1265144221889811</v>
      </c>
      <c r="M2119" s="36">
        <v>-8.4727288161169451E-2</v>
      </c>
      <c r="N2119" s="36">
        <v>9.4141151570939316E-2</v>
      </c>
      <c r="O2119" s="46">
        <v>9.4138634097698428E-3</v>
      </c>
    </row>
    <row r="2120" spans="2:15" x14ac:dyDescent="0.2">
      <c r="B2120" s="33" t="s">
        <v>6333</v>
      </c>
      <c r="C2120" s="33" t="s">
        <v>1461</v>
      </c>
      <c r="D2120" s="33" t="s">
        <v>6334</v>
      </c>
      <c r="E2120" s="33">
        <v>2343</v>
      </c>
      <c r="F2120" s="33">
        <v>10</v>
      </c>
      <c r="G2120" s="36">
        <v>7.2293533333333331</v>
      </c>
      <c r="H2120" s="36">
        <v>7.4409199999999993</v>
      </c>
      <c r="I2120" s="36">
        <v>6.4940266666666666</v>
      </c>
      <c r="J2120" s="36">
        <v>5.8981449999999995</v>
      </c>
      <c r="K2120" s="36">
        <v>4.1614404403496036E-2</v>
      </c>
      <c r="L2120" s="36">
        <v>-0.1963676992488875</v>
      </c>
      <c r="M2120" s="36">
        <v>-0.15475329484539155</v>
      </c>
      <c r="N2120" s="36">
        <v>-0.13885201877791453</v>
      </c>
      <c r="O2120" s="46">
        <v>-0.29360531362330611</v>
      </c>
    </row>
    <row r="2121" spans="2:15" x14ac:dyDescent="0.2">
      <c r="B2121" s="33" t="s">
        <v>6335</v>
      </c>
      <c r="C2121" s="33" t="s">
        <v>6336</v>
      </c>
      <c r="D2121" s="33" t="s">
        <v>6337</v>
      </c>
      <c r="E2121" s="33">
        <v>3869</v>
      </c>
      <c r="F2121" s="33">
        <v>7</v>
      </c>
      <c r="G2121" s="36">
        <v>5.7167666666666674</v>
      </c>
      <c r="H2121" s="36">
        <v>5.883823333333333</v>
      </c>
      <c r="I2121" s="36">
        <v>6.1043833333333337</v>
      </c>
      <c r="J2121" s="36">
        <v>6.0260949999999998</v>
      </c>
      <c r="K2121" s="36">
        <v>4.1554522138570665E-2</v>
      </c>
      <c r="L2121" s="36">
        <v>5.3091631950353935E-2</v>
      </c>
      <c r="M2121" s="36">
        <v>9.4646154088924572E-2</v>
      </c>
      <c r="N2121" s="36">
        <v>-1.8622144213685847E-2</v>
      </c>
      <c r="O2121" s="46">
        <v>7.6024009875238746E-2</v>
      </c>
    </row>
    <row r="2122" spans="2:15" x14ac:dyDescent="0.2">
      <c r="B2122" s="33" t="s">
        <v>6338</v>
      </c>
      <c r="C2122" s="33" t="s">
        <v>6339</v>
      </c>
      <c r="D2122" s="33" t="s">
        <v>6340</v>
      </c>
      <c r="E2122" s="33">
        <v>3158</v>
      </c>
      <c r="F2122" s="33">
        <v>5</v>
      </c>
      <c r="G2122" s="36">
        <v>6.2572099999999997</v>
      </c>
      <c r="H2122" s="36">
        <v>6.437923333333333</v>
      </c>
      <c r="I2122" s="36">
        <v>6.9461450000000005</v>
      </c>
      <c r="J2122" s="36">
        <v>6.8220049999999999</v>
      </c>
      <c r="K2122" s="36">
        <v>4.1075872889511901E-2</v>
      </c>
      <c r="L2122" s="36">
        <v>0.10961713069512577</v>
      </c>
      <c r="M2122" s="36">
        <v>0.15069300358463758</v>
      </c>
      <c r="N2122" s="36">
        <v>-2.6016714796810458E-2</v>
      </c>
      <c r="O2122" s="46">
        <v>0.12467628878782711</v>
      </c>
    </row>
    <row r="2123" spans="2:15" x14ac:dyDescent="0.2">
      <c r="B2123" s="33" t="s">
        <v>6341</v>
      </c>
      <c r="C2123" s="33" t="s">
        <v>6342</v>
      </c>
      <c r="D2123" s="33" t="s">
        <v>6343</v>
      </c>
      <c r="E2123" s="33">
        <v>1766</v>
      </c>
      <c r="F2123" s="33">
        <v>3</v>
      </c>
      <c r="G2123" s="36">
        <v>5.0811833333333327</v>
      </c>
      <c r="H2123" s="36">
        <v>5.2278566666666668</v>
      </c>
      <c r="I2123" s="36">
        <v>5.1316366666666662</v>
      </c>
      <c r="J2123" s="36">
        <v>5.4814249999999998</v>
      </c>
      <c r="K2123" s="36">
        <v>4.1055068262770673E-2</v>
      </c>
      <c r="L2123" s="36">
        <v>-2.6800559526750568E-2</v>
      </c>
      <c r="M2123" s="36">
        <v>1.4254508736020079E-2</v>
      </c>
      <c r="N2123" s="36">
        <v>9.5131970329914509E-2</v>
      </c>
      <c r="O2123" s="46">
        <v>0.10938647906593491</v>
      </c>
    </row>
    <row r="2124" spans="2:15" x14ac:dyDescent="0.2">
      <c r="B2124" s="33" t="s">
        <v>6344</v>
      </c>
      <c r="C2124" s="33" t="s">
        <v>6345</v>
      </c>
      <c r="D2124" s="33" t="s">
        <v>6346</v>
      </c>
      <c r="E2124" s="33">
        <v>2473</v>
      </c>
      <c r="F2124" s="33">
        <v>4</v>
      </c>
      <c r="G2124" s="36">
        <v>8.2140700000000013</v>
      </c>
      <c r="H2124" s="36">
        <v>8.451136666666665</v>
      </c>
      <c r="I2124" s="36">
        <v>5.936515</v>
      </c>
      <c r="J2124" s="36">
        <v>5.8111049999999995</v>
      </c>
      <c r="K2124" s="36">
        <v>4.1048153050570114E-2</v>
      </c>
      <c r="L2124" s="36">
        <v>-0.50952914205122712</v>
      </c>
      <c r="M2124" s="36">
        <v>-0.4684809890006571</v>
      </c>
      <c r="N2124" s="36">
        <v>-3.0803730220397625E-2</v>
      </c>
      <c r="O2124" s="46">
        <v>-0.49928471922105472</v>
      </c>
    </row>
    <row r="2125" spans="2:15" x14ac:dyDescent="0.2">
      <c r="B2125" s="33" t="s">
        <v>6347</v>
      </c>
      <c r="C2125" s="33" t="s">
        <v>6348</v>
      </c>
      <c r="D2125" s="33" t="s">
        <v>6349</v>
      </c>
      <c r="E2125" s="33">
        <v>2675</v>
      </c>
      <c r="F2125" s="33">
        <v>6</v>
      </c>
      <c r="G2125" s="36">
        <v>5.8986499999999999</v>
      </c>
      <c r="H2125" s="36">
        <v>6.0686500000000008</v>
      </c>
      <c r="I2125" s="36">
        <v>4.7261833333333332</v>
      </c>
      <c r="J2125" s="36">
        <v>4.7871500000000005</v>
      </c>
      <c r="K2125" s="36">
        <v>4.0990809297341793E-2</v>
      </c>
      <c r="L2125" s="36">
        <v>-0.36070002384510008</v>
      </c>
      <c r="M2125" s="36">
        <v>-0.31970921454775819</v>
      </c>
      <c r="N2125" s="36">
        <v>1.8491418037117572E-2</v>
      </c>
      <c r="O2125" s="46">
        <v>-0.30121779651064051</v>
      </c>
    </row>
    <row r="2126" spans="2:15" x14ac:dyDescent="0.2">
      <c r="B2126" s="33" t="s">
        <v>6350</v>
      </c>
      <c r="C2126" s="33" t="s">
        <v>6351</v>
      </c>
      <c r="D2126" s="33" t="s">
        <v>6352</v>
      </c>
      <c r="E2126" s="33">
        <v>3725</v>
      </c>
      <c r="F2126" s="33">
        <v>9</v>
      </c>
      <c r="G2126" s="36">
        <v>6.8449666666666671</v>
      </c>
      <c r="H2126" s="36">
        <v>7.0422033333333331</v>
      </c>
      <c r="I2126" s="36">
        <v>6.564495</v>
      </c>
      <c r="J2126" s="36">
        <v>6.8162799999999999</v>
      </c>
      <c r="K2126" s="36">
        <v>4.0983367589998453E-2</v>
      </c>
      <c r="L2126" s="36">
        <v>-0.10134285320610201</v>
      </c>
      <c r="M2126" s="36">
        <v>-6.0359485616103561E-2</v>
      </c>
      <c r="N2126" s="36">
        <v>5.4300569679816856E-2</v>
      </c>
      <c r="O2126" s="46">
        <v>-6.0589159362866296E-3</v>
      </c>
    </row>
    <row r="2127" spans="2:15" x14ac:dyDescent="0.2">
      <c r="B2127" s="33" t="s">
        <v>6353</v>
      </c>
      <c r="C2127" s="33" t="s">
        <v>6354</v>
      </c>
      <c r="D2127" s="33" t="s">
        <v>6355</v>
      </c>
      <c r="E2127" s="33">
        <v>3568</v>
      </c>
      <c r="F2127" s="33">
        <v>4</v>
      </c>
      <c r="G2127" s="36">
        <v>6.8355966666666665</v>
      </c>
      <c r="H2127" s="36">
        <v>7.0323766666666669</v>
      </c>
      <c r="I2127" s="36">
        <v>7.7982533333333324</v>
      </c>
      <c r="J2127" s="36">
        <v>5.8033000000000001</v>
      </c>
      <c r="K2127" s="36">
        <v>4.0945072350790229E-2</v>
      </c>
      <c r="L2127" s="36">
        <v>0.14913867687743781</v>
      </c>
      <c r="M2127" s="36">
        <v>0.19008374922822804</v>
      </c>
      <c r="N2127" s="36">
        <v>-0.42627751221088134</v>
      </c>
      <c r="O2127" s="46">
        <v>-0.23619376298265329</v>
      </c>
    </row>
    <row r="2128" spans="2:15" x14ac:dyDescent="0.2">
      <c r="B2128" s="33" t="s">
        <v>6356</v>
      </c>
      <c r="C2128" s="33" t="s">
        <v>6357</v>
      </c>
      <c r="D2128" s="33" t="s">
        <v>6358</v>
      </c>
      <c r="E2128" s="33">
        <v>295</v>
      </c>
      <c r="F2128" s="33">
        <v>10</v>
      </c>
      <c r="G2128" s="36">
        <v>6.565576666666666</v>
      </c>
      <c r="H2128" s="36">
        <v>6.7542733333333329</v>
      </c>
      <c r="I2128" s="36">
        <v>6.570638333333334</v>
      </c>
      <c r="J2128" s="36">
        <v>6.9070199999999993</v>
      </c>
      <c r="K2128" s="36">
        <v>4.0878832568223396E-2</v>
      </c>
      <c r="L2128" s="36">
        <v>-3.9767029547331918E-2</v>
      </c>
      <c r="M2128" s="36">
        <v>1.1118030208915092E-3</v>
      </c>
      <c r="N2128" s="36">
        <v>7.2029866868837403E-2</v>
      </c>
      <c r="O2128" s="46">
        <v>7.3141669889728742E-2</v>
      </c>
    </row>
    <row r="2129" spans="2:15" x14ac:dyDescent="0.2">
      <c r="B2129" s="33" t="s">
        <v>6359</v>
      </c>
      <c r="C2129" s="33" t="s">
        <v>6360</v>
      </c>
      <c r="D2129" s="33" t="s">
        <v>6361</v>
      </c>
      <c r="E2129" s="33">
        <v>5700</v>
      </c>
      <c r="F2129" s="33">
        <v>2</v>
      </c>
      <c r="G2129" s="36">
        <v>6.099803333333333</v>
      </c>
      <c r="H2129" s="36">
        <v>6.2748966666666668</v>
      </c>
      <c r="I2129" s="36">
        <v>5.5719549999999991</v>
      </c>
      <c r="J2129" s="36">
        <v>5.2883049999999994</v>
      </c>
      <c r="K2129" s="36">
        <v>4.0828972532995285E-2</v>
      </c>
      <c r="L2129" s="36">
        <v>-0.17140809478963925</v>
      </c>
      <c r="M2129" s="36">
        <v>-0.13057912225664411</v>
      </c>
      <c r="N2129" s="36">
        <v>-7.5378220684566469E-2</v>
      </c>
      <c r="O2129" s="46">
        <v>-0.20595734294121043</v>
      </c>
    </row>
    <row r="2130" spans="2:15" x14ac:dyDescent="0.2">
      <c r="B2130" s="33" t="s">
        <v>6362</v>
      </c>
      <c r="C2130" s="33" t="s">
        <v>6363</v>
      </c>
      <c r="D2130" s="33" t="s">
        <v>6364</v>
      </c>
      <c r="E2130" s="33">
        <v>4741</v>
      </c>
      <c r="F2130" s="33">
        <v>3</v>
      </c>
      <c r="G2130" s="36">
        <v>7.0144200000000003</v>
      </c>
      <c r="H2130" s="36">
        <v>7.2148166666666667</v>
      </c>
      <c r="I2130" s="36">
        <v>7.3447249999999995</v>
      </c>
      <c r="J2130" s="36">
        <v>6.6219699999999992</v>
      </c>
      <c r="K2130" s="36">
        <v>4.0638918404127436E-2</v>
      </c>
      <c r="L2130" s="36">
        <v>2.5745739306418641E-2</v>
      </c>
      <c r="M2130" s="36">
        <v>6.6384657710546191E-2</v>
      </c>
      <c r="N2130" s="36">
        <v>-0.14944799983771409</v>
      </c>
      <c r="O2130" s="46">
        <v>-8.3063342127168038E-2</v>
      </c>
    </row>
    <row r="2131" spans="2:15" x14ac:dyDescent="0.2">
      <c r="B2131" s="33" t="s">
        <v>6365</v>
      </c>
      <c r="C2131" s="33" t="s">
        <v>6366</v>
      </c>
      <c r="D2131" s="33" t="s">
        <v>6367</v>
      </c>
      <c r="E2131" s="33">
        <v>4250</v>
      </c>
      <c r="F2131" s="33">
        <v>2</v>
      </c>
      <c r="G2131" s="36">
        <v>7.1236800000000002</v>
      </c>
      <c r="H2131" s="36">
        <v>7.3265500000000001</v>
      </c>
      <c r="I2131" s="36">
        <v>7.610711666666667</v>
      </c>
      <c r="J2131" s="36">
        <v>5.492515</v>
      </c>
      <c r="K2131" s="36">
        <v>4.0511296255350035E-2</v>
      </c>
      <c r="L2131" s="36">
        <v>5.489735694874389E-2</v>
      </c>
      <c r="M2131" s="36">
        <v>9.5408653204094071E-2</v>
      </c>
      <c r="N2131" s="36">
        <v>-0.47056445972948618</v>
      </c>
      <c r="O2131" s="46">
        <v>-0.37515580652539221</v>
      </c>
    </row>
    <row r="2132" spans="2:15" x14ac:dyDescent="0.2">
      <c r="B2132" s="33" t="s">
        <v>6368</v>
      </c>
      <c r="C2132" s="33" t="s">
        <v>6369</v>
      </c>
      <c r="D2132" s="33" t="s">
        <v>6370</v>
      </c>
      <c r="E2132" s="33">
        <v>6114</v>
      </c>
      <c r="F2132" s="33">
        <v>6</v>
      </c>
      <c r="G2132" s="36">
        <v>6.8720999999999997</v>
      </c>
      <c r="H2132" s="36">
        <v>7.0676200000000007</v>
      </c>
      <c r="I2132" s="36">
        <v>6.5592116666666662</v>
      </c>
      <c r="J2132" s="36">
        <v>6.4885799999999998</v>
      </c>
      <c r="K2132" s="36">
        <v>4.0473443415177397E-2</v>
      </c>
      <c r="L2132" s="36">
        <v>-0.10770204178069691</v>
      </c>
      <c r="M2132" s="36">
        <v>-6.7228598365519324E-2</v>
      </c>
      <c r="N2132" s="36">
        <v>-1.5619647095021127E-2</v>
      </c>
      <c r="O2132" s="46">
        <v>-8.2848245460540454E-2</v>
      </c>
    </row>
    <row r="2133" spans="2:15" x14ac:dyDescent="0.2">
      <c r="B2133" s="33" t="s">
        <v>6371</v>
      </c>
      <c r="C2133" s="33" t="s">
        <v>6372</v>
      </c>
      <c r="D2133" s="33" t="s">
        <v>6373</v>
      </c>
      <c r="E2133" s="33">
        <v>4407</v>
      </c>
      <c r="F2133" s="33">
        <v>2</v>
      </c>
      <c r="G2133" s="36">
        <v>7.4617733333333334</v>
      </c>
      <c r="H2133" s="36">
        <v>7.6735833333333332</v>
      </c>
      <c r="I2133" s="36">
        <v>6.2994633333333327</v>
      </c>
      <c r="J2133" s="36">
        <v>8.3985649999999996</v>
      </c>
      <c r="K2133" s="36">
        <v>4.0381894401592511E-2</v>
      </c>
      <c r="L2133" s="36">
        <v>-0.28467150326797869</v>
      </c>
      <c r="M2133" s="36">
        <v>-0.24428960886638609</v>
      </c>
      <c r="N2133" s="36">
        <v>0.41491391930079236</v>
      </c>
      <c r="O2133" s="46">
        <v>0.17062431043440623</v>
      </c>
    </row>
    <row r="2134" spans="2:15" x14ac:dyDescent="0.2">
      <c r="B2134" s="33" t="s">
        <v>6374</v>
      </c>
      <c r="C2134" s="33" t="s">
        <v>6375</v>
      </c>
      <c r="D2134" s="33" t="s">
        <v>6376</v>
      </c>
      <c r="E2134" s="33">
        <v>598</v>
      </c>
      <c r="F2134" s="33">
        <v>13</v>
      </c>
      <c r="G2134" s="36">
        <v>5.0847799999999994</v>
      </c>
      <c r="H2134" s="36">
        <v>5.2290366666666666</v>
      </c>
      <c r="I2134" s="36">
        <v>4.6092233333333334</v>
      </c>
      <c r="J2134" s="36">
        <v>4.7776649999999998</v>
      </c>
      <c r="K2134" s="36">
        <v>4.0359831332430485E-2</v>
      </c>
      <c r="L2134" s="36">
        <v>-0.18202151348458839</v>
      </c>
      <c r="M2134" s="36">
        <v>-0.14166168215215771</v>
      </c>
      <c r="N2134" s="36">
        <v>5.1782025448898379E-2</v>
      </c>
      <c r="O2134" s="46">
        <v>-8.9879656703259314E-2</v>
      </c>
    </row>
    <row r="2135" spans="2:15" x14ac:dyDescent="0.2">
      <c r="B2135" s="33" t="s">
        <v>6377</v>
      </c>
      <c r="C2135" s="33" t="s">
        <v>6378</v>
      </c>
      <c r="D2135" s="33" t="s">
        <v>6379</v>
      </c>
      <c r="E2135" s="33">
        <v>981</v>
      </c>
      <c r="F2135" s="33">
        <v>8</v>
      </c>
      <c r="G2135" s="36">
        <v>4.8900333333333332</v>
      </c>
      <c r="H2135" s="36">
        <v>5.0282999999999998</v>
      </c>
      <c r="I2135" s="36">
        <v>5.3471599999999997</v>
      </c>
      <c r="J2135" s="36">
        <v>5.3896800000000002</v>
      </c>
      <c r="K2135" s="36">
        <v>4.0226427380877068E-2</v>
      </c>
      <c r="L2135" s="36">
        <v>8.8702119471272683E-2</v>
      </c>
      <c r="M2135" s="36">
        <v>0.12892854685214977</v>
      </c>
      <c r="N2135" s="36">
        <v>1.1426772463347192E-2</v>
      </c>
      <c r="O2135" s="46">
        <v>0.14035531931549722</v>
      </c>
    </row>
    <row r="2136" spans="2:15" x14ac:dyDescent="0.2">
      <c r="B2136" s="33" t="s">
        <v>6380</v>
      </c>
      <c r="C2136" s="33" t="s">
        <v>6381</v>
      </c>
      <c r="D2136" s="33" t="s">
        <v>6382</v>
      </c>
      <c r="E2136" s="33">
        <v>3783</v>
      </c>
      <c r="F2136" s="33">
        <v>5</v>
      </c>
      <c r="G2136" s="36">
        <v>6.4675800000000008</v>
      </c>
      <c r="H2136" s="36">
        <v>6.6499366666666662</v>
      </c>
      <c r="I2136" s="36">
        <v>7.3648783333333334</v>
      </c>
      <c r="J2136" s="36">
        <v>8.2290749999999999</v>
      </c>
      <c r="K2136" s="36">
        <v>4.0114606321953565E-2</v>
      </c>
      <c r="L2136" s="36">
        <v>0.1473210917603397</v>
      </c>
      <c r="M2136" s="36">
        <v>0.18743569808229335</v>
      </c>
      <c r="N2136" s="36">
        <v>0.16006857937079624</v>
      </c>
      <c r="O2136" s="46">
        <v>0.34750427745308954</v>
      </c>
    </row>
    <row r="2137" spans="2:15" x14ac:dyDescent="0.2">
      <c r="B2137" s="33" t="s">
        <v>6383</v>
      </c>
      <c r="C2137" s="33" t="s">
        <v>6384</v>
      </c>
      <c r="D2137" s="33" t="s">
        <v>6385</v>
      </c>
      <c r="E2137" s="33">
        <v>5986</v>
      </c>
      <c r="F2137" s="33">
        <v>4</v>
      </c>
      <c r="G2137" s="36">
        <v>6.6072099999999994</v>
      </c>
      <c r="H2137" s="36">
        <v>6.7931866666666663</v>
      </c>
      <c r="I2137" s="36">
        <v>7.397359999999999</v>
      </c>
      <c r="J2137" s="36">
        <v>7.7073199999999993</v>
      </c>
      <c r="K2137" s="36">
        <v>4.0047298559907157E-2</v>
      </c>
      <c r="L2137" s="36">
        <v>0.12292198986110844</v>
      </c>
      <c r="M2137" s="36">
        <v>0.16296928842101532</v>
      </c>
      <c r="N2137" s="36">
        <v>5.9218803711604567E-2</v>
      </c>
      <c r="O2137" s="46">
        <v>0.22218809213262011</v>
      </c>
    </row>
    <row r="2138" spans="2:15" x14ac:dyDescent="0.2">
      <c r="B2138" s="33" t="s">
        <v>6386</v>
      </c>
      <c r="C2138" s="33" t="s">
        <v>6387</v>
      </c>
      <c r="D2138" s="33" t="s">
        <v>6388</v>
      </c>
      <c r="E2138" s="33">
        <v>4376</v>
      </c>
      <c r="F2138" s="33">
        <v>12</v>
      </c>
      <c r="G2138" s="36">
        <v>6.5661533333333333</v>
      </c>
      <c r="H2138" s="36">
        <v>6.7503866666666665</v>
      </c>
      <c r="I2138" s="36">
        <v>6.7338250000000004</v>
      </c>
      <c r="J2138" s="36">
        <v>7.1078849999999996</v>
      </c>
      <c r="K2138" s="36">
        <v>3.9921702834705752E-2</v>
      </c>
      <c r="L2138" s="36">
        <v>-3.543914464450119E-3</v>
      </c>
      <c r="M2138" s="36">
        <v>3.637778837025555E-2</v>
      </c>
      <c r="N2138" s="36">
        <v>7.7994111278568645E-2</v>
      </c>
      <c r="O2138" s="46">
        <v>0.1143718996488241</v>
      </c>
    </row>
    <row r="2139" spans="2:15" x14ac:dyDescent="0.2">
      <c r="B2139" s="33" t="s">
        <v>6389</v>
      </c>
      <c r="C2139" s="33" t="s">
        <v>6390</v>
      </c>
      <c r="D2139" s="33" t="s">
        <v>6391</v>
      </c>
      <c r="E2139" s="33">
        <v>938</v>
      </c>
      <c r="F2139" s="33">
        <v>3</v>
      </c>
      <c r="G2139" s="36">
        <v>5.9807366666666661</v>
      </c>
      <c r="H2139" s="36">
        <v>6.1482600000000005</v>
      </c>
      <c r="I2139" s="36">
        <v>7.6409400000000005</v>
      </c>
      <c r="J2139" s="36">
        <v>8.8837100000000007</v>
      </c>
      <c r="K2139" s="36">
        <v>3.98549787856406E-2</v>
      </c>
      <c r="L2139" s="36">
        <v>0.31357195614048489</v>
      </c>
      <c r="M2139" s="36">
        <v>0.3534269349261257</v>
      </c>
      <c r="N2139" s="36">
        <v>0.21741216658310403</v>
      </c>
      <c r="O2139" s="46">
        <v>0.57083910150922978</v>
      </c>
    </row>
    <row r="2140" spans="2:15" x14ac:dyDescent="0.2">
      <c r="B2140" s="33" t="s">
        <v>6392</v>
      </c>
      <c r="C2140" s="33" t="s">
        <v>6393</v>
      </c>
      <c r="D2140" s="33" t="s">
        <v>6394</v>
      </c>
      <c r="E2140" s="33">
        <v>356</v>
      </c>
      <c r="F2140" s="33">
        <v>32</v>
      </c>
      <c r="G2140" s="36">
        <v>6.4592400000000012</v>
      </c>
      <c r="H2140" s="36">
        <v>6.6390899999999995</v>
      </c>
      <c r="I2140" s="36">
        <v>6.7028316666666674</v>
      </c>
      <c r="J2140" s="36">
        <v>7.0948500000000001</v>
      </c>
      <c r="K2140" s="36">
        <v>3.9621083168361042E-2</v>
      </c>
      <c r="L2140" s="36">
        <v>1.3785193522289598E-2</v>
      </c>
      <c r="M2140" s="36">
        <v>5.3406276690650595E-2</v>
      </c>
      <c r="N2140" s="36">
        <v>8.2001480214484057E-2</v>
      </c>
      <c r="O2140" s="46">
        <v>0.13540775690513449</v>
      </c>
    </row>
    <row r="2141" spans="2:15" x14ac:dyDescent="0.2">
      <c r="B2141" s="33" t="s">
        <v>6395</v>
      </c>
      <c r="C2141" s="33" t="s">
        <v>6396</v>
      </c>
      <c r="D2141" s="33" t="s">
        <v>6397</v>
      </c>
      <c r="E2141" s="33">
        <v>6138</v>
      </c>
      <c r="F2141" s="33">
        <v>9</v>
      </c>
      <c r="G2141" s="36">
        <v>6.4440999999999997</v>
      </c>
      <c r="H2141" s="36">
        <v>6.6234600000000006</v>
      </c>
      <c r="I2141" s="36">
        <v>6.4524616666666681</v>
      </c>
      <c r="J2141" s="36">
        <v>6.6051450000000003</v>
      </c>
      <c r="K2141" s="36">
        <v>3.9606174972313356E-2</v>
      </c>
      <c r="L2141" s="36">
        <v>-3.773539157504114E-2</v>
      </c>
      <c r="M2141" s="36">
        <v>1.8707833972720867E-3</v>
      </c>
      <c r="N2141" s="36">
        <v>3.3740567244469707E-2</v>
      </c>
      <c r="O2141" s="46">
        <v>3.5611350641741868E-2</v>
      </c>
    </row>
    <row r="2142" spans="2:15" x14ac:dyDescent="0.2">
      <c r="B2142" s="33" t="s">
        <v>6398</v>
      </c>
      <c r="C2142" s="33" t="s">
        <v>6399</v>
      </c>
      <c r="D2142" s="33" t="s">
        <v>6400</v>
      </c>
      <c r="E2142" s="33">
        <v>1255</v>
      </c>
      <c r="F2142" s="33">
        <v>14</v>
      </c>
      <c r="G2142" s="36">
        <v>6.6706499999999993</v>
      </c>
      <c r="H2142" s="36">
        <v>6.8561666666666667</v>
      </c>
      <c r="I2142" s="36">
        <v>6.2487899999999996</v>
      </c>
      <c r="J2142" s="36">
        <v>6.25312</v>
      </c>
      <c r="K2142" s="36">
        <v>3.9574833343726211E-2</v>
      </c>
      <c r="L2142" s="36">
        <v>-0.13382532339930442</v>
      </c>
      <c r="M2142" s="36">
        <v>-9.4250490055578187E-2</v>
      </c>
      <c r="N2142" s="36">
        <v>9.9934646415357682E-4</v>
      </c>
      <c r="O2142" s="46">
        <v>-9.3251143591424418E-2</v>
      </c>
    </row>
    <row r="2143" spans="2:15" x14ac:dyDescent="0.2">
      <c r="B2143" s="33" t="s">
        <v>6401</v>
      </c>
      <c r="C2143" s="33" t="s">
        <v>6402</v>
      </c>
      <c r="D2143" s="33" t="s">
        <v>6403</v>
      </c>
      <c r="E2143" s="33">
        <v>3391</v>
      </c>
      <c r="F2143" s="33">
        <v>5</v>
      </c>
      <c r="G2143" s="36">
        <v>5.438670000000001</v>
      </c>
      <c r="H2143" s="36">
        <v>5.589786666666666</v>
      </c>
      <c r="I2143" s="36">
        <v>5.3556949999999999</v>
      </c>
      <c r="J2143" s="36">
        <v>5.7162550000000003</v>
      </c>
      <c r="K2143" s="36">
        <v>3.9539333258622585E-2</v>
      </c>
      <c r="L2143" s="36">
        <v>-6.1719420529762828E-2</v>
      </c>
      <c r="M2143" s="36">
        <v>-2.2180087271140233E-2</v>
      </c>
      <c r="N2143" s="36">
        <v>9.3996472597157252E-2</v>
      </c>
      <c r="O2143" s="46">
        <v>7.1816385326016932E-2</v>
      </c>
    </row>
    <row r="2144" spans="2:15" x14ac:dyDescent="0.2">
      <c r="B2144" s="33" t="s">
        <v>6404</v>
      </c>
      <c r="C2144" s="33" t="s">
        <v>6405</v>
      </c>
      <c r="D2144" s="33" t="s">
        <v>6406</v>
      </c>
      <c r="E2144" s="33">
        <v>3310</v>
      </c>
      <c r="F2144" s="33">
        <v>13</v>
      </c>
      <c r="G2144" s="36">
        <v>6.3482999999999992</v>
      </c>
      <c r="H2144" s="36">
        <v>6.5245133333333341</v>
      </c>
      <c r="I2144" s="36">
        <v>6.3428849999999999</v>
      </c>
      <c r="J2144" s="36">
        <v>7.8715250000000001</v>
      </c>
      <c r="K2144" s="36">
        <v>3.9499987504226175E-2</v>
      </c>
      <c r="L2144" s="36">
        <v>-4.073110880936591E-2</v>
      </c>
      <c r="M2144" s="36">
        <v>-1.2311213051397858E-3</v>
      </c>
      <c r="N2144" s="36">
        <v>0.31150397963488979</v>
      </c>
      <c r="O2144" s="46">
        <v>0.31027285832975021</v>
      </c>
    </row>
    <row r="2145" spans="2:15" x14ac:dyDescent="0.2">
      <c r="B2145" s="33" t="s">
        <v>6407</v>
      </c>
      <c r="C2145" s="33" t="s">
        <v>6408</v>
      </c>
      <c r="D2145" s="33" t="s">
        <v>6409</v>
      </c>
      <c r="E2145" s="33">
        <v>1733</v>
      </c>
      <c r="F2145" s="33">
        <v>15</v>
      </c>
      <c r="G2145" s="36">
        <v>6.9415466666666665</v>
      </c>
      <c r="H2145" s="36">
        <v>7.13408</v>
      </c>
      <c r="I2145" s="36">
        <v>6.8485766666666663</v>
      </c>
      <c r="J2145" s="36">
        <v>6.8070749999999993</v>
      </c>
      <c r="K2145" s="36">
        <v>3.9470244164241365E-2</v>
      </c>
      <c r="L2145" s="36">
        <v>-5.8923208705105881E-2</v>
      </c>
      <c r="M2145" s="36">
        <v>-1.9452964540864433E-2</v>
      </c>
      <c r="N2145" s="36">
        <v>-8.7691798961330031E-3</v>
      </c>
      <c r="O2145" s="46">
        <v>-2.8222144436997533E-2</v>
      </c>
    </row>
    <row r="2146" spans="2:15" x14ac:dyDescent="0.2">
      <c r="B2146" s="33" t="s">
        <v>6410</v>
      </c>
      <c r="C2146" s="33" t="s">
        <v>6411</v>
      </c>
      <c r="D2146" s="33" t="s">
        <v>6412</v>
      </c>
      <c r="E2146" s="33">
        <v>6159</v>
      </c>
      <c r="F2146" s="33">
        <v>11</v>
      </c>
      <c r="G2146" s="36">
        <v>6.6935766666666661</v>
      </c>
      <c r="H2146" s="36">
        <v>6.8790333333333331</v>
      </c>
      <c r="I2146" s="36">
        <v>6.4721200000000003</v>
      </c>
      <c r="J2146" s="36">
        <v>6.5246999999999993</v>
      </c>
      <c r="K2146" s="36">
        <v>3.9428535364352348E-2</v>
      </c>
      <c r="L2146" s="36">
        <v>-8.7967489321653269E-2</v>
      </c>
      <c r="M2146" s="36">
        <v>-4.8538953957301165E-2</v>
      </c>
      <c r="N2146" s="36">
        <v>1.1673212232217747E-2</v>
      </c>
      <c r="O2146" s="46">
        <v>-3.6865741725083293E-2</v>
      </c>
    </row>
    <row r="2147" spans="2:15" x14ac:dyDescent="0.2">
      <c r="B2147" s="33" t="s">
        <v>6413</v>
      </c>
      <c r="C2147" s="33" t="s">
        <v>6414</v>
      </c>
      <c r="D2147" s="33" t="s">
        <v>6415</v>
      </c>
      <c r="E2147" s="33">
        <v>4136</v>
      </c>
      <c r="F2147" s="33">
        <v>3</v>
      </c>
      <c r="G2147" s="36">
        <v>7.2572366666666666</v>
      </c>
      <c r="H2147" s="36">
        <v>7.4582333333333333</v>
      </c>
      <c r="I2147" s="36">
        <v>7.6643599999999994</v>
      </c>
      <c r="J2147" s="36">
        <v>4.9337150000000003</v>
      </c>
      <c r="K2147" s="36">
        <v>3.9413614298860249E-2</v>
      </c>
      <c r="L2147" s="36">
        <v>3.9331393978658695E-2</v>
      </c>
      <c r="M2147" s="36">
        <v>7.8745008277518916E-2</v>
      </c>
      <c r="N2147" s="36">
        <v>-0.6354909473848489</v>
      </c>
      <c r="O2147" s="46">
        <v>-0.55674593910732995</v>
      </c>
    </row>
    <row r="2148" spans="2:15" x14ac:dyDescent="0.2">
      <c r="B2148" s="33" t="s">
        <v>6416</v>
      </c>
      <c r="C2148" s="33" t="s">
        <v>6417</v>
      </c>
      <c r="D2148" s="33" t="s">
        <v>6418</v>
      </c>
      <c r="E2148" s="33">
        <v>2551</v>
      </c>
      <c r="F2148" s="33">
        <v>16</v>
      </c>
      <c r="G2148" s="36">
        <v>6.3004766666666656</v>
      </c>
      <c r="H2148" s="36">
        <v>6.4746233333333336</v>
      </c>
      <c r="I2148" s="36">
        <v>6.2459083333333334</v>
      </c>
      <c r="J2148" s="36">
        <v>6.4206500000000002</v>
      </c>
      <c r="K2148" s="36">
        <v>3.933528446635183E-2</v>
      </c>
      <c r="L2148" s="36">
        <v>-5.1884869116030359E-2</v>
      </c>
      <c r="M2148" s="36">
        <v>-1.2549584649678367E-2</v>
      </c>
      <c r="N2148" s="36">
        <v>3.9807961083546173E-2</v>
      </c>
      <c r="O2148" s="46">
        <v>2.7258376433867693E-2</v>
      </c>
    </row>
    <row r="2149" spans="2:15" x14ac:dyDescent="0.2">
      <c r="B2149" s="33" t="s">
        <v>6419</v>
      </c>
      <c r="C2149" s="33" t="s">
        <v>6420</v>
      </c>
      <c r="D2149" s="33" t="s">
        <v>6421</v>
      </c>
      <c r="E2149" s="33">
        <v>2385</v>
      </c>
      <c r="F2149" s="33">
        <v>8</v>
      </c>
      <c r="G2149" s="36">
        <v>6.7910700000000004</v>
      </c>
      <c r="H2149" s="36">
        <v>6.9786066666666668</v>
      </c>
      <c r="I2149" s="36">
        <v>6.2645566666666666</v>
      </c>
      <c r="J2149" s="36">
        <v>6.6782550000000001</v>
      </c>
      <c r="K2149" s="36">
        <v>3.9300116652127889E-2</v>
      </c>
      <c r="L2149" s="36">
        <v>-0.15572660406907521</v>
      </c>
      <c r="M2149" s="36">
        <v>-0.11642648741694719</v>
      </c>
      <c r="N2149" s="36">
        <v>9.2258765999567685E-2</v>
      </c>
      <c r="O2149" s="46">
        <v>-2.4167721417379669E-2</v>
      </c>
    </row>
    <row r="2150" spans="2:15" x14ac:dyDescent="0.2">
      <c r="B2150" s="33" t="s">
        <v>6422</v>
      </c>
      <c r="C2150" s="33" t="s">
        <v>6423</v>
      </c>
      <c r="D2150" s="33" t="s">
        <v>6424</v>
      </c>
      <c r="E2150" s="33">
        <v>2306</v>
      </c>
      <c r="F2150" s="33">
        <v>6</v>
      </c>
      <c r="G2150" s="36">
        <v>6.2554566666666673</v>
      </c>
      <c r="H2150" s="36">
        <v>6.428186666666666</v>
      </c>
      <c r="I2150" s="36">
        <v>6.4121550000000012</v>
      </c>
      <c r="J2150" s="36">
        <v>7.4180150000000005</v>
      </c>
      <c r="K2150" s="36">
        <v>3.9296614516987752E-2</v>
      </c>
      <c r="L2150" s="36">
        <v>-3.6025237670029974E-3</v>
      </c>
      <c r="M2150" s="36">
        <v>3.5694090749984676E-2</v>
      </c>
      <c r="N2150" s="36">
        <v>0.21022388517264565</v>
      </c>
      <c r="O2150" s="46">
        <v>0.24591797592263032</v>
      </c>
    </row>
    <row r="2151" spans="2:15" x14ac:dyDescent="0.2">
      <c r="B2151" s="33" t="s">
        <v>6425</v>
      </c>
      <c r="C2151" s="33" t="s">
        <v>6426</v>
      </c>
      <c r="D2151" s="33" t="s">
        <v>6427</v>
      </c>
      <c r="E2151" s="33">
        <v>3397</v>
      </c>
      <c r="F2151" s="33">
        <v>3</v>
      </c>
      <c r="G2151" s="36">
        <v>5.8672166666666667</v>
      </c>
      <c r="H2151" s="36">
        <v>6.0286833333333334</v>
      </c>
      <c r="I2151" s="36">
        <v>5.5393083333333344</v>
      </c>
      <c r="J2151" s="36">
        <v>5.842015</v>
      </c>
      <c r="K2151" s="36">
        <v>3.9166682048632689E-2</v>
      </c>
      <c r="L2151" s="36">
        <v>-0.12213710623656117</v>
      </c>
      <c r="M2151" s="36">
        <v>-8.2970424187928382E-2</v>
      </c>
      <c r="N2151" s="36">
        <v>7.6760217284715521E-2</v>
      </c>
      <c r="O2151" s="46">
        <v>-6.2102069032131208E-3</v>
      </c>
    </row>
    <row r="2152" spans="2:15" x14ac:dyDescent="0.2">
      <c r="B2152" s="33" t="s">
        <v>6428</v>
      </c>
      <c r="C2152" s="33" t="s">
        <v>6429</v>
      </c>
      <c r="D2152" s="33" t="s">
        <v>6430</v>
      </c>
      <c r="E2152" s="33">
        <v>4508</v>
      </c>
      <c r="F2152" s="33">
        <v>8</v>
      </c>
      <c r="G2152" s="36">
        <v>6.9028666666666672</v>
      </c>
      <c r="H2152" s="36">
        <v>7.0923366666666672</v>
      </c>
      <c r="I2152" s="36">
        <v>6.8704799999999997</v>
      </c>
      <c r="J2152" s="36">
        <v>7.0511400000000002</v>
      </c>
      <c r="K2152" s="36">
        <v>3.9065403297626554E-2</v>
      </c>
      <c r="L2152" s="36">
        <v>-4.5850126086628154E-2</v>
      </c>
      <c r="M2152" s="36">
        <v>-6.7847227890015559E-3</v>
      </c>
      <c r="N2152" s="36">
        <v>3.7445630333983286E-2</v>
      </c>
      <c r="O2152" s="46">
        <v>3.0660907544981821E-2</v>
      </c>
    </row>
    <row r="2153" spans="2:15" x14ac:dyDescent="0.2">
      <c r="B2153" s="33" t="s">
        <v>6431</v>
      </c>
      <c r="C2153" s="33" t="s">
        <v>6432</v>
      </c>
      <c r="D2153" s="33" t="s">
        <v>6433</v>
      </c>
      <c r="E2153" s="33">
        <v>3257</v>
      </c>
      <c r="F2153" s="33">
        <v>13</v>
      </c>
      <c r="G2153" s="36">
        <v>6.2834866666666658</v>
      </c>
      <c r="H2153" s="36">
        <v>6.45533</v>
      </c>
      <c r="I2153" s="36">
        <v>6.2567616666666668</v>
      </c>
      <c r="J2153" s="36">
        <v>6.0705849999999995</v>
      </c>
      <c r="K2153" s="36">
        <v>3.892552519542139E-2</v>
      </c>
      <c r="L2153" s="36">
        <v>-4.5074699009791289E-2</v>
      </c>
      <c r="M2153" s="36">
        <v>-6.149173814369864E-3</v>
      </c>
      <c r="N2153" s="36">
        <v>-4.3580599360163286E-2</v>
      </c>
      <c r="O2153" s="46">
        <v>-4.972977317453306E-2</v>
      </c>
    </row>
    <row r="2154" spans="2:15" x14ac:dyDescent="0.2">
      <c r="B2154" s="33" t="s">
        <v>6434</v>
      </c>
      <c r="C2154" s="33" t="s">
        <v>6435</v>
      </c>
      <c r="D2154" s="33" t="s">
        <v>6436</v>
      </c>
      <c r="E2154" s="33">
        <v>1608</v>
      </c>
      <c r="F2154" s="33">
        <v>20</v>
      </c>
      <c r="G2154" s="36">
        <v>7.1662133333333342</v>
      </c>
      <c r="H2154" s="36">
        <v>7.3604866666666666</v>
      </c>
      <c r="I2154" s="36">
        <v>6.6290766666666663</v>
      </c>
      <c r="J2154" s="36">
        <v>6.7240699999999993</v>
      </c>
      <c r="K2154" s="36">
        <v>3.8590166479101733E-2</v>
      </c>
      <c r="L2154" s="36">
        <v>-0.15099322069236429</v>
      </c>
      <c r="M2154" s="36">
        <v>-0.11240305421326256</v>
      </c>
      <c r="N2154" s="36">
        <v>2.0526805597151671E-2</v>
      </c>
      <c r="O2154" s="46">
        <v>-9.1876248616110906E-2</v>
      </c>
    </row>
    <row r="2155" spans="2:15" x14ac:dyDescent="0.2">
      <c r="B2155" s="33" t="s">
        <v>6437</v>
      </c>
      <c r="C2155" s="33" t="s">
        <v>6438</v>
      </c>
      <c r="D2155" s="33" t="s">
        <v>6439</v>
      </c>
      <c r="E2155" s="33">
        <v>1036</v>
      </c>
      <c r="F2155" s="33">
        <v>7</v>
      </c>
      <c r="G2155" s="36">
        <v>6.0788366666666667</v>
      </c>
      <c r="H2155" s="36">
        <v>6.2429666666666668</v>
      </c>
      <c r="I2155" s="36">
        <v>5.7150983333333336</v>
      </c>
      <c r="J2155" s="36">
        <v>5.9500950000000001</v>
      </c>
      <c r="K2155" s="36">
        <v>3.8436507494823205E-2</v>
      </c>
      <c r="L2155" s="36">
        <v>-0.12745344127247515</v>
      </c>
      <c r="M2155" s="36">
        <v>-8.9016933777651852E-2</v>
      </c>
      <c r="N2155" s="36">
        <v>5.8134381362944652E-2</v>
      </c>
      <c r="O2155" s="46">
        <v>-3.0882552414707169E-2</v>
      </c>
    </row>
    <row r="2156" spans="2:15" x14ac:dyDescent="0.2">
      <c r="B2156" s="33" t="s">
        <v>6440</v>
      </c>
      <c r="C2156" s="33" t="s">
        <v>6441</v>
      </c>
      <c r="D2156" s="33" t="s">
        <v>6442</v>
      </c>
      <c r="E2156" s="33">
        <v>4197</v>
      </c>
      <c r="F2156" s="33">
        <v>3</v>
      </c>
      <c r="G2156" s="36">
        <v>7.6888433333333337</v>
      </c>
      <c r="H2156" s="36">
        <v>7.8961199999999998</v>
      </c>
      <c r="I2156" s="36">
        <v>6.5948799999999999</v>
      </c>
      <c r="J2156" s="36">
        <v>6.8379099999999999</v>
      </c>
      <c r="K2156" s="36">
        <v>3.8377331562161388E-2</v>
      </c>
      <c r="L2156" s="36">
        <v>-0.25979750655208411</v>
      </c>
      <c r="M2156" s="36">
        <v>-0.22142017498992261</v>
      </c>
      <c r="N2156" s="36">
        <v>5.2209025732532818E-2</v>
      </c>
      <c r="O2156" s="46">
        <v>-0.16921114925738992</v>
      </c>
    </row>
    <row r="2157" spans="2:15" x14ac:dyDescent="0.2">
      <c r="B2157" s="33" t="s">
        <v>6443</v>
      </c>
      <c r="C2157" s="33" t="s">
        <v>6444</v>
      </c>
      <c r="D2157" s="33" t="s">
        <v>6445</v>
      </c>
      <c r="E2157" s="33">
        <v>2711</v>
      </c>
      <c r="F2157" s="33">
        <v>19</v>
      </c>
      <c r="G2157" s="36">
        <v>6.3475166666666674</v>
      </c>
      <c r="H2157" s="36">
        <v>6.5180966666666675</v>
      </c>
      <c r="I2157" s="36">
        <v>6.7090666666666676</v>
      </c>
      <c r="J2157" s="36">
        <v>6.4006499999999997</v>
      </c>
      <c r="K2157" s="36">
        <v>3.8258470171135456E-2</v>
      </c>
      <c r="L2157" s="36">
        <v>4.1661331404631761E-2</v>
      </c>
      <c r="M2157" s="36">
        <v>7.9919801575767224E-2</v>
      </c>
      <c r="N2157" s="36">
        <v>-6.7893658148533251E-2</v>
      </c>
      <c r="O2157" s="46">
        <v>1.2026143427234048E-2</v>
      </c>
    </row>
    <row r="2158" spans="2:15" x14ac:dyDescent="0.2">
      <c r="B2158" s="33" t="s">
        <v>6446</v>
      </c>
      <c r="C2158" s="33" t="s">
        <v>6447</v>
      </c>
      <c r="D2158" s="33" t="s">
        <v>6448</v>
      </c>
      <c r="E2158" s="33">
        <v>2514</v>
      </c>
      <c r="F2158" s="33">
        <v>8</v>
      </c>
      <c r="G2158" s="36">
        <v>6.810716666666667</v>
      </c>
      <c r="H2158" s="36">
        <v>6.992233333333334</v>
      </c>
      <c r="I2158" s="36">
        <v>6.8499850000000011</v>
      </c>
      <c r="J2158" s="36">
        <v>6.9809549999999998</v>
      </c>
      <c r="K2158" s="36">
        <v>3.7946713174233343E-2</v>
      </c>
      <c r="L2158" s="36">
        <v>-2.9652500009102641E-2</v>
      </c>
      <c r="M2158" s="36">
        <v>8.2942131651307996E-3</v>
      </c>
      <c r="N2158" s="36">
        <v>2.7323582840769099E-2</v>
      </c>
      <c r="O2158" s="46">
        <v>3.5617796005899705E-2</v>
      </c>
    </row>
    <row r="2159" spans="2:15" x14ac:dyDescent="0.2">
      <c r="B2159" s="33" t="s">
        <v>6449</v>
      </c>
      <c r="C2159" s="33" t="s">
        <v>6450</v>
      </c>
      <c r="D2159" s="33" t="s">
        <v>6451</v>
      </c>
      <c r="E2159" s="33">
        <v>876</v>
      </c>
      <c r="F2159" s="33">
        <v>15</v>
      </c>
      <c r="G2159" s="36">
        <v>6.7583500000000001</v>
      </c>
      <c r="H2159" s="36">
        <v>6.9381633333333328</v>
      </c>
      <c r="I2159" s="36">
        <v>6.9559499999999987</v>
      </c>
      <c r="J2159" s="36">
        <v>6.5360399999999998</v>
      </c>
      <c r="K2159" s="36">
        <v>3.7882737508220334E-2</v>
      </c>
      <c r="L2159" s="36">
        <v>3.6937585286637778E-3</v>
      </c>
      <c r="M2159" s="36">
        <v>4.1576496036883952E-2</v>
      </c>
      <c r="N2159" s="36">
        <v>-8.9830749779265986E-2</v>
      </c>
      <c r="O2159" s="46">
        <v>-4.8254253742381896E-2</v>
      </c>
    </row>
    <row r="2160" spans="2:15" x14ac:dyDescent="0.2">
      <c r="B2160" s="33" t="s">
        <v>6452</v>
      </c>
      <c r="C2160" s="33" t="s">
        <v>6453</v>
      </c>
      <c r="D2160" s="33" t="s">
        <v>6454</v>
      </c>
      <c r="E2160" s="33">
        <v>4002</v>
      </c>
      <c r="F2160" s="33">
        <v>2</v>
      </c>
      <c r="G2160" s="36">
        <v>7.242259999999999</v>
      </c>
      <c r="H2160" s="36">
        <v>7.4346933333333327</v>
      </c>
      <c r="I2160" s="36">
        <v>7.0511499999999998</v>
      </c>
      <c r="J2160" s="36">
        <v>6.8311299999999999</v>
      </c>
      <c r="K2160" s="36">
        <v>3.7833264068597314E-2</v>
      </c>
      <c r="L2160" s="36">
        <v>-7.6414663582007047E-2</v>
      </c>
      <c r="M2160" s="36">
        <v>-3.8581399513409692E-2</v>
      </c>
      <c r="N2160" s="36">
        <v>-4.5734323850250655E-2</v>
      </c>
      <c r="O2160" s="46">
        <v>-8.4315723363660389E-2</v>
      </c>
    </row>
    <row r="2161" spans="2:15" x14ac:dyDescent="0.2">
      <c r="B2161" s="33" t="s">
        <v>6455</v>
      </c>
      <c r="C2161" s="33" t="s">
        <v>6456</v>
      </c>
      <c r="D2161" s="33" t="s">
        <v>6457</v>
      </c>
      <c r="E2161" s="33">
        <v>3249</v>
      </c>
      <c r="F2161" s="33">
        <v>5</v>
      </c>
      <c r="G2161" s="36">
        <v>6.1051866666666674</v>
      </c>
      <c r="H2161" s="36">
        <v>6.2665833333333332</v>
      </c>
      <c r="I2161" s="36">
        <v>6.7695149999999993</v>
      </c>
      <c r="J2161" s="36">
        <v>6.1199200000000005</v>
      </c>
      <c r="K2161" s="36">
        <v>3.7643664741088094E-2</v>
      </c>
      <c r="L2161" s="36">
        <v>0.11137340485484808</v>
      </c>
      <c r="M2161" s="36">
        <v>0.14901706959593619</v>
      </c>
      <c r="N2161" s="36">
        <v>-0.14553968198596573</v>
      </c>
      <c r="O2161" s="46">
        <v>3.4773876099705465E-3</v>
      </c>
    </row>
    <row r="2162" spans="2:15" x14ac:dyDescent="0.2">
      <c r="B2162" s="33" t="s">
        <v>6458</v>
      </c>
      <c r="C2162" s="33" t="s">
        <v>6459</v>
      </c>
      <c r="D2162" s="33" t="s">
        <v>6460</v>
      </c>
      <c r="E2162" s="33">
        <v>1330</v>
      </c>
      <c r="F2162" s="33">
        <v>9</v>
      </c>
      <c r="G2162" s="36">
        <v>8.750513333333334</v>
      </c>
      <c r="H2162" s="36">
        <v>8.9815766666666672</v>
      </c>
      <c r="I2162" s="36">
        <v>5.5709200000000001</v>
      </c>
      <c r="J2162" s="36">
        <v>3.9647649999999999</v>
      </c>
      <c r="K2162" s="36">
        <v>3.7601071851396224E-2</v>
      </c>
      <c r="L2162" s="36">
        <v>-0.68905312579180134</v>
      </c>
      <c r="M2162" s="36">
        <v>-0.65145205394040506</v>
      </c>
      <c r="N2162" s="36">
        <v>-0.49068024175144287</v>
      </c>
      <c r="O2162" s="46">
        <v>-1.1421322956918478</v>
      </c>
    </row>
    <row r="2163" spans="2:15" x14ac:dyDescent="0.2">
      <c r="B2163" s="33" t="s">
        <v>6461</v>
      </c>
      <c r="C2163" s="33" t="s">
        <v>6462</v>
      </c>
      <c r="D2163" s="33" t="s">
        <v>6463</v>
      </c>
      <c r="E2163" s="33">
        <v>1724</v>
      </c>
      <c r="F2163" s="33">
        <v>5</v>
      </c>
      <c r="G2163" s="36">
        <v>5.7601333333333331</v>
      </c>
      <c r="H2163" s="36">
        <v>5.9120133333333342</v>
      </c>
      <c r="I2163" s="36">
        <v>5.2250566666666662</v>
      </c>
      <c r="J2163" s="36">
        <v>5.9584799999999998</v>
      </c>
      <c r="K2163" s="36">
        <v>3.7547316190847585E-2</v>
      </c>
      <c r="L2163" s="36">
        <v>-0.17820283962838609</v>
      </c>
      <c r="M2163" s="36">
        <v>-0.14065552343753854</v>
      </c>
      <c r="N2163" s="36">
        <v>0.1894976645514079</v>
      </c>
      <c r="O2163" s="46">
        <v>4.8842141113869433E-2</v>
      </c>
    </row>
    <row r="2164" spans="2:15" x14ac:dyDescent="0.2">
      <c r="B2164" s="33" t="s">
        <v>6464</v>
      </c>
      <c r="C2164" s="33" t="s">
        <v>6465</v>
      </c>
      <c r="D2164" s="33" t="s">
        <v>6466</v>
      </c>
      <c r="E2164" s="33">
        <v>6002</v>
      </c>
      <c r="F2164" s="33">
        <v>2</v>
      </c>
      <c r="G2164" s="36">
        <v>7.2479733333333334</v>
      </c>
      <c r="H2164" s="36">
        <v>7.4388233333333327</v>
      </c>
      <c r="I2164" s="36">
        <v>6.8211699999999995</v>
      </c>
      <c r="J2164" s="36">
        <v>7.5062999999999995</v>
      </c>
      <c r="K2164" s="36">
        <v>3.749678767561776E-2</v>
      </c>
      <c r="L2164" s="36">
        <v>-0.12505521663033878</v>
      </c>
      <c r="M2164" s="36">
        <v>-8.7558428954721171E-2</v>
      </c>
      <c r="N2164" s="36">
        <v>0.13808273225401779</v>
      </c>
      <c r="O2164" s="46">
        <v>5.0524303299296552E-2</v>
      </c>
    </row>
    <row r="2165" spans="2:15" x14ac:dyDescent="0.2">
      <c r="B2165" s="33" t="s">
        <v>6467</v>
      </c>
      <c r="C2165" s="33" t="s">
        <v>6468</v>
      </c>
      <c r="D2165" s="33" t="s">
        <v>6469</v>
      </c>
      <c r="E2165" s="33">
        <v>5689</v>
      </c>
      <c r="F2165" s="33">
        <v>2</v>
      </c>
      <c r="G2165" s="36">
        <v>6.2840266666666666</v>
      </c>
      <c r="H2165" s="36">
        <v>6.4489299999999998</v>
      </c>
      <c r="I2165" s="36">
        <v>6.7837299999999994</v>
      </c>
      <c r="J2165" s="36">
        <v>8.4326650000000001</v>
      </c>
      <c r="K2165" s="36">
        <v>3.7370507063769008E-2</v>
      </c>
      <c r="L2165" s="36">
        <v>7.3018940299361346E-2</v>
      </c>
      <c r="M2165" s="36">
        <v>0.11038944736313019</v>
      </c>
      <c r="N2165" s="36">
        <v>0.31390989222243987</v>
      </c>
      <c r="O2165" s="46">
        <v>0.42429933958557009</v>
      </c>
    </row>
    <row r="2166" spans="2:15" x14ac:dyDescent="0.2">
      <c r="B2166" s="33" t="s">
        <v>6470</v>
      </c>
      <c r="C2166" s="33" t="s">
        <v>6471</v>
      </c>
      <c r="D2166" s="33" t="s">
        <v>6472</v>
      </c>
      <c r="E2166" s="33">
        <v>5880</v>
      </c>
      <c r="F2166" s="33">
        <v>2</v>
      </c>
      <c r="G2166" s="36">
        <v>5.4313700000000003</v>
      </c>
      <c r="H2166" s="36">
        <v>5.5735133333333335</v>
      </c>
      <c r="I2166" s="36">
        <v>7.3624199999999993</v>
      </c>
      <c r="J2166" s="36">
        <v>11.4054</v>
      </c>
      <c r="K2166" s="36">
        <v>3.7270888049988522E-2</v>
      </c>
      <c r="L2166" s="36">
        <v>0.40159301766444389</v>
      </c>
      <c r="M2166" s="36">
        <v>0.43886390571443235</v>
      </c>
      <c r="N2166" s="36">
        <v>0.63146508662147671</v>
      </c>
      <c r="O2166" s="46">
        <v>1.0703289923359089</v>
      </c>
    </row>
    <row r="2167" spans="2:15" x14ac:dyDescent="0.2">
      <c r="B2167" s="33" t="s">
        <v>6473</v>
      </c>
      <c r="C2167" s="33" t="s">
        <v>6474</v>
      </c>
      <c r="D2167" s="33" t="s">
        <v>6475</v>
      </c>
      <c r="E2167" s="33">
        <v>4159</v>
      </c>
      <c r="F2167" s="33">
        <v>22</v>
      </c>
      <c r="G2167" s="36">
        <v>7.0112800000000002</v>
      </c>
      <c r="H2167" s="36">
        <v>7.1945466666666666</v>
      </c>
      <c r="I2167" s="36">
        <v>7.2176166666666672</v>
      </c>
      <c r="J2167" s="36">
        <v>5.6199349999999999</v>
      </c>
      <c r="K2167" s="36">
        <v>3.7225933671134775E-2</v>
      </c>
      <c r="L2167" s="36">
        <v>4.6187379716704415E-3</v>
      </c>
      <c r="M2167" s="36">
        <v>4.1844671642805101E-2</v>
      </c>
      <c r="N2167" s="36">
        <v>-0.3609690782193849</v>
      </c>
      <c r="O2167" s="46">
        <v>-0.3191244065765797</v>
      </c>
    </row>
    <row r="2168" spans="2:15" x14ac:dyDescent="0.2">
      <c r="B2168" s="33" t="s">
        <v>6476</v>
      </c>
      <c r="C2168" s="33" t="s">
        <v>6477</v>
      </c>
      <c r="D2168" s="33" t="s">
        <v>6478</v>
      </c>
      <c r="E2168" s="33">
        <v>624</v>
      </c>
      <c r="F2168" s="33">
        <v>3</v>
      </c>
      <c r="G2168" s="36">
        <v>6.735056666666666</v>
      </c>
      <c r="H2168" s="36">
        <v>6.9110433333333328</v>
      </c>
      <c r="I2168" s="36">
        <v>6.7865116666666658</v>
      </c>
      <c r="J2168" s="36">
        <v>6.4768600000000003</v>
      </c>
      <c r="K2168" s="36">
        <v>3.7213440989732983E-2</v>
      </c>
      <c r="L2168" s="36">
        <v>-2.623331947853191E-2</v>
      </c>
      <c r="M2168" s="36">
        <v>1.0980121511201261E-2</v>
      </c>
      <c r="N2168" s="36">
        <v>-6.7375645665740572E-2</v>
      </c>
      <c r="O2168" s="46">
        <v>-5.6395524154539391E-2</v>
      </c>
    </row>
    <row r="2169" spans="2:15" x14ac:dyDescent="0.2">
      <c r="B2169" s="33" t="s">
        <v>6479</v>
      </c>
      <c r="C2169" s="33" t="s">
        <v>1067</v>
      </c>
      <c r="D2169" s="33" t="s">
        <v>6480</v>
      </c>
      <c r="E2169" s="33">
        <v>384</v>
      </c>
      <c r="F2169" s="33">
        <v>9</v>
      </c>
      <c r="G2169" s="36">
        <v>6.6019466666666675</v>
      </c>
      <c r="H2169" s="36">
        <v>6.773956666666666</v>
      </c>
      <c r="I2169" s="36">
        <v>7.3706550000000002</v>
      </c>
      <c r="J2169" s="36">
        <v>6.0281099999999999</v>
      </c>
      <c r="K2169" s="36">
        <v>3.7107273967260539E-2</v>
      </c>
      <c r="L2169" s="36">
        <v>0.12179407356141574</v>
      </c>
      <c r="M2169" s="36">
        <v>0.15890134752867638</v>
      </c>
      <c r="N2169" s="36">
        <v>-0.29008708818463036</v>
      </c>
      <c r="O2169" s="46">
        <v>-0.13118574065595409</v>
      </c>
    </row>
    <row r="2170" spans="2:15" x14ac:dyDescent="0.2">
      <c r="B2170" s="33" t="s">
        <v>6481</v>
      </c>
      <c r="C2170" s="33" t="s">
        <v>6482</v>
      </c>
      <c r="D2170" s="33" t="s">
        <v>6483</v>
      </c>
      <c r="E2170" s="33">
        <v>1429</v>
      </c>
      <c r="F2170" s="33">
        <v>18</v>
      </c>
      <c r="G2170" s="36">
        <v>7.0000133333333343</v>
      </c>
      <c r="H2170" s="36">
        <v>7.1806766666666668</v>
      </c>
      <c r="I2170" s="36">
        <v>6.6058183333333327</v>
      </c>
      <c r="J2170" s="36">
        <v>6.4223850000000002</v>
      </c>
      <c r="K2170" s="36">
        <v>3.6762131892196417E-2</v>
      </c>
      <c r="L2170" s="36">
        <v>-0.12038250733744936</v>
      </c>
      <c r="M2170" s="36">
        <v>-8.3620375445252887E-2</v>
      </c>
      <c r="N2170" s="36">
        <v>-4.0628142314226526E-2</v>
      </c>
      <c r="O2170" s="46">
        <v>-0.12424851775947932</v>
      </c>
    </row>
    <row r="2171" spans="2:15" x14ac:dyDescent="0.2">
      <c r="B2171" s="33" t="s">
        <v>6484</v>
      </c>
      <c r="C2171" s="33" t="s">
        <v>6485</v>
      </c>
      <c r="D2171" s="33" t="s">
        <v>6486</v>
      </c>
      <c r="E2171" s="33">
        <v>4251</v>
      </c>
      <c r="F2171" s="33">
        <v>6</v>
      </c>
      <c r="G2171" s="36">
        <v>6.3850166666666661</v>
      </c>
      <c r="H2171" s="36">
        <v>6.5493399999999999</v>
      </c>
      <c r="I2171" s="36">
        <v>6.3529566666666666</v>
      </c>
      <c r="J2171" s="36">
        <v>5.9814000000000007</v>
      </c>
      <c r="K2171" s="36">
        <v>3.6659142759940012E-2</v>
      </c>
      <c r="L2171" s="36">
        <v>-4.3921349936364346E-2</v>
      </c>
      <c r="M2171" s="36">
        <v>-7.262207176424485E-3</v>
      </c>
      <c r="N2171" s="36">
        <v>-8.6944979006298759E-2</v>
      </c>
      <c r="O2171" s="46">
        <v>-9.4207186182723238E-2</v>
      </c>
    </row>
    <row r="2172" spans="2:15" x14ac:dyDescent="0.2">
      <c r="B2172" s="33" t="s">
        <v>6487</v>
      </c>
      <c r="C2172" s="33" t="s">
        <v>6488</v>
      </c>
      <c r="D2172" s="33" t="s">
        <v>6489</v>
      </c>
      <c r="E2172" s="33">
        <v>326</v>
      </c>
      <c r="F2172" s="33">
        <v>6</v>
      </c>
      <c r="G2172" s="36">
        <v>6.8153266666666674</v>
      </c>
      <c r="H2172" s="36">
        <v>6.9900100000000007</v>
      </c>
      <c r="I2172" s="36">
        <v>6.2622266666666668</v>
      </c>
      <c r="J2172" s="36">
        <v>7.3798250000000003</v>
      </c>
      <c r="K2172" s="36">
        <v>3.6511710773494931E-2</v>
      </c>
      <c r="L2172" s="36">
        <v>-0.1586187905342501</v>
      </c>
      <c r="M2172" s="36">
        <v>-0.12210707976075519</v>
      </c>
      <c r="N2172" s="36">
        <v>0.23691087662540739</v>
      </c>
      <c r="O2172" s="46">
        <v>0.11480379686465236</v>
      </c>
    </row>
    <row r="2173" spans="2:15" x14ac:dyDescent="0.2">
      <c r="B2173" s="33" t="s">
        <v>6490</v>
      </c>
      <c r="C2173" s="33" t="s">
        <v>6491</v>
      </c>
      <c r="D2173" s="33" t="s">
        <v>6492</v>
      </c>
      <c r="E2173" s="33">
        <v>2952</v>
      </c>
      <c r="F2173" s="33">
        <v>11</v>
      </c>
      <c r="G2173" s="36">
        <v>6.7809699999999999</v>
      </c>
      <c r="H2173" s="36">
        <v>6.954276666666666</v>
      </c>
      <c r="I2173" s="36">
        <v>6.9191916666666673</v>
      </c>
      <c r="J2173" s="36">
        <v>6.8375000000000004</v>
      </c>
      <c r="K2173" s="36">
        <v>3.6408802043564857E-2</v>
      </c>
      <c r="L2173" s="36">
        <v>-7.2969587993930137E-3</v>
      </c>
      <c r="M2173" s="36">
        <v>2.9111843244171914E-2</v>
      </c>
      <c r="N2173" s="36">
        <v>-1.7134577209980614E-2</v>
      </c>
      <c r="O2173" s="46">
        <v>1.1977266034191199E-2</v>
      </c>
    </row>
    <row r="2174" spans="2:15" x14ac:dyDescent="0.2">
      <c r="B2174" s="33" t="s">
        <v>6493</v>
      </c>
      <c r="C2174" s="33" t="s">
        <v>6494</v>
      </c>
      <c r="D2174" s="33" t="s">
        <v>6495</v>
      </c>
      <c r="E2174" s="33">
        <v>3405</v>
      </c>
      <c r="F2174" s="33">
        <v>2</v>
      </c>
      <c r="G2174" s="36">
        <v>6.9462966666666679</v>
      </c>
      <c r="H2174" s="36">
        <v>7.1237133333333338</v>
      </c>
      <c r="I2174" s="36">
        <v>7.2542200000000001</v>
      </c>
      <c r="J2174" s="36">
        <v>7.1323299999999996</v>
      </c>
      <c r="K2174" s="36">
        <v>3.6385434315610213E-2</v>
      </c>
      <c r="L2174" s="36">
        <v>2.6191036987277077E-2</v>
      </c>
      <c r="M2174" s="36">
        <v>6.2576471302887224E-2</v>
      </c>
      <c r="N2174" s="36">
        <v>-2.4447043441221717E-2</v>
      </c>
      <c r="O2174" s="46">
        <v>3.8129427861665316E-2</v>
      </c>
    </row>
    <row r="2175" spans="2:15" x14ac:dyDescent="0.2">
      <c r="B2175" s="33" t="s">
        <v>6496</v>
      </c>
      <c r="C2175" s="33" t="s">
        <v>6497</v>
      </c>
      <c r="D2175" s="33" t="s">
        <v>6498</v>
      </c>
      <c r="E2175" s="33">
        <v>4172</v>
      </c>
      <c r="F2175" s="33">
        <v>2</v>
      </c>
      <c r="G2175" s="36">
        <v>6.9940966666666666</v>
      </c>
      <c r="H2175" s="36">
        <v>7.1727066666666666</v>
      </c>
      <c r="I2175" s="36">
        <v>7.3145783333333325</v>
      </c>
      <c r="J2175" s="36">
        <v>6.8060650000000003</v>
      </c>
      <c r="K2175" s="36">
        <v>3.6379895937512279E-2</v>
      </c>
      <c r="L2175" s="36">
        <v>2.8257067236404743E-2</v>
      </c>
      <c r="M2175" s="36">
        <v>6.4636963173917331E-2</v>
      </c>
      <c r="N2175" s="36">
        <v>-0.10395376954761575</v>
      </c>
      <c r="O2175" s="46">
        <v>-3.9316806373698561E-2</v>
      </c>
    </row>
    <row r="2176" spans="2:15" x14ac:dyDescent="0.2">
      <c r="B2176" s="33" t="s">
        <v>6499</v>
      </c>
      <c r="C2176" s="33" t="s">
        <v>6500</v>
      </c>
      <c r="D2176" s="33" t="s">
        <v>6501</v>
      </c>
      <c r="E2176" s="33">
        <v>2297</v>
      </c>
      <c r="F2176" s="33">
        <v>9</v>
      </c>
      <c r="G2176" s="36">
        <v>6.577843333333333</v>
      </c>
      <c r="H2176" s="36">
        <v>6.7455533333333335</v>
      </c>
      <c r="I2176" s="36">
        <v>6.4596883333333324</v>
      </c>
      <c r="J2176" s="36">
        <v>6.4602500000000003</v>
      </c>
      <c r="K2176" s="36">
        <v>3.6322143921031683E-2</v>
      </c>
      <c r="L2176" s="36">
        <v>-6.2472231827374589E-2</v>
      </c>
      <c r="M2176" s="36">
        <v>-2.6150087906342694E-2</v>
      </c>
      <c r="N2176" s="36">
        <v>1.2543615832206527E-4</v>
      </c>
      <c r="O2176" s="46">
        <v>-2.6024651748020811E-2</v>
      </c>
    </row>
    <row r="2177" spans="2:15" x14ac:dyDescent="0.2">
      <c r="B2177" s="33" t="s">
        <v>6502</v>
      </c>
      <c r="C2177" s="33" t="s">
        <v>6503</v>
      </c>
      <c r="D2177" s="33" t="s">
        <v>6504</v>
      </c>
      <c r="E2177" s="33">
        <v>2964</v>
      </c>
      <c r="F2177" s="33">
        <v>4</v>
      </c>
      <c r="G2177" s="36">
        <v>6.6406133333333335</v>
      </c>
      <c r="H2177" s="36">
        <v>6.8097966666666663</v>
      </c>
      <c r="I2177" s="36">
        <v>7.1692566666666666</v>
      </c>
      <c r="J2177" s="36">
        <v>6.9968900000000005</v>
      </c>
      <c r="K2177" s="36">
        <v>3.6295225125197908E-2</v>
      </c>
      <c r="L2177" s="36">
        <v>7.4211821537590747E-2</v>
      </c>
      <c r="M2177" s="36">
        <v>0.1105070466627885</v>
      </c>
      <c r="N2177" s="36">
        <v>-3.5109732236417397E-2</v>
      </c>
      <c r="O2177" s="46">
        <v>7.5397314426371154E-2</v>
      </c>
    </row>
    <row r="2178" spans="2:15" x14ac:dyDescent="0.2">
      <c r="B2178" s="33" t="s">
        <v>6505</v>
      </c>
      <c r="C2178" s="33" t="s">
        <v>6506</v>
      </c>
      <c r="D2178" s="33" t="s">
        <v>6507</v>
      </c>
      <c r="E2178" s="33">
        <v>4778</v>
      </c>
      <c r="F2178" s="33">
        <v>2</v>
      </c>
      <c r="G2178" s="36">
        <v>8.1538833333333329</v>
      </c>
      <c r="H2178" s="36">
        <v>8.3615366666666677</v>
      </c>
      <c r="I2178" s="36">
        <v>6.4067400000000001</v>
      </c>
      <c r="J2178" s="36">
        <v>6.0066449999999998</v>
      </c>
      <c r="K2178" s="36">
        <v>3.6280787579120073E-2</v>
      </c>
      <c r="L2178" s="36">
        <v>-0.38417765845038654</v>
      </c>
      <c r="M2178" s="36">
        <v>-0.34789687087126647</v>
      </c>
      <c r="N2178" s="36">
        <v>-9.3031042503940564E-2</v>
      </c>
      <c r="O2178" s="46">
        <v>-0.44092791337520698</v>
      </c>
    </row>
    <row r="2179" spans="2:15" x14ac:dyDescent="0.2">
      <c r="B2179" s="33" t="s">
        <v>6508</v>
      </c>
      <c r="C2179" s="33" t="s">
        <v>6509</v>
      </c>
      <c r="D2179" s="33" t="s">
        <v>6510</v>
      </c>
      <c r="E2179" s="33">
        <v>2699</v>
      </c>
      <c r="F2179" s="33">
        <v>5</v>
      </c>
      <c r="G2179" s="36">
        <v>6.3380900000000002</v>
      </c>
      <c r="H2179" s="36">
        <v>6.4994333333333332</v>
      </c>
      <c r="I2179" s="36">
        <v>6.775148333333334</v>
      </c>
      <c r="J2179" s="36">
        <v>6.6044400000000003</v>
      </c>
      <c r="K2179" s="36">
        <v>3.6265793309196243E-2</v>
      </c>
      <c r="L2179" s="36">
        <v>5.9938593557302002E-2</v>
      </c>
      <c r="M2179" s="36">
        <v>9.6204386866498223E-2</v>
      </c>
      <c r="N2179" s="36">
        <v>-3.6816294338626543E-2</v>
      </c>
      <c r="O2179" s="46">
        <v>5.9388092527871507E-2</v>
      </c>
    </row>
    <row r="2180" spans="2:15" x14ac:dyDescent="0.2">
      <c r="B2180" s="33" t="s">
        <v>6511</v>
      </c>
      <c r="C2180" s="33" t="s">
        <v>6512</v>
      </c>
      <c r="D2180" s="33" t="s">
        <v>6513</v>
      </c>
      <c r="E2180" s="33">
        <v>5496</v>
      </c>
      <c r="F2180" s="33">
        <v>4</v>
      </c>
      <c r="G2180" s="36">
        <v>6.8306299999999993</v>
      </c>
      <c r="H2180" s="36">
        <v>7.0037966666666662</v>
      </c>
      <c r="I2180" s="36">
        <v>6.2690650000000003</v>
      </c>
      <c r="J2180" s="36">
        <v>6.4108450000000001</v>
      </c>
      <c r="K2180" s="36">
        <v>3.6118553502755259E-2</v>
      </c>
      <c r="L2180" s="36">
        <v>-0.15988691199015009</v>
      </c>
      <c r="M2180" s="36">
        <v>-0.12376835848739481</v>
      </c>
      <c r="N2180" s="36">
        <v>3.2264239726741986E-2</v>
      </c>
      <c r="O2180" s="46">
        <v>-9.1504118760653064E-2</v>
      </c>
    </row>
    <row r="2181" spans="2:15" x14ac:dyDescent="0.2">
      <c r="B2181" s="33" t="s">
        <v>6514</v>
      </c>
      <c r="C2181" s="33" t="s">
        <v>6515</v>
      </c>
      <c r="D2181" s="33" t="s">
        <v>6516</v>
      </c>
      <c r="E2181" s="33">
        <v>766</v>
      </c>
      <c r="F2181" s="33">
        <v>15</v>
      </c>
      <c r="G2181" s="36">
        <v>7.4408399999999988</v>
      </c>
      <c r="H2181" s="36">
        <v>7.6292599999999995</v>
      </c>
      <c r="I2181" s="36">
        <v>6.6128266666666669</v>
      </c>
      <c r="J2181" s="36">
        <v>6.5657899999999998</v>
      </c>
      <c r="K2181" s="36">
        <v>3.6077632591417108E-2</v>
      </c>
      <c r="L2181" s="36">
        <v>-0.20627604305302003</v>
      </c>
      <c r="M2181" s="36">
        <v>-0.17019841046160294</v>
      </c>
      <c r="N2181" s="36">
        <v>-1.0298479060682804E-2</v>
      </c>
      <c r="O2181" s="46">
        <v>-0.18049688952228576</v>
      </c>
    </row>
    <row r="2182" spans="2:15" x14ac:dyDescent="0.2">
      <c r="B2182" s="33" t="s">
        <v>6517</v>
      </c>
      <c r="C2182" s="33" t="s">
        <v>6518</v>
      </c>
      <c r="D2182" s="33" t="s">
        <v>6519</v>
      </c>
      <c r="E2182" s="33">
        <v>3646</v>
      </c>
      <c r="F2182" s="33">
        <v>5</v>
      </c>
      <c r="G2182" s="36">
        <v>1.4782500000000001</v>
      </c>
      <c r="H2182" s="36">
        <v>1.5156766666666666</v>
      </c>
      <c r="I2182" s="36">
        <v>1.5726033333333336</v>
      </c>
      <c r="J2182" s="36">
        <v>1.5441750000000001</v>
      </c>
      <c r="K2182" s="36">
        <v>3.6071744778303522E-2</v>
      </c>
      <c r="L2182" s="36">
        <v>5.3192795598645759E-2</v>
      </c>
      <c r="M2182" s="36">
        <v>8.9264540376949614E-2</v>
      </c>
      <c r="N2182" s="36">
        <v>-2.6318556243057196E-2</v>
      </c>
      <c r="O2182" s="46">
        <v>6.2945984133892352E-2</v>
      </c>
    </row>
    <row r="2183" spans="2:15" x14ac:dyDescent="0.2">
      <c r="B2183" s="33" t="s">
        <v>6520</v>
      </c>
      <c r="C2183" s="33" t="s">
        <v>6521</v>
      </c>
      <c r="D2183" s="33" t="s">
        <v>6522</v>
      </c>
      <c r="E2183" s="33">
        <v>3111</v>
      </c>
      <c r="F2183" s="33">
        <v>2</v>
      </c>
      <c r="G2183" s="36">
        <v>6.1844700000000001</v>
      </c>
      <c r="H2183" s="36">
        <v>6.3410133333333336</v>
      </c>
      <c r="I2183" s="36">
        <v>7.0061649999999993</v>
      </c>
      <c r="J2183" s="36">
        <v>10.193275</v>
      </c>
      <c r="K2183" s="36">
        <v>3.6063446768780733E-2</v>
      </c>
      <c r="L2183" s="36">
        <v>0.14391155457883031</v>
      </c>
      <c r="M2183" s="36">
        <v>0.17997500134761099</v>
      </c>
      <c r="N2183" s="36">
        <v>0.54092077973860142</v>
      </c>
      <c r="O2183" s="46">
        <v>0.72089578108621222</v>
      </c>
    </row>
    <row r="2184" spans="2:15" x14ac:dyDescent="0.2">
      <c r="B2184" s="33" t="s">
        <v>6523</v>
      </c>
      <c r="C2184" s="33" t="s">
        <v>6524</v>
      </c>
      <c r="D2184" s="33" t="s">
        <v>6525</v>
      </c>
      <c r="E2184" s="33">
        <v>4350</v>
      </c>
      <c r="F2184" s="33">
        <v>9</v>
      </c>
      <c r="G2184" s="36">
        <v>6.4697666666666658</v>
      </c>
      <c r="H2184" s="36">
        <v>6.6332966666666664</v>
      </c>
      <c r="I2184" s="36">
        <v>6.1780316666666666</v>
      </c>
      <c r="J2184" s="36">
        <v>6.0722199999999997</v>
      </c>
      <c r="K2184" s="36">
        <v>3.6012368124771925E-2</v>
      </c>
      <c r="L2184" s="36">
        <v>-0.1025787844268142</v>
      </c>
      <c r="M2184" s="36">
        <v>-6.6566416302042089E-2</v>
      </c>
      <c r="N2184" s="36">
        <v>-2.4923204424163365E-2</v>
      </c>
      <c r="O2184" s="46">
        <v>-9.1489620726205534E-2</v>
      </c>
    </row>
    <row r="2185" spans="2:15" x14ac:dyDescent="0.2">
      <c r="B2185" s="33" t="s">
        <v>6526</v>
      </c>
      <c r="C2185" s="33" t="s">
        <v>6527</v>
      </c>
      <c r="D2185" s="33" t="s">
        <v>6528</v>
      </c>
      <c r="E2185" s="33">
        <v>957</v>
      </c>
      <c r="F2185" s="33">
        <v>23</v>
      </c>
      <c r="G2185" s="36">
        <v>6.0031666666666679</v>
      </c>
      <c r="H2185" s="36">
        <v>6.154793333333334</v>
      </c>
      <c r="I2185" s="36">
        <v>5.8000116666666663</v>
      </c>
      <c r="J2185" s="36">
        <v>6.6974450000000001</v>
      </c>
      <c r="K2185" s="36">
        <v>3.5986692227154449E-2</v>
      </c>
      <c r="L2185" s="36">
        <v>-8.5654612260691126E-2</v>
      </c>
      <c r="M2185" s="36">
        <v>-4.9667920033536865E-2</v>
      </c>
      <c r="N2185" s="36">
        <v>0.20755502636925521</v>
      </c>
      <c r="O2185" s="46">
        <v>0.15788710633571823</v>
      </c>
    </row>
    <row r="2186" spans="2:15" x14ac:dyDescent="0.2">
      <c r="B2186" s="33" t="s">
        <v>6529</v>
      </c>
      <c r="C2186" s="33" t="s">
        <v>6530</v>
      </c>
      <c r="D2186" s="33" t="s">
        <v>6531</v>
      </c>
      <c r="E2186" s="33">
        <v>1669</v>
      </c>
      <c r="F2186" s="33">
        <v>9</v>
      </c>
      <c r="G2186" s="36">
        <v>6.6592533333333348</v>
      </c>
      <c r="H2186" s="36">
        <v>6.8272666666666666</v>
      </c>
      <c r="I2186" s="36">
        <v>6.6783633333333325</v>
      </c>
      <c r="J2186" s="36">
        <v>6.3960699999999999</v>
      </c>
      <c r="K2186" s="36">
        <v>3.5947678660051191E-2</v>
      </c>
      <c r="L2186" s="36">
        <v>-3.1813518594367284E-2</v>
      </c>
      <c r="M2186" s="36">
        <v>4.1341600656838789E-3</v>
      </c>
      <c r="N2186" s="36">
        <v>-6.2308856629474441E-2</v>
      </c>
      <c r="O2186" s="46">
        <v>-5.8174696563790491E-2</v>
      </c>
    </row>
    <row r="2187" spans="2:15" x14ac:dyDescent="0.2">
      <c r="B2187" s="33" t="s">
        <v>6532</v>
      </c>
      <c r="C2187" s="33" t="s">
        <v>6533</v>
      </c>
      <c r="D2187" s="33" t="s">
        <v>6534</v>
      </c>
      <c r="E2187" s="33">
        <v>1826</v>
      </c>
      <c r="F2187" s="33">
        <v>6</v>
      </c>
      <c r="G2187" s="36">
        <v>6.9994233333333336</v>
      </c>
      <c r="H2187" s="36">
        <v>7.1757733333333329</v>
      </c>
      <c r="I2187" s="36">
        <v>6.9087050000000003</v>
      </c>
      <c r="J2187" s="36">
        <v>8.0110849999999996</v>
      </c>
      <c r="K2187" s="36">
        <v>3.589825288962268E-2</v>
      </c>
      <c r="L2187" s="36">
        <v>-5.4719009015410193E-2</v>
      </c>
      <c r="M2187" s="36">
        <v>-1.8820756125787548E-2</v>
      </c>
      <c r="N2187" s="36">
        <v>0.21358234019352315</v>
      </c>
      <c r="O2187" s="46">
        <v>0.19476158406773553</v>
      </c>
    </row>
    <row r="2188" spans="2:15" x14ac:dyDescent="0.2">
      <c r="B2188" s="33" t="s">
        <v>6535</v>
      </c>
      <c r="C2188" s="33" t="s">
        <v>6536</v>
      </c>
      <c r="D2188" s="33" t="s">
        <v>6537</v>
      </c>
      <c r="E2188" s="33">
        <v>589</v>
      </c>
      <c r="F2188" s="33">
        <v>6</v>
      </c>
      <c r="G2188" s="36">
        <v>7.6444233333333331</v>
      </c>
      <c r="H2188" s="36">
        <v>7.8369466666666669</v>
      </c>
      <c r="I2188" s="36">
        <v>6.8853400000000002</v>
      </c>
      <c r="J2188" s="36">
        <v>4.7033500000000004</v>
      </c>
      <c r="K2188" s="36">
        <v>3.5884004795277445E-2</v>
      </c>
      <c r="L2188" s="36">
        <v>-0.18676378217458148</v>
      </c>
      <c r="M2188" s="36">
        <v>-0.15087977737930419</v>
      </c>
      <c r="N2188" s="36">
        <v>-0.54983920239429951</v>
      </c>
      <c r="O2188" s="46">
        <v>-0.70071897977360353</v>
      </c>
    </row>
    <row r="2189" spans="2:15" x14ac:dyDescent="0.2">
      <c r="B2189" s="33" t="s">
        <v>6538</v>
      </c>
      <c r="C2189" s="33" t="s">
        <v>6539</v>
      </c>
      <c r="D2189" s="33" t="s">
        <v>6540</v>
      </c>
      <c r="E2189" s="33">
        <v>5209</v>
      </c>
      <c r="F2189" s="33">
        <v>3</v>
      </c>
      <c r="G2189" s="36">
        <v>5.4258333333333333</v>
      </c>
      <c r="H2189" s="36">
        <v>5.5622800000000003</v>
      </c>
      <c r="I2189" s="36">
        <v>5.4719266666666675</v>
      </c>
      <c r="J2189" s="36">
        <v>6.3293699999999999</v>
      </c>
      <c r="K2189" s="36">
        <v>3.5831637759216932E-2</v>
      </c>
      <c r="L2189" s="36">
        <v>-2.36274747077426E-2</v>
      </c>
      <c r="M2189" s="36">
        <v>1.220416305147411E-2</v>
      </c>
      <c r="N2189" s="36">
        <v>0.21001301101462633</v>
      </c>
      <c r="O2189" s="46">
        <v>0.2222171740661005</v>
      </c>
    </row>
    <row r="2190" spans="2:15" x14ac:dyDescent="0.2">
      <c r="B2190" s="33" t="s">
        <v>6541</v>
      </c>
      <c r="C2190" s="33" t="s">
        <v>6542</v>
      </c>
      <c r="D2190" s="33" t="s">
        <v>6543</v>
      </c>
      <c r="E2190" s="33">
        <v>1027</v>
      </c>
      <c r="F2190" s="33">
        <v>4</v>
      </c>
      <c r="G2190" s="36">
        <v>6.1475499999999998</v>
      </c>
      <c r="H2190" s="36">
        <v>6.3021333333333329</v>
      </c>
      <c r="I2190" s="36">
        <v>6.675325</v>
      </c>
      <c r="J2190" s="36">
        <v>7.9949300000000001</v>
      </c>
      <c r="K2190" s="36">
        <v>3.5828713799393654E-2</v>
      </c>
      <c r="L2190" s="36">
        <v>8.2997801098041821E-2</v>
      </c>
      <c r="M2190" s="36">
        <v>0.11882651489743552</v>
      </c>
      <c r="N2190" s="36">
        <v>0.26024732350506213</v>
      </c>
      <c r="O2190" s="46">
        <v>0.37907383840249753</v>
      </c>
    </row>
    <row r="2191" spans="2:15" x14ac:dyDescent="0.2">
      <c r="B2191" s="33" t="s">
        <v>6544</v>
      </c>
      <c r="C2191" s="33" t="s">
        <v>6545</v>
      </c>
      <c r="D2191" s="33" t="s">
        <v>6546</v>
      </c>
      <c r="E2191" s="33">
        <v>596</v>
      </c>
      <c r="F2191" s="33">
        <v>22</v>
      </c>
      <c r="G2191" s="36">
        <v>5.2158699999999998</v>
      </c>
      <c r="H2191" s="36">
        <v>5.3469699999999998</v>
      </c>
      <c r="I2191" s="36">
        <v>6.8886866666666675</v>
      </c>
      <c r="J2191" s="36">
        <v>6.8943250000000003</v>
      </c>
      <c r="K2191" s="36">
        <v>3.581366991516096E-2</v>
      </c>
      <c r="L2191" s="36">
        <v>0.36550737594656452</v>
      </c>
      <c r="M2191" s="36">
        <v>0.4013210458617254</v>
      </c>
      <c r="N2191" s="36">
        <v>1.1803510276788621E-3</v>
      </c>
      <c r="O2191" s="46">
        <v>0.40250139688940406</v>
      </c>
    </row>
    <row r="2192" spans="2:15" x14ac:dyDescent="0.2">
      <c r="B2192" s="33" t="s">
        <v>6547</v>
      </c>
      <c r="C2192" s="33" t="s">
        <v>6548</v>
      </c>
      <c r="D2192" s="33" t="s">
        <v>6549</v>
      </c>
      <c r="E2192" s="33">
        <v>6381</v>
      </c>
      <c r="F2192" s="33">
        <v>2</v>
      </c>
      <c r="G2192" s="36">
        <v>7.2449466666666664</v>
      </c>
      <c r="H2192" s="36">
        <v>7.42652</v>
      </c>
      <c r="I2192" s="36">
        <v>7.0268683333333337</v>
      </c>
      <c r="J2192" s="36">
        <v>6.9121899999999998</v>
      </c>
      <c r="K2192" s="36">
        <v>3.5711265788579555E-2</v>
      </c>
      <c r="L2192" s="36">
        <v>-7.9804469109744702E-2</v>
      </c>
      <c r="M2192" s="36">
        <v>-4.4093203321165127E-2</v>
      </c>
      <c r="N2192" s="36">
        <v>-2.373899179650367E-2</v>
      </c>
      <c r="O2192" s="46">
        <v>-6.7832195117668637E-2</v>
      </c>
    </row>
    <row r="2193" spans="2:15" x14ac:dyDescent="0.2">
      <c r="B2193" s="33" t="s">
        <v>6550</v>
      </c>
      <c r="C2193" s="33" t="s">
        <v>6551</v>
      </c>
      <c r="D2193" s="33" t="s">
        <v>6552</v>
      </c>
      <c r="E2193" s="33">
        <v>5399</v>
      </c>
      <c r="F2193" s="33">
        <v>14</v>
      </c>
      <c r="G2193" s="36">
        <v>6.4396833333333339</v>
      </c>
      <c r="H2193" s="36">
        <v>6.60107</v>
      </c>
      <c r="I2193" s="36">
        <v>6.7630800000000013</v>
      </c>
      <c r="J2193" s="36">
        <v>7.8406099999999999</v>
      </c>
      <c r="K2193" s="36">
        <v>3.5710150360337929E-2</v>
      </c>
      <c r="L2193" s="36">
        <v>3.4980522417929788E-2</v>
      </c>
      <c r="M2193" s="36">
        <v>7.0690672778267905E-2</v>
      </c>
      <c r="N2193" s="36">
        <v>0.21328548108039394</v>
      </c>
      <c r="O2193" s="46">
        <v>0.28397615385866154</v>
      </c>
    </row>
    <row r="2194" spans="2:15" x14ac:dyDescent="0.2">
      <c r="B2194" s="33" t="s">
        <v>6553</v>
      </c>
      <c r="C2194" s="33" t="s">
        <v>6554</v>
      </c>
      <c r="D2194" s="33" t="s">
        <v>6555</v>
      </c>
      <c r="E2194" s="33">
        <v>2963</v>
      </c>
      <c r="F2194" s="33">
        <v>5</v>
      </c>
      <c r="G2194" s="36">
        <v>5.7686400000000004</v>
      </c>
      <c r="H2194" s="36">
        <v>5.9128600000000011</v>
      </c>
      <c r="I2194" s="36">
        <v>5.698876666666667</v>
      </c>
      <c r="J2194" s="36">
        <v>5.5184300000000004</v>
      </c>
      <c r="K2194" s="36">
        <v>3.562488570209843E-2</v>
      </c>
      <c r="L2194" s="36">
        <v>-5.3178547864621159E-2</v>
      </c>
      <c r="M2194" s="36">
        <v>-1.7553662162522687E-2</v>
      </c>
      <c r="N2194" s="36">
        <v>-4.6419693758346744E-2</v>
      </c>
      <c r="O2194" s="46">
        <v>-6.3973355920869501E-2</v>
      </c>
    </row>
    <row r="2195" spans="2:15" x14ac:dyDescent="0.2">
      <c r="B2195" s="33" t="s">
        <v>6556</v>
      </c>
      <c r="C2195" s="33" t="s">
        <v>6557</v>
      </c>
      <c r="D2195" s="33" t="s">
        <v>6558</v>
      </c>
      <c r="E2195" s="33">
        <v>2441</v>
      </c>
      <c r="F2195" s="33">
        <v>18</v>
      </c>
      <c r="G2195" s="36">
        <v>6.0006399999999998</v>
      </c>
      <c r="H2195" s="36">
        <v>6.1504866666666667</v>
      </c>
      <c r="I2195" s="36">
        <v>5.8706733333333334</v>
      </c>
      <c r="J2195" s="36">
        <v>6.8579749999999997</v>
      </c>
      <c r="K2195" s="36">
        <v>3.558419043522304E-2</v>
      </c>
      <c r="L2195" s="36">
        <v>-6.7174588558785428E-2</v>
      </c>
      <c r="M2195" s="36">
        <v>-3.1590398123562416E-2</v>
      </c>
      <c r="N2195" s="36">
        <v>0.22425666323381396</v>
      </c>
      <c r="O2195" s="46">
        <v>0.19266626511025159</v>
      </c>
    </row>
    <row r="2196" spans="2:15" x14ac:dyDescent="0.2">
      <c r="B2196" s="33" t="s">
        <v>6559</v>
      </c>
      <c r="C2196" s="33" t="s">
        <v>6560</v>
      </c>
      <c r="D2196" s="33" t="s">
        <v>6561</v>
      </c>
      <c r="E2196" s="33">
        <v>378</v>
      </c>
      <c r="F2196" s="33">
        <v>3</v>
      </c>
      <c r="G2196" s="36">
        <v>7.2368166666666669</v>
      </c>
      <c r="H2196" s="36">
        <v>7.4173266666666668</v>
      </c>
      <c r="I2196" s="36">
        <v>6.9612116666666672</v>
      </c>
      <c r="J2196" s="36">
        <v>7.1351549999999992</v>
      </c>
      <c r="K2196" s="36">
        <v>3.5544084513947527E-2</v>
      </c>
      <c r="L2196" s="36">
        <v>-9.1560865132452665E-2</v>
      </c>
      <c r="M2196" s="36">
        <v>-5.6016780618505298E-2</v>
      </c>
      <c r="N2196" s="36">
        <v>3.5606327268700937E-2</v>
      </c>
      <c r="O2196" s="46">
        <v>-2.0410453349804222E-2</v>
      </c>
    </row>
    <row r="2197" spans="2:15" x14ac:dyDescent="0.2">
      <c r="B2197" s="33" t="s">
        <v>6562</v>
      </c>
      <c r="C2197" s="33" t="s">
        <v>6563</v>
      </c>
      <c r="D2197" s="33" t="s">
        <v>6564</v>
      </c>
      <c r="E2197" s="33">
        <v>1094</v>
      </c>
      <c r="F2197" s="33">
        <v>17</v>
      </c>
      <c r="G2197" s="36">
        <v>6.2983133333333337</v>
      </c>
      <c r="H2197" s="36">
        <v>6.4553533333333339</v>
      </c>
      <c r="I2197" s="36">
        <v>6.7801383333333334</v>
      </c>
      <c r="J2197" s="36">
        <v>6.7192749999999997</v>
      </c>
      <c r="K2197" s="36">
        <v>3.5530531949703327E-2</v>
      </c>
      <c r="L2197" s="36">
        <v>7.081864506932524E-2</v>
      </c>
      <c r="M2197" s="36">
        <v>0.10634917701902856</v>
      </c>
      <c r="N2197" s="36">
        <v>-1.3009131874852739E-2</v>
      </c>
      <c r="O2197" s="46">
        <v>9.3340045144175973E-2</v>
      </c>
    </row>
    <row r="2198" spans="2:15" x14ac:dyDescent="0.2">
      <c r="B2198" s="33" t="s">
        <v>6565</v>
      </c>
      <c r="C2198" s="33" t="s">
        <v>6566</v>
      </c>
      <c r="D2198" s="33" t="s">
        <v>6567</v>
      </c>
      <c r="E2198" s="33">
        <v>6006</v>
      </c>
      <c r="F2198" s="33">
        <v>4</v>
      </c>
      <c r="G2198" s="36">
        <v>5.2392299999999992</v>
      </c>
      <c r="H2198" s="36">
        <v>5.369836666666667</v>
      </c>
      <c r="I2198" s="36">
        <v>5.7718349999999994</v>
      </c>
      <c r="J2198" s="36">
        <v>5.9008249999999993</v>
      </c>
      <c r="K2198" s="36">
        <v>3.5523409584091101E-2</v>
      </c>
      <c r="L2198" s="36">
        <v>0.10415185126869227</v>
      </c>
      <c r="M2198" s="36">
        <v>0.13967526085278337</v>
      </c>
      <c r="N2198" s="36">
        <v>3.1886615195457567E-2</v>
      </c>
      <c r="O2198" s="46">
        <v>0.17156187604824114</v>
      </c>
    </row>
    <row r="2199" spans="2:15" x14ac:dyDescent="0.2">
      <c r="B2199" s="33" t="s">
        <v>6568</v>
      </c>
      <c r="C2199" s="33" t="s">
        <v>6569</v>
      </c>
      <c r="D2199" s="33" t="s">
        <v>6570</v>
      </c>
      <c r="E2199" s="33">
        <v>6409</v>
      </c>
      <c r="F2199" s="33">
        <v>2</v>
      </c>
      <c r="G2199" s="36">
        <v>7.3059500000000002</v>
      </c>
      <c r="H2199" s="36">
        <v>7.4878700000000009</v>
      </c>
      <c r="I2199" s="36">
        <v>7.1984333333333339</v>
      </c>
      <c r="J2199" s="36">
        <v>6.2139749999999996</v>
      </c>
      <c r="K2199" s="36">
        <v>3.5483507606639E-2</v>
      </c>
      <c r="L2199" s="36">
        <v>-5.6872435272569882E-2</v>
      </c>
      <c r="M2199" s="36">
        <v>-2.1388927665930903E-2</v>
      </c>
      <c r="N2199" s="36">
        <v>-0.21216651540677006</v>
      </c>
      <c r="O2199" s="46">
        <v>-0.23355544307270112</v>
      </c>
    </row>
    <row r="2200" spans="2:15" x14ac:dyDescent="0.2">
      <c r="B2200" s="33" t="s">
        <v>6571</v>
      </c>
      <c r="C2200" s="33" t="s">
        <v>6572</v>
      </c>
      <c r="D2200" s="33" t="s">
        <v>6573</v>
      </c>
      <c r="E2200" s="33">
        <v>5483</v>
      </c>
      <c r="F2200" s="33">
        <v>4</v>
      </c>
      <c r="G2200" s="36">
        <v>7.0059499999999995</v>
      </c>
      <c r="H2200" s="36">
        <v>7.1802833333333327</v>
      </c>
      <c r="I2200" s="36">
        <v>7.1714700000000002</v>
      </c>
      <c r="J2200" s="36">
        <v>7.2062500000000007</v>
      </c>
      <c r="K2200" s="36">
        <v>3.546008182395078E-2</v>
      </c>
      <c r="L2200" s="36">
        <v>-1.7719025120770311E-3</v>
      </c>
      <c r="M2200" s="36">
        <v>3.3688179311873782E-2</v>
      </c>
      <c r="N2200" s="36">
        <v>6.9798314886160761E-3</v>
      </c>
      <c r="O2200" s="46">
        <v>4.0668010800490116E-2</v>
      </c>
    </row>
    <row r="2201" spans="2:15" x14ac:dyDescent="0.2">
      <c r="B2201" s="33" t="s">
        <v>6574</v>
      </c>
      <c r="C2201" s="33" t="s">
        <v>6575</v>
      </c>
      <c r="D2201" s="33" t="s">
        <v>6576</v>
      </c>
      <c r="E2201" s="33">
        <v>3998</v>
      </c>
      <c r="F2201" s="33">
        <v>11</v>
      </c>
      <c r="G2201" s="36">
        <v>6.4269666666666661</v>
      </c>
      <c r="H2201" s="36">
        <v>6.5868700000000002</v>
      </c>
      <c r="I2201" s="36">
        <v>6.5459800000000001</v>
      </c>
      <c r="J2201" s="36">
        <v>6.1551200000000001</v>
      </c>
      <c r="K2201" s="36">
        <v>3.5455087154659296E-2</v>
      </c>
      <c r="L2201" s="36">
        <v>-8.9838825313682345E-3</v>
      </c>
      <c r="M2201" s="36">
        <v>2.6471204623291278E-2</v>
      </c>
      <c r="N2201" s="36">
        <v>-8.8822210793438786E-2</v>
      </c>
      <c r="O2201" s="46">
        <v>-6.235100617014748E-2</v>
      </c>
    </row>
    <row r="2202" spans="2:15" x14ac:dyDescent="0.2">
      <c r="B2202" s="33" t="s">
        <v>6577</v>
      </c>
      <c r="C2202" s="33" t="s">
        <v>6578</v>
      </c>
      <c r="D2202" s="33" t="s">
        <v>6579</v>
      </c>
      <c r="E2202" s="33">
        <v>5480</v>
      </c>
      <c r="F2202" s="33">
        <v>6</v>
      </c>
      <c r="G2202" s="36">
        <v>6.3615233333333334</v>
      </c>
      <c r="H2202" s="36">
        <v>6.5197466666666664</v>
      </c>
      <c r="I2202" s="36">
        <v>6.7627950000000006</v>
      </c>
      <c r="J2202" s="36">
        <v>5.6590100000000003</v>
      </c>
      <c r="K2202" s="36">
        <v>3.5443632427672518E-2</v>
      </c>
      <c r="L2202" s="36">
        <v>5.280371440612433E-2</v>
      </c>
      <c r="M2202" s="36">
        <v>8.8247346833796772E-2</v>
      </c>
      <c r="N2202" s="36">
        <v>-0.25706993533788131</v>
      </c>
      <c r="O2202" s="46">
        <v>-0.16882258850408455</v>
      </c>
    </row>
    <row r="2203" spans="2:15" x14ac:dyDescent="0.2">
      <c r="B2203" s="33" t="s">
        <v>6580</v>
      </c>
      <c r="C2203" s="33" t="s">
        <v>6581</v>
      </c>
      <c r="D2203" s="33" t="s">
        <v>6582</v>
      </c>
      <c r="E2203" s="33">
        <v>4499</v>
      </c>
      <c r="F2203" s="33">
        <v>4</v>
      </c>
      <c r="G2203" s="36">
        <v>3.84145</v>
      </c>
      <c r="H2203" s="36">
        <v>3.9369833333333335</v>
      </c>
      <c r="I2203" s="36">
        <v>2.8786533333333337</v>
      </c>
      <c r="J2203" s="36">
        <v>4.8008249999999997</v>
      </c>
      <c r="K2203" s="36">
        <v>3.5439629285089182E-2</v>
      </c>
      <c r="L2203" s="36">
        <v>-0.45169654467635467</v>
      </c>
      <c r="M2203" s="36">
        <v>-0.41625691539126553</v>
      </c>
      <c r="N2203" s="36">
        <v>0.73788828735059886</v>
      </c>
      <c r="O2203" s="46">
        <v>0.32163137195933328</v>
      </c>
    </row>
    <row r="2204" spans="2:15" x14ac:dyDescent="0.2">
      <c r="B2204" s="33" t="s">
        <v>6583</v>
      </c>
      <c r="C2204" s="33" t="s">
        <v>6584</v>
      </c>
      <c r="D2204" s="33" t="s">
        <v>6585</v>
      </c>
      <c r="E2204" s="33">
        <v>1503</v>
      </c>
      <c r="F2204" s="33">
        <v>10</v>
      </c>
      <c r="G2204" s="36">
        <v>5.3898166666666656</v>
      </c>
      <c r="H2204" s="36">
        <v>5.5233133333333342</v>
      </c>
      <c r="I2204" s="36">
        <v>5.8336166666666669</v>
      </c>
      <c r="J2204" s="36">
        <v>5.0127449999999998</v>
      </c>
      <c r="K2204" s="36">
        <v>3.529777183143603E-2</v>
      </c>
      <c r="L2204" s="36">
        <v>7.885661556644509E-2</v>
      </c>
      <c r="M2204" s="36">
        <v>0.11415438739788088</v>
      </c>
      <c r="N2204" s="36">
        <v>-0.21878974266933243</v>
      </c>
      <c r="O2204" s="46">
        <v>-0.10463535527145147</v>
      </c>
    </row>
    <row r="2205" spans="2:15" x14ac:dyDescent="0.2">
      <c r="B2205" s="33" t="s">
        <v>6586</v>
      </c>
      <c r="C2205" s="33" t="s">
        <v>6587</v>
      </c>
      <c r="D2205" s="33" t="s">
        <v>6588</v>
      </c>
      <c r="E2205" s="33">
        <v>5786</v>
      </c>
      <c r="F2205" s="33">
        <v>2</v>
      </c>
      <c r="G2205" s="36">
        <v>6.4459533333333328</v>
      </c>
      <c r="H2205" s="36">
        <v>6.605266666666668</v>
      </c>
      <c r="I2205" s="36">
        <v>5.7644850000000005</v>
      </c>
      <c r="J2205" s="36">
        <v>7.5135500000000004</v>
      </c>
      <c r="K2205" s="36">
        <v>3.5223063100115165E-2</v>
      </c>
      <c r="L2205" s="36">
        <v>-0.19642508384731958</v>
      </c>
      <c r="M2205" s="36">
        <v>-0.16120202074720447</v>
      </c>
      <c r="N2205" s="36">
        <v>0.38230298993919998</v>
      </c>
      <c r="O2205" s="46">
        <v>0.22110096919199557</v>
      </c>
    </row>
    <row r="2206" spans="2:15" x14ac:dyDescent="0.2">
      <c r="B2206" s="33" t="s">
        <v>6589</v>
      </c>
      <c r="C2206" s="33" t="s">
        <v>6590</v>
      </c>
      <c r="D2206" s="33" t="s">
        <v>6591</v>
      </c>
      <c r="E2206" s="33">
        <v>1638</v>
      </c>
      <c r="F2206" s="33">
        <v>13</v>
      </c>
      <c r="G2206" s="36">
        <v>5.5930633333333333</v>
      </c>
      <c r="H2206" s="36">
        <v>5.7309266666666661</v>
      </c>
      <c r="I2206" s="36">
        <v>5.8825450000000004</v>
      </c>
      <c r="J2206" s="36">
        <v>5.5359699999999998</v>
      </c>
      <c r="K2206" s="36">
        <v>3.5129768700789953E-2</v>
      </c>
      <c r="L2206" s="36">
        <v>3.7672016202041976E-2</v>
      </c>
      <c r="M2206" s="36">
        <v>7.2801784902832012E-2</v>
      </c>
      <c r="N2206" s="36">
        <v>-8.7604326867897556E-2</v>
      </c>
      <c r="O2206" s="46">
        <v>-1.4802541965065473E-2</v>
      </c>
    </row>
    <row r="2207" spans="2:15" x14ac:dyDescent="0.2">
      <c r="B2207" s="33" t="s">
        <v>6592</v>
      </c>
      <c r="C2207" s="33" t="s">
        <v>6593</v>
      </c>
      <c r="D2207" s="33" t="s">
        <v>6594</v>
      </c>
      <c r="E2207" s="33">
        <v>591</v>
      </c>
      <c r="F2207" s="33">
        <v>18</v>
      </c>
      <c r="G2207" s="36">
        <v>5.9053733333333334</v>
      </c>
      <c r="H2207" s="36">
        <v>6.0506999999999991</v>
      </c>
      <c r="I2207" s="36">
        <v>6.8480716666666659</v>
      </c>
      <c r="J2207" s="36">
        <v>7.4527800000000006</v>
      </c>
      <c r="K2207" s="36">
        <v>3.5073787505688611E-2</v>
      </c>
      <c r="L2207" s="36">
        <v>0.17859574383362814</v>
      </c>
      <c r="M2207" s="36">
        <v>0.21366953133931652</v>
      </c>
      <c r="N2207" s="36">
        <v>0.12208087314644042</v>
      </c>
      <c r="O2207" s="46">
        <v>0.33575040448575727</v>
      </c>
    </row>
    <row r="2208" spans="2:15" x14ac:dyDescent="0.2">
      <c r="B2208" s="33" t="s">
        <v>6595</v>
      </c>
      <c r="C2208" s="33" t="s">
        <v>6596</v>
      </c>
      <c r="D2208" s="33" t="s">
        <v>6597</v>
      </c>
      <c r="E2208" s="33">
        <v>149</v>
      </c>
      <c r="F2208" s="33">
        <v>2</v>
      </c>
      <c r="G2208" s="36">
        <v>7.189073333333333</v>
      </c>
      <c r="H2208" s="36">
        <v>7.3657700000000004</v>
      </c>
      <c r="I2208" s="36">
        <v>6.6449083333333343</v>
      </c>
      <c r="J2208" s="36">
        <v>6.1150400000000005</v>
      </c>
      <c r="K2208" s="36">
        <v>3.5030528799313621E-2</v>
      </c>
      <c r="L2208" s="36">
        <v>-0.14858705141109815</v>
      </c>
      <c r="M2208" s="36">
        <v>-0.11355652261178451</v>
      </c>
      <c r="N2208" s="36">
        <v>-0.11988736181552985</v>
      </c>
      <c r="O2208" s="46">
        <v>-0.23344388442731423</v>
      </c>
    </row>
    <row r="2209" spans="2:15" x14ac:dyDescent="0.2">
      <c r="B2209" s="33" t="s">
        <v>6598</v>
      </c>
      <c r="C2209" s="33" t="s">
        <v>6599</v>
      </c>
      <c r="D2209" s="33" t="s">
        <v>6600</v>
      </c>
      <c r="E2209" s="33">
        <v>2273</v>
      </c>
      <c r="F2209" s="33">
        <v>6</v>
      </c>
      <c r="G2209" s="36">
        <v>6.881496666666667</v>
      </c>
      <c r="H2209" s="36">
        <v>7.0499133333333335</v>
      </c>
      <c r="I2209" s="36">
        <v>6.9870899999999994</v>
      </c>
      <c r="J2209" s="36">
        <v>7.3645899999999997</v>
      </c>
      <c r="K2209" s="36">
        <v>3.4883149258513969E-2</v>
      </c>
      <c r="L2209" s="36">
        <v>-1.2913798545626205E-2</v>
      </c>
      <c r="M2209" s="36">
        <v>2.1969350712887768E-2</v>
      </c>
      <c r="N2209" s="36">
        <v>7.5913486464753141E-2</v>
      </c>
      <c r="O2209" s="46">
        <v>9.7882837177640986E-2</v>
      </c>
    </row>
    <row r="2210" spans="2:15" x14ac:dyDescent="0.2">
      <c r="B2210" s="33" t="s">
        <v>6601</v>
      </c>
      <c r="C2210" s="33" t="s">
        <v>6602</v>
      </c>
      <c r="D2210" s="33" t="s">
        <v>6603</v>
      </c>
      <c r="E2210" s="33">
        <v>409</v>
      </c>
      <c r="F2210" s="33">
        <v>12</v>
      </c>
      <c r="G2210" s="36">
        <v>5.6965733333333333</v>
      </c>
      <c r="H2210" s="36">
        <v>5.8355600000000001</v>
      </c>
      <c r="I2210" s="36">
        <v>5.8585666666666674</v>
      </c>
      <c r="J2210" s="36">
        <v>5.8847000000000005</v>
      </c>
      <c r="K2210" s="36">
        <v>3.4776754365887536E-2</v>
      </c>
      <c r="L2210" s="36">
        <v>5.6766354045513076E-3</v>
      </c>
      <c r="M2210" s="36">
        <v>4.0453389770438997E-2</v>
      </c>
      <c r="N2210" s="36">
        <v>6.4211251793689647E-3</v>
      </c>
      <c r="O2210" s="46">
        <v>4.6874514949808099E-2</v>
      </c>
    </row>
    <row r="2211" spans="2:15" x14ac:dyDescent="0.2">
      <c r="B2211" s="33" t="s">
        <v>6604</v>
      </c>
      <c r="C2211" s="33" t="s">
        <v>1067</v>
      </c>
      <c r="D2211" s="33" t="s">
        <v>6605</v>
      </c>
      <c r="E2211" s="33">
        <v>1339</v>
      </c>
      <c r="F2211" s="33">
        <v>15</v>
      </c>
      <c r="G2211" s="36">
        <v>6.8140200000000002</v>
      </c>
      <c r="H2211" s="36">
        <v>6.980033333333334</v>
      </c>
      <c r="I2211" s="36">
        <v>6.9190466666666666</v>
      </c>
      <c r="J2211" s="36">
        <v>6.2328799999999998</v>
      </c>
      <c r="K2211" s="36">
        <v>3.4727744148948081E-2</v>
      </c>
      <c r="L2211" s="36">
        <v>-1.2660654694464171E-2</v>
      </c>
      <c r="M2211" s="36">
        <v>2.2067089454483893E-2</v>
      </c>
      <c r="N2211" s="36">
        <v>-0.15067433419730367</v>
      </c>
      <c r="O2211" s="46">
        <v>-0.1286072447428197</v>
      </c>
    </row>
    <row r="2212" spans="2:15" x14ac:dyDescent="0.2">
      <c r="B2212" s="33" t="s">
        <v>6606</v>
      </c>
      <c r="C2212" s="33" t="s">
        <v>6607</v>
      </c>
      <c r="D2212" s="33" t="s">
        <v>6608</v>
      </c>
      <c r="E2212" s="33">
        <v>819</v>
      </c>
      <c r="F2212" s="33">
        <v>19</v>
      </c>
      <c r="G2212" s="36">
        <v>6.7781100000000007</v>
      </c>
      <c r="H2212" s="36">
        <v>6.9430833333333339</v>
      </c>
      <c r="I2212" s="36">
        <v>6.0495533333333329</v>
      </c>
      <c r="J2212" s="36">
        <v>7.2888099999999998</v>
      </c>
      <c r="K2212" s="36">
        <v>3.4693437181594455E-2</v>
      </c>
      <c r="L2212" s="36">
        <v>-0.19874786184400242</v>
      </c>
      <c r="M2212" s="36">
        <v>-0.16405442466240786</v>
      </c>
      <c r="N2212" s="36">
        <v>0.26885466823631743</v>
      </c>
      <c r="O2212" s="46">
        <v>0.10480024357390941</v>
      </c>
    </row>
    <row r="2213" spans="2:15" x14ac:dyDescent="0.2">
      <c r="B2213" s="33" t="s">
        <v>6609</v>
      </c>
      <c r="C2213" s="33" t="s">
        <v>6610</v>
      </c>
      <c r="D2213" s="33" t="s">
        <v>6611</v>
      </c>
      <c r="E2213" s="33">
        <v>3215</v>
      </c>
      <c r="F2213" s="33">
        <v>11</v>
      </c>
      <c r="G2213" s="36">
        <v>6.5143966666666673</v>
      </c>
      <c r="H2213" s="36">
        <v>6.6725466666666664</v>
      </c>
      <c r="I2213" s="36">
        <v>6.6057500000000005</v>
      </c>
      <c r="J2213" s="36">
        <v>6.5540799999999999</v>
      </c>
      <c r="K2213" s="36">
        <v>3.4605921139776022E-2</v>
      </c>
      <c r="L2213" s="36">
        <v>-1.4515119683130276E-2</v>
      </c>
      <c r="M2213" s="36">
        <v>2.0090801456645709E-2</v>
      </c>
      <c r="N2213" s="36">
        <v>-1.1329087963511538E-2</v>
      </c>
      <c r="O2213" s="46">
        <v>8.761713493134109E-3</v>
      </c>
    </row>
    <row r="2214" spans="2:15" x14ac:dyDescent="0.2">
      <c r="B2214" s="33" t="s">
        <v>6612</v>
      </c>
      <c r="C2214" s="33" t="s">
        <v>6613</v>
      </c>
      <c r="D2214" s="33" t="s">
        <v>6614</v>
      </c>
      <c r="E2214" s="33">
        <v>6167</v>
      </c>
      <c r="F2214" s="33">
        <v>4</v>
      </c>
      <c r="G2214" s="36">
        <v>6.8821466666666664</v>
      </c>
      <c r="H2214" s="36">
        <v>7.0490966666666672</v>
      </c>
      <c r="I2214" s="36">
        <v>5.9596716666666678</v>
      </c>
      <c r="J2214" s="36">
        <v>6.2486800000000002</v>
      </c>
      <c r="K2214" s="36">
        <v>3.4579751770811816E-2</v>
      </c>
      <c r="L2214" s="36">
        <v>-0.24220553853638194</v>
      </c>
      <c r="M2214" s="36">
        <v>-0.20762578676557</v>
      </c>
      <c r="N2214" s="36">
        <v>6.8318609230836311E-2</v>
      </c>
      <c r="O2214" s="46">
        <v>-0.13930717753473368</v>
      </c>
    </row>
    <row r="2215" spans="2:15" x14ac:dyDescent="0.2">
      <c r="B2215" s="33" t="s">
        <v>6615</v>
      </c>
      <c r="C2215" s="33" t="s">
        <v>6616</v>
      </c>
      <c r="D2215" s="33" t="s">
        <v>6617</v>
      </c>
      <c r="E2215" s="33">
        <v>3189</v>
      </c>
      <c r="F2215" s="33">
        <v>22</v>
      </c>
      <c r="G2215" s="36">
        <v>6.1383833333333335</v>
      </c>
      <c r="H2215" s="36">
        <v>6.2871666666666668</v>
      </c>
      <c r="I2215" s="36">
        <v>6.7187883333333351</v>
      </c>
      <c r="J2215" s="36">
        <v>6.7240199999999994</v>
      </c>
      <c r="K2215" s="36">
        <v>3.4551265187278642E-2</v>
      </c>
      <c r="L2215" s="36">
        <v>9.5791072692182733E-2</v>
      </c>
      <c r="M2215" s="36">
        <v>0.13034233787946162</v>
      </c>
      <c r="N2215" s="36">
        <v>1.1229349923744716E-3</v>
      </c>
      <c r="O2215" s="46">
        <v>0.1314652728718359</v>
      </c>
    </row>
    <row r="2216" spans="2:15" x14ac:dyDescent="0.2">
      <c r="B2216" s="33" t="s">
        <v>6618</v>
      </c>
      <c r="C2216" s="33" t="s">
        <v>6619</v>
      </c>
      <c r="D2216" s="33" t="s">
        <v>6620</v>
      </c>
      <c r="E2216" s="33">
        <v>4641</v>
      </c>
      <c r="F2216" s="33">
        <v>2</v>
      </c>
      <c r="G2216" s="36">
        <v>7.2592033333333328</v>
      </c>
      <c r="H2216" s="36">
        <v>7.4350233333333335</v>
      </c>
      <c r="I2216" s="36">
        <v>6.7948200000000005</v>
      </c>
      <c r="J2216" s="36">
        <v>7.5742050000000001</v>
      </c>
      <c r="K2216" s="36">
        <v>3.4526042626009792E-2</v>
      </c>
      <c r="L2216" s="36">
        <v>-0.12990193649527368</v>
      </c>
      <c r="M2216" s="36">
        <v>-9.5375893869264025E-2</v>
      </c>
      <c r="N2216" s="36">
        <v>0.15665913568163156</v>
      </c>
      <c r="O2216" s="46">
        <v>6.1283241812367543E-2</v>
      </c>
    </row>
    <row r="2217" spans="2:15" x14ac:dyDescent="0.2">
      <c r="B2217" s="33" t="s">
        <v>6621</v>
      </c>
      <c r="C2217" s="33" t="s">
        <v>6622</v>
      </c>
      <c r="D2217" s="33" t="s">
        <v>6623</v>
      </c>
      <c r="E2217" s="33">
        <v>107</v>
      </c>
      <c r="F2217" s="33">
        <v>19</v>
      </c>
      <c r="G2217" s="36">
        <v>7.0815533333333329</v>
      </c>
      <c r="H2217" s="36">
        <v>7.2523399999999993</v>
      </c>
      <c r="I2217" s="36">
        <v>6.546806666666666</v>
      </c>
      <c r="J2217" s="36">
        <v>6.0176049999999996</v>
      </c>
      <c r="K2217" s="36">
        <v>3.438071318078692E-2</v>
      </c>
      <c r="L2217" s="36">
        <v>-0.14765518684064011</v>
      </c>
      <c r="M2217" s="36">
        <v>-0.11327447365985306</v>
      </c>
      <c r="N2217" s="36">
        <v>-0.12160196519959038</v>
      </c>
      <c r="O2217" s="46">
        <v>-0.23487643885944368</v>
      </c>
    </row>
    <row r="2218" spans="2:15" x14ac:dyDescent="0.2">
      <c r="B2218" s="33" t="s">
        <v>6624</v>
      </c>
      <c r="C2218" s="33" t="s">
        <v>6625</v>
      </c>
      <c r="D2218" s="33" t="s">
        <v>6626</v>
      </c>
      <c r="E2218" s="33">
        <v>462</v>
      </c>
      <c r="F2218" s="33">
        <v>9</v>
      </c>
      <c r="G2218" s="36">
        <v>4.7856066666666672</v>
      </c>
      <c r="H2218" s="36">
        <v>4.9010133333333332</v>
      </c>
      <c r="I2218" s="36">
        <v>5.1154483333333332</v>
      </c>
      <c r="J2218" s="36">
        <v>7.6883949999999999</v>
      </c>
      <c r="K2218" s="36">
        <v>3.4378246301189533E-2</v>
      </c>
      <c r="L2218" s="36">
        <v>6.1780616017968255E-2</v>
      </c>
      <c r="M2218" s="36">
        <v>9.6158862319157448E-2</v>
      </c>
      <c r="N2218" s="36">
        <v>0.58782177044717454</v>
      </c>
      <c r="O2218" s="46">
        <v>0.68398063276633192</v>
      </c>
    </row>
    <row r="2219" spans="2:15" x14ac:dyDescent="0.2">
      <c r="B2219" s="33" t="s">
        <v>6627</v>
      </c>
      <c r="C2219" s="33" t="s">
        <v>6628</v>
      </c>
      <c r="D2219" s="33" t="s">
        <v>6629</v>
      </c>
      <c r="E2219" s="33">
        <v>852</v>
      </c>
      <c r="F2219" s="33">
        <v>5</v>
      </c>
      <c r="G2219" s="36">
        <v>6.8972833333333332</v>
      </c>
      <c r="H2219" s="36">
        <v>7.0634933333333336</v>
      </c>
      <c r="I2219" s="36">
        <v>7.2032549999999995</v>
      </c>
      <c r="J2219" s="36">
        <v>7.4490749999999997</v>
      </c>
      <c r="K2219" s="36">
        <v>3.4353629285888566E-2</v>
      </c>
      <c r="L2219" s="36">
        <v>2.826711583917968E-2</v>
      </c>
      <c r="M2219" s="36">
        <v>6.2620745125068267E-2</v>
      </c>
      <c r="N2219" s="36">
        <v>4.8412310334219402E-2</v>
      </c>
      <c r="O2219" s="46">
        <v>0.11103305545928781</v>
      </c>
    </row>
    <row r="2220" spans="2:15" x14ac:dyDescent="0.2">
      <c r="B2220" s="33" t="s">
        <v>6630</v>
      </c>
      <c r="C2220" s="33" t="s">
        <v>6631</v>
      </c>
      <c r="D2220" s="33" t="s">
        <v>6632</v>
      </c>
      <c r="E2220" s="33">
        <v>6309</v>
      </c>
      <c r="F2220" s="33">
        <v>7</v>
      </c>
      <c r="G2220" s="36">
        <v>6.7530866666666673</v>
      </c>
      <c r="H2220" s="36">
        <v>6.9155766666666665</v>
      </c>
      <c r="I2220" s="36">
        <v>6.9282899999999996</v>
      </c>
      <c r="J2220" s="36">
        <v>6.55307</v>
      </c>
      <c r="K2220" s="36">
        <v>3.4302485219178579E-2</v>
      </c>
      <c r="L2220" s="36">
        <v>2.6497608725716115E-3</v>
      </c>
      <c r="M2220" s="36">
        <v>3.6952246091750497E-2</v>
      </c>
      <c r="N2220" s="36">
        <v>-8.0328376046858427E-2</v>
      </c>
      <c r="O2220" s="46">
        <v>-4.3376129955107999E-2</v>
      </c>
    </row>
    <row r="2221" spans="2:15" x14ac:dyDescent="0.2">
      <c r="B2221" s="33" t="s">
        <v>6633</v>
      </c>
      <c r="C2221" s="33" t="s">
        <v>6634</v>
      </c>
      <c r="D2221" s="33" t="s">
        <v>6635</v>
      </c>
      <c r="E2221" s="33">
        <v>778</v>
      </c>
      <c r="F2221" s="33">
        <v>8</v>
      </c>
      <c r="G2221" s="36">
        <v>5.9160566666666661</v>
      </c>
      <c r="H2221" s="36">
        <v>6.0580233333333338</v>
      </c>
      <c r="I2221" s="36">
        <v>6.8238500000000002</v>
      </c>
      <c r="J2221" s="36">
        <v>6.0724049999999998</v>
      </c>
      <c r="K2221" s="36">
        <v>3.4211263599086036E-2</v>
      </c>
      <c r="L2221" s="36">
        <v>0.17173879918996368</v>
      </c>
      <c r="M2221" s="36">
        <v>0.20595006278904968</v>
      </c>
      <c r="N2221" s="36">
        <v>-0.16831791934450782</v>
      </c>
      <c r="O2221" s="46">
        <v>3.7632143444541868E-2</v>
      </c>
    </row>
    <row r="2222" spans="2:15" x14ac:dyDescent="0.2">
      <c r="B2222" s="33" t="s">
        <v>6636</v>
      </c>
      <c r="C2222" s="33" t="s">
        <v>6637</v>
      </c>
      <c r="D2222" s="33" t="s">
        <v>6638</v>
      </c>
      <c r="E2222" s="33">
        <v>5287</v>
      </c>
      <c r="F2222" s="33">
        <v>2</v>
      </c>
      <c r="G2222" s="36">
        <v>6.7764733333333327</v>
      </c>
      <c r="H2222" s="36">
        <v>6.9386599999999996</v>
      </c>
      <c r="I2222" s="36">
        <v>7.6270316666666673</v>
      </c>
      <c r="J2222" s="36">
        <v>6.546195</v>
      </c>
      <c r="K2222" s="36">
        <v>3.4122425463811432E-2</v>
      </c>
      <c r="L2222" s="36">
        <v>0.13646461450122893</v>
      </c>
      <c r="M2222" s="36">
        <v>0.17058703996504032</v>
      </c>
      <c r="N2222" s="36">
        <v>-0.22046511124367096</v>
      </c>
      <c r="O2222" s="46">
        <v>-4.9878071278630615E-2</v>
      </c>
    </row>
    <row r="2223" spans="2:15" x14ac:dyDescent="0.2">
      <c r="B2223" s="33" t="s">
        <v>6639</v>
      </c>
      <c r="C2223" s="33" t="s">
        <v>6640</v>
      </c>
      <c r="D2223" s="33" t="s">
        <v>6641</v>
      </c>
      <c r="E2223" s="33">
        <v>3666</v>
      </c>
      <c r="F2223" s="33">
        <v>5</v>
      </c>
      <c r="G2223" s="36">
        <v>6.9958833333333343</v>
      </c>
      <c r="H2223" s="36">
        <v>7.163216666666667</v>
      </c>
      <c r="I2223" s="36">
        <v>6.7442799999999998</v>
      </c>
      <c r="J2223" s="36">
        <v>6.4815100000000001</v>
      </c>
      <c r="K2223" s="36">
        <v>3.410134968485265E-2</v>
      </c>
      <c r="L2223" s="36">
        <v>-8.6943146671450144E-2</v>
      </c>
      <c r="M2223" s="36">
        <v>-5.2841796986597252E-2</v>
      </c>
      <c r="N2223" s="36">
        <v>-5.7334475894130967E-2</v>
      </c>
      <c r="O2223" s="46">
        <v>-0.11017627288072832</v>
      </c>
    </row>
    <row r="2224" spans="2:15" x14ac:dyDescent="0.2">
      <c r="B2224" s="33" t="s">
        <v>6642</v>
      </c>
      <c r="C2224" s="33" t="s">
        <v>6643</v>
      </c>
      <c r="D2224" s="33" t="s">
        <v>6644</v>
      </c>
      <c r="E2224" s="33">
        <v>3297</v>
      </c>
      <c r="F2224" s="33">
        <v>8</v>
      </c>
      <c r="G2224" s="36">
        <v>5.1975000000000007</v>
      </c>
      <c r="H2224" s="36">
        <v>5.321623333333334</v>
      </c>
      <c r="I2224" s="36">
        <v>5.2724833333333327</v>
      </c>
      <c r="J2224" s="36">
        <v>6.4484499999999993</v>
      </c>
      <c r="K2224" s="36">
        <v>3.4048546347666714E-2</v>
      </c>
      <c r="L2224" s="36">
        <v>-1.3383769859069319E-2</v>
      </c>
      <c r="M2224" s="36">
        <v>2.0664776488597245E-2</v>
      </c>
      <c r="N2224" s="36">
        <v>0.29046979514281124</v>
      </c>
      <c r="O2224" s="46">
        <v>0.31113457163140856</v>
      </c>
    </row>
    <row r="2225" spans="2:15" x14ac:dyDescent="0.2">
      <c r="B2225" s="33" t="s">
        <v>6645</v>
      </c>
      <c r="C2225" s="33" t="s">
        <v>6646</v>
      </c>
      <c r="D2225" s="33" t="s">
        <v>6647</v>
      </c>
      <c r="E2225" s="33">
        <v>3707</v>
      </c>
      <c r="F2225" s="33">
        <v>10</v>
      </c>
      <c r="G2225" s="36">
        <v>6.2553066666666668</v>
      </c>
      <c r="H2225" s="36">
        <v>6.4045433333333337</v>
      </c>
      <c r="I2225" s="36">
        <v>5.3066800000000001</v>
      </c>
      <c r="J2225" s="36">
        <v>6.6160899999999998</v>
      </c>
      <c r="K2225" s="36">
        <v>3.4015090649685678E-2</v>
      </c>
      <c r="L2225" s="36">
        <v>-0.27128615005316747</v>
      </c>
      <c r="M2225" s="36">
        <v>-0.23727105940348162</v>
      </c>
      <c r="N2225" s="36">
        <v>0.31816930500771023</v>
      </c>
      <c r="O2225" s="46">
        <v>8.0898245604228494E-2</v>
      </c>
    </row>
    <row r="2226" spans="2:15" x14ac:dyDescent="0.2">
      <c r="B2226" s="33" t="s">
        <v>6648</v>
      </c>
      <c r="C2226" s="33" t="s">
        <v>6649</v>
      </c>
      <c r="D2226" s="33" t="s">
        <v>6650</v>
      </c>
      <c r="E2226" s="33">
        <v>6472</v>
      </c>
      <c r="F2226" s="33">
        <v>3</v>
      </c>
      <c r="G2226" s="36">
        <v>4.565336666666667</v>
      </c>
      <c r="H2226" s="36">
        <v>4.6741933333333341</v>
      </c>
      <c r="I2226" s="36">
        <v>5.0209299999999999</v>
      </c>
      <c r="J2226" s="36">
        <v>5.2857649999999996</v>
      </c>
      <c r="K2226" s="36">
        <v>3.3996153518960869E-2</v>
      </c>
      <c r="L2226" s="36">
        <v>0.10323720370456282</v>
      </c>
      <c r="M2226" s="36">
        <v>0.13723335722352409</v>
      </c>
      <c r="N2226" s="36">
        <v>7.4157673968312299E-2</v>
      </c>
      <c r="O2226" s="46">
        <v>0.21139103119183636</v>
      </c>
    </row>
    <row r="2227" spans="2:15" x14ac:dyDescent="0.2">
      <c r="B2227" s="33" t="s">
        <v>6651</v>
      </c>
      <c r="C2227" s="33" t="s">
        <v>6652</v>
      </c>
      <c r="D2227" s="33" t="s">
        <v>6653</v>
      </c>
      <c r="E2227" s="33">
        <v>1333</v>
      </c>
      <c r="F2227" s="33">
        <v>5</v>
      </c>
      <c r="G2227" s="36">
        <v>6.9638833333333343</v>
      </c>
      <c r="H2227" s="36">
        <v>7.1284799999999997</v>
      </c>
      <c r="I2227" s="36">
        <v>6.2928649999999999</v>
      </c>
      <c r="J2227" s="36">
        <v>6.2849249999999994</v>
      </c>
      <c r="K2227" s="36">
        <v>3.3702451199716453E-2</v>
      </c>
      <c r="L2227" s="36">
        <v>-0.1798774914739357</v>
      </c>
      <c r="M2227" s="36">
        <v>-0.1461750402742194</v>
      </c>
      <c r="N2227" s="36">
        <v>-1.8214646843808897E-3</v>
      </c>
      <c r="O2227" s="46">
        <v>-0.14799650495860028</v>
      </c>
    </row>
    <row r="2228" spans="2:15" x14ac:dyDescent="0.2">
      <c r="B2228" s="33" t="s">
        <v>6654</v>
      </c>
      <c r="C2228" s="33" t="s">
        <v>6655</v>
      </c>
      <c r="D2228" s="33" t="s">
        <v>6656</v>
      </c>
      <c r="E2228" s="33">
        <v>1446</v>
      </c>
      <c r="F2228" s="33">
        <v>6</v>
      </c>
      <c r="G2228" s="36">
        <v>6.0626099999999994</v>
      </c>
      <c r="H2228" s="36">
        <v>6.2058666666666662</v>
      </c>
      <c r="I2228" s="36">
        <v>6.0993283333333324</v>
      </c>
      <c r="J2228" s="36">
        <v>6.4562900000000001</v>
      </c>
      <c r="K2228" s="36">
        <v>3.369368214528741E-2</v>
      </c>
      <c r="L2228" s="36">
        <v>-2.4982321026563576E-2</v>
      </c>
      <c r="M2228" s="36">
        <v>8.7113611187240349E-3</v>
      </c>
      <c r="N2228" s="36">
        <v>8.2055002431732513E-2</v>
      </c>
      <c r="O2228" s="46">
        <v>9.0766363550456433E-2</v>
      </c>
    </row>
    <row r="2229" spans="2:15" x14ac:dyDescent="0.2">
      <c r="B2229" s="33" t="s">
        <v>6657</v>
      </c>
      <c r="C2229" s="33" t="s">
        <v>6658</v>
      </c>
      <c r="D2229" s="33" t="s">
        <v>6659</v>
      </c>
      <c r="E2229" s="33">
        <v>2283</v>
      </c>
      <c r="F2229" s="33">
        <v>7</v>
      </c>
      <c r="G2229" s="36">
        <v>6.8648066666666665</v>
      </c>
      <c r="H2229" s="36">
        <v>7.0267966666666668</v>
      </c>
      <c r="I2229" s="36">
        <v>6.3924816666666677</v>
      </c>
      <c r="J2229" s="36">
        <v>6.4747599999999998</v>
      </c>
      <c r="K2229" s="36">
        <v>3.3648061751833755E-2</v>
      </c>
      <c r="L2229" s="36">
        <v>-0.13649103422935918</v>
      </c>
      <c r="M2229" s="36">
        <v>-0.10284297247752536</v>
      </c>
      <c r="N2229" s="36">
        <v>1.8450599505245146E-2</v>
      </c>
      <c r="O2229" s="46">
        <v>-8.4392372972280361E-2</v>
      </c>
    </row>
    <row r="2230" spans="2:15" x14ac:dyDescent="0.2">
      <c r="B2230" s="33" t="s">
        <v>6660</v>
      </c>
      <c r="C2230" s="33" t="s">
        <v>6661</v>
      </c>
      <c r="D2230" s="33" t="s">
        <v>6662</v>
      </c>
      <c r="E2230" s="33">
        <v>5646</v>
      </c>
      <c r="F2230" s="33">
        <v>7</v>
      </c>
      <c r="G2230" s="36">
        <v>5.8951566666666677</v>
      </c>
      <c r="H2230" s="36">
        <v>6.0340800000000003</v>
      </c>
      <c r="I2230" s="36">
        <v>6.4184366666666675</v>
      </c>
      <c r="J2230" s="36">
        <v>6.1247550000000004</v>
      </c>
      <c r="K2230" s="36">
        <v>3.3603669862681429E-2</v>
      </c>
      <c r="L2230" s="36">
        <v>8.9088120189922043E-2</v>
      </c>
      <c r="M2230" s="36">
        <v>0.12269179005260335</v>
      </c>
      <c r="N2230" s="36">
        <v>-6.7569808932813946E-2</v>
      </c>
      <c r="O2230" s="46">
        <v>5.5121981119789588E-2</v>
      </c>
    </row>
    <row r="2231" spans="2:15" x14ac:dyDescent="0.2">
      <c r="B2231" s="33" t="s">
        <v>6663</v>
      </c>
      <c r="C2231" s="33" t="s">
        <v>6664</v>
      </c>
      <c r="D2231" s="33" t="s">
        <v>6665</v>
      </c>
      <c r="E2231" s="33">
        <v>2495</v>
      </c>
      <c r="F2231" s="33">
        <v>11</v>
      </c>
      <c r="G2231" s="36">
        <v>5.6069033333333325</v>
      </c>
      <c r="H2231" s="36">
        <v>5.7389099999999997</v>
      </c>
      <c r="I2231" s="36">
        <v>5.8748066666666654</v>
      </c>
      <c r="J2231" s="36">
        <v>5.6217400000000008</v>
      </c>
      <c r="K2231" s="36">
        <v>3.3572552616120382E-2</v>
      </c>
      <c r="L2231" s="36">
        <v>3.3764625342283146E-2</v>
      </c>
      <c r="M2231" s="36">
        <v>6.7337177958403452E-2</v>
      </c>
      <c r="N2231" s="36">
        <v>-6.35246429539955E-2</v>
      </c>
      <c r="O2231" s="46">
        <v>3.8125350044082621E-3</v>
      </c>
    </row>
    <row r="2232" spans="2:15" x14ac:dyDescent="0.2">
      <c r="B2232" s="33" t="s">
        <v>6666</v>
      </c>
      <c r="C2232" s="33" t="s">
        <v>6667</v>
      </c>
      <c r="D2232" s="33" t="s">
        <v>6668</v>
      </c>
      <c r="E2232" s="33">
        <v>5823</v>
      </c>
      <c r="F2232" s="33">
        <v>5</v>
      </c>
      <c r="G2232" s="36">
        <v>6.1347500000000004</v>
      </c>
      <c r="H2232" s="36">
        <v>6.278226666666666</v>
      </c>
      <c r="I2232" s="36">
        <v>6.9007233333333344</v>
      </c>
      <c r="J2232" s="36">
        <v>6.4858000000000002</v>
      </c>
      <c r="K2232" s="36">
        <v>3.3352563202566868E-2</v>
      </c>
      <c r="L2232" s="36">
        <v>0.13639047664553058</v>
      </c>
      <c r="M2232" s="36">
        <v>0.16974303984809755</v>
      </c>
      <c r="N2232" s="36">
        <v>-8.9463056335201421E-2</v>
      </c>
      <c r="O2232" s="46">
        <v>8.0279983512896155E-2</v>
      </c>
    </row>
    <row r="2233" spans="2:15" x14ac:dyDescent="0.2">
      <c r="B2233" s="33" t="s">
        <v>6669</v>
      </c>
      <c r="C2233" s="33" t="s">
        <v>6670</v>
      </c>
      <c r="D2233" s="33" t="s">
        <v>6671</v>
      </c>
      <c r="E2233" s="33">
        <v>1238</v>
      </c>
      <c r="F2233" s="33">
        <v>15</v>
      </c>
      <c r="G2233" s="36">
        <v>6.0072900000000002</v>
      </c>
      <c r="H2233" s="36">
        <v>6.1476533333333334</v>
      </c>
      <c r="I2233" s="36">
        <v>6.5341966666666664</v>
      </c>
      <c r="J2233" s="36">
        <v>6.4244000000000003</v>
      </c>
      <c r="K2233" s="36">
        <v>3.3321502446448693E-2</v>
      </c>
      <c r="L2233" s="36">
        <v>8.7974064123706799E-2</v>
      </c>
      <c r="M2233" s="36">
        <v>0.12129556657015551</v>
      </c>
      <c r="N2233" s="36">
        <v>-2.4448156126252479E-2</v>
      </c>
      <c r="O2233" s="46">
        <v>9.6847410443903159E-2</v>
      </c>
    </row>
    <row r="2234" spans="2:15" x14ac:dyDescent="0.2">
      <c r="B2234" s="33" t="s">
        <v>6672</v>
      </c>
      <c r="C2234" s="33" t="s">
        <v>6673</v>
      </c>
      <c r="D2234" s="33" t="s">
        <v>6674</v>
      </c>
      <c r="E2234" s="33">
        <v>4652</v>
      </c>
      <c r="F2234" s="33">
        <v>3</v>
      </c>
      <c r="G2234" s="36">
        <v>6.9940533333333335</v>
      </c>
      <c r="H2234" s="36">
        <v>7.1572100000000001</v>
      </c>
      <c r="I2234" s="36">
        <v>7.1066799999999999</v>
      </c>
      <c r="J2234" s="36">
        <v>7.4530700000000003</v>
      </c>
      <c r="K2234" s="36">
        <v>3.3268513065948517E-2</v>
      </c>
      <c r="L2234" s="36">
        <v>-1.022157144593994E-2</v>
      </c>
      <c r="M2234" s="36">
        <v>2.3046941620008556E-2</v>
      </c>
      <c r="N2234" s="36">
        <v>6.8659070657529228E-2</v>
      </c>
      <c r="O2234" s="46">
        <v>9.1706012277538163E-2</v>
      </c>
    </row>
    <row r="2235" spans="2:15" x14ac:dyDescent="0.2">
      <c r="B2235" s="33" t="s">
        <v>6675</v>
      </c>
      <c r="C2235" s="33" t="s">
        <v>6676</v>
      </c>
      <c r="D2235" s="33" t="s">
        <v>6677</v>
      </c>
      <c r="E2235" s="33">
        <v>1824</v>
      </c>
      <c r="F2235" s="33">
        <v>8</v>
      </c>
      <c r="G2235" s="36">
        <v>6.9987633333333328</v>
      </c>
      <c r="H2235" s="36">
        <v>7.1619666666666673</v>
      </c>
      <c r="I2235" s="36">
        <v>7.2546816666666674</v>
      </c>
      <c r="J2235" s="36">
        <v>6.9948650000000008</v>
      </c>
      <c r="K2235" s="36">
        <v>3.3255780644029696E-2</v>
      </c>
      <c r="L2235" s="36">
        <v>1.8556506578711142E-2</v>
      </c>
      <c r="M2235" s="36">
        <v>5.1812287222741053E-2</v>
      </c>
      <c r="N2235" s="36">
        <v>-5.2616096810826449E-2</v>
      </c>
      <c r="O2235" s="46">
        <v>-8.038095880855045E-4</v>
      </c>
    </row>
    <row r="2236" spans="2:15" x14ac:dyDescent="0.2">
      <c r="B2236" s="33" t="s">
        <v>6678</v>
      </c>
      <c r="C2236" s="33" t="s">
        <v>6679</v>
      </c>
      <c r="D2236" s="33" t="s">
        <v>6680</v>
      </c>
      <c r="E2236" s="33">
        <v>3601</v>
      </c>
      <c r="F2236" s="33">
        <v>2</v>
      </c>
      <c r="G2236" s="36">
        <v>7.1252666666666657</v>
      </c>
      <c r="H2236" s="36">
        <v>7.2900999999999998</v>
      </c>
      <c r="I2236" s="36">
        <v>7.2051783333333326</v>
      </c>
      <c r="J2236" s="36">
        <v>6.7614149999999995</v>
      </c>
      <c r="K2236" s="36">
        <v>3.29945957137176E-2</v>
      </c>
      <c r="L2236" s="36">
        <v>-1.6904465892614677E-2</v>
      </c>
      <c r="M2236" s="36">
        <v>1.6090129821103222E-2</v>
      </c>
      <c r="N2236" s="36">
        <v>-9.1708939429999053E-2</v>
      </c>
      <c r="O2236" s="46">
        <v>-7.5618809608896054E-2</v>
      </c>
    </row>
    <row r="2237" spans="2:15" x14ac:dyDescent="0.2">
      <c r="B2237" s="33" t="s">
        <v>6681</v>
      </c>
      <c r="C2237" s="33" t="s">
        <v>6682</v>
      </c>
      <c r="D2237" s="33" t="s">
        <v>6683</v>
      </c>
      <c r="E2237" s="33">
        <v>1975</v>
      </c>
      <c r="F2237" s="33">
        <v>11</v>
      </c>
      <c r="G2237" s="36">
        <v>7.0348133333333331</v>
      </c>
      <c r="H2237" s="36">
        <v>7.1971799999999995</v>
      </c>
      <c r="I2237" s="36">
        <v>7.0732183333333332</v>
      </c>
      <c r="J2237" s="36">
        <v>6.8619349999999999</v>
      </c>
      <c r="K2237" s="36">
        <v>3.2919597823150529E-2</v>
      </c>
      <c r="L2237" s="36">
        <v>-2.506494577567462E-2</v>
      </c>
      <c r="M2237" s="36">
        <v>7.8546520474760493E-3</v>
      </c>
      <c r="N2237" s="36">
        <v>-4.3751334571888671E-2</v>
      </c>
      <c r="O2237" s="46">
        <v>-3.5896682524412526E-2</v>
      </c>
    </row>
    <row r="2238" spans="2:15" x14ac:dyDescent="0.2">
      <c r="B2238" s="33" t="s">
        <v>6684</v>
      </c>
      <c r="C2238" s="33" t="s">
        <v>6685</v>
      </c>
      <c r="D2238" s="33" t="s">
        <v>6686</v>
      </c>
      <c r="E2238" s="33">
        <v>6711</v>
      </c>
      <c r="F2238" s="33">
        <v>3</v>
      </c>
      <c r="G2238" s="36">
        <v>6.3878266666666663</v>
      </c>
      <c r="H2238" s="36">
        <v>6.5349900000000005</v>
      </c>
      <c r="I2238" s="36">
        <v>6.3350033333333329</v>
      </c>
      <c r="J2238" s="36">
        <v>7.5554249999999996</v>
      </c>
      <c r="K2238" s="36">
        <v>3.2859862547638202E-2</v>
      </c>
      <c r="L2238" s="36">
        <v>-4.483964989620106E-2</v>
      </c>
      <c r="M2238" s="36">
        <v>-1.1979787348562717E-2</v>
      </c>
      <c r="N2238" s="36">
        <v>0.25416753219168586</v>
      </c>
      <c r="O2238" s="46">
        <v>0.24218774484312314</v>
      </c>
    </row>
    <row r="2239" spans="2:15" x14ac:dyDescent="0.2">
      <c r="B2239" s="33" t="s">
        <v>6687</v>
      </c>
      <c r="C2239" s="33" t="s">
        <v>6688</v>
      </c>
      <c r="D2239" s="33" t="s">
        <v>6689</v>
      </c>
      <c r="E2239" s="33">
        <v>2158</v>
      </c>
      <c r="F2239" s="33">
        <v>5</v>
      </c>
      <c r="G2239" s="36">
        <v>6.3471133333333327</v>
      </c>
      <c r="H2239" s="36">
        <v>6.4929399999999999</v>
      </c>
      <c r="I2239" s="36">
        <v>6.2503833333333327</v>
      </c>
      <c r="J2239" s="36">
        <v>7.5072899999999994</v>
      </c>
      <c r="K2239" s="36">
        <v>3.2771274312309112E-2</v>
      </c>
      <c r="L2239" s="36">
        <v>-5.4927205404327197E-2</v>
      </c>
      <c r="M2239" s="36">
        <v>-2.215593109201805E-2</v>
      </c>
      <c r="N2239" s="36">
        <v>0.26434754175484082</v>
      </c>
      <c r="O2239" s="46">
        <v>0.24219161066282288</v>
      </c>
    </row>
    <row r="2240" spans="2:15" x14ac:dyDescent="0.2">
      <c r="B2240" s="33" t="s">
        <v>6690</v>
      </c>
      <c r="C2240" s="33" t="s">
        <v>6691</v>
      </c>
      <c r="D2240" s="33" t="s">
        <v>6692</v>
      </c>
      <c r="E2240" s="33">
        <v>4552</v>
      </c>
      <c r="F2240" s="33">
        <v>12</v>
      </c>
      <c r="G2240" s="36">
        <v>6.5161366666666671</v>
      </c>
      <c r="H2240" s="36">
        <v>6.6654666666666671</v>
      </c>
      <c r="I2240" s="36">
        <v>6.0630733333333326</v>
      </c>
      <c r="J2240" s="36">
        <v>7.1764650000000003</v>
      </c>
      <c r="K2240" s="36">
        <v>3.2689023034183098E-2</v>
      </c>
      <c r="L2240" s="36">
        <v>-0.1366566136337492</v>
      </c>
      <c r="M2240" s="36">
        <v>-0.1039675905995661</v>
      </c>
      <c r="N2240" s="36">
        <v>0.24322410085140436</v>
      </c>
      <c r="O2240" s="46">
        <v>0.13925651025183836</v>
      </c>
    </row>
    <row r="2241" spans="2:15" x14ac:dyDescent="0.2">
      <c r="B2241" s="33" t="s">
        <v>6693</v>
      </c>
      <c r="C2241" s="33" t="s">
        <v>6694</v>
      </c>
      <c r="D2241" s="33" t="s">
        <v>6695</v>
      </c>
      <c r="E2241" s="33">
        <v>5430</v>
      </c>
      <c r="F2241" s="33">
        <v>7</v>
      </c>
      <c r="G2241" s="36">
        <v>6.5292433333333335</v>
      </c>
      <c r="H2241" s="36">
        <v>6.6776366666666673</v>
      </c>
      <c r="I2241" s="36">
        <v>7.2991733333333331</v>
      </c>
      <c r="J2241" s="36">
        <v>7.2310999999999996</v>
      </c>
      <c r="K2241" s="36">
        <v>3.2421788671669435E-2</v>
      </c>
      <c r="L2241" s="36">
        <v>0.12839548323182251</v>
      </c>
      <c r="M2241" s="36">
        <v>0.16081727190349204</v>
      </c>
      <c r="N2241" s="36">
        <v>-1.3517953405250952E-2</v>
      </c>
      <c r="O2241" s="46">
        <v>0.14729931849824093</v>
      </c>
    </row>
    <row r="2242" spans="2:15" x14ac:dyDescent="0.2">
      <c r="B2242" s="33" t="s">
        <v>6696</v>
      </c>
      <c r="C2242" s="33" t="s">
        <v>6697</v>
      </c>
      <c r="D2242" s="33" t="s">
        <v>6698</v>
      </c>
      <c r="E2242" s="33">
        <v>1331</v>
      </c>
      <c r="F2242" s="33">
        <v>13</v>
      </c>
      <c r="G2242" s="36">
        <v>7.1964100000000002</v>
      </c>
      <c r="H2242" s="36">
        <v>7.3593799999999989</v>
      </c>
      <c r="I2242" s="36">
        <v>6.3769283333333329</v>
      </c>
      <c r="J2242" s="36">
        <v>6.2312099999999999</v>
      </c>
      <c r="K2242" s="36">
        <v>3.2306846405841999E-2</v>
      </c>
      <c r="L2242" s="36">
        <v>-0.20672256212687815</v>
      </c>
      <c r="M2242" s="36">
        <v>-0.1744157157210362</v>
      </c>
      <c r="N2242" s="36">
        <v>-3.3349329210793477E-2</v>
      </c>
      <c r="O2242" s="46">
        <v>-0.20776504493182971</v>
      </c>
    </row>
    <row r="2243" spans="2:15" x14ac:dyDescent="0.2">
      <c r="B2243" s="33" t="s">
        <v>6699</v>
      </c>
      <c r="C2243" s="33" t="s">
        <v>6700</v>
      </c>
      <c r="D2243" s="33" t="s">
        <v>6701</v>
      </c>
      <c r="E2243" s="33">
        <v>4771</v>
      </c>
      <c r="F2243" s="33">
        <v>3</v>
      </c>
      <c r="G2243" s="36">
        <v>6.0333866666666678</v>
      </c>
      <c r="H2243" s="36">
        <v>6.1699866666666665</v>
      </c>
      <c r="I2243" s="36">
        <v>6.5027283333333328</v>
      </c>
      <c r="J2243" s="36">
        <v>5.1554500000000001</v>
      </c>
      <c r="K2243" s="36">
        <v>3.2299327192260932E-2</v>
      </c>
      <c r="L2243" s="36">
        <v>7.577778136571478E-2</v>
      </c>
      <c r="M2243" s="36">
        <v>0.10807710855797549</v>
      </c>
      <c r="N2243" s="36">
        <v>-0.33494679252337778</v>
      </c>
      <c r="O2243" s="46">
        <v>-0.22686968396540216</v>
      </c>
    </row>
    <row r="2244" spans="2:15" x14ac:dyDescent="0.2">
      <c r="B2244" s="33" t="s">
        <v>6702</v>
      </c>
      <c r="C2244" s="33" t="s">
        <v>6703</v>
      </c>
      <c r="D2244" s="33" t="s">
        <v>6704</v>
      </c>
      <c r="E2244" s="33">
        <v>6314</v>
      </c>
      <c r="F2244" s="33">
        <v>3</v>
      </c>
      <c r="G2244" s="36">
        <v>6.3569699999999996</v>
      </c>
      <c r="H2244" s="36">
        <v>6.5008733333333337</v>
      </c>
      <c r="I2244" s="36">
        <v>6.1392933333333337</v>
      </c>
      <c r="J2244" s="36">
        <v>5.96943</v>
      </c>
      <c r="K2244" s="36">
        <v>3.2294264107870986E-2</v>
      </c>
      <c r="L2244" s="36">
        <v>-8.2560941184129419E-2</v>
      </c>
      <c r="M2244" s="36">
        <v>-5.026667707625844E-2</v>
      </c>
      <c r="N2244" s="36">
        <v>-4.0479422800869885E-2</v>
      </c>
      <c r="O2244" s="46">
        <v>-9.0746099877128408E-2</v>
      </c>
    </row>
    <row r="2245" spans="2:15" x14ac:dyDescent="0.2">
      <c r="B2245" s="33" t="s">
        <v>6705</v>
      </c>
      <c r="C2245" s="33" t="s">
        <v>6706</v>
      </c>
      <c r="D2245" s="33" t="s">
        <v>6707</v>
      </c>
      <c r="E2245" s="33">
        <v>1905</v>
      </c>
      <c r="F2245" s="33">
        <v>7</v>
      </c>
      <c r="G2245" s="36">
        <v>6.6179966666666665</v>
      </c>
      <c r="H2245" s="36">
        <v>6.7669733333333326</v>
      </c>
      <c r="I2245" s="36">
        <v>6.5702366666666663</v>
      </c>
      <c r="J2245" s="36">
        <v>6.9794400000000003</v>
      </c>
      <c r="K2245" s="36">
        <v>3.2116138320452077E-2</v>
      </c>
      <c r="L2245" s="36">
        <v>-4.2565364479284905E-2</v>
      </c>
      <c r="M2245" s="36">
        <v>-1.0449226158833012E-2</v>
      </c>
      <c r="N2245" s="36">
        <v>8.7165946645200429E-2</v>
      </c>
      <c r="O2245" s="46">
        <v>7.671672048636749E-2</v>
      </c>
    </row>
    <row r="2246" spans="2:15" x14ac:dyDescent="0.2">
      <c r="B2246" s="33" t="s">
        <v>6708</v>
      </c>
      <c r="C2246" s="33" t="s">
        <v>6709</v>
      </c>
      <c r="D2246" s="33" t="s">
        <v>6710</v>
      </c>
      <c r="E2246" s="33">
        <v>1120</v>
      </c>
      <c r="F2246" s="33">
        <v>23</v>
      </c>
      <c r="G2246" s="36">
        <v>6.3248099999999994</v>
      </c>
      <c r="H2246" s="36">
        <v>6.4670933333333336</v>
      </c>
      <c r="I2246" s="36">
        <v>6.240006666666666</v>
      </c>
      <c r="J2246" s="36">
        <v>6.6057399999999999</v>
      </c>
      <c r="K2246" s="36">
        <v>3.2095290283665652E-2</v>
      </c>
      <c r="L2246" s="36">
        <v>-5.1569861137373822E-2</v>
      </c>
      <c r="M2246" s="36">
        <v>-1.9474570853708136E-2</v>
      </c>
      <c r="N2246" s="36">
        <v>8.2172616257271583E-2</v>
      </c>
      <c r="O2246" s="46">
        <v>6.2698045403563413E-2</v>
      </c>
    </row>
    <row r="2247" spans="2:15" x14ac:dyDescent="0.2">
      <c r="B2247" s="33" t="s">
        <v>6711</v>
      </c>
      <c r="C2247" s="33" t="s">
        <v>6712</v>
      </c>
      <c r="D2247" s="33" t="s">
        <v>6713</v>
      </c>
      <c r="E2247" s="33">
        <v>4956</v>
      </c>
      <c r="F2247" s="33">
        <v>9</v>
      </c>
      <c r="G2247" s="36">
        <v>6.6130033333333342</v>
      </c>
      <c r="H2247" s="36">
        <v>6.7611966666666667</v>
      </c>
      <c r="I2247" s="36">
        <v>6.0993883333333336</v>
      </c>
      <c r="J2247" s="36">
        <v>5.8682599999999994</v>
      </c>
      <c r="K2247" s="36">
        <v>3.1972983453049351E-2</v>
      </c>
      <c r="L2247" s="36">
        <v>-0.14861404048977264</v>
      </c>
      <c r="M2247" s="36">
        <v>-0.11664105703672326</v>
      </c>
      <c r="N2247" s="36">
        <v>-5.5731779050686943E-2</v>
      </c>
      <c r="O2247" s="46">
        <v>-0.17237283608741033</v>
      </c>
    </row>
    <row r="2248" spans="2:15" x14ac:dyDescent="0.2">
      <c r="B2248" s="33" t="s">
        <v>6714</v>
      </c>
      <c r="C2248" s="33" t="s">
        <v>6715</v>
      </c>
      <c r="D2248" s="33" t="s">
        <v>6716</v>
      </c>
      <c r="E2248" s="33">
        <v>2932</v>
      </c>
      <c r="F2248" s="33">
        <v>6</v>
      </c>
      <c r="G2248" s="36">
        <v>5.65327</v>
      </c>
      <c r="H2248" s="36">
        <v>5.7799466666666666</v>
      </c>
      <c r="I2248" s="36">
        <v>5.3604850000000006</v>
      </c>
      <c r="J2248" s="36">
        <v>5.5007999999999999</v>
      </c>
      <c r="K2248" s="36">
        <v>3.1970578890340155E-2</v>
      </c>
      <c r="L2248" s="36">
        <v>-0.10869264345379434</v>
      </c>
      <c r="M2248" s="36">
        <v>-7.6722064563454151E-2</v>
      </c>
      <c r="N2248" s="36">
        <v>3.7277912782836944E-2</v>
      </c>
      <c r="O2248" s="46">
        <v>-3.9444151780617283E-2</v>
      </c>
    </row>
    <row r="2249" spans="2:15" x14ac:dyDescent="0.2">
      <c r="B2249" s="33" t="s">
        <v>6717</v>
      </c>
      <c r="C2249" s="33" t="s">
        <v>6718</v>
      </c>
      <c r="D2249" s="33" t="s">
        <v>6719</v>
      </c>
      <c r="E2249" s="33">
        <v>5448</v>
      </c>
      <c r="F2249" s="33">
        <v>2</v>
      </c>
      <c r="G2249" s="36">
        <v>7.1714999999999991</v>
      </c>
      <c r="H2249" s="36">
        <v>7.3321733333333334</v>
      </c>
      <c r="I2249" s="36">
        <v>7.2312283333333331</v>
      </c>
      <c r="J2249" s="36">
        <v>6.5507999999999997</v>
      </c>
      <c r="K2249" s="36">
        <v>3.196598533363619E-2</v>
      </c>
      <c r="L2249" s="36">
        <v>-2.000016020851856E-2</v>
      </c>
      <c r="M2249" s="36">
        <v>1.1965825125117754E-2</v>
      </c>
      <c r="N2249" s="36">
        <v>-0.14256962861375685</v>
      </c>
      <c r="O2249" s="46">
        <v>-0.13060380348863926</v>
      </c>
    </row>
    <row r="2250" spans="2:15" x14ac:dyDescent="0.2">
      <c r="B2250" s="33" t="s">
        <v>6720</v>
      </c>
      <c r="C2250" s="33" t="s">
        <v>6721</v>
      </c>
      <c r="D2250" s="33" t="s">
        <v>6722</v>
      </c>
      <c r="E2250" s="33">
        <v>91</v>
      </c>
      <c r="F2250" s="33">
        <v>25</v>
      </c>
      <c r="G2250" s="36">
        <v>6.1310633333333335</v>
      </c>
      <c r="H2250" s="36">
        <v>6.2675433333333332</v>
      </c>
      <c r="I2250" s="36">
        <v>6.2215783333333334</v>
      </c>
      <c r="J2250" s="36">
        <v>5.0308900000000003</v>
      </c>
      <c r="K2250" s="36">
        <v>3.1762758147236968E-2</v>
      </c>
      <c r="L2250" s="36">
        <v>-1.061944606518183E-2</v>
      </c>
      <c r="M2250" s="36">
        <v>2.1143312082054982E-2</v>
      </c>
      <c r="N2250" s="36">
        <v>-0.30646697415711849</v>
      </c>
      <c r="O2250" s="46">
        <v>-0.28532366207506343</v>
      </c>
    </row>
    <row r="2251" spans="2:15" x14ac:dyDescent="0.2">
      <c r="B2251" s="33" t="s">
        <v>6723</v>
      </c>
      <c r="C2251" s="33" t="s">
        <v>6724</v>
      </c>
      <c r="D2251" s="33" t="s">
        <v>6725</v>
      </c>
      <c r="E2251" s="33">
        <v>1182</v>
      </c>
      <c r="F2251" s="33">
        <v>18</v>
      </c>
      <c r="G2251" s="36">
        <v>6.5940300000000001</v>
      </c>
      <c r="H2251" s="36">
        <v>6.7406233333333327</v>
      </c>
      <c r="I2251" s="36">
        <v>6.6973133333333337</v>
      </c>
      <c r="J2251" s="36">
        <v>6.7316500000000001</v>
      </c>
      <c r="K2251" s="36">
        <v>3.1721558891535294E-2</v>
      </c>
      <c r="L2251" s="36">
        <v>-9.2995435415507508E-3</v>
      </c>
      <c r="M2251" s="36">
        <v>2.2422015349984434E-2</v>
      </c>
      <c r="N2251" s="36">
        <v>7.3777022762590893E-3</v>
      </c>
      <c r="O2251" s="46">
        <v>2.9799717626243723E-2</v>
      </c>
    </row>
    <row r="2252" spans="2:15" x14ac:dyDescent="0.2">
      <c r="B2252" s="33" t="s">
        <v>6726</v>
      </c>
      <c r="C2252" s="33" t="s">
        <v>6727</v>
      </c>
      <c r="D2252" s="33" t="s">
        <v>6728</v>
      </c>
      <c r="E2252" s="33">
        <v>392</v>
      </c>
      <c r="F2252" s="33">
        <v>3</v>
      </c>
      <c r="G2252" s="36">
        <v>6.4647700000000006</v>
      </c>
      <c r="H2252" s="36">
        <v>6.6084066666666672</v>
      </c>
      <c r="I2252" s="36">
        <v>5.7991366666666666</v>
      </c>
      <c r="J2252" s="36">
        <v>5.5245999999999995</v>
      </c>
      <c r="K2252" s="36">
        <v>3.1703426192332226E-2</v>
      </c>
      <c r="L2252" s="36">
        <v>-0.18846433146710195</v>
      </c>
      <c r="M2252" s="36">
        <v>-0.1567609052747696</v>
      </c>
      <c r="N2252" s="36">
        <v>-6.9968126056922986E-2</v>
      </c>
      <c r="O2252" s="46">
        <v>-0.22672903133169264</v>
      </c>
    </row>
    <row r="2253" spans="2:15" x14ac:dyDescent="0.2">
      <c r="B2253" s="33" t="s">
        <v>6729</v>
      </c>
      <c r="C2253" s="33" t="s">
        <v>6730</v>
      </c>
      <c r="D2253" s="33" t="s">
        <v>6731</v>
      </c>
      <c r="E2253" s="33">
        <v>1682</v>
      </c>
      <c r="F2253" s="33">
        <v>17</v>
      </c>
      <c r="G2253" s="36">
        <v>6.4744199999999994</v>
      </c>
      <c r="H2253" s="36">
        <v>6.6180999999999992</v>
      </c>
      <c r="I2253" s="36">
        <v>6.284321666666667</v>
      </c>
      <c r="J2253" s="36">
        <v>6.2983449999999994</v>
      </c>
      <c r="K2253" s="36">
        <v>3.1666133863283319E-2</v>
      </c>
      <c r="L2253" s="36">
        <v>-7.4660063339703389E-2</v>
      </c>
      <c r="M2253" s="36">
        <v>-4.2993929476419869E-2</v>
      </c>
      <c r="N2253" s="36">
        <v>3.2157574175934326E-3</v>
      </c>
      <c r="O2253" s="46">
        <v>-3.9778172058826354E-2</v>
      </c>
    </row>
    <row r="2254" spans="2:15" x14ac:dyDescent="0.2">
      <c r="B2254" s="33" t="s">
        <v>6732</v>
      </c>
      <c r="C2254" s="33" t="s">
        <v>6733</v>
      </c>
      <c r="D2254" s="33" t="s">
        <v>6734</v>
      </c>
      <c r="E2254" s="33">
        <v>3567</v>
      </c>
      <c r="F2254" s="33">
        <v>7</v>
      </c>
      <c r="G2254" s="36">
        <v>6.4862900000000003</v>
      </c>
      <c r="H2254" s="36">
        <v>6.6288100000000005</v>
      </c>
      <c r="I2254" s="36">
        <v>6.5346400000000004</v>
      </c>
      <c r="J2254" s="36">
        <v>7.3004700000000007</v>
      </c>
      <c r="K2254" s="36">
        <v>3.1356374152277683E-2</v>
      </c>
      <c r="L2254" s="36">
        <v>-2.0642143167841989E-2</v>
      </c>
      <c r="M2254" s="36">
        <v>1.0714230984436034E-2</v>
      </c>
      <c r="N2254" s="36">
        <v>0.1598815881829076</v>
      </c>
      <c r="O2254" s="46">
        <v>0.17059581916734348</v>
      </c>
    </row>
    <row r="2255" spans="2:15" x14ac:dyDescent="0.2">
      <c r="B2255" s="33" t="s">
        <v>6735</v>
      </c>
      <c r="C2255" s="33" t="s">
        <v>6736</v>
      </c>
      <c r="D2255" s="33" t="s">
        <v>6737</v>
      </c>
      <c r="E2255" s="33">
        <v>4213</v>
      </c>
      <c r="F2255" s="33">
        <v>6</v>
      </c>
      <c r="G2255" s="36">
        <v>6.1995066666666672</v>
      </c>
      <c r="H2255" s="36">
        <v>6.3355399999999991</v>
      </c>
      <c r="I2255" s="36">
        <v>6.7495750000000001</v>
      </c>
      <c r="J2255" s="36">
        <v>6.4487249999999996</v>
      </c>
      <c r="K2255" s="36">
        <v>3.1314174655067382E-2</v>
      </c>
      <c r="L2255" s="36">
        <v>9.1329072451312526E-2</v>
      </c>
      <c r="M2255" s="36">
        <v>0.12264324710637987</v>
      </c>
      <c r="N2255" s="36">
        <v>-6.5782714507295309E-2</v>
      </c>
      <c r="O2255" s="46">
        <v>5.6860532599084544E-2</v>
      </c>
    </row>
    <row r="2256" spans="2:15" x14ac:dyDescent="0.2">
      <c r="B2256" s="33" t="s">
        <v>6738</v>
      </c>
      <c r="C2256" s="33" t="s">
        <v>6739</v>
      </c>
      <c r="D2256" s="33" t="s">
        <v>6740</v>
      </c>
      <c r="E2256" s="33">
        <v>5974</v>
      </c>
      <c r="F2256" s="33">
        <v>3</v>
      </c>
      <c r="G2256" s="36">
        <v>6.1468466666666659</v>
      </c>
      <c r="H2256" s="36">
        <v>6.2816900000000002</v>
      </c>
      <c r="I2256" s="36">
        <v>6.5348433333333338</v>
      </c>
      <c r="J2256" s="36">
        <v>6.1311549999999997</v>
      </c>
      <c r="K2256" s="36">
        <v>3.1306250633912826E-2</v>
      </c>
      <c r="L2256" s="36">
        <v>5.6999901122763479E-2</v>
      </c>
      <c r="M2256" s="36">
        <v>8.8306151756676304E-2</v>
      </c>
      <c r="N2256" s="36">
        <v>-9.1993771716896683E-2</v>
      </c>
      <c r="O2256" s="46">
        <v>-3.6876199602205967E-3</v>
      </c>
    </row>
    <row r="2257" spans="2:15" x14ac:dyDescent="0.2">
      <c r="B2257" s="33" t="s">
        <v>6741</v>
      </c>
      <c r="C2257" s="33" t="s">
        <v>6742</v>
      </c>
      <c r="D2257" s="33" t="s">
        <v>6743</v>
      </c>
      <c r="E2257" s="33">
        <v>6075</v>
      </c>
      <c r="F2257" s="33">
        <v>3</v>
      </c>
      <c r="G2257" s="36">
        <v>6.7094866666666668</v>
      </c>
      <c r="H2257" s="36">
        <v>6.8565000000000005</v>
      </c>
      <c r="I2257" s="36">
        <v>8.2639083333333332</v>
      </c>
      <c r="J2257" s="36">
        <v>4.8593000000000002</v>
      </c>
      <c r="K2257" s="36">
        <v>3.1269927572086048E-2</v>
      </c>
      <c r="L2257" s="36">
        <v>0.26935193166246268</v>
      </c>
      <c r="M2257" s="36">
        <v>0.30062185923454848</v>
      </c>
      <c r="N2257" s="36">
        <v>-0.76607574804267098</v>
      </c>
      <c r="O2257" s="46">
        <v>-0.4654538888081225</v>
      </c>
    </row>
    <row r="2258" spans="2:15" x14ac:dyDescent="0.2">
      <c r="B2258" s="33" t="s">
        <v>6744</v>
      </c>
      <c r="C2258" s="33" t="s">
        <v>6745</v>
      </c>
      <c r="D2258" s="33" t="s">
        <v>6746</v>
      </c>
      <c r="E2258" s="33">
        <v>2958</v>
      </c>
      <c r="F2258" s="33">
        <v>6</v>
      </c>
      <c r="G2258" s="36">
        <v>6.4355433333333325</v>
      </c>
      <c r="H2258" s="36">
        <v>6.5763766666666674</v>
      </c>
      <c r="I2258" s="36">
        <v>6.9339483333333334</v>
      </c>
      <c r="J2258" s="36">
        <v>7.0775550000000003</v>
      </c>
      <c r="K2258" s="36">
        <v>3.1230976835493737E-2</v>
      </c>
      <c r="L2258" s="36">
        <v>7.6384153907778862E-2</v>
      </c>
      <c r="M2258" s="36">
        <v>0.1076151307432726</v>
      </c>
      <c r="N2258" s="36">
        <v>2.9573968741130642E-2</v>
      </c>
      <c r="O2258" s="46">
        <v>0.13718909948440303</v>
      </c>
    </row>
    <row r="2259" spans="2:15" x14ac:dyDescent="0.2">
      <c r="B2259" s="33" t="s">
        <v>6747</v>
      </c>
      <c r="C2259" s="33" t="s">
        <v>6748</v>
      </c>
      <c r="D2259" s="33" t="s">
        <v>6749</v>
      </c>
      <c r="E2259" s="33">
        <v>4928</v>
      </c>
      <c r="F2259" s="33">
        <v>4</v>
      </c>
      <c r="G2259" s="36">
        <v>6.0402833333333339</v>
      </c>
      <c r="H2259" s="36">
        <v>6.1721466666666664</v>
      </c>
      <c r="I2259" s="36">
        <v>6.8023600000000002</v>
      </c>
      <c r="J2259" s="36">
        <v>6.1612799999999996</v>
      </c>
      <c r="K2259" s="36">
        <v>3.1156120543035855E-2</v>
      </c>
      <c r="L2259" s="36">
        <v>0.1402630149425052</v>
      </c>
      <c r="M2259" s="36">
        <v>0.17141913548554125</v>
      </c>
      <c r="N2259" s="36">
        <v>-0.14280525897434174</v>
      </c>
      <c r="O2259" s="46">
        <v>2.8613876511199329E-2</v>
      </c>
    </row>
    <row r="2260" spans="2:15" x14ac:dyDescent="0.2">
      <c r="B2260" s="33" t="s">
        <v>6750</v>
      </c>
      <c r="C2260" s="33" t="s">
        <v>6751</v>
      </c>
      <c r="D2260" s="33" t="s">
        <v>6752</v>
      </c>
      <c r="E2260" s="33">
        <v>3962</v>
      </c>
      <c r="F2260" s="33">
        <v>21</v>
      </c>
      <c r="G2260" s="36">
        <v>6.1922166666666669</v>
      </c>
      <c r="H2260" s="36">
        <v>6.3263966666666667</v>
      </c>
      <c r="I2260" s="36">
        <v>6.1706049999999992</v>
      </c>
      <c r="J2260" s="36">
        <v>7.2380899999999997</v>
      </c>
      <c r="K2260" s="36">
        <v>3.0928063534974511E-2</v>
      </c>
      <c r="L2260" s="36">
        <v>-3.5972069980468181E-2</v>
      </c>
      <c r="M2260" s="36">
        <v>-5.0440064454936656E-3</v>
      </c>
      <c r="N2260" s="36">
        <v>0.23019710055507406</v>
      </c>
      <c r="O2260" s="46">
        <v>0.22515309410958032</v>
      </c>
    </row>
    <row r="2261" spans="2:15" x14ac:dyDescent="0.2">
      <c r="B2261" s="33" t="s">
        <v>6753</v>
      </c>
      <c r="C2261" s="33" t="s">
        <v>6754</v>
      </c>
      <c r="D2261" s="33" t="s">
        <v>6755</v>
      </c>
      <c r="E2261" s="33">
        <v>6367</v>
      </c>
      <c r="F2261" s="33">
        <v>3</v>
      </c>
      <c r="G2261" s="36">
        <v>6.3906800000000006</v>
      </c>
      <c r="H2261" s="36">
        <v>6.5290266666666668</v>
      </c>
      <c r="I2261" s="36">
        <v>7.8317716666666657</v>
      </c>
      <c r="J2261" s="36">
        <v>7.1251199999999999</v>
      </c>
      <c r="K2261" s="36">
        <v>3.0898484673118988E-2</v>
      </c>
      <c r="L2261" s="36">
        <v>0.26247077023368975</v>
      </c>
      <c r="M2261" s="36">
        <v>0.29336925490680865</v>
      </c>
      <c r="N2261" s="36">
        <v>-0.13642439216177599</v>
      </c>
      <c r="O2261" s="46">
        <v>0.15694486274503272</v>
      </c>
    </row>
    <row r="2262" spans="2:15" x14ac:dyDescent="0.2">
      <c r="B2262" s="33" t="s">
        <v>6756</v>
      </c>
      <c r="C2262" s="33" t="s">
        <v>6757</v>
      </c>
      <c r="D2262" s="33" t="s">
        <v>6758</v>
      </c>
      <c r="E2262" s="33">
        <v>810</v>
      </c>
      <c r="F2262" s="33">
        <v>8</v>
      </c>
      <c r="G2262" s="36">
        <v>6.5590533333333338</v>
      </c>
      <c r="H2262" s="36">
        <v>6.6997733333333338</v>
      </c>
      <c r="I2262" s="36">
        <v>6.4108183333333324</v>
      </c>
      <c r="J2262" s="36">
        <v>5.9211850000000004</v>
      </c>
      <c r="K2262" s="36">
        <v>3.0624681128118069E-2</v>
      </c>
      <c r="L2262" s="36">
        <v>-6.3603760246953869E-2</v>
      </c>
      <c r="M2262" s="36">
        <v>-3.2979079118835783E-2</v>
      </c>
      <c r="N2262" s="36">
        <v>-0.11462259724232868</v>
      </c>
      <c r="O2262" s="46">
        <v>-0.14760167636116453</v>
      </c>
    </row>
    <row r="2263" spans="2:15" x14ac:dyDescent="0.2">
      <c r="B2263" s="33" t="s">
        <v>6759</v>
      </c>
      <c r="C2263" s="33" t="s">
        <v>6760</v>
      </c>
      <c r="D2263" s="33" t="s">
        <v>6761</v>
      </c>
      <c r="E2263" s="33">
        <v>5012</v>
      </c>
      <c r="F2263" s="33">
        <v>7</v>
      </c>
      <c r="G2263" s="36">
        <v>6.640673333333333</v>
      </c>
      <c r="H2263" s="36">
        <v>6.7831366666666675</v>
      </c>
      <c r="I2263" s="36">
        <v>6.6830466666666659</v>
      </c>
      <c r="J2263" s="36">
        <v>5.9383549999999996</v>
      </c>
      <c r="K2263" s="36">
        <v>3.0623028985604966E-2</v>
      </c>
      <c r="L2263" s="36">
        <v>-2.14466121938648E-2</v>
      </c>
      <c r="M2263" s="36">
        <v>9.1764167917402929E-3</v>
      </c>
      <c r="N2263" s="36">
        <v>-0.17044260687502794</v>
      </c>
      <c r="O2263" s="46">
        <v>-0.16126619008328766</v>
      </c>
    </row>
    <row r="2264" spans="2:15" x14ac:dyDescent="0.2">
      <c r="B2264" s="33" t="s">
        <v>6762</v>
      </c>
      <c r="C2264" s="33" t="s">
        <v>6763</v>
      </c>
      <c r="D2264" s="33" t="s">
        <v>6764</v>
      </c>
      <c r="E2264" s="33">
        <v>4636</v>
      </c>
      <c r="F2264" s="33">
        <v>2</v>
      </c>
      <c r="G2264" s="36">
        <v>5.9860299999999995</v>
      </c>
      <c r="H2264" s="36">
        <v>6.1141133333333331</v>
      </c>
      <c r="I2264" s="36">
        <v>7.1906633333333332</v>
      </c>
      <c r="J2264" s="36">
        <v>5.8691300000000002</v>
      </c>
      <c r="K2264" s="36">
        <v>3.0543785606372931E-2</v>
      </c>
      <c r="L2264" s="36">
        <v>0.23398156957557173</v>
      </c>
      <c r="M2264" s="36">
        <v>0.26452535518194475</v>
      </c>
      <c r="N2264" s="36">
        <v>-0.2929782004837857</v>
      </c>
      <c r="O2264" s="46">
        <v>-2.8452845301841018E-2</v>
      </c>
    </row>
    <row r="2265" spans="2:15" x14ac:dyDescent="0.2">
      <c r="B2265" s="33" t="s">
        <v>6765</v>
      </c>
      <c r="C2265" s="33" t="s">
        <v>6766</v>
      </c>
      <c r="D2265" s="33" t="s">
        <v>6767</v>
      </c>
      <c r="E2265" s="33">
        <v>5357</v>
      </c>
      <c r="F2265" s="33">
        <v>5</v>
      </c>
      <c r="G2265" s="36">
        <v>6.0882666666666667</v>
      </c>
      <c r="H2265" s="36">
        <v>6.2183366666666666</v>
      </c>
      <c r="I2265" s="36">
        <v>6.1414233333333321</v>
      </c>
      <c r="J2265" s="36">
        <v>10.04889</v>
      </c>
      <c r="K2265" s="36">
        <v>3.0497177269206126E-2</v>
      </c>
      <c r="L2265" s="36">
        <v>-1.7955675017168743E-2</v>
      </c>
      <c r="M2265" s="36">
        <v>1.2541502252037557E-2</v>
      </c>
      <c r="N2265" s="36">
        <v>0.71039119239484505</v>
      </c>
      <c r="O2265" s="46">
        <v>0.72293269464688259</v>
      </c>
    </row>
    <row r="2266" spans="2:15" x14ac:dyDescent="0.2">
      <c r="B2266" s="33" t="s">
        <v>6768</v>
      </c>
      <c r="C2266" s="33" t="s">
        <v>6769</v>
      </c>
      <c r="D2266" s="33" t="s">
        <v>6770</v>
      </c>
      <c r="E2266" s="33">
        <v>1853</v>
      </c>
      <c r="F2266" s="33">
        <v>11</v>
      </c>
      <c r="G2266" s="36">
        <v>6.6625433333333346</v>
      </c>
      <c r="H2266" s="36">
        <v>6.8019633333333331</v>
      </c>
      <c r="I2266" s="36">
        <v>7.5024099999999985</v>
      </c>
      <c r="J2266" s="36">
        <v>7.1233500000000003</v>
      </c>
      <c r="K2266" s="36">
        <v>2.9878217850487956E-2</v>
      </c>
      <c r="L2266" s="36">
        <v>0.14140287807395785</v>
      </c>
      <c r="M2266" s="36">
        <v>0.17128109592444574</v>
      </c>
      <c r="N2266" s="36">
        <v>-7.4798229473306888E-2</v>
      </c>
      <c r="O2266" s="46">
        <v>9.6482866451138655E-2</v>
      </c>
    </row>
    <row r="2267" spans="2:15" x14ac:dyDescent="0.2">
      <c r="B2267" s="33" t="s">
        <v>6771</v>
      </c>
      <c r="C2267" s="33" t="s">
        <v>6772</v>
      </c>
      <c r="D2267" s="33" t="s">
        <v>6773</v>
      </c>
      <c r="E2267" s="33">
        <v>4724</v>
      </c>
      <c r="F2267" s="33">
        <v>9</v>
      </c>
      <c r="G2267" s="36">
        <v>7.0248366666666664</v>
      </c>
      <c r="H2267" s="36">
        <v>7.1715799999999996</v>
      </c>
      <c r="I2267" s="36">
        <v>6.9551249999999998</v>
      </c>
      <c r="J2267" s="36">
        <v>5.6913549999999997</v>
      </c>
      <c r="K2267" s="36">
        <v>2.9826318109857353E-2</v>
      </c>
      <c r="L2267" s="36">
        <v>-4.4214556332909792E-2</v>
      </c>
      <c r="M2267" s="36">
        <v>-1.4388238223052463E-2</v>
      </c>
      <c r="N2267" s="36">
        <v>-0.28930427281363652</v>
      </c>
      <c r="O2267" s="46">
        <v>-0.30369251103668887</v>
      </c>
    </row>
    <row r="2268" spans="2:15" x14ac:dyDescent="0.2">
      <c r="B2268" s="33" t="s">
        <v>6774</v>
      </c>
      <c r="C2268" s="33" t="s">
        <v>6775</v>
      </c>
      <c r="D2268" s="33" t="s">
        <v>6776</v>
      </c>
      <c r="E2268" s="33">
        <v>320</v>
      </c>
      <c r="F2268" s="33">
        <v>2</v>
      </c>
      <c r="G2268" s="36">
        <v>6.6989700000000001</v>
      </c>
      <c r="H2268" s="36">
        <v>6.8388099999999996</v>
      </c>
      <c r="I2268" s="36">
        <v>5.7817933333333338</v>
      </c>
      <c r="J2268" s="36">
        <v>6.3335150000000002</v>
      </c>
      <c r="K2268" s="36">
        <v>2.9806017010894963E-2</v>
      </c>
      <c r="L2268" s="36">
        <v>-0.24222826660046584</v>
      </c>
      <c r="M2268" s="36">
        <v>-0.21242224958957093</v>
      </c>
      <c r="N2268" s="36">
        <v>0.13148935321253932</v>
      </c>
      <c r="O2268" s="46">
        <v>-8.0932896377031494E-2</v>
      </c>
    </row>
    <row r="2269" spans="2:15" x14ac:dyDescent="0.2">
      <c r="B2269" s="33" t="s">
        <v>6777</v>
      </c>
      <c r="C2269" s="33" t="s">
        <v>6778</v>
      </c>
      <c r="D2269" s="33" t="s">
        <v>6779</v>
      </c>
      <c r="E2269" s="33">
        <v>4214</v>
      </c>
      <c r="F2269" s="33">
        <v>5</v>
      </c>
      <c r="G2269" s="36">
        <v>6.8151366666666675</v>
      </c>
      <c r="H2269" s="36">
        <v>6.9572499999999993</v>
      </c>
      <c r="I2269" s="36">
        <v>7.002205</v>
      </c>
      <c r="J2269" s="36">
        <v>7.7634600000000002</v>
      </c>
      <c r="K2269" s="36">
        <v>2.9774574800036171E-2</v>
      </c>
      <c r="L2269" s="36">
        <v>9.2921363723981101E-3</v>
      </c>
      <c r="M2269" s="36">
        <v>3.9066711172434147E-2</v>
      </c>
      <c r="N2269" s="36">
        <v>0.14889047312273926</v>
      </c>
      <c r="O2269" s="46">
        <v>0.18795718429517344</v>
      </c>
    </row>
    <row r="2270" spans="2:15" x14ac:dyDescent="0.2">
      <c r="B2270" s="33" t="s">
        <v>6780</v>
      </c>
      <c r="C2270" s="33" t="s">
        <v>6781</v>
      </c>
      <c r="D2270" s="33" t="s">
        <v>6782</v>
      </c>
      <c r="E2270" s="33">
        <v>3300</v>
      </c>
      <c r="F2270" s="33">
        <v>6</v>
      </c>
      <c r="G2270" s="36">
        <v>6.1894966666666669</v>
      </c>
      <c r="H2270" s="36">
        <v>6.3179100000000004</v>
      </c>
      <c r="I2270" s="36">
        <v>6.7969366666666673</v>
      </c>
      <c r="J2270" s="36">
        <v>6.6708449999999999</v>
      </c>
      <c r="K2270" s="36">
        <v>2.9625292285657124E-2</v>
      </c>
      <c r="L2270" s="36">
        <v>0.10543729422885811</v>
      </c>
      <c r="M2270" s="36">
        <v>0.13506258651451497</v>
      </c>
      <c r="N2270" s="36">
        <v>-2.7015159910966403E-2</v>
      </c>
      <c r="O2270" s="46">
        <v>0.1080474266035488</v>
      </c>
    </row>
    <row r="2271" spans="2:15" x14ac:dyDescent="0.2">
      <c r="B2271" s="33" t="s">
        <v>6783</v>
      </c>
      <c r="C2271" s="33" t="s">
        <v>6784</v>
      </c>
      <c r="D2271" s="33" t="s">
        <v>6785</v>
      </c>
      <c r="E2271" s="33">
        <v>23</v>
      </c>
      <c r="F2271" s="33">
        <v>19</v>
      </c>
      <c r="G2271" s="36">
        <v>5.9273733333333327</v>
      </c>
      <c r="H2271" s="36">
        <v>6.0501233333333344</v>
      </c>
      <c r="I2271" s="36">
        <v>6.2729333333333335</v>
      </c>
      <c r="J2271" s="36">
        <v>6.2924100000000003</v>
      </c>
      <c r="K2271" s="36">
        <v>2.9571624439148743E-2</v>
      </c>
      <c r="L2271" s="36">
        <v>5.2175677843435055E-2</v>
      </c>
      <c r="M2271" s="36">
        <v>8.1747302282583881E-2</v>
      </c>
      <c r="N2271" s="36">
        <v>4.4724465016336987E-3</v>
      </c>
      <c r="O2271" s="46">
        <v>8.6219748784217509E-2</v>
      </c>
    </row>
    <row r="2272" spans="2:15" x14ac:dyDescent="0.2">
      <c r="B2272" s="33" t="s">
        <v>6786</v>
      </c>
      <c r="C2272" s="33" t="s">
        <v>6787</v>
      </c>
      <c r="D2272" s="33" t="s">
        <v>6788</v>
      </c>
      <c r="E2272" s="33">
        <v>5307</v>
      </c>
      <c r="F2272" s="33">
        <v>7</v>
      </c>
      <c r="G2272" s="36">
        <v>6.8740333333333332</v>
      </c>
      <c r="H2272" s="36">
        <v>7.0162933333333335</v>
      </c>
      <c r="I2272" s="36">
        <v>7.4205649999999999</v>
      </c>
      <c r="J2272" s="36">
        <v>6.902825</v>
      </c>
      <c r="K2272" s="36">
        <v>2.9552216848530832E-2</v>
      </c>
      <c r="L2272" s="36">
        <v>8.0819973030466827E-2</v>
      </c>
      <c r="M2272" s="36">
        <v>0.11037218987899786</v>
      </c>
      <c r="N2272" s="36">
        <v>-0.10434212784512399</v>
      </c>
      <c r="O2272" s="46">
        <v>6.0300620338738205E-3</v>
      </c>
    </row>
    <row r="2273" spans="2:15" x14ac:dyDescent="0.2">
      <c r="B2273" s="33" t="s">
        <v>6789</v>
      </c>
      <c r="C2273" s="33" t="s">
        <v>6790</v>
      </c>
      <c r="D2273" s="33" t="s">
        <v>6791</v>
      </c>
      <c r="E2273" s="33">
        <v>736</v>
      </c>
      <c r="F2273" s="33">
        <v>7</v>
      </c>
      <c r="G2273" s="36">
        <v>5.8948099999999997</v>
      </c>
      <c r="H2273" s="36">
        <v>6.0164366666666664</v>
      </c>
      <c r="I2273" s="36">
        <v>6.2802433333333338</v>
      </c>
      <c r="J2273" s="36">
        <v>6.2004099999999998</v>
      </c>
      <c r="K2273" s="36">
        <v>2.9463966730506063E-2</v>
      </c>
      <c r="L2273" s="36">
        <v>6.1911178528583161E-2</v>
      </c>
      <c r="M2273" s="36">
        <v>9.1375145259089255E-2</v>
      </c>
      <c r="N2273" s="36">
        <v>-1.8456842265894936E-2</v>
      </c>
      <c r="O2273" s="46">
        <v>7.2918302993194239E-2</v>
      </c>
    </row>
    <row r="2274" spans="2:15" x14ac:dyDescent="0.2">
      <c r="B2274" s="33" t="s">
        <v>6792</v>
      </c>
      <c r="C2274" s="33" t="s">
        <v>6793</v>
      </c>
      <c r="D2274" s="33" t="s">
        <v>6794</v>
      </c>
      <c r="E2274" s="33">
        <v>3220</v>
      </c>
      <c r="F2274" s="33">
        <v>3</v>
      </c>
      <c r="G2274" s="36">
        <v>6.5000833333333334</v>
      </c>
      <c r="H2274" s="36">
        <v>6.6339833333333331</v>
      </c>
      <c r="I2274" s="36">
        <v>7.2081600000000021</v>
      </c>
      <c r="J2274" s="36">
        <v>8.67441</v>
      </c>
      <c r="K2274" s="36">
        <v>2.941717351094502E-2</v>
      </c>
      <c r="L2274" s="36">
        <v>0.11975564747951892</v>
      </c>
      <c r="M2274" s="36">
        <v>0.14917282099046403</v>
      </c>
      <c r="N2274" s="36">
        <v>0.26713459935757411</v>
      </c>
      <c r="O2274" s="46">
        <v>0.41630742034803808</v>
      </c>
    </row>
    <row r="2275" spans="2:15" x14ac:dyDescent="0.2">
      <c r="B2275" s="33" t="s">
        <v>6795</v>
      </c>
      <c r="C2275" s="33" t="s">
        <v>6796</v>
      </c>
      <c r="D2275" s="33" t="s">
        <v>6797</v>
      </c>
      <c r="E2275" s="33">
        <v>6196</v>
      </c>
      <c r="F2275" s="33">
        <v>3</v>
      </c>
      <c r="G2275" s="36">
        <v>7.3363266666666673</v>
      </c>
      <c r="H2275" s="36">
        <v>7.4868333333333332</v>
      </c>
      <c r="I2275" s="36">
        <v>6.9318999999999988</v>
      </c>
      <c r="J2275" s="36">
        <v>6.9695599999999995</v>
      </c>
      <c r="K2275" s="36">
        <v>2.9297758885628571E-2</v>
      </c>
      <c r="L2275" s="36">
        <v>-0.11110479628981143</v>
      </c>
      <c r="M2275" s="36">
        <v>-8.1807037404183158E-2</v>
      </c>
      <c r="N2275" s="36">
        <v>7.8167369693951209E-3</v>
      </c>
      <c r="O2275" s="46">
        <v>-7.399030043478802E-2</v>
      </c>
    </row>
    <row r="2276" spans="2:15" x14ac:dyDescent="0.2">
      <c r="B2276" s="33" t="s">
        <v>6798</v>
      </c>
      <c r="C2276" s="33" t="s">
        <v>6799</v>
      </c>
      <c r="D2276" s="33" t="s">
        <v>6800</v>
      </c>
      <c r="E2276" s="33">
        <v>4854</v>
      </c>
      <c r="F2276" s="33">
        <v>8</v>
      </c>
      <c r="G2276" s="36">
        <v>6.2157400000000003</v>
      </c>
      <c r="H2276" s="36">
        <v>6.3428266666666664</v>
      </c>
      <c r="I2276" s="36">
        <v>7.0787683333333336</v>
      </c>
      <c r="J2276" s="36">
        <v>7.12486</v>
      </c>
      <c r="K2276" s="36">
        <v>2.9199759424029918E-2</v>
      </c>
      <c r="L2276" s="36">
        <v>0.15837244363952424</v>
      </c>
      <c r="M2276" s="36">
        <v>0.18757220306355427</v>
      </c>
      <c r="N2276" s="36">
        <v>9.3633050342566658E-3</v>
      </c>
      <c r="O2276" s="46">
        <v>0.1969355080978108</v>
      </c>
    </row>
    <row r="2277" spans="2:15" x14ac:dyDescent="0.2">
      <c r="B2277" s="33" t="s">
        <v>6801</v>
      </c>
      <c r="C2277" s="33" t="s">
        <v>6802</v>
      </c>
      <c r="D2277" s="33" t="s">
        <v>6803</v>
      </c>
      <c r="E2277" s="33">
        <v>2813</v>
      </c>
      <c r="F2277" s="33">
        <v>16</v>
      </c>
      <c r="G2277" s="36">
        <v>6.6247733333333336</v>
      </c>
      <c r="H2277" s="36">
        <v>6.7600599999999993</v>
      </c>
      <c r="I2277" s="36">
        <v>7.2639400000000007</v>
      </c>
      <c r="J2277" s="36">
        <v>5.4950299999999999</v>
      </c>
      <c r="K2277" s="36">
        <v>2.9164957849639263E-2</v>
      </c>
      <c r="L2277" s="36">
        <v>0.10371623460948202</v>
      </c>
      <c r="M2277" s="36">
        <v>0.13288119245912139</v>
      </c>
      <c r="N2277" s="36">
        <v>-0.40262492848663239</v>
      </c>
      <c r="O2277" s="46">
        <v>-0.26974373602751112</v>
      </c>
    </row>
    <row r="2278" spans="2:15" x14ac:dyDescent="0.2">
      <c r="B2278" s="33" t="s">
        <v>6804</v>
      </c>
      <c r="C2278" s="33" t="s">
        <v>6805</v>
      </c>
      <c r="D2278" s="33" t="s">
        <v>6806</v>
      </c>
      <c r="E2278" s="33">
        <v>575</v>
      </c>
      <c r="F2278" s="33">
        <v>5</v>
      </c>
      <c r="G2278" s="36">
        <v>7.1328066666666672</v>
      </c>
      <c r="H2278" s="36">
        <v>7.2782333333333327</v>
      </c>
      <c r="I2278" s="36">
        <v>6.6115600000000008</v>
      </c>
      <c r="J2278" s="36">
        <v>6.6150450000000003</v>
      </c>
      <c r="K2278" s="36">
        <v>2.9118433247066366E-2</v>
      </c>
      <c r="L2278" s="36">
        <v>-0.13859758704959363</v>
      </c>
      <c r="M2278" s="36">
        <v>-0.10947915380252733</v>
      </c>
      <c r="N2278" s="36">
        <v>7.6025440146534602E-4</v>
      </c>
      <c r="O2278" s="46">
        <v>-0.10871889940106208</v>
      </c>
    </row>
    <row r="2279" spans="2:15" x14ac:dyDescent="0.2">
      <c r="B2279" s="33" t="s">
        <v>6807</v>
      </c>
      <c r="C2279" s="33" t="s">
        <v>6808</v>
      </c>
      <c r="D2279" s="33" t="s">
        <v>6809</v>
      </c>
      <c r="E2279" s="33">
        <v>1163</v>
      </c>
      <c r="F2279" s="33">
        <v>9</v>
      </c>
      <c r="G2279" s="36">
        <v>6.2374133333333335</v>
      </c>
      <c r="H2279" s="36">
        <v>6.3640966666666658</v>
      </c>
      <c r="I2279" s="36">
        <v>6.5143999999999993</v>
      </c>
      <c r="J2279" s="36">
        <v>6.1032700000000002</v>
      </c>
      <c r="K2279" s="36">
        <v>2.9007884626492973E-2</v>
      </c>
      <c r="L2279" s="36">
        <v>3.3676557962098619E-2</v>
      </c>
      <c r="M2279" s="36">
        <v>6.2684442588591502E-2</v>
      </c>
      <c r="N2279" s="36">
        <v>-9.4049892833592469E-2</v>
      </c>
      <c r="O2279" s="46">
        <v>-3.1365450245000898E-2</v>
      </c>
    </row>
    <row r="2280" spans="2:15" x14ac:dyDescent="0.2">
      <c r="B2280" s="33" t="s">
        <v>6810</v>
      </c>
      <c r="C2280" s="33" t="s">
        <v>6811</v>
      </c>
      <c r="D2280" s="33" t="s">
        <v>6812</v>
      </c>
      <c r="E2280" s="33">
        <v>4799</v>
      </c>
      <c r="F2280" s="33">
        <v>5</v>
      </c>
      <c r="G2280" s="36">
        <v>6.904396666666667</v>
      </c>
      <c r="H2280" s="36">
        <v>7.044603333333332</v>
      </c>
      <c r="I2280" s="36">
        <v>7.3322849999999997</v>
      </c>
      <c r="J2280" s="36">
        <v>7.0796499999999991</v>
      </c>
      <c r="K2280" s="36">
        <v>2.9003122100341946E-2</v>
      </c>
      <c r="L2280" s="36">
        <v>5.7744389634247183E-2</v>
      </c>
      <c r="M2280" s="36">
        <v>8.6747511734589139E-2</v>
      </c>
      <c r="N2280" s="36">
        <v>-5.0584824484207619E-2</v>
      </c>
      <c r="O2280" s="46">
        <v>3.6162687250381423E-2</v>
      </c>
    </row>
    <row r="2281" spans="2:15" x14ac:dyDescent="0.2">
      <c r="B2281" s="33" t="s">
        <v>6813</v>
      </c>
      <c r="C2281" s="33" t="s">
        <v>6814</v>
      </c>
      <c r="D2281" s="33" t="s">
        <v>6815</v>
      </c>
      <c r="E2281" s="33">
        <v>5300</v>
      </c>
      <c r="F2281" s="33">
        <v>6</v>
      </c>
      <c r="G2281" s="36">
        <v>4.6331233333333337</v>
      </c>
      <c r="H2281" s="36">
        <v>4.727103333333333</v>
      </c>
      <c r="I2281" s="36">
        <v>5.2145149999999996</v>
      </c>
      <c r="J2281" s="36">
        <v>5.42347</v>
      </c>
      <c r="K2281" s="36">
        <v>2.8971314708507303E-2</v>
      </c>
      <c r="L2281" s="36">
        <v>0.14157667247832739</v>
      </c>
      <c r="M2281" s="36">
        <v>0.17054798718683481</v>
      </c>
      <c r="N2281" s="36">
        <v>5.6683125795349655E-2</v>
      </c>
      <c r="O2281" s="46">
        <v>0.22723111298218454</v>
      </c>
    </row>
    <row r="2282" spans="2:15" x14ac:dyDescent="0.2">
      <c r="B2282" s="33" t="s">
        <v>6816</v>
      </c>
      <c r="C2282" s="33" t="s">
        <v>6817</v>
      </c>
      <c r="D2282" s="33" t="s">
        <v>6818</v>
      </c>
      <c r="E2282" s="33">
        <v>53</v>
      </c>
      <c r="F2282" s="33">
        <v>21</v>
      </c>
      <c r="G2282" s="36">
        <v>6.3402366666666667</v>
      </c>
      <c r="H2282" s="36">
        <v>6.4673966666666667</v>
      </c>
      <c r="I2282" s="36">
        <v>6.734958333333334</v>
      </c>
      <c r="J2282" s="36">
        <v>6.6577850000000005</v>
      </c>
      <c r="K2282" s="36">
        <v>2.8648404415642731E-2</v>
      </c>
      <c r="L2282" s="36">
        <v>5.8483921978973979E-2</v>
      </c>
      <c r="M2282" s="36">
        <v>8.7132326394616696E-2</v>
      </c>
      <c r="N2282" s="36">
        <v>-1.6626738053726713E-2</v>
      </c>
      <c r="O2282" s="46">
        <v>7.0505588340889977E-2</v>
      </c>
    </row>
    <row r="2283" spans="2:15" x14ac:dyDescent="0.2">
      <c r="B2283" s="33" t="s">
        <v>6819</v>
      </c>
      <c r="C2283" s="33" t="s">
        <v>6820</v>
      </c>
      <c r="D2283" s="33" t="s">
        <v>6821</v>
      </c>
      <c r="E2283" s="33">
        <v>3151</v>
      </c>
      <c r="F2283" s="33">
        <v>10</v>
      </c>
      <c r="G2283" s="36">
        <v>6.2014800000000001</v>
      </c>
      <c r="H2283" s="36">
        <v>6.32498</v>
      </c>
      <c r="I2283" s="36">
        <v>6.1997299999999997</v>
      </c>
      <c r="J2283" s="36">
        <v>6.4717700000000002</v>
      </c>
      <c r="K2283" s="36">
        <v>2.8448358248352991E-2</v>
      </c>
      <c r="L2283" s="36">
        <v>-2.8855530828821422E-2</v>
      </c>
      <c r="M2283" s="36">
        <v>-4.0717258046829086E-4</v>
      </c>
      <c r="N2283" s="36">
        <v>6.1954949702694252E-2</v>
      </c>
      <c r="O2283" s="46">
        <v>6.1547777122225915E-2</v>
      </c>
    </row>
    <row r="2284" spans="2:15" x14ac:dyDescent="0.2">
      <c r="B2284" s="33" t="s">
        <v>6822</v>
      </c>
      <c r="C2284" s="33" t="s">
        <v>6823</v>
      </c>
      <c r="D2284" s="33" t="s">
        <v>6824</v>
      </c>
      <c r="E2284" s="33">
        <v>4163</v>
      </c>
      <c r="F2284" s="33">
        <v>7</v>
      </c>
      <c r="G2284" s="36">
        <v>5.9474100000000005</v>
      </c>
      <c r="H2284" s="36">
        <v>6.0653266666666665</v>
      </c>
      <c r="I2284" s="36">
        <v>5.8817116666666669</v>
      </c>
      <c r="J2284" s="36">
        <v>5.5378600000000002</v>
      </c>
      <c r="K2284" s="36">
        <v>2.8323813145442814E-2</v>
      </c>
      <c r="L2284" s="36">
        <v>-4.4349286033425202E-2</v>
      </c>
      <c r="M2284" s="36">
        <v>-1.6025472887982291E-2</v>
      </c>
      <c r="N2284" s="36">
        <v>-8.6907480066503145E-2</v>
      </c>
      <c r="O2284" s="46">
        <v>-0.10293295295448542</v>
      </c>
    </row>
    <row r="2285" spans="2:15" x14ac:dyDescent="0.2">
      <c r="B2285" s="33" t="s">
        <v>6825</v>
      </c>
      <c r="C2285" s="33" t="s">
        <v>6826</v>
      </c>
      <c r="D2285" s="33" t="s">
        <v>6827</v>
      </c>
      <c r="E2285" s="33">
        <v>1698</v>
      </c>
      <c r="F2285" s="33">
        <v>5</v>
      </c>
      <c r="G2285" s="36">
        <v>6.4753233333333329</v>
      </c>
      <c r="H2285" s="36">
        <v>6.6027933333333335</v>
      </c>
      <c r="I2285" s="36">
        <v>6.434705000000001</v>
      </c>
      <c r="J2285" s="36">
        <v>6.8478449999999995</v>
      </c>
      <c r="K2285" s="36">
        <v>2.8124257554554322E-2</v>
      </c>
      <c r="L2285" s="36">
        <v>-3.7202481074540605E-2</v>
      </c>
      <c r="M2285" s="36">
        <v>-9.0782235199861894E-3</v>
      </c>
      <c r="N2285" s="36">
        <v>8.9776037516005755E-2</v>
      </c>
      <c r="O2285" s="46">
        <v>8.0697813996019455E-2</v>
      </c>
    </row>
    <row r="2286" spans="2:15" x14ac:dyDescent="0.2">
      <c r="B2286" s="33" t="s">
        <v>6828</v>
      </c>
      <c r="C2286" s="33" t="s">
        <v>6829</v>
      </c>
      <c r="D2286" s="33" t="s">
        <v>6830</v>
      </c>
      <c r="E2286" s="33">
        <v>2142</v>
      </c>
      <c r="F2286" s="33">
        <v>7</v>
      </c>
      <c r="G2286" s="36">
        <v>7.2424666666666662</v>
      </c>
      <c r="H2286" s="36">
        <v>7.3849866666666664</v>
      </c>
      <c r="I2286" s="36">
        <v>6.851656666666667</v>
      </c>
      <c r="J2286" s="36">
        <v>6.3637099999999993</v>
      </c>
      <c r="K2286" s="36">
        <v>2.8114176726492707E-2</v>
      </c>
      <c r="L2286" s="36">
        <v>-0.10814245580264298</v>
      </c>
      <c r="M2286" s="36">
        <v>-8.0028279076150205E-2</v>
      </c>
      <c r="N2286" s="36">
        <v>-0.10658476820098828</v>
      </c>
      <c r="O2286" s="46">
        <v>-0.18661304727713848</v>
      </c>
    </row>
    <row r="2287" spans="2:15" x14ac:dyDescent="0.2">
      <c r="B2287" s="33" t="s">
        <v>6831</v>
      </c>
      <c r="C2287" s="33" t="s">
        <v>6832</v>
      </c>
      <c r="D2287" s="33" t="s">
        <v>6833</v>
      </c>
      <c r="E2287" s="33">
        <v>2214</v>
      </c>
      <c r="F2287" s="33">
        <v>4</v>
      </c>
      <c r="G2287" s="36">
        <v>5.3911366666666654</v>
      </c>
      <c r="H2287" s="36">
        <v>5.4970666666666661</v>
      </c>
      <c r="I2287" s="36">
        <v>5.9774500000000002</v>
      </c>
      <c r="J2287" s="36">
        <v>4.9972999999999992</v>
      </c>
      <c r="K2287" s="36">
        <v>2.8072493312163667E-2</v>
      </c>
      <c r="L2287" s="36">
        <v>0.12086818114795687</v>
      </c>
      <c r="M2287" s="36">
        <v>0.14894067446012046</v>
      </c>
      <c r="N2287" s="36">
        <v>-0.25838132802924513</v>
      </c>
      <c r="O2287" s="46">
        <v>-0.10944065356912466</v>
      </c>
    </row>
    <row r="2288" spans="2:15" x14ac:dyDescent="0.2">
      <c r="B2288" s="33" t="s">
        <v>6834</v>
      </c>
      <c r="C2288" s="33" t="s">
        <v>6835</v>
      </c>
      <c r="D2288" s="33" t="s">
        <v>6836</v>
      </c>
      <c r="E2288" s="33">
        <v>5927</v>
      </c>
      <c r="F2288" s="33">
        <v>2</v>
      </c>
      <c r="G2288" s="36">
        <v>6.6948599999999994</v>
      </c>
      <c r="H2288" s="36">
        <v>6.8260533333333333</v>
      </c>
      <c r="I2288" s="36">
        <v>6.0854966666666668</v>
      </c>
      <c r="J2288" s="36">
        <v>6.0953650000000001</v>
      </c>
      <c r="K2288" s="36">
        <v>2.7997799694634631E-2</v>
      </c>
      <c r="L2288" s="36">
        <v>-0.16567667351979679</v>
      </c>
      <c r="M2288" s="36">
        <v>-0.13767887382516225</v>
      </c>
      <c r="N2288" s="36">
        <v>2.3376012413950683E-3</v>
      </c>
      <c r="O2288" s="46">
        <v>-0.13534127258376724</v>
      </c>
    </row>
    <row r="2289" spans="2:15" x14ac:dyDescent="0.2">
      <c r="B2289" s="33" t="s">
        <v>6837</v>
      </c>
      <c r="C2289" s="33" t="s">
        <v>6838</v>
      </c>
      <c r="D2289" s="33" t="s">
        <v>6839</v>
      </c>
      <c r="E2289" s="33">
        <v>2738</v>
      </c>
      <c r="F2289" s="33">
        <v>25</v>
      </c>
      <c r="G2289" s="36">
        <v>6.3281033333333339</v>
      </c>
      <c r="H2289" s="36">
        <v>6.4517966666666666</v>
      </c>
      <c r="I2289" s="36">
        <v>7.1724866666666669</v>
      </c>
      <c r="J2289" s="36">
        <v>6.4975699999999996</v>
      </c>
      <c r="K2289" s="36">
        <v>2.7927813400683583E-2</v>
      </c>
      <c r="L2289" s="36">
        <v>0.15277240952421353</v>
      </c>
      <c r="M2289" s="36">
        <v>0.18070022292489704</v>
      </c>
      <c r="N2289" s="36">
        <v>-0.14257310978305568</v>
      </c>
      <c r="O2289" s="46">
        <v>3.81271131418413E-2</v>
      </c>
    </row>
    <row r="2290" spans="2:15" x14ac:dyDescent="0.2">
      <c r="B2290" s="33" t="s">
        <v>6840</v>
      </c>
      <c r="C2290" s="33" t="s">
        <v>6841</v>
      </c>
      <c r="D2290" s="33" t="s">
        <v>6842</v>
      </c>
      <c r="E2290" s="33">
        <v>2443</v>
      </c>
      <c r="F2290" s="33">
        <v>5</v>
      </c>
      <c r="G2290" s="36">
        <v>6.192683333333334</v>
      </c>
      <c r="H2290" s="36">
        <v>6.3136900000000002</v>
      </c>
      <c r="I2290" s="36">
        <v>6.5570983333333333</v>
      </c>
      <c r="J2290" s="36">
        <v>6.1671449999999997</v>
      </c>
      <c r="K2290" s="36">
        <v>2.7918751716878153E-2</v>
      </c>
      <c r="L2290" s="36">
        <v>5.4574103796896721E-2</v>
      </c>
      <c r="M2290" s="36">
        <v>8.249285551377479E-2</v>
      </c>
      <c r="N2290" s="36">
        <v>-8.845476344521494E-2</v>
      </c>
      <c r="O2290" s="46">
        <v>-5.9619079314400724E-3</v>
      </c>
    </row>
    <row r="2291" spans="2:15" x14ac:dyDescent="0.2">
      <c r="B2291" s="33" t="s">
        <v>6843</v>
      </c>
      <c r="C2291" s="33" t="s">
        <v>6844</v>
      </c>
      <c r="D2291" s="33" t="s">
        <v>6845</v>
      </c>
      <c r="E2291" s="33">
        <v>3661</v>
      </c>
      <c r="F2291" s="33">
        <v>10</v>
      </c>
      <c r="G2291" s="36">
        <v>6.6343166666666669</v>
      </c>
      <c r="H2291" s="36">
        <v>6.7639066666666672</v>
      </c>
      <c r="I2291" s="36">
        <v>7.2512999999999996</v>
      </c>
      <c r="J2291" s="36">
        <v>7.1962150000000005</v>
      </c>
      <c r="K2291" s="36">
        <v>2.7908876585897992E-2</v>
      </c>
      <c r="L2291" s="36">
        <v>0.10038290955924754</v>
      </c>
      <c r="M2291" s="36">
        <v>0.12829178614514561</v>
      </c>
      <c r="N2291" s="36">
        <v>-1.1001371713402527E-2</v>
      </c>
      <c r="O2291" s="46">
        <v>0.11729041443174325</v>
      </c>
    </row>
    <row r="2292" spans="2:15" x14ac:dyDescent="0.2">
      <c r="B2292" s="33" t="s">
        <v>6846</v>
      </c>
      <c r="C2292" s="33" t="s">
        <v>6847</v>
      </c>
      <c r="D2292" s="33" t="s">
        <v>6848</v>
      </c>
      <c r="E2292" s="33">
        <v>3362</v>
      </c>
      <c r="F2292" s="33">
        <v>6</v>
      </c>
      <c r="G2292" s="36">
        <v>6.7171533333333331</v>
      </c>
      <c r="H2292" s="36">
        <v>6.8482766666666661</v>
      </c>
      <c r="I2292" s="36">
        <v>7.4249333333333327</v>
      </c>
      <c r="J2292" s="36">
        <v>7.3770550000000004</v>
      </c>
      <c r="K2292" s="36">
        <v>2.7891025139351079E-2</v>
      </c>
      <c r="L2292" s="36">
        <v>0.11663708535006589</v>
      </c>
      <c r="M2292" s="36">
        <v>0.14452811048941683</v>
      </c>
      <c r="N2292" s="36">
        <v>-9.3330805846333666E-3</v>
      </c>
      <c r="O2292" s="46">
        <v>0.13519502990478349</v>
      </c>
    </row>
    <row r="2293" spans="2:15" x14ac:dyDescent="0.2">
      <c r="B2293" s="33" t="s">
        <v>6849</v>
      </c>
      <c r="C2293" s="33" t="s">
        <v>6850</v>
      </c>
      <c r="D2293" s="33" t="s">
        <v>6851</v>
      </c>
      <c r="E2293" s="33">
        <v>6549</v>
      </c>
      <c r="F2293" s="33">
        <v>3</v>
      </c>
      <c r="G2293" s="36">
        <v>6.4020566666666667</v>
      </c>
      <c r="H2293" s="36">
        <v>6.5260500000000006</v>
      </c>
      <c r="I2293" s="36">
        <v>6.3474433333333335</v>
      </c>
      <c r="J2293" s="36">
        <v>6.2738550000000002</v>
      </c>
      <c r="K2293" s="36">
        <v>2.7674594129097688E-2</v>
      </c>
      <c r="L2293" s="36">
        <v>-4.0034430527151769E-2</v>
      </c>
      <c r="M2293" s="36">
        <v>-1.2359836398054136E-2</v>
      </c>
      <c r="N2293" s="36">
        <v>-1.682342399425223E-2</v>
      </c>
      <c r="O2293" s="46">
        <v>-2.9183260392306266E-2</v>
      </c>
    </row>
    <row r="2294" spans="2:15" x14ac:dyDescent="0.2">
      <c r="B2294" s="33" t="s">
        <v>6852</v>
      </c>
      <c r="C2294" s="33" t="s">
        <v>6853</v>
      </c>
      <c r="D2294" s="33" t="s">
        <v>6854</v>
      </c>
      <c r="E2294" s="33">
        <v>283</v>
      </c>
      <c r="F2294" s="33">
        <v>16</v>
      </c>
      <c r="G2294" s="36">
        <v>5.9054566666666659</v>
      </c>
      <c r="H2294" s="36">
        <v>6.019753333333334</v>
      </c>
      <c r="I2294" s="36">
        <v>6.1565633333333336</v>
      </c>
      <c r="J2294" s="36">
        <v>6.4813049999999999</v>
      </c>
      <c r="K2294" s="36">
        <v>2.7655745041087677E-2</v>
      </c>
      <c r="L2294" s="36">
        <v>3.24208741037025E-2</v>
      </c>
      <c r="M2294" s="36">
        <v>6.0076619144790178E-2</v>
      </c>
      <c r="N2294" s="36">
        <v>7.4159080481799783E-2</v>
      </c>
      <c r="O2294" s="46">
        <v>0.13423569962658985</v>
      </c>
    </row>
    <row r="2295" spans="2:15" x14ac:dyDescent="0.2">
      <c r="B2295" s="33" t="s">
        <v>6855</v>
      </c>
      <c r="C2295" s="33" t="s">
        <v>6856</v>
      </c>
      <c r="D2295" s="33" t="s">
        <v>6857</v>
      </c>
      <c r="E2295" s="33">
        <v>6368</v>
      </c>
      <c r="F2295" s="33">
        <v>3</v>
      </c>
      <c r="G2295" s="36">
        <v>7.3291399999999998</v>
      </c>
      <c r="H2295" s="36">
        <v>7.470533333333333</v>
      </c>
      <c r="I2295" s="36">
        <v>6.7379166666666661</v>
      </c>
      <c r="J2295" s="36">
        <v>6.832395</v>
      </c>
      <c r="K2295" s="36">
        <v>2.7567320291988218E-2</v>
      </c>
      <c r="L2295" s="36">
        <v>-0.14890865742066248</v>
      </c>
      <c r="M2295" s="36">
        <v>-0.12134133712867415</v>
      </c>
      <c r="N2295" s="36">
        <v>2.008879805451174E-2</v>
      </c>
      <c r="O2295" s="46">
        <v>-0.1012525390741625</v>
      </c>
    </row>
    <row r="2296" spans="2:15" x14ac:dyDescent="0.2">
      <c r="B2296" s="33" t="s">
        <v>6858</v>
      </c>
      <c r="C2296" s="33" t="s">
        <v>6859</v>
      </c>
      <c r="D2296" s="33" t="s">
        <v>6860</v>
      </c>
      <c r="E2296" s="33">
        <v>587</v>
      </c>
      <c r="F2296" s="33">
        <v>22</v>
      </c>
      <c r="G2296" s="36">
        <v>5.7170733333333326</v>
      </c>
      <c r="H2296" s="36">
        <v>5.8271166666666661</v>
      </c>
      <c r="I2296" s="36">
        <v>5.6572183333333328</v>
      </c>
      <c r="J2296" s="36">
        <v>5.5672049999999995</v>
      </c>
      <c r="K2296" s="36">
        <v>2.7505399708947935E-2</v>
      </c>
      <c r="L2296" s="36">
        <v>-4.2689344574012467E-2</v>
      </c>
      <c r="M2296" s="36">
        <v>-1.5183944865064471E-2</v>
      </c>
      <c r="N2296" s="36">
        <v>-2.3139642850974911E-2</v>
      </c>
      <c r="O2296" s="46">
        <v>-3.832358771603929E-2</v>
      </c>
    </row>
    <row r="2297" spans="2:15" x14ac:dyDescent="0.2">
      <c r="B2297" s="33" t="s">
        <v>6861</v>
      </c>
      <c r="C2297" s="33" t="s">
        <v>6862</v>
      </c>
      <c r="D2297" s="33" t="s">
        <v>6863</v>
      </c>
      <c r="E2297" s="33">
        <v>1427</v>
      </c>
      <c r="F2297" s="33">
        <v>12</v>
      </c>
      <c r="G2297" s="36">
        <v>6.1114700000000006</v>
      </c>
      <c r="H2297" s="36">
        <v>6.228813333333334</v>
      </c>
      <c r="I2297" s="36">
        <v>6.3773283333333337</v>
      </c>
      <c r="J2297" s="36">
        <v>6.0719399999999997</v>
      </c>
      <c r="K2297" s="36">
        <v>2.7437902879484104E-2</v>
      </c>
      <c r="L2297" s="36">
        <v>3.3994821471890764E-2</v>
      </c>
      <c r="M2297" s="36">
        <v>6.1432724351375145E-2</v>
      </c>
      <c r="N2297" s="36">
        <v>-7.079462468800439E-2</v>
      </c>
      <c r="O2297" s="46">
        <v>-9.3619003366293297E-3</v>
      </c>
    </row>
    <row r="2298" spans="2:15" x14ac:dyDescent="0.2">
      <c r="B2298" s="33" t="s">
        <v>6864</v>
      </c>
      <c r="C2298" s="33" t="s">
        <v>6865</v>
      </c>
      <c r="D2298" s="33" t="s">
        <v>6866</v>
      </c>
      <c r="E2298" s="33">
        <v>5234</v>
      </c>
      <c r="F2298" s="33">
        <v>3</v>
      </c>
      <c r="G2298" s="36">
        <v>7.1036600000000005</v>
      </c>
      <c r="H2298" s="36">
        <v>7.2397099999999996</v>
      </c>
      <c r="I2298" s="36">
        <v>6.4095650000000006</v>
      </c>
      <c r="J2298" s="36">
        <v>6.6613699999999998</v>
      </c>
      <c r="K2298" s="36">
        <v>2.7369376511468944E-2</v>
      </c>
      <c r="L2298" s="36">
        <v>-0.17570546032243237</v>
      </c>
      <c r="M2298" s="36">
        <v>-0.1483360838109635</v>
      </c>
      <c r="N2298" s="36">
        <v>5.5592469058397022E-2</v>
      </c>
      <c r="O2298" s="46">
        <v>-9.2743614752566664E-2</v>
      </c>
    </row>
    <row r="2299" spans="2:15" x14ac:dyDescent="0.2">
      <c r="B2299" s="33" t="s">
        <v>6867</v>
      </c>
      <c r="C2299" s="33" t="s">
        <v>6868</v>
      </c>
      <c r="D2299" s="33" t="s">
        <v>6869</v>
      </c>
      <c r="E2299" s="33">
        <v>850</v>
      </c>
      <c r="F2299" s="33">
        <v>4</v>
      </c>
      <c r="G2299" s="36">
        <v>6.1598533333333334</v>
      </c>
      <c r="H2299" s="36">
        <v>6.2776866666666669</v>
      </c>
      <c r="I2299" s="36">
        <v>7.1192933333333341</v>
      </c>
      <c r="J2299" s="36">
        <v>6.3348999999999993</v>
      </c>
      <c r="K2299" s="36">
        <v>2.7337021962703597E-2</v>
      </c>
      <c r="L2299" s="36">
        <v>0.18150102265972318</v>
      </c>
      <c r="M2299" s="36">
        <v>0.20883804462242664</v>
      </c>
      <c r="N2299" s="36">
        <v>-0.16841219946778574</v>
      </c>
      <c r="O2299" s="46">
        <v>4.0425845154641211E-2</v>
      </c>
    </row>
    <row r="2300" spans="2:15" x14ac:dyDescent="0.2">
      <c r="B2300" s="33" t="s">
        <v>6870</v>
      </c>
      <c r="C2300" s="33" t="s">
        <v>6871</v>
      </c>
      <c r="D2300" s="33" t="s">
        <v>6872</v>
      </c>
      <c r="E2300" s="33">
        <v>3185</v>
      </c>
      <c r="F2300" s="33">
        <v>6</v>
      </c>
      <c r="G2300" s="36">
        <v>6.2874699999999999</v>
      </c>
      <c r="H2300" s="36">
        <v>6.4069299999999991</v>
      </c>
      <c r="I2300" s="36">
        <v>6.317428333333333</v>
      </c>
      <c r="J2300" s="36">
        <v>5.9094899999999999</v>
      </c>
      <c r="K2300" s="36">
        <v>2.7153616911650521E-2</v>
      </c>
      <c r="L2300" s="36">
        <v>-2.0295835250512883E-2</v>
      </c>
      <c r="M2300" s="36">
        <v>6.8577816611377559E-3</v>
      </c>
      <c r="N2300" s="36">
        <v>-9.6303764424040261E-2</v>
      </c>
      <c r="O2300" s="46">
        <v>-8.9445982762902512E-2</v>
      </c>
    </row>
    <row r="2301" spans="2:15" x14ac:dyDescent="0.2">
      <c r="B2301" s="33" t="s">
        <v>6873</v>
      </c>
      <c r="C2301" s="33" t="s">
        <v>6874</v>
      </c>
      <c r="D2301" s="33" t="s">
        <v>6875</v>
      </c>
      <c r="E2301" s="33">
        <v>5841</v>
      </c>
      <c r="F2301" s="33">
        <v>3</v>
      </c>
      <c r="G2301" s="36">
        <v>6.0056833333333328</v>
      </c>
      <c r="H2301" s="36">
        <v>6.1197433333333331</v>
      </c>
      <c r="I2301" s="36">
        <v>6.5088316666666683</v>
      </c>
      <c r="J2301" s="36">
        <v>6.3703399999999997</v>
      </c>
      <c r="K2301" s="36">
        <v>2.714273974735297E-2</v>
      </c>
      <c r="L2301" s="36">
        <v>8.8927456837665148E-2</v>
      </c>
      <c r="M2301" s="36">
        <v>0.11607019658501809</v>
      </c>
      <c r="N2301" s="36">
        <v>-3.1028228745112255E-2</v>
      </c>
      <c r="O2301" s="46">
        <v>8.5041967839905683E-2</v>
      </c>
    </row>
    <row r="2302" spans="2:15" x14ac:dyDescent="0.2">
      <c r="B2302" s="33" t="s">
        <v>6876</v>
      </c>
      <c r="C2302" s="33" t="s">
        <v>6877</v>
      </c>
      <c r="D2302" s="33" t="s">
        <v>6878</v>
      </c>
      <c r="E2302" s="33">
        <v>950</v>
      </c>
      <c r="F2302" s="33">
        <v>6</v>
      </c>
      <c r="G2302" s="36">
        <v>6.996223333333333</v>
      </c>
      <c r="H2302" s="36">
        <v>7.1281099999999995</v>
      </c>
      <c r="I2302" s="36">
        <v>6.8303516666666662</v>
      </c>
      <c r="J2302" s="36">
        <v>7.0114999999999998</v>
      </c>
      <c r="K2302" s="36">
        <v>2.6943256816921331E-2</v>
      </c>
      <c r="L2302" s="36">
        <v>-6.1559741648994984E-2</v>
      </c>
      <c r="M2302" s="36">
        <v>-3.4616484832073711E-2</v>
      </c>
      <c r="N2302" s="36">
        <v>3.7763260286542116E-2</v>
      </c>
      <c r="O2302" s="46">
        <v>3.1467754544684044E-3</v>
      </c>
    </row>
    <row r="2303" spans="2:15" x14ac:dyDescent="0.2">
      <c r="B2303" s="33" t="s">
        <v>6879</v>
      </c>
      <c r="C2303" s="33" t="s">
        <v>6880</v>
      </c>
      <c r="D2303" s="33" t="s">
        <v>6881</v>
      </c>
      <c r="E2303" s="33">
        <v>4899</v>
      </c>
      <c r="F2303" s="33">
        <v>13</v>
      </c>
      <c r="G2303" s="36">
        <v>6.4069399999999996</v>
      </c>
      <c r="H2303" s="36">
        <v>6.5275966666666667</v>
      </c>
      <c r="I2303" s="36">
        <v>6.4568783333333331</v>
      </c>
      <c r="J2303" s="36">
        <v>6.588635</v>
      </c>
      <c r="K2303" s="36">
        <v>2.6916437503932748E-2</v>
      </c>
      <c r="L2303" s="36">
        <v>-1.5715074750018078E-2</v>
      </c>
      <c r="M2303" s="36">
        <v>1.1201362753914845E-2</v>
      </c>
      <c r="N2303" s="36">
        <v>2.9142763241200312E-2</v>
      </c>
      <c r="O2303" s="46">
        <v>4.0344125995115061E-2</v>
      </c>
    </row>
    <row r="2304" spans="2:15" x14ac:dyDescent="0.2">
      <c r="B2304" s="33" t="s">
        <v>6882</v>
      </c>
      <c r="C2304" s="33" t="s">
        <v>6883</v>
      </c>
      <c r="D2304" s="33" t="s">
        <v>6884</v>
      </c>
      <c r="E2304" s="33">
        <v>3905</v>
      </c>
      <c r="F2304" s="33">
        <v>6</v>
      </c>
      <c r="G2304" s="36">
        <v>6.3373366666666664</v>
      </c>
      <c r="H2304" s="36">
        <v>6.4559766666666674</v>
      </c>
      <c r="I2304" s="36">
        <v>7.6025716666666669</v>
      </c>
      <c r="J2304" s="36">
        <v>8.0023250000000008</v>
      </c>
      <c r="K2304" s="36">
        <v>2.6758704652054273E-2</v>
      </c>
      <c r="L2304" s="36">
        <v>0.23585214667459317</v>
      </c>
      <c r="M2304" s="36">
        <v>0.26261085132664752</v>
      </c>
      <c r="N2304" s="36">
        <v>7.393171125150734E-2</v>
      </c>
      <c r="O2304" s="46">
        <v>0.33654256257815485</v>
      </c>
    </row>
    <row r="2305" spans="2:15" x14ac:dyDescent="0.2">
      <c r="B2305" s="33" t="s">
        <v>6885</v>
      </c>
      <c r="C2305" s="33" t="s">
        <v>6886</v>
      </c>
      <c r="D2305" s="33" t="s">
        <v>6887</v>
      </c>
      <c r="E2305" s="33">
        <v>4273</v>
      </c>
      <c r="F2305" s="33">
        <v>3</v>
      </c>
      <c r="G2305" s="36">
        <v>6.7594433333333335</v>
      </c>
      <c r="H2305" s="36">
        <v>6.8858933333333328</v>
      </c>
      <c r="I2305" s="36">
        <v>7.2324299999999981</v>
      </c>
      <c r="J2305" s="36">
        <v>7.8347049999999996</v>
      </c>
      <c r="K2305" s="36">
        <v>2.6739393054059393E-2</v>
      </c>
      <c r="L2305" s="36">
        <v>7.0836622054540721E-2</v>
      </c>
      <c r="M2305" s="36">
        <v>9.7576015108600089E-2</v>
      </c>
      <c r="N2305" s="36">
        <v>0.1153984990375492</v>
      </c>
      <c r="O2305" s="46">
        <v>0.2129745141461494</v>
      </c>
    </row>
    <row r="2306" spans="2:15" x14ac:dyDescent="0.2">
      <c r="B2306" s="33" t="s">
        <v>6888</v>
      </c>
      <c r="C2306" s="33" t="s">
        <v>6889</v>
      </c>
      <c r="D2306" s="33" t="s">
        <v>6890</v>
      </c>
      <c r="E2306" s="33">
        <v>4605</v>
      </c>
      <c r="F2306" s="33">
        <v>2</v>
      </c>
      <c r="G2306" s="36">
        <v>4.5789266666666668</v>
      </c>
      <c r="H2306" s="36">
        <v>4.6644633333333338</v>
      </c>
      <c r="I2306" s="36">
        <v>4.9266116666666671</v>
      </c>
      <c r="J2306" s="36">
        <v>5.5527599999999993</v>
      </c>
      <c r="K2306" s="36">
        <v>2.6701642464150473E-2</v>
      </c>
      <c r="L2306" s="36">
        <v>7.8884655370323464E-2</v>
      </c>
      <c r="M2306" s="36">
        <v>0.10558629783447375</v>
      </c>
      <c r="N2306" s="36">
        <v>0.17260928377839249</v>
      </c>
      <c r="O2306" s="46">
        <v>0.27819558161286628</v>
      </c>
    </row>
    <row r="2307" spans="2:15" x14ac:dyDescent="0.2">
      <c r="B2307" s="33" t="s">
        <v>6891</v>
      </c>
      <c r="C2307" s="33" t="s">
        <v>6892</v>
      </c>
      <c r="D2307" s="33" t="s">
        <v>6893</v>
      </c>
      <c r="E2307" s="33">
        <v>4380</v>
      </c>
      <c r="F2307" s="33">
        <v>2</v>
      </c>
      <c r="G2307" s="36">
        <v>5.7466266666666668</v>
      </c>
      <c r="H2307" s="36">
        <v>5.8538100000000002</v>
      </c>
      <c r="I2307" s="36">
        <v>5.2517466666666666</v>
      </c>
      <c r="J2307" s="36">
        <v>6.5758899999999993</v>
      </c>
      <c r="K2307" s="36">
        <v>2.6660593644246031E-2</v>
      </c>
      <c r="L2307" s="36">
        <v>-0.15657859493977894</v>
      </c>
      <c r="M2307" s="36">
        <v>-0.12991800129553288</v>
      </c>
      <c r="N2307" s="36">
        <v>0.32438884084333913</v>
      </c>
      <c r="O2307" s="46">
        <v>0.19447083954780603</v>
      </c>
    </row>
    <row r="2308" spans="2:15" x14ac:dyDescent="0.2">
      <c r="B2308" s="33" t="s">
        <v>6894</v>
      </c>
      <c r="C2308" s="33" t="s">
        <v>6895</v>
      </c>
      <c r="D2308" s="33" t="s">
        <v>6896</v>
      </c>
      <c r="E2308" s="33">
        <v>2252</v>
      </c>
      <c r="F2308" s="33">
        <v>6</v>
      </c>
      <c r="G2308" s="36">
        <v>6.6510566666666664</v>
      </c>
      <c r="H2308" s="36">
        <v>6.7746833333333329</v>
      </c>
      <c r="I2308" s="36">
        <v>7.0693416666666664</v>
      </c>
      <c r="J2308" s="36">
        <v>6.9264299999999999</v>
      </c>
      <c r="K2308" s="36">
        <v>2.6569949982443566E-2</v>
      </c>
      <c r="L2308" s="36">
        <v>6.1422357482561189E-2</v>
      </c>
      <c r="M2308" s="36">
        <v>8.7992307465004624E-2</v>
      </c>
      <c r="N2308" s="36">
        <v>-2.946391580406334E-2</v>
      </c>
      <c r="O2308" s="46">
        <v>5.8528391660941301E-2</v>
      </c>
    </row>
    <row r="2309" spans="2:15" x14ac:dyDescent="0.2">
      <c r="B2309" s="33" t="s">
        <v>6897</v>
      </c>
      <c r="C2309" s="33" t="s">
        <v>6898</v>
      </c>
      <c r="D2309" s="33" t="s">
        <v>6899</v>
      </c>
      <c r="E2309" s="33">
        <v>6</v>
      </c>
      <c r="F2309" s="33">
        <v>17</v>
      </c>
      <c r="G2309" s="36">
        <v>6.4809266666666661</v>
      </c>
      <c r="H2309" s="36">
        <v>6.6013899999999994</v>
      </c>
      <c r="I2309" s="36">
        <v>6.1317966666666663</v>
      </c>
      <c r="J2309" s="36">
        <v>6.2287350000000004</v>
      </c>
      <c r="K2309" s="36">
        <v>2.656972311200833E-2</v>
      </c>
      <c r="L2309" s="36">
        <v>-0.10645997547262946</v>
      </c>
      <c r="M2309" s="36">
        <v>-7.9890252360621139E-2</v>
      </c>
      <c r="N2309" s="36">
        <v>2.2629337297107841E-2</v>
      </c>
      <c r="O2309" s="46">
        <v>-5.7260915063513336E-2</v>
      </c>
    </row>
    <row r="2310" spans="2:15" x14ac:dyDescent="0.2">
      <c r="B2310" s="33" t="s">
        <v>6900</v>
      </c>
      <c r="C2310" s="33" t="s">
        <v>6901</v>
      </c>
      <c r="D2310" s="33" t="s">
        <v>6902</v>
      </c>
      <c r="E2310" s="33">
        <v>3101</v>
      </c>
      <c r="F2310" s="33">
        <v>11</v>
      </c>
      <c r="G2310" s="36">
        <v>5.9578699999999998</v>
      </c>
      <c r="H2310" s="36">
        <v>6.0677733333333341</v>
      </c>
      <c r="I2310" s="36">
        <v>6.4482699999999999</v>
      </c>
      <c r="J2310" s="36">
        <v>5.8321299999999994</v>
      </c>
      <c r="K2310" s="36">
        <v>2.6370549030680104E-2</v>
      </c>
      <c r="L2310" s="36">
        <v>8.7744959687586416E-2</v>
      </c>
      <c r="M2310" s="36">
        <v>0.1141155087182667</v>
      </c>
      <c r="N2310" s="36">
        <v>-0.14488927507201543</v>
      </c>
      <c r="O2310" s="46">
        <v>-3.077376635374876E-2</v>
      </c>
    </row>
    <row r="2311" spans="2:15" x14ac:dyDescent="0.2">
      <c r="B2311" s="33" t="s">
        <v>6903</v>
      </c>
      <c r="C2311" s="33" t="s">
        <v>6904</v>
      </c>
      <c r="D2311" s="33" t="s">
        <v>6905</v>
      </c>
      <c r="E2311" s="33">
        <v>1231</v>
      </c>
      <c r="F2311" s="33">
        <v>4</v>
      </c>
      <c r="G2311" s="36">
        <v>4.310643333333334</v>
      </c>
      <c r="H2311" s="36">
        <v>4.3898599999999997</v>
      </c>
      <c r="I2311" s="36">
        <v>4.1963783333333335</v>
      </c>
      <c r="J2311" s="36">
        <v>5.8199149999999999</v>
      </c>
      <c r="K2311" s="36">
        <v>2.6271733013470241E-2</v>
      </c>
      <c r="L2311" s="36">
        <v>-6.5030177538070361E-2</v>
      </c>
      <c r="M2311" s="36">
        <v>-3.8758444524600165E-2</v>
      </c>
      <c r="N2311" s="36">
        <v>0.47185332970025651</v>
      </c>
      <c r="O2311" s="46">
        <v>0.43309488517565625</v>
      </c>
    </row>
    <row r="2312" spans="2:15" x14ac:dyDescent="0.2">
      <c r="B2312" s="33" t="s">
        <v>6906</v>
      </c>
      <c r="C2312" s="33" t="s">
        <v>6907</v>
      </c>
      <c r="D2312" s="33" t="s">
        <v>6908</v>
      </c>
      <c r="E2312" s="33">
        <v>737</v>
      </c>
      <c r="F2312" s="33">
        <v>5</v>
      </c>
      <c r="G2312" s="36">
        <v>5.3158166666666657</v>
      </c>
      <c r="H2312" s="36">
        <v>5.4129499999999995</v>
      </c>
      <c r="I2312" s="36">
        <v>5.3818183333333325</v>
      </c>
      <c r="J2312" s="36">
        <v>5.6734299999999998</v>
      </c>
      <c r="K2312" s="36">
        <v>2.6123712372719307E-2</v>
      </c>
      <c r="L2312" s="36">
        <v>-8.3213690644943061E-3</v>
      </c>
      <c r="M2312" s="36">
        <v>1.780234330822484E-2</v>
      </c>
      <c r="N2312" s="36">
        <v>7.6127520020349823E-2</v>
      </c>
      <c r="O2312" s="46">
        <v>9.3929863328574822E-2</v>
      </c>
    </row>
    <row r="2313" spans="2:15" x14ac:dyDescent="0.2">
      <c r="B2313" s="33" t="s">
        <v>6909</v>
      </c>
      <c r="C2313" s="33" t="s">
        <v>6910</v>
      </c>
      <c r="D2313" s="33" t="s">
        <v>6911</v>
      </c>
      <c r="E2313" s="33">
        <v>6461</v>
      </c>
      <c r="F2313" s="33">
        <v>6</v>
      </c>
      <c r="G2313" s="36">
        <v>7.2922733333333341</v>
      </c>
      <c r="H2313" s="36">
        <v>7.4248700000000012</v>
      </c>
      <c r="I2313" s="36">
        <v>6.6689316666666665</v>
      </c>
      <c r="J2313" s="36">
        <v>6.7809299999999997</v>
      </c>
      <c r="K2313" s="36">
        <v>2.5997128039651742E-2</v>
      </c>
      <c r="L2313" s="36">
        <v>-0.15491009982514906</v>
      </c>
      <c r="M2313" s="36">
        <v>-0.1289129717854974</v>
      </c>
      <c r="N2313" s="36">
        <v>2.402748502826561E-2</v>
      </c>
      <c r="O2313" s="46">
        <v>-0.10488548675723192</v>
      </c>
    </row>
    <row r="2314" spans="2:15" x14ac:dyDescent="0.2">
      <c r="B2314" s="33" t="s">
        <v>6912</v>
      </c>
      <c r="C2314" s="33" t="s">
        <v>6913</v>
      </c>
      <c r="D2314" s="33" t="s">
        <v>6914</v>
      </c>
      <c r="E2314" s="33">
        <v>5215</v>
      </c>
      <c r="F2314" s="33">
        <v>4</v>
      </c>
      <c r="G2314" s="36">
        <v>6.0833266666666672</v>
      </c>
      <c r="H2314" s="36">
        <v>6.1919033333333333</v>
      </c>
      <c r="I2314" s="36">
        <v>6.2534316666666676</v>
      </c>
      <c r="J2314" s="36">
        <v>5.8786550000000002</v>
      </c>
      <c r="K2314" s="36">
        <v>2.5522471490282448E-2</v>
      </c>
      <c r="L2314" s="36">
        <v>1.426515953112671E-2</v>
      </c>
      <c r="M2314" s="36">
        <v>3.9787631021409045E-2</v>
      </c>
      <c r="N2314" s="36">
        <v>-8.9161995053477605E-2</v>
      </c>
      <c r="O2314" s="46">
        <v>-4.9374364032068706E-2</v>
      </c>
    </row>
    <row r="2315" spans="2:15" x14ac:dyDescent="0.2">
      <c r="B2315" s="33" t="s">
        <v>6915</v>
      </c>
      <c r="C2315" s="33" t="s">
        <v>6916</v>
      </c>
      <c r="D2315" s="33" t="s">
        <v>6917</v>
      </c>
      <c r="E2315" s="33">
        <v>3902</v>
      </c>
      <c r="F2315" s="33">
        <v>4</v>
      </c>
      <c r="G2315" s="36">
        <v>6.7002966666666666</v>
      </c>
      <c r="H2315" s="36">
        <v>6.819586666666666</v>
      </c>
      <c r="I2315" s="36">
        <v>6.1462016666666672</v>
      </c>
      <c r="J2315" s="36">
        <v>5.9822699999999998</v>
      </c>
      <c r="K2315" s="36">
        <v>2.5459325853811079E-2</v>
      </c>
      <c r="L2315" s="36">
        <v>-0.14998919570689334</v>
      </c>
      <c r="M2315" s="36">
        <v>-0.12452986985308222</v>
      </c>
      <c r="N2315" s="36">
        <v>-3.9002079215288657E-2</v>
      </c>
      <c r="O2315" s="46">
        <v>-0.16353194906837087</v>
      </c>
    </row>
    <row r="2316" spans="2:15" x14ac:dyDescent="0.2">
      <c r="B2316" s="33" t="s">
        <v>6918</v>
      </c>
      <c r="C2316" s="33" t="s">
        <v>6919</v>
      </c>
      <c r="D2316" s="33" t="s">
        <v>6920</v>
      </c>
      <c r="E2316" s="33">
        <v>2464</v>
      </c>
      <c r="F2316" s="33">
        <v>3</v>
      </c>
      <c r="G2316" s="36">
        <v>6.577536666666667</v>
      </c>
      <c r="H2316" s="36">
        <v>6.6944899999999992</v>
      </c>
      <c r="I2316" s="36">
        <v>6.2992566666666674</v>
      </c>
      <c r="J2316" s="36">
        <v>8.032820000000001</v>
      </c>
      <c r="K2316" s="36">
        <v>2.5426766505631825E-2</v>
      </c>
      <c r="L2316" s="36">
        <v>-8.7792556442754924E-2</v>
      </c>
      <c r="M2316" s="36">
        <v>-6.2365789937123182E-2</v>
      </c>
      <c r="N2316" s="36">
        <v>0.35072495304281254</v>
      </c>
      <c r="O2316" s="46">
        <v>0.28835916310568938</v>
      </c>
    </row>
    <row r="2317" spans="2:15" x14ac:dyDescent="0.2">
      <c r="B2317" s="33" t="s">
        <v>6921</v>
      </c>
      <c r="C2317" s="33" t="s">
        <v>6922</v>
      </c>
      <c r="D2317" s="33" t="s">
        <v>6923</v>
      </c>
      <c r="E2317" s="33">
        <v>3926</v>
      </c>
      <c r="F2317" s="33">
        <v>9</v>
      </c>
      <c r="G2317" s="36">
        <v>4.4879466666666668</v>
      </c>
      <c r="H2317" s="36">
        <v>4.5676766666666673</v>
      </c>
      <c r="I2317" s="36">
        <v>4.5836433333333328</v>
      </c>
      <c r="J2317" s="36">
        <v>4.6830449999999999</v>
      </c>
      <c r="K2317" s="36">
        <v>2.5404998361899304E-2</v>
      </c>
      <c r="L2317" s="36">
        <v>5.0342582694796684E-3</v>
      </c>
      <c r="M2317" s="36">
        <v>3.0439256631379225E-2</v>
      </c>
      <c r="N2317" s="36">
        <v>3.0952113001295856E-2</v>
      </c>
      <c r="O2317" s="46">
        <v>6.1391369632675025E-2</v>
      </c>
    </row>
    <row r="2318" spans="2:15" x14ac:dyDescent="0.2">
      <c r="B2318" s="33" t="s">
        <v>6924</v>
      </c>
      <c r="C2318" s="33" t="s">
        <v>6925</v>
      </c>
      <c r="D2318" s="33" t="s">
        <v>6926</v>
      </c>
      <c r="E2318" s="33">
        <v>3098</v>
      </c>
      <c r="F2318" s="33">
        <v>10</v>
      </c>
      <c r="G2318" s="36">
        <v>7.5000033333333329</v>
      </c>
      <c r="H2318" s="36">
        <v>7.6330166666666663</v>
      </c>
      <c r="I2318" s="36">
        <v>6.9959716666666658</v>
      </c>
      <c r="J2318" s="36">
        <v>6.3125499999999999</v>
      </c>
      <c r="K2318" s="36">
        <v>2.5362104646520642E-2</v>
      </c>
      <c r="L2318" s="36">
        <v>-0.1257288950236396</v>
      </c>
      <c r="M2318" s="36">
        <v>-0.100366790377119</v>
      </c>
      <c r="N2318" s="36">
        <v>-0.14830153643506197</v>
      </c>
      <c r="O2318" s="46">
        <v>-0.24866832681218098</v>
      </c>
    </row>
    <row r="2319" spans="2:15" x14ac:dyDescent="0.2">
      <c r="B2319" s="33" t="s">
        <v>6927</v>
      </c>
      <c r="C2319" s="33" t="s">
        <v>6928</v>
      </c>
      <c r="D2319" s="33" t="s">
        <v>6929</v>
      </c>
      <c r="E2319" s="33">
        <v>2530</v>
      </c>
      <c r="F2319" s="33">
        <v>8</v>
      </c>
      <c r="G2319" s="36">
        <v>6.6955133333333334</v>
      </c>
      <c r="H2319" s="36">
        <v>6.81419</v>
      </c>
      <c r="I2319" s="36">
        <v>6.6580116666666669</v>
      </c>
      <c r="J2319" s="36">
        <v>7.3611249999999995</v>
      </c>
      <c r="K2319" s="36">
        <v>2.5347505944980923E-2</v>
      </c>
      <c r="L2319" s="36">
        <v>-3.3450776169573745E-2</v>
      </c>
      <c r="M2319" s="36">
        <v>-8.1032702245927082E-3</v>
      </c>
      <c r="N2319" s="36">
        <v>0.14483487159310948</v>
      </c>
      <c r="O2319" s="46">
        <v>0.13673160136851689</v>
      </c>
    </row>
    <row r="2320" spans="2:15" x14ac:dyDescent="0.2">
      <c r="B2320" s="33" t="s">
        <v>6930</v>
      </c>
      <c r="C2320" s="33" t="s">
        <v>6931</v>
      </c>
      <c r="D2320" s="33" t="s">
        <v>6932</v>
      </c>
      <c r="E2320" s="33">
        <v>2276</v>
      </c>
      <c r="F2320" s="33">
        <v>5</v>
      </c>
      <c r="G2320" s="36">
        <v>6.349566666666667</v>
      </c>
      <c r="H2320" s="36">
        <v>6.4620833333333332</v>
      </c>
      <c r="I2320" s="36">
        <v>6.2138350000000004</v>
      </c>
      <c r="J2320" s="36">
        <v>5.8675599999999992</v>
      </c>
      <c r="K2320" s="36">
        <v>2.5341218445117379E-2</v>
      </c>
      <c r="L2320" s="36">
        <v>-5.6515422191306161E-2</v>
      </c>
      <c r="M2320" s="36">
        <v>-3.1174203746188608E-2</v>
      </c>
      <c r="N2320" s="36">
        <v>-8.2723243736030891E-2</v>
      </c>
      <c r="O2320" s="46">
        <v>-0.11389744748221958</v>
      </c>
    </row>
    <row r="2321" spans="2:15" x14ac:dyDescent="0.2">
      <c r="B2321" s="33" t="s">
        <v>6933</v>
      </c>
      <c r="C2321" s="33" t="s">
        <v>6934</v>
      </c>
      <c r="D2321" s="33" t="s">
        <v>6935</v>
      </c>
      <c r="E2321" s="33">
        <v>209</v>
      </c>
      <c r="F2321" s="33">
        <v>23</v>
      </c>
      <c r="G2321" s="36">
        <v>6.62357</v>
      </c>
      <c r="H2321" s="36">
        <v>6.7407966666666672</v>
      </c>
      <c r="I2321" s="36">
        <v>6.3886916666666664</v>
      </c>
      <c r="J2321" s="36">
        <v>6.1499649999999999</v>
      </c>
      <c r="K2321" s="36">
        <v>2.5310091011625437E-2</v>
      </c>
      <c r="L2321" s="36">
        <v>-7.7398594152274375E-2</v>
      </c>
      <c r="M2321" s="36">
        <v>-5.2088503140648938E-2</v>
      </c>
      <c r="N2321" s="36">
        <v>-5.4942313477069335E-2</v>
      </c>
      <c r="O2321" s="46">
        <v>-0.10703081661771824</v>
      </c>
    </row>
    <row r="2322" spans="2:15" x14ac:dyDescent="0.2">
      <c r="B2322" s="33" t="s">
        <v>6936</v>
      </c>
      <c r="C2322" s="33" t="s">
        <v>6937</v>
      </c>
      <c r="D2322" s="33" t="s">
        <v>6938</v>
      </c>
      <c r="E2322" s="33">
        <v>499</v>
      </c>
      <c r="F2322" s="33">
        <v>11</v>
      </c>
      <c r="G2322" s="36">
        <v>6.1623566666666667</v>
      </c>
      <c r="H2322" s="36">
        <v>6.2712466666666673</v>
      </c>
      <c r="I2322" s="36">
        <v>5.4871316666666665</v>
      </c>
      <c r="J2322" s="36">
        <v>3.177505</v>
      </c>
      <c r="K2322" s="36">
        <v>2.5270080643380047E-2</v>
      </c>
      <c r="L2322" s="36">
        <v>-0.19270007169498984</v>
      </c>
      <c r="M2322" s="36">
        <v>-0.16742999105160983</v>
      </c>
      <c r="N2322" s="36">
        <v>-0.7881577990626415</v>
      </c>
      <c r="O2322" s="46">
        <v>-0.95558779011425132</v>
      </c>
    </row>
    <row r="2323" spans="2:15" x14ac:dyDescent="0.2">
      <c r="B2323" s="33" t="s">
        <v>6939</v>
      </c>
      <c r="C2323" s="33" t="s">
        <v>6940</v>
      </c>
      <c r="D2323" s="33" t="s">
        <v>6941</v>
      </c>
      <c r="E2323" s="33">
        <v>4090</v>
      </c>
      <c r="F2323" s="33">
        <v>15</v>
      </c>
      <c r="G2323" s="36">
        <v>6.3789566666666664</v>
      </c>
      <c r="H2323" s="36">
        <v>6.4914433333333337</v>
      </c>
      <c r="I2323" s="36">
        <v>6.0640416666666672</v>
      </c>
      <c r="J2323" s="36">
        <v>6.1442250000000005</v>
      </c>
      <c r="K2323" s="36">
        <v>2.5218810366411614E-2</v>
      </c>
      <c r="L2323" s="36">
        <v>-9.8259621993110696E-2</v>
      </c>
      <c r="M2323" s="36">
        <v>-7.3040811626699148E-2</v>
      </c>
      <c r="N2323" s="36">
        <v>1.8951381709948433E-2</v>
      </c>
      <c r="O2323" s="46">
        <v>-5.4089429916750718E-2</v>
      </c>
    </row>
    <row r="2324" spans="2:15" x14ac:dyDescent="0.2">
      <c r="B2324" s="33" t="s">
        <v>6942</v>
      </c>
      <c r="C2324" s="33" t="s">
        <v>6943</v>
      </c>
      <c r="D2324" s="33" t="s">
        <v>6944</v>
      </c>
      <c r="E2324" s="33">
        <v>3757</v>
      </c>
      <c r="F2324" s="33">
        <v>6</v>
      </c>
      <c r="G2324" s="36">
        <v>5.9468566666666662</v>
      </c>
      <c r="H2324" s="36">
        <v>6.0512266666666656</v>
      </c>
      <c r="I2324" s="36">
        <v>5.9812366666666668</v>
      </c>
      <c r="J2324" s="36">
        <v>6.4120600000000003</v>
      </c>
      <c r="K2324" s="36">
        <v>2.5100322346638781E-2</v>
      </c>
      <c r="L2324" s="36">
        <v>-1.6783822555696073E-2</v>
      </c>
      <c r="M2324" s="36">
        <v>8.3164997909424433E-3</v>
      </c>
      <c r="N2324" s="36">
        <v>0.1003441218269176</v>
      </c>
      <c r="O2324" s="46">
        <v>0.1086606216178601</v>
      </c>
    </row>
    <row r="2325" spans="2:15" x14ac:dyDescent="0.2">
      <c r="B2325" s="33" t="s">
        <v>6945</v>
      </c>
      <c r="C2325" s="33" t="s">
        <v>6946</v>
      </c>
      <c r="D2325" s="33" t="s">
        <v>6947</v>
      </c>
      <c r="E2325" s="33">
        <v>5638</v>
      </c>
      <c r="F2325" s="33">
        <v>8</v>
      </c>
      <c r="G2325" s="36">
        <v>5.3220799999999997</v>
      </c>
      <c r="H2325" s="36">
        <v>5.4153766666666669</v>
      </c>
      <c r="I2325" s="36">
        <v>5.526253333333333</v>
      </c>
      <c r="J2325" s="36">
        <v>5.4453849999999999</v>
      </c>
      <c r="K2325" s="36">
        <v>2.5071491308550721E-2</v>
      </c>
      <c r="L2325" s="36">
        <v>2.924001137131153E-2</v>
      </c>
      <c r="M2325" s="36">
        <v>5.4311502679862018E-2</v>
      </c>
      <c r="N2325" s="36">
        <v>-2.1267645310199979E-2</v>
      </c>
      <c r="O2325" s="46">
        <v>3.3043857369662179E-2</v>
      </c>
    </row>
    <row r="2326" spans="2:15" x14ac:dyDescent="0.2">
      <c r="B2326" s="33" t="s">
        <v>6948</v>
      </c>
      <c r="C2326" s="33" t="s">
        <v>6949</v>
      </c>
      <c r="D2326" s="33" t="s">
        <v>6950</v>
      </c>
      <c r="E2326" s="33">
        <v>5149</v>
      </c>
      <c r="F2326" s="33">
        <v>5</v>
      </c>
      <c r="G2326" s="36">
        <v>6.5978966666666663</v>
      </c>
      <c r="H2326" s="36">
        <v>6.7128200000000007</v>
      </c>
      <c r="I2326" s="36">
        <v>6.5549866666666672</v>
      </c>
      <c r="J2326" s="36">
        <v>6.3046749999999996</v>
      </c>
      <c r="K2326" s="36">
        <v>2.4912774752636327E-2</v>
      </c>
      <c r="L2326" s="36">
        <v>-3.4326112081744325E-2</v>
      </c>
      <c r="M2326" s="36">
        <v>-9.4133373291079656E-3</v>
      </c>
      <c r="N2326" s="36">
        <v>-5.6170842987327198E-2</v>
      </c>
      <c r="O2326" s="46">
        <v>-6.5584180316435273E-2</v>
      </c>
    </row>
    <row r="2327" spans="2:15" x14ac:dyDescent="0.2">
      <c r="B2327" s="33" t="s">
        <v>6951</v>
      </c>
      <c r="C2327" s="33" t="s">
        <v>6952</v>
      </c>
      <c r="D2327" s="33" t="s">
        <v>6953</v>
      </c>
      <c r="E2327" s="33">
        <v>2861</v>
      </c>
      <c r="F2327" s="33">
        <v>23</v>
      </c>
      <c r="G2327" s="36">
        <v>6.8290333333333324</v>
      </c>
      <c r="H2327" s="36">
        <v>6.9468166666666669</v>
      </c>
      <c r="I2327" s="36">
        <v>6.6817399999999987</v>
      </c>
      <c r="J2327" s="36">
        <v>6.8425650000000005</v>
      </c>
      <c r="K2327" s="36">
        <v>2.4670647796830935E-2</v>
      </c>
      <c r="L2327" s="36">
        <v>-5.6128178103554985E-2</v>
      </c>
      <c r="M2327" s="36">
        <v>-3.1457530306724116E-2</v>
      </c>
      <c r="N2327" s="36">
        <v>3.4313388750458432E-2</v>
      </c>
      <c r="O2327" s="46">
        <v>2.8558584437345215E-3</v>
      </c>
    </row>
    <row r="2328" spans="2:15" x14ac:dyDescent="0.2">
      <c r="B2328" s="33" t="s">
        <v>6954</v>
      </c>
      <c r="C2328" s="33" t="s">
        <v>6955</v>
      </c>
      <c r="D2328" s="33" t="s">
        <v>6956</v>
      </c>
      <c r="E2328" s="33">
        <v>5669</v>
      </c>
      <c r="F2328" s="33">
        <v>2</v>
      </c>
      <c r="G2328" s="36">
        <v>6.7223100000000002</v>
      </c>
      <c r="H2328" s="36">
        <v>6.8378900000000007</v>
      </c>
      <c r="I2328" s="36">
        <v>5.8673066666666669</v>
      </c>
      <c r="J2328" s="36">
        <v>6.1058199999999996</v>
      </c>
      <c r="K2328" s="36">
        <v>2.4594140356111533E-2</v>
      </c>
      <c r="L2328" s="36">
        <v>-0.22085281520430486</v>
      </c>
      <c r="M2328" s="36">
        <v>-0.19625867484819343</v>
      </c>
      <c r="N2328" s="36">
        <v>5.7486660062706176E-2</v>
      </c>
      <c r="O2328" s="46">
        <v>-0.13877201478548695</v>
      </c>
    </row>
    <row r="2329" spans="2:15" x14ac:dyDescent="0.2">
      <c r="B2329" s="33" t="s">
        <v>6957</v>
      </c>
      <c r="C2329" s="33" t="s">
        <v>6958</v>
      </c>
      <c r="D2329" s="33" t="s">
        <v>6959</v>
      </c>
      <c r="E2329" s="33">
        <v>5506</v>
      </c>
      <c r="F2329" s="33">
        <v>9</v>
      </c>
      <c r="G2329" s="36">
        <v>6.110713333333333</v>
      </c>
      <c r="H2329" s="36">
        <v>6.2149766666666659</v>
      </c>
      <c r="I2329" s="36">
        <v>7.225410000000001</v>
      </c>
      <c r="J2329" s="36">
        <v>6.2387249999999996</v>
      </c>
      <c r="K2329" s="36">
        <v>2.4408172180066141E-2</v>
      </c>
      <c r="L2329" s="36">
        <v>0.21733047961572041</v>
      </c>
      <c r="M2329" s="36">
        <v>0.24173865179578644</v>
      </c>
      <c r="N2329" s="36">
        <v>-0.21182823696113923</v>
      </c>
      <c r="O2329" s="46">
        <v>2.9910414834647465E-2</v>
      </c>
    </row>
    <row r="2330" spans="2:15" x14ac:dyDescent="0.2">
      <c r="B2330" s="33" t="s">
        <v>6960</v>
      </c>
      <c r="C2330" s="33" t="s">
        <v>6961</v>
      </c>
      <c r="D2330" s="33" t="s">
        <v>6962</v>
      </c>
      <c r="E2330" s="33">
        <v>1003</v>
      </c>
      <c r="F2330" s="33">
        <v>6</v>
      </c>
      <c r="G2330" s="36">
        <v>4.0644733333333329</v>
      </c>
      <c r="H2330" s="36">
        <v>4.1336699999999995</v>
      </c>
      <c r="I2330" s="36">
        <v>4.2513550000000002</v>
      </c>
      <c r="J2330" s="36">
        <v>4.2523799999999996</v>
      </c>
      <c r="K2330" s="36">
        <v>2.4354797078989219E-2</v>
      </c>
      <c r="L2330" s="36">
        <v>4.049951323592825E-2</v>
      </c>
      <c r="M2330" s="36">
        <v>6.485431031491741E-2</v>
      </c>
      <c r="N2330" s="36">
        <v>3.4779127620306987E-4</v>
      </c>
      <c r="O2330" s="46">
        <v>6.5202101591120373E-2</v>
      </c>
    </row>
    <row r="2331" spans="2:15" x14ac:dyDescent="0.2">
      <c r="B2331" s="33" t="s">
        <v>6963</v>
      </c>
      <c r="C2331" s="33" t="s">
        <v>6964</v>
      </c>
      <c r="D2331" s="33" t="s">
        <v>6965</v>
      </c>
      <c r="E2331" s="33">
        <v>1225</v>
      </c>
      <c r="F2331" s="33">
        <v>2</v>
      </c>
      <c r="G2331" s="36">
        <v>7.2292333333333332</v>
      </c>
      <c r="H2331" s="36">
        <v>7.3520133333333328</v>
      </c>
      <c r="I2331" s="36">
        <v>7.0733283333333334</v>
      </c>
      <c r="J2331" s="36">
        <v>6.9081450000000002</v>
      </c>
      <c r="K2331" s="36">
        <v>2.4296726858417186E-2</v>
      </c>
      <c r="L2331" s="36">
        <v>-5.575015244066641E-2</v>
      </c>
      <c r="M2331" s="36">
        <v>-3.1453425582249263E-2</v>
      </c>
      <c r="N2331" s="36">
        <v>-3.4090865662332333E-2</v>
      </c>
      <c r="O2331" s="46">
        <v>-6.5544291244581596E-2</v>
      </c>
    </row>
    <row r="2332" spans="2:15" x14ac:dyDescent="0.2">
      <c r="B2332" s="33" t="s">
        <v>6966</v>
      </c>
      <c r="C2332" s="33" t="s">
        <v>6967</v>
      </c>
      <c r="D2332" s="33" t="s">
        <v>6968</v>
      </c>
      <c r="E2332" s="33">
        <v>3566</v>
      </c>
      <c r="F2332" s="33">
        <v>2</v>
      </c>
      <c r="G2332" s="36">
        <v>7.1029733333333338</v>
      </c>
      <c r="H2332" s="36">
        <v>7.2216333333333331</v>
      </c>
      <c r="I2332" s="36">
        <v>6.5872199999999994</v>
      </c>
      <c r="J2332" s="36">
        <v>7.5585950000000004</v>
      </c>
      <c r="K2332" s="36">
        <v>2.3902102629425364E-2</v>
      </c>
      <c r="L2332" s="36">
        <v>-0.13265543759243606</v>
      </c>
      <c r="M2332" s="36">
        <v>-0.10875333496301059</v>
      </c>
      <c r="N2332" s="36">
        <v>0.1984483555535311</v>
      </c>
      <c r="O2332" s="46">
        <v>8.9695020590520647E-2</v>
      </c>
    </row>
    <row r="2333" spans="2:15" x14ac:dyDescent="0.2">
      <c r="B2333" s="33" t="s">
        <v>6969</v>
      </c>
      <c r="C2333" s="33" t="s">
        <v>6970</v>
      </c>
      <c r="D2333" s="33" t="s">
        <v>6971</v>
      </c>
      <c r="E2333" s="33">
        <v>5119</v>
      </c>
      <c r="F2333" s="33">
        <v>5</v>
      </c>
      <c r="G2333" s="36">
        <v>6.397263333333334</v>
      </c>
      <c r="H2333" s="36">
        <v>6.5034466666666662</v>
      </c>
      <c r="I2333" s="36">
        <v>7.3094383333333326</v>
      </c>
      <c r="J2333" s="36">
        <v>5.5240499999999999</v>
      </c>
      <c r="K2333" s="36">
        <v>2.3749642914321974E-2</v>
      </c>
      <c r="L2333" s="36">
        <v>0.16855603820591633</v>
      </c>
      <c r="M2333" s="36">
        <v>0.19230568112023794</v>
      </c>
      <c r="N2333" s="36">
        <v>-0.40403417392543028</v>
      </c>
      <c r="O2333" s="46">
        <v>-0.21172849280519218</v>
      </c>
    </row>
    <row r="2334" spans="2:15" x14ac:dyDescent="0.2">
      <c r="B2334" s="33" t="s">
        <v>6972</v>
      </c>
      <c r="C2334" s="33" t="s">
        <v>6973</v>
      </c>
      <c r="D2334" s="33" t="s">
        <v>6974</v>
      </c>
      <c r="E2334" s="33">
        <v>2097</v>
      </c>
      <c r="F2334" s="33">
        <v>7</v>
      </c>
      <c r="G2334" s="36">
        <v>7.1159766666666657</v>
      </c>
      <c r="H2334" s="36">
        <v>7.2338533333333332</v>
      </c>
      <c r="I2334" s="36">
        <v>6.2461500000000001</v>
      </c>
      <c r="J2334" s="36">
        <v>7.1691500000000001</v>
      </c>
      <c r="K2334" s="36">
        <v>2.3702567583860471E-2</v>
      </c>
      <c r="L2334" s="36">
        <v>-0.21179713179292275</v>
      </c>
      <c r="M2334" s="36">
        <v>-0.18809456420906215</v>
      </c>
      <c r="N2334" s="36">
        <v>0.19883486219828456</v>
      </c>
      <c r="O2334" s="46">
        <v>1.0740297989222158E-2</v>
      </c>
    </row>
    <row r="2335" spans="2:15" x14ac:dyDescent="0.2">
      <c r="B2335" s="33" t="s">
        <v>6975</v>
      </c>
      <c r="C2335" s="33" t="s">
        <v>6976</v>
      </c>
      <c r="D2335" s="33" t="s">
        <v>6977</v>
      </c>
      <c r="E2335" s="33">
        <v>3572</v>
      </c>
      <c r="F2335" s="33">
        <v>15</v>
      </c>
      <c r="G2335" s="36">
        <v>6.8905933333333325</v>
      </c>
      <c r="H2335" s="36">
        <v>7.0043133333333332</v>
      </c>
      <c r="I2335" s="36">
        <v>6.9954466666666661</v>
      </c>
      <c r="J2335" s="36">
        <v>6.5717599999999994</v>
      </c>
      <c r="K2335" s="36">
        <v>2.3615407755522018E-2</v>
      </c>
      <c r="L2335" s="36">
        <v>-1.8274452904333222E-3</v>
      </c>
      <c r="M2335" s="36">
        <v>2.1787962465088753E-2</v>
      </c>
      <c r="N2335" s="36">
        <v>-9.0136383759566313E-2</v>
      </c>
      <c r="O2335" s="46">
        <v>-6.834842129447774E-2</v>
      </c>
    </row>
    <row r="2336" spans="2:15" x14ac:dyDescent="0.2">
      <c r="B2336" s="33" t="s">
        <v>6978</v>
      </c>
      <c r="C2336" s="33" t="s">
        <v>6979</v>
      </c>
      <c r="D2336" s="33" t="s">
        <v>6980</v>
      </c>
      <c r="E2336" s="33">
        <v>434</v>
      </c>
      <c r="F2336" s="33">
        <v>14</v>
      </c>
      <c r="G2336" s="36">
        <v>6.2109366666666661</v>
      </c>
      <c r="H2336" s="36">
        <v>6.313273333333334</v>
      </c>
      <c r="I2336" s="36">
        <v>6.3619583333333329</v>
      </c>
      <c r="J2336" s="36">
        <v>6.2663650000000004</v>
      </c>
      <c r="K2336" s="36">
        <v>2.3577357369874243E-2</v>
      </c>
      <c r="L2336" s="36">
        <v>1.1082709226870482E-2</v>
      </c>
      <c r="M2336" s="36">
        <v>3.4660066596744657E-2</v>
      </c>
      <c r="N2336" s="36">
        <v>-2.1842117685430769E-2</v>
      </c>
      <c r="O2336" s="46">
        <v>1.281794891131376E-2</v>
      </c>
    </row>
    <row r="2337" spans="2:15" x14ac:dyDescent="0.2">
      <c r="B2337" s="33" t="s">
        <v>6981</v>
      </c>
      <c r="C2337" s="33" t="s">
        <v>6982</v>
      </c>
      <c r="D2337" s="33" t="s">
        <v>6983</v>
      </c>
      <c r="E2337" s="33">
        <v>90</v>
      </c>
      <c r="F2337" s="33">
        <v>13</v>
      </c>
      <c r="G2337" s="36">
        <v>6.5095166666666673</v>
      </c>
      <c r="H2337" s="36">
        <v>6.6158900000000003</v>
      </c>
      <c r="I2337" s="36">
        <v>6.9792050000000003</v>
      </c>
      <c r="J2337" s="36">
        <v>6.4577200000000001</v>
      </c>
      <c r="K2337" s="36">
        <v>2.3384820662766197E-2</v>
      </c>
      <c r="L2337" s="36">
        <v>7.7127461116390378E-2</v>
      </c>
      <c r="M2337" s="36">
        <v>0.10051228177915679</v>
      </c>
      <c r="N2337" s="36">
        <v>-0.11203782010196739</v>
      </c>
      <c r="O2337" s="46">
        <v>-1.1525538322810724E-2</v>
      </c>
    </row>
    <row r="2338" spans="2:15" x14ac:dyDescent="0.2">
      <c r="B2338" s="33" t="s">
        <v>6984</v>
      </c>
      <c r="C2338" s="33" t="s">
        <v>6985</v>
      </c>
      <c r="D2338" s="33" t="s">
        <v>6986</v>
      </c>
      <c r="E2338" s="33">
        <v>6576</v>
      </c>
      <c r="F2338" s="33">
        <v>2</v>
      </c>
      <c r="G2338" s="36">
        <v>7.4711600000000002</v>
      </c>
      <c r="H2338" s="36">
        <v>7.5928200000000006</v>
      </c>
      <c r="I2338" s="36">
        <v>6.88089</v>
      </c>
      <c r="J2338" s="36">
        <v>6.7613599999999998</v>
      </c>
      <c r="K2338" s="36">
        <v>2.3303548584378036E-2</v>
      </c>
      <c r="L2338" s="36">
        <v>-0.14204062661194475</v>
      </c>
      <c r="M2338" s="36">
        <v>-0.11873707802756672</v>
      </c>
      <c r="N2338" s="36">
        <v>-2.5281716904216649E-2</v>
      </c>
      <c r="O2338" s="46">
        <v>-0.14401879493178354</v>
      </c>
    </row>
    <row r="2339" spans="2:15" x14ac:dyDescent="0.2">
      <c r="B2339" s="33" t="s">
        <v>6987</v>
      </c>
      <c r="C2339" s="33" t="s">
        <v>6988</v>
      </c>
      <c r="D2339" s="33" t="s">
        <v>6989</v>
      </c>
      <c r="E2339" s="33">
        <v>1655</v>
      </c>
      <c r="F2339" s="33">
        <v>22</v>
      </c>
      <c r="G2339" s="36">
        <v>6.0228799999999998</v>
      </c>
      <c r="H2339" s="36">
        <v>6.120516666666667</v>
      </c>
      <c r="I2339" s="36">
        <v>5.9699883333333332</v>
      </c>
      <c r="J2339" s="36">
        <v>5.96279</v>
      </c>
      <c r="K2339" s="36">
        <v>2.3199929009013739E-2</v>
      </c>
      <c r="L2339" s="36">
        <v>-3.5925331776722323E-2</v>
      </c>
      <c r="M2339" s="36">
        <v>-1.2725402767708366E-2</v>
      </c>
      <c r="N2339" s="36">
        <v>-1.7405839230840636E-3</v>
      </c>
      <c r="O2339" s="46">
        <v>-1.4465986690792403E-2</v>
      </c>
    </row>
    <row r="2340" spans="2:15" x14ac:dyDescent="0.2">
      <c r="B2340" s="33" t="s">
        <v>6990</v>
      </c>
      <c r="C2340" s="33" t="s">
        <v>6991</v>
      </c>
      <c r="D2340" s="33" t="s">
        <v>6992</v>
      </c>
      <c r="E2340" s="33">
        <v>2885</v>
      </c>
      <c r="F2340" s="33">
        <v>2</v>
      </c>
      <c r="G2340" s="36">
        <v>7.5948366666666667</v>
      </c>
      <c r="H2340" s="36">
        <v>7.7167699999999995</v>
      </c>
      <c r="I2340" s="36">
        <v>6.7880949999999993</v>
      </c>
      <c r="J2340" s="36">
        <v>6.6683000000000003</v>
      </c>
      <c r="K2340" s="36">
        <v>2.2978167854894413E-2</v>
      </c>
      <c r="L2340" s="36">
        <v>-0.18499035088012872</v>
      </c>
      <c r="M2340" s="36">
        <v>-0.16201218302523432</v>
      </c>
      <c r="N2340" s="36">
        <v>-2.5687744509295937E-2</v>
      </c>
      <c r="O2340" s="46">
        <v>-0.18769992753453019</v>
      </c>
    </row>
    <row r="2341" spans="2:15" x14ac:dyDescent="0.2">
      <c r="B2341" s="33" t="s">
        <v>6993</v>
      </c>
      <c r="C2341" s="33" t="s">
        <v>6994</v>
      </c>
      <c r="D2341" s="33" t="s">
        <v>6995</v>
      </c>
      <c r="E2341" s="33">
        <v>1407</v>
      </c>
      <c r="F2341" s="33">
        <v>27</v>
      </c>
      <c r="G2341" s="36">
        <v>6.5743399999999994</v>
      </c>
      <c r="H2341" s="36">
        <v>6.6792699999999998</v>
      </c>
      <c r="I2341" s="36">
        <v>6.6541683333333337</v>
      </c>
      <c r="J2341" s="36">
        <v>7.0073299999999996</v>
      </c>
      <c r="K2341" s="36">
        <v>2.2844365217970834E-2</v>
      </c>
      <c r="L2341" s="36">
        <v>-5.4320711426904525E-3</v>
      </c>
      <c r="M2341" s="36">
        <v>1.7412294075280554E-2</v>
      </c>
      <c r="N2341" s="36">
        <v>7.4606476299033303E-2</v>
      </c>
      <c r="O2341" s="46">
        <v>9.2018770374314024E-2</v>
      </c>
    </row>
    <row r="2342" spans="2:15" x14ac:dyDescent="0.2">
      <c r="B2342" s="33" t="s">
        <v>6996</v>
      </c>
      <c r="C2342" s="33" t="s">
        <v>6997</v>
      </c>
      <c r="D2342" s="33" t="s">
        <v>6998</v>
      </c>
      <c r="E2342" s="33">
        <v>4286</v>
      </c>
      <c r="F2342" s="33">
        <v>12</v>
      </c>
      <c r="G2342" s="36">
        <v>5.1242833333333335</v>
      </c>
      <c r="H2342" s="36">
        <v>5.2060500000000003</v>
      </c>
      <c r="I2342" s="36">
        <v>5.6876966666666666</v>
      </c>
      <c r="J2342" s="36">
        <v>5.2759350000000005</v>
      </c>
      <c r="K2342" s="36">
        <v>2.2838919965388133E-2</v>
      </c>
      <c r="L2342" s="36">
        <v>0.12765535817855569</v>
      </c>
      <c r="M2342" s="36">
        <v>0.15049427814394384</v>
      </c>
      <c r="N2342" s="36">
        <v>-0.10841773536939019</v>
      </c>
      <c r="O2342" s="46">
        <v>4.2076542774553617E-2</v>
      </c>
    </row>
    <row r="2343" spans="2:15" x14ac:dyDescent="0.2">
      <c r="B2343" s="33" t="s">
        <v>6999</v>
      </c>
      <c r="C2343" s="33" t="s">
        <v>7000</v>
      </c>
      <c r="D2343" s="33" t="s">
        <v>7001</v>
      </c>
      <c r="E2343" s="33">
        <v>4272</v>
      </c>
      <c r="F2343" s="33">
        <v>4</v>
      </c>
      <c r="G2343" s="36">
        <v>7.2798366666666672</v>
      </c>
      <c r="H2343" s="36">
        <v>7.3952</v>
      </c>
      <c r="I2343" s="36">
        <v>7.0330966666666663</v>
      </c>
      <c r="J2343" s="36">
        <v>6.8881449999999997</v>
      </c>
      <c r="K2343" s="36">
        <v>2.2683083015288371E-2</v>
      </c>
      <c r="L2343" s="36">
        <v>-7.2429118298810144E-2</v>
      </c>
      <c r="M2343" s="36">
        <v>-4.9746035283521874E-2</v>
      </c>
      <c r="N2343" s="36">
        <v>-3.0044533881839919E-2</v>
      </c>
      <c r="O2343" s="46">
        <v>-7.9790569165361688E-2</v>
      </c>
    </row>
    <row r="2344" spans="2:15" x14ac:dyDescent="0.2">
      <c r="B2344" s="33" t="s">
        <v>7002</v>
      </c>
      <c r="C2344" s="33" t="s">
        <v>7003</v>
      </c>
      <c r="D2344" s="33" t="s">
        <v>7004</v>
      </c>
      <c r="E2344" s="33">
        <v>4075</v>
      </c>
      <c r="F2344" s="33">
        <v>12</v>
      </c>
      <c r="G2344" s="36">
        <v>4.8827366666666663</v>
      </c>
      <c r="H2344" s="36">
        <v>4.9597633333333331</v>
      </c>
      <c r="I2344" s="36">
        <v>6.2534483333333322</v>
      </c>
      <c r="J2344" s="36">
        <v>11.174849999999999</v>
      </c>
      <c r="K2344" s="36">
        <v>2.2581307338671319E-2</v>
      </c>
      <c r="L2344" s="36">
        <v>0.33438067251584391</v>
      </c>
      <c r="M2344" s="36">
        <v>0.35696197985451539</v>
      </c>
      <c r="N2344" s="36">
        <v>0.83753160791769043</v>
      </c>
      <c r="O2344" s="46">
        <v>1.194493587772206</v>
      </c>
    </row>
    <row r="2345" spans="2:15" x14ac:dyDescent="0.2">
      <c r="B2345" s="33" t="s">
        <v>7005</v>
      </c>
      <c r="C2345" s="33" t="s">
        <v>7006</v>
      </c>
      <c r="D2345" s="33" t="s">
        <v>7007</v>
      </c>
      <c r="E2345" s="33">
        <v>3754</v>
      </c>
      <c r="F2345" s="33">
        <v>9</v>
      </c>
      <c r="G2345" s="36">
        <v>7.2537500000000001</v>
      </c>
      <c r="H2345" s="36">
        <v>7.36693</v>
      </c>
      <c r="I2345" s="36">
        <v>6.9253916666666671</v>
      </c>
      <c r="J2345" s="36">
        <v>6.9701750000000002</v>
      </c>
      <c r="K2345" s="36">
        <v>2.2336510534240961E-2</v>
      </c>
      <c r="L2345" s="36">
        <v>-8.9167868988015681E-2</v>
      </c>
      <c r="M2345" s="36">
        <v>-6.6831358453774872E-2</v>
      </c>
      <c r="N2345" s="36">
        <v>9.2992129299237451E-3</v>
      </c>
      <c r="O2345" s="46">
        <v>-5.7532145523851087E-2</v>
      </c>
    </row>
    <row r="2346" spans="2:15" x14ac:dyDescent="0.2">
      <c r="B2346" s="33" t="s">
        <v>7008</v>
      </c>
      <c r="C2346" s="33" t="s">
        <v>7009</v>
      </c>
      <c r="D2346" s="33" t="s">
        <v>7010</v>
      </c>
      <c r="E2346" s="33">
        <v>3857</v>
      </c>
      <c r="F2346" s="33">
        <v>10</v>
      </c>
      <c r="G2346" s="36">
        <v>6.5020733333333327</v>
      </c>
      <c r="H2346" s="36">
        <v>6.6033133333333334</v>
      </c>
      <c r="I2346" s="36">
        <v>6.0835750000000006</v>
      </c>
      <c r="J2346" s="36">
        <v>6.5681250000000002</v>
      </c>
      <c r="K2346" s="36">
        <v>2.2290277301387593E-2</v>
      </c>
      <c r="L2346" s="36">
        <v>-0.11827073522748917</v>
      </c>
      <c r="M2346" s="36">
        <v>-9.5980457926101576E-2</v>
      </c>
      <c r="N2346" s="36">
        <v>0.11056221418528271</v>
      </c>
      <c r="O2346" s="46">
        <v>1.4581756259181058E-2</v>
      </c>
    </row>
    <row r="2347" spans="2:15" x14ac:dyDescent="0.2">
      <c r="B2347" s="33" t="s">
        <v>7011</v>
      </c>
      <c r="C2347" s="33" t="s">
        <v>7012</v>
      </c>
      <c r="D2347" s="33" t="s">
        <v>7013</v>
      </c>
      <c r="E2347" s="33">
        <v>3913</v>
      </c>
      <c r="F2347" s="33">
        <v>4</v>
      </c>
      <c r="G2347" s="36">
        <v>6.3031133333333331</v>
      </c>
      <c r="H2347" s="36">
        <v>6.4007800000000001</v>
      </c>
      <c r="I2347" s="36">
        <v>5.8776699999999993</v>
      </c>
      <c r="J2347" s="36">
        <v>5.8778249999999996</v>
      </c>
      <c r="K2347" s="36">
        <v>2.2183119466855163E-2</v>
      </c>
      <c r="L2347" s="36">
        <v>-0.12300336126969416</v>
      </c>
      <c r="M2347" s="36">
        <v>-0.10082024180283883</v>
      </c>
      <c r="N2347" s="36">
        <v>3.8044800555142336E-5</v>
      </c>
      <c r="O2347" s="46">
        <v>-0.10078219700228373</v>
      </c>
    </row>
    <row r="2348" spans="2:15" x14ac:dyDescent="0.2">
      <c r="B2348" s="33" t="s">
        <v>7014</v>
      </c>
      <c r="C2348" s="33" t="s">
        <v>7015</v>
      </c>
      <c r="D2348" s="33" t="s">
        <v>7016</v>
      </c>
      <c r="E2348" s="33">
        <v>992</v>
      </c>
      <c r="F2348" s="33">
        <v>5</v>
      </c>
      <c r="G2348" s="36">
        <v>7.1126633333333329</v>
      </c>
      <c r="H2348" s="36">
        <v>7.2228400000000006</v>
      </c>
      <c r="I2348" s="36">
        <v>7.1812666666666667</v>
      </c>
      <c r="J2348" s="36">
        <v>6.9529499999999995</v>
      </c>
      <c r="K2348" s="36">
        <v>2.2176334752983713E-2</v>
      </c>
      <c r="L2348" s="36">
        <v>-8.3278761765058669E-3</v>
      </c>
      <c r="M2348" s="36">
        <v>1.3848458576477693E-2</v>
      </c>
      <c r="N2348" s="36">
        <v>-4.6613121176289081E-2</v>
      </c>
      <c r="O2348" s="46">
        <v>-3.2764662599811326E-2</v>
      </c>
    </row>
    <row r="2349" spans="2:15" x14ac:dyDescent="0.2">
      <c r="B2349" s="33" t="s">
        <v>7017</v>
      </c>
      <c r="C2349" s="33" t="s">
        <v>7018</v>
      </c>
      <c r="D2349" s="33" t="s">
        <v>7019</v>
      </c>
      <c r="E2349" s="33">
        <v>6148</v>
      </c>
      <c r="F2349" s="33">
        <v>5</v>
      </c>
      <c r="G2349" s="36">
        <v>6.2157733333333338</v>
      </c>
      <c r="H2349" s="36">
        <v>6.3119533333333324</v>
      </c>
      <c r="I2349" s="36">
        <v>5.2529683333333326</v>
      </c>
      <c r="J2349" s="36">
        <v>5.3304299999999998</v>
      </c>
      <c r="K2349" s="36">
        <v>2.2152644139644736E-2</v>
      </c>
      <c r="L2349" s="36">
        <v>-0.26495365153275668</v>
      </c>
      <c r="M2349" s="36">
        <v>-0.2428010073931117</v>
      </c>
      <c r="N2349" s="36">
        <v>2.1119030855198201E-2</v>
      </c>
      <c r="O2349" s="46">
        <v>-0.22168197653791347</v>
      </c>
    </row>
    <row r="2350" spans="2:15" x14ac:dyDescent="0.2">
      <c r="B2350" s="33" t="s">
        <v>7020</v>
      </c>
      <c r="C2350" s="33" t="s">
        <v>7021</v>
      </c>
      <c r="D2350" s="33" t="s">
        <v>7022</v>
      </c>
      <c r="E2350" s="33">
        <v>1570</v>
      </c>
      <c r="F2350" s="33">
        <v>16</v>
      </c>
      <c r="G2350" s="36">
        <v>4.7312233333333333</v>
      </c>
      <c r="H2350" s="36">
        <v>4.8042533333333335</v>
      </c>
      <c r="I2350" s="36">
        <v>4.9022499999999996</v>
      </c>
      <c r="J2350" s="36">
        <v>4.8596450000000004</v>
      </c>
      <c r="K2350" s="36">
        <v>2.2098964239799436E-2</v>
      </c>
      <c r="L2350" s="36">
        <v>2.9131831310202062E-2</v>
      </c>
      <c r="M2350" s="36">
        <v>5.1230795550001609E-2</v>
      </c>
      <c r="N2350" s="36">
        <v>-1.2593131250220643E-2</v>
      </c>
      <c r="O2350" s="46">
        <v>3.8637664299780869E-2</v>
      </c>
    </row>
    <row r="2351" spans="2:15" x14ac:dyDescent="0.2">
      <c r="B2351" s="33" t="s">
        <v>7023</v>
      </c>
      <c r="C2351" s="33" t="s">
        <v>7024</v>
      </c>
      <c r="D2351" s="33" t="s">
        <v>7025</v>
      </c>
      <c r="E2351" s="33">
        <v>3205</v>
      </c>
      <c r="F2351" s="33">
        <v>4</v>
      </c>
      <c r="G2351" s="36">
        <v>6.11564</v>
      </c>
      <c r="H2351" s="36">
        <v>6.2099500000000001</v>
      </c>
      <c r="I2351" s="36">
        <v>5.508869999999999</v>
      </c>
      <c r="J2351" s="36">
        <v>5.0821199999999997</v>
      </c>
      <c r="K2351" s="36">
        <v>2.2078168214935395E-2</v>
      </c>
      <c r="L2351" s="36">
        <v>-0.17282523435123856</v>
      </c>
      <c r="M2351" s="36">
        <v>-0.15074706613630295</v>
      </c>
      <c r="N2351" s="36">
        <v>-0.11632597715797226</v>
      </c>
      <c r="O2351" s="46">
        <v>-0.26707304329427523</v>
      </c>
    </row>
    <row r="2352" spans="2:15" x14ac:dyDescent="0.2">
      <c r="B2352" s="33" t="s">
        <v>7026</v>
      </c>
      <c r="C2352" s="33" t="s">
        <v>7027</v>
      </c>
      <c r="D2352" s="33" t="s">
        <v>7028</v>
      </c>
      <c r="E2352" s="33">
        <v>3837</v>
      </c>
      <c r="F2352" s="33">
        <v>7</v>
      </c>
      <c r="G2352" s="36">
        <v>5.0640933333333331</v>
      </c>
      <c r="H2352" s="36">
        <v>5.141143333333333</v>
      </c>
      <c r="I2352" s="36">
        <v>5.3761583333333327</v>
      </c>
      <c r="J2352" s="36">
        <v>4.7457549999999999</v>
      </c>
      <c r="K2352" s="36">
        <v>2.1785240020401681E-2</v>
      </c>
      <c r="L2352" s="36">
        <v>6.448639308168308E-2</v>
      </c>
      <c r="M2352" s="36">
        <v>8.6271633102084674E-2</v>
      </c>
      <c r="N2352" s="36">
        <v>-0.17993800437751975</v>
      </c>
      <c r="O2352" s="46">
        <v>-9.366637127543502E-2</v>
      </c>
    </row>
    <row r="2353" spans="2:15" x14ac:dyDescent="0.2">
      <c r="B2353" s="33" t="s">
        <v>7029</v>
      </c>
      <c r="C2353" s="33" t="s">
        <v>7030</v>
      </c>
      <c r="D2353" s="33" t="s">
        <v>7031</v>
      </c>
      <c r="E2353" s="33">
        <v>5899</v>
      </c>
      <c r="F2353" s="33">
        <v>6</v>
      </c>
      <c r="G2353" s="36">
        <v>6.2976333333333336</v>
      </c>
      <c r="H2353" s="36">
        <v>6.3930433333333339</v>
      </c>
      <c r="I2353" s="36">
        <v>6.1211083333333329</v>
      </c>
      <c r="J2353" s="36">
        <v>6.0402899999999997</v>
      </c>
      <c r="K2353" s="36">
        <v>2.1693110766312054E-2</v>
      </c>
      <c r="L2353" s="36">
        <v>-6.270997110326533E-2</v>
      </c>
      <c r="M2353" s="36">
        <v>-4.1016860336953211E-2</v>
      </c>
      <c r="N2353" s="36">
        <v>-1.9175085290746005E-2</v>
      </c>
      <c r="O2353" s="46">
        <v>-6.0191945627699132E-2</v>
      </c>
    </row>
    <row r="2354" spans="2:15" x14ac:dyDescent="0.2">
      <c r="B2354" s="33" t="s">
        <v>7032</v>
      </c>
      <c r="C2354" s="33" t="s">
        <v>7033</v>
      </c>
      <c r="D2354" s="33" t="s">
        <v>7034</v>
      </c>
      <c r="E2354" s="33">
        <v>1955</v>
      </c>
      <c r="F2354" s="33">
        <v>9</v>
      </c>
      <c r="G2354" s="36">
        <v>5.6063100000000006</v>
      </c>
      <c r="H2354" s="36">
        <v>5.6909199999999993</v>
      </c>
      <c r="I2354" s="36">
        <v>6.104586666666667</v>
      </c>
      <c r="J2354" s="36">
        <v>6.1666500000000006</v>
      </c>
      <c r="K2354" s="36">
        <v>2.1610378791146169E-2</v>
      </c>
      <c r="L2354" s="36">
        <v>0.10123171662835542</v>
      </c>
      <c r="M2354" s="36">
        <v>0.1228420954195016</v>
      </c>
      <c r="N2354" s="36">
        <v>1.4593350143476009E-2</v>
      </c>
      <c r="O2354" s="46">
        <v>0.13743544556297754</v>
      </c>
    </row>
    <row r="2355" spans="2:15" x14ac:dyDescent="0.2">
      <c r="B2355" s="33" t="s">
        <v>7035</v>
      </c>
      <c r="C2355" s="33" t="s">
        <v>7036</v>
      </c>
      <c r="D2355" s="33" t="s">
        <v>7037</v>
      </c>
      <c r="E2355" s="33">
        <v>3690</v>
      </c>
      <c r="F2355" s="33">
        <v>8</v>
      </c>
      <c r="G2355" s="36">
        <v>5.9812633333333336</v>
      </c>
      <c r="H2355" s="36">
        <v>6.071226666666667</v>
      </c>
      <c r="I2355" s="36">
        <v>6.5672216666666658</v>
      </c>
      <c r="J2355" s="36">
        <v>6.0050400000000002</v>
      </c>
      <c r="K2355" s="36">
        <v>2.1537800966025374E-2</v>
      </c>
      <c r="L2355" s="36">
        <v>0.11329511545776702</v>
      </c>
      <c r="M2355" s="36">
        <v>0.13483291642379239</v>
      </c>
      <c r="N2355" s="36">
        <v>-0.12910929620042955</v>
      </c>
      <c r="O2355" s="46">
        <v>5.7236202233626743E-3</v>
      </c>
    </row>
    <row r="2356" spans="2:15" x14ac:dyDescent="0.2">
      <c r="B2356" s="33" t="s">
        <v>7038</v>
      </c>
      <c r="C2356" s="33" t="s">
        <v>7039</v>
      </c>
      <c r="D2356" s="33" t="s">
        <v>7040</v>
      </c>
      <c r="E2356" s="33">
        <v>3835</v>
      </c>
      <c r="F2356" s="33">
        <v>10</v>
      </c>
      <c r="G2356" s="36">
        <v>6.1470200000000004</v>
      </c>
      <c r="H2356" s="36">
        <v>6.2393700000000001</v>
      </c>
      <c r="I2356" s="36">
        <v>5.5202166666666672</v>
      </c>
      <c r="J2356" s="36">
        <v>5.6383999999999999</v>
      </c>
      <c r="K2356" s="36">
        <v>2.1513185979690607E-2</v>
      </c>
      <c r="L2356" s="36">
        <v>-0.17667547160844244</v>
      </c>
      <c r="M2356" s="36">
        <v>-0.15516228562875195</v>
      </c>
      <c r="N2356" s="36">
        <v>3.0560935956099849E-2</v>
      </c>
      <c r="O2356" s="46">
        <v>-0.12460134967265217</v>
      </c>
    </row>
    <row r="2357" spans="2:15" x14ac:dyDescent="0.2">
      <c r="B2357" s="33" t="s">
        <v>7041</v>
      </c>
      <c r="C2357" s="33" t="s">
        <v>7042</v>
      </c>
      <c r="D2357" s="33" t="s">
        <v>7043</v>
      </c>
      <c r="E2357" s="33">
        <v>218</v>
      </c>
      <c r="F2357" s="33">
        <v>5</v>
      </c>
      <c r="G2357" s="36">
        <v>7.1803133333333333</v>
      </c>
      <c r="H2357" s="36">
        <v>7.287936666666667</v>
      </c>
      <c r="I2357" s="36">
        <v>6.1827916666666667</v>
      </c>
      <c r="J2357" s="36">
        <v>6.5984499999999997</v>
      </c>
      <c r="K2357" s="36">
        <v>2.1463620433047802E-2</v>
      </c>
      <c r="L2357" s="36">
        <v>-0.23725202810884219</v>
      </c>
      <c r="M2357" s="36">
        <v>-0.21578840767579432</v>
      </c>
      <c r="N2357" s="36">
        <v>9.3868776100015983E-2</v>
      </c>
      <c r="O2357" s="46">
        <v>-0.12191963157577836</v>
      </c>
    </row>
    <row r="2358" spans="2:15" x14ac:dyDescent="0.2">
      <c r="B2358" s="33" t="s">
        <v>7044</v>
      </c>
      <c r="C2358" s="33" t="s">
        <v>7045</v>
      </c>
      <c r="D2358" s="33" t="s">
        <v>7046</v>
      </c>
      <c r="E2358" s="33">
        <v>1773</v>
      </c>
      <c r="F2358" s="33">
        <v>2</v>
      </c>
      <c r="G2358" s="36">
        <v>5.5141366666666665</v>
      </c>
      <c r="H2358" s="36">
        <v>5.5964</v>
      </c>
      <c r="I2358" s="36">
        <v>5.7542</v>
      </c>
      <c r="J2358" s="36">
        <v>8.5188500000000005</v>
      </c>
      <c r="K2358" s="36">
        <v>2.1364057451443697E-2</v>
      </c>
      <c r="L2358" s="36">
        <v>4.011628389624021E-2</v>
      </c>
      <c r="M2358" s="36">
        <v>6.1480341347683994E-2</v>
      </c>
      <c r="N2358" s="36">
        <v>0.56604332132474888</v>
      </c>
      <c r="O2358" s="46">
        <v>0.62752366267243265</v>
      </c>
    </row>
    <row r="2359" spans="2:15" x14ac:dyDescent="0.2">
      <c r="B2359" s="33" t="s">
        <v>7047</v>
      </c>
      <c r="C2359" s="33" t="s">
        <v>7048</v>
      </c>
      <c r="D2359" s="33" t="s">
        <v>7049</v>
      </c>
      <c r="E2359" s="33">
        <v>6476</v>
      </c>
      <c r="F2359" s="33">
        <v>5</v>
      </c>
      <c r="G2359" s="36">
        <v>6.4582366666666671</v>
      </c>
      <c r="H2359" s="36">
        <v>6.5515400000000001</v>
      </c>
      <c r="I2359" s="36">
        <v>6.1029733333333338</v>
      </c>
      <c r="J2359" s="36">
        <v>6.2034549999999999</v>
      </c>
      <c r="K2359" s="36">
        <v>2.069375480537744E-2</v>
      </c>
      <c r="L2359" s="36">
        <v>-0.10232177867561103</v>
      </c>
      <c r="M2359" s="36">
        <v>-8.1628023870233754E-2</v>
      </c>
      <c r="N2359" s="36">
        <v>2.3559658389922581E-2</v>
      </c>
      <c r="O2359" s="46">
        <v>-5.8068365480311267E-2</v>
      </c>
    </row>
    <row r="2360" spans="2:15" x14ac:dyDescent="0.2">
      <c r="B2360" s="33" t="s">
        <v>7050</v>
      </c>
      <c r="C2360" s="33" t="s">
        <v>7051</v>
      </c>
      <c r="D2360" s="33" t="s">
        <v>7052</v>
      </c>
      <c r="E2360" s="33">
        <v>5691</v>
      </c>
      <c r="F2360" s="33">
        <v>5</v>
      </c>
      <c r="G2360" s="36">
        <v>6.9225166666666667</v>
      </c>
      <c r="H2360" s="36">
        <v>7.0222199999999999</v>
      </c>
      <c r="I2360" s="36">
        <v>7.5228949999999992</v>
      </c>
      <c r="J2360" s="36">
        <v>6.5142150000000001</v>
      </c>
      <c r="K2360" s="36">
        <v>2.0630573266086322E-2</v>
      </c>
      <c r="L2360" s="36">
        <v>9.9360758946278618E-2</v>
      </c>
      <c r="M2360" s="36">
        <v>0.11999133221236499</v>
      </c>
      <c r="N2360" s="36">
        <v>-0.20769661794412309</v>
      </c>
      <c r="O2360" s="46">
        <v>-8.7705285731758134E-2</v>
      </c>
    </row>
    <row r="2361" spans="2:15" x14ac:dyDescent="0.2">
      <c r="B2361" s="33" t="s">
        <v>7053</v>
      </c>
      <c r="C2361" s="33" t="s">
        <v>7054</v>
      </c>
      <c r="D2361" s="33" t="s">
        <v>7055</v>
      </c>
      <c r="E2361" s="33">
        <v>1855</v>
      </c>
      <c r="F2361" s="33">
        <v>5</v>
      </c>
      <c r="G2361" s="36">
        <v>5.9996233333333331</v>
      </c>
      <c r="H2361" s="36">
        <v>6.0855800000000002</v>
      </c>
      <c r="I2361" s="36">
        <v>5.7854766666666668</v>
      </c>
      <c r="J2361" s="36">
        <v>5.50467</v>
      </c>
      <c r="K2361" s="36">
        <v>2.052284012422647E-2</v>
      </c>
      <c r="L2361" s="36">
        <v>-7.2958940629418156E-2</v>
      </c>
      <c r="M2361" s="36">
        <v>-5.2436100505191589E-2</v>
      </c>
      <c r="N2361" s="36">
        <v>-7.1779750068366843E-2</v>
      </c>
      <c r="O2361" s="46">
        <v>-0.12421585057355836</v>
      </c>
    </row>
    <row r="2362" spans="2:15" x14ac:dyDescent="0.2">
      <c r="B2362" s="33" t="s">
        <v>7056</v>
      </c>
      <c r="C2362" s="33" t="s">
        <v>7057</v>
      </c>
      <c r="D2362" s="33" t="s">
        <v>7058</v>
      </c>
      <c r="E2362" s="33">
        <v>2896</v>
      </c>
      <c r="F2362" s="33">
        <v>21</v>
      </c>
      <c r="G2362" s="36">
        <v>5.8676199999999996</v>
      </c>
      <c r="H2362" s="36">
        <v>5.9516300000000006</v>
      </c>
      <c r="I2362" s="36">
        <v>5.9383750000000006</v>
      </c>
      <c r="J2362" s="36">
        <v>5.8417200000000005</v>
      </c>
      <c r="K2362" s="36">
        <v>2.0509398067882694E-2</v>
      </c>
      <c r="L2362" s="36">
        <v>-3.2166396378927888E-3</v>
      </c>
      <c r="M2362" s="36">
        <v>1.729275842998999E-2</v>
      </c>
      <c r="N2362" s="36">
        <v>-2.3674990476738593E-2</v>
      </c>
      <c r="O2362" s="46">
        <v>-6.3822320467486386E-3</v>
      </c>
    </row>
    <row r="2363" spans="2:15" x14ac:dyDescent="0.2">
      <c r="B2363" s="33" t="s">
        <v>7059</v>
      </c>
      <c r="C2363" s="33" t="s">
        <v>7060</v>
      </c>
      <c r="D2363" s="33" t="s">
        <v>7061</v>
      </c>
      <c r="E2363" s="33">
        <v>5068</v>
      </c>
      <c r="F2363" s="33">
        <v>4</v>
      </c>
      <c r="G2363" s="36">
        <v>7.3291033333333333</v>
      </c>
      <c r="H2363" s="36">
        <v>7.4337599999999995</v>
      </c>
      <c r="I2363" s="36">
        <v>6.9070583333333344</v>
      </c>
      <c r="J2363" s="36">
        <v>7.1345349999999996</v>
      </c>
      <c r="K2363" s="36">
        <v>2.045540624951105E-2</v>
      </c>
      <c r="L2363" s="36">
        <v>-0.10602070340235056</v>
      </c>
      <c r="M2363" s="36">
        <v>-8.5565297152839503E-2</v>
      </c>
      <c r="N2363" s="36">
        <v>4.6747995830385573E-2</v>
      </c>
      <c r="O2363" s="46">
        <v>-3.8817301322454104E-2</v>
      </c>
    </row>
    <row r="2364" spans="2:15" x14ac:dyDescent="0.2">
      <c r="B2364" s="33" t="s">
        <v>7062</v>
      </c>
      <c r="C2364" s="33" t="s">
        <v>7063</v>
      </c>
      <c r="D2364" s="33" t="s">
        <v>7064</v>
      </c>
      <c r="E2364" s="33">
        <v>631</v>
      </c>
      <c r="F2364" s="33">
        <v>6</v>
      </c>
      <c r="G2364" s="36">
        <v>7.2386066666666666</v>
      </c>
      <c r="H2364" s="36">
        <v>7.3411833333333334</v>
      </c>
      <c r="I2364" s="36">
        <v>6.8142499999999986</v>
      </c>
      <c r="J2364" s="36">
        <v>6.4979750000000003</v>
      </c>
      <c r="K2364" s="36">
        <v>2.0300606539188422E-2</v>
      </c>
      <c r="L2364" s="36">
        <v>-0.10745775365119846</v>
      </c>
      <c r="M2364" s="36">
        <v>-8.7157147112009864E-2</v>
      </c>
      <c r="N2364" s="36">
        <v>-6.8564684624184788E-2</v>
      </c>
      <c r="O2364" s="46">
        <v>-0.15572183173619458</v>
      </c>
    </row>
    <row r="2365" spans="2:15" x14ac:dyDescent="0.2">
      <c r="B2365" s="33" t="s">
        <v>7065</v>
      </c>
      <c r="C2365" s="33" t="s">
        <v>7066</v>
      </c>
      <c r="D2365" s="33" t="s">
        <v>7067</v>
      </c>
      <c r="E2365" s="33">
        <v>35</v>
      </c>
      <c r="F2365" s="33">
        <v>32</v>
      </c>
      <c r="G2365" s="36">
        <v>6.3419400000000001</v>
      </c>
      <c r="H2365" s="36">
        <v>6.4294433333333325</v>
      </c>
      <c r="I2365" s="36">
        <v>6.1340649999999997</v>
      </c>
      <c r="J2365" s="36">
        <v>6.2925000000000004</v>
      </c>
      <c r="K2365" s="36">
        <v>1.9769604780379219E-2</v>
      </c>
      <c r="L2365" s="36">
        <v>-6.7850378904501851E-2</v>
      </c>
      <c r="M2365" s="36">
        <v>-4.8080774124122476E-2</v>
      </c>
      <c r="N2365" s="36">
        <v>3.6789857092895693E-2</v>
      </c>
      <c r="O2365" s="46">
        <v>-1.1290917031226701E-2</v>
      </c>
    </row>
    <row r="2366" spans="2:15" x14ac:dyDescent="0.2">
      <c r="B2366" s="33" t="s">
        <v>7068</v>
      </c>
      <c r="C2366" s="33" t="s">
        <v>7069</v>
      </c>
      <c r="D2366" s="33" t="s">
        <v>7070</v>
      </c>
      <c r="E2366" s="33">
        <v>4590</v>
      </c>
      <c r="F2366" s="33">
        <v>2</v>
      </c>
      <c r="G2366" s="36">
        <v>7.2763833333333343</v>
      </c>
      <c r="H2366" s="36">
        <v>7.3765366666666665</v>
      </c>
      <c r="I2366" s="36">
        <v>6.9731433333333337</v>
      </c>
      <c r="J2366" s="36">
        <v>7.1011850000000001</v>
      </c>
      <c r="K2366" s="36">
        <v>1.9722071435333072E-2</v>
      </c>
      <c r="L2366" s="36">
        <v>-8.1134483667116647E-2</v>
      </c>
      <c r="M2366" s="36">
        <v>-6.1412412231783481E-2</v>
      </c>
      <c r="N2366" s="36">
        <v>2.6250655756884254E-2</v>
      </c>
      <c r="O2366" s="46">
        <v>-3.5161756474899344E-2</v>
      </c>
    </row>
    <row r="2367" spans="2:15" x14ac:dyDescent="0.2">
      <c r="B2367" s="33" t="s">
        <v>7071</v>
      </c>
      <c r="C2367" s="33" t="s">
        <v>7072</v>
      </c>
      <c r="D2367" s="33" t="s">
        <v>7073</v>
      </c>
      <c r="E2367" s="33">
        <v>3827</v>
      </c>
      <c r="F2367" s="33">
        <v>14</v>
      </c>
      <c r="G2367" s="36">
        <v>6.229776666666667</v>
      </c>
      <c r="H2367" s="36">
        <v>6.3154866666666676</v>
      </c>
      <c r="I2367" s="36">
        <v>6.722126666666667</v>
      </c>
      <c r="J2367" s="36">
        <v>7.3985249999999994</v>
      </c>
      <c r="K2367" s="36">
        <v>1.971346677199199E-2</v>
      </c>
      <c r="L2367" s="36">
        <v>9.0023816660861247E-2</v>
      </c>
      <c r="M2367" s="36">
        <v>0.10973728343285336</v>
      </c>
      <c r="N2367" s="36">
        <v>0.13831994990891211</v>
      </c>
      <c r="O2367" s="46">
        <v>0.24805723334176533</v>
      </c>
    </row>
    <row r="2368" spans="2:15" x14ac:dyDescent="0.2">
      <c r="B2368" s="33" t="s">
        <v>7074</v>
      </c>
      <c r="C2368" s="33" t="s">
        <v>7075</v>
      </c>
      <c r="D2368" s="33" t="s">
        <v>7076</v>
      </c>
      <c r="E2368" s="33">
        <v>2251</v>
      </c>
      <c r="F2368" s="33">
        <v>2</v>
      </c>
      <c r="G2368" s="36">
        <v>4.4747200000000005</v>
      </c>
      <c r="H2368" s="36">
        <v>4.5358533333333328</v>
      </c>
      <c r="I2368" s="36">
        <v>5.9068483333333335</v>
      </c>
      <c r="J2368" s="36">
        <v>4.7866350000000004</v>
      </c>
      <c r="K2368" s="36">
        <v>1.9576581172372078E-2</v>
      </c>
      <c r="L2368" s="36">
        <v>0.38101457766691754</v>
      </c>
      <c r="M2368" s="36">
        <v>0.40059115883928964</v>
      </c>
      <c r="N2368" s="36">
        <v>-0.30337677020119125</v>
      </c>
      <c r="O2368" s="46">
        <v>9.7214388638098198E-2</v>
      </c>
    </row>
    <row r="2369" spans="2:15" x14ac:dyDescent="0.2">
      <c r="B2369" s="33" t="s">
        <v>7077</v>
      </c>
      <c r="C2369" s="33" t="s">
        <v>7078</v>
      </c>
      <c r="D2369" s="33" t="s">
        <v>7079</v>
      </c>
      <c r="E2369" s="33">
        <v>3056</v>
      </c>
      <c r="F2369" s="33">
        <v>10</v>
      </c>
      <c r="G2369" s="36">
        <v>6.7520533333333335</v>
      </c>
      <c r="H2369" s="36">
        <v>6.8440933333333334</v>
      </c>
      <c r="I2369" s="36">
        <v>7.0945799999999997</v>
      </c>
      <c r="J2369" s="36">
        <v>6.6837400000000002</v>
      </c>
      <c r="K2369" s="36">
        <v>1.95331343894097E-2</v>
      </c>
      <c r="L2369" s="36">
        <v>5.1857845006757115E-2</v>
      </c>
      <c r="M2369" s="36">
        <v>7.1390979396166857E-2</v>
      </c>
      <c r="N2369" s="36">
        <v>-8.6061665980781271E-2</v>
      </c>
      <c r="O2369" s="46">
        <v>-1.4670686584614434E-2</v>
      </c>
    </row>
    <row r="2370" spans="2:15" x14ac:dyDescent="0.2">
      <c r="B2370" s="33" t="s">
        <v>7080</v>
      </c>
      <c r="C2370" s="33" t="s">
        <v>7081</v>
      </c>
      <c r="D2370" s="33" t="s">
        <v>7082</v>
      </c>
      <c r="E2370" s="33">
        <v>2730</v>
      </c>
      <c r="F2370" s="33">
        <v>13</v>
      </c>
      <c r="G2370" s="36">
        <v>8.3476266666666668</v>
      </c>
      <c r="H2370" s="36">
        <v>8.4609666666666659</v>
      </c>
      <c r="I2370" s="36">
        <v>6.5250449999999995</v>
      </c>
      <c r="J2370" s="36">
        <v>4.9284850000000002</v>
      </c>
      <c r="K2370" s="36">
        <v>1.9456421008112287E-2</v>
      </c>
      <c r="L2370" s="36">
        <v>-0.37483464960987417</v>
      </c>
      <c r="M2370" s="36">
        <v>-0.35537822860176183</v>
      </c>
      <c r="N2370" s="36">
        <v>-0.40484361620522574</v>
      </c>
      <c r="O2370" s="46">
        <v>-0.76022184480698751</v>
      </c>
    </row>
    <row r="2371" spans="2:15" x14ac:dyDescent="0.2">
      <c r="B2371" s="33" t="s">
        <v>7083</v>
      </c>
      <c r="C2371" s="33" t="s">
        <v>7084</v>
      </c>
      <c r="D2371" s="33" t="s">
        <v>7085</v>
      </c>
      <c r="E2371" s="33">
        <v>622</v>
      </c>
      <c r="F2371" s="33">
        <v>11</v>
      </c>
      <c r="G2371" s="36">
        <v>6.5817199999999998</v>
      </c>
      <c r="H2371" s="36">
        <v>6.6709533333333333</v>
      </c>
      <c r="I2371" s="36">
        <v>6.1894966666666669</v>
      </c>
      <c r="J2371" s="36">
        <v>6.378425</v>
      </c>
      <c r="K2371" s="36">
        <v>1.942829643209236E-2</v>
      </c>
      <c r="L2371" s="36">
        <v>-0.10807085552352805</v>
      </c>
      <c r="M2371" s="36">
        <v>-8.8642559091435674E-2</v>
      </c>
      <c r="N2371" s="36">
        <v>4.3378135375660688E-2</v>
      </c>
      <c r="O2371" s="46">
        <v>-4.5264423715775243E-2</v>
      </c>
    </row>
    <row r="2372" spans="2:15" x14ac:dyDescent="0.2">
      <c r="B2372" s="33" t="s">
        <v>7086</v>
      </c>
      <c r="C2372" s="33" t="s">
        <v>7087</v>
      </c>
      <c r="D2372" s="33" t="s">
        <v>7088</v>
      </c>
      <c r="E2372" s="33">
        <v>2410</v>
      </c>
      <c r="F2372" s="33">
        <v>8</v>
      </c>
      <c r="G2372" s="36">
        <v>6.4124633333333341</v>
      </c>
      <c r="H2372" s="36">
        <v>6.4987333333333339</v>
      </c>
      <c r="I2372" s="36">
        <v>6.6405833333333328</v>
      </c>
      <c r="J2372" s="36">
        <v>6.6989850000000004</v>
      </c>
      <c r="K2372" s="36">
        <v>1.9279878804540292E-2</v>
      </c>
      <c r="L2372" s="36">
        <v>3.1151428620208348E-2</v>
      </c>
      <c r="M2372" s="36">
        <v>5.0431307424748696E-2</v>
      </c>
      <c r="N2372" s="36">
        <v>1.2632542689020034E-2</v>
      </c>
      <c r="O2372" s="46">
        <v>6.3063850113768569E-2</v>
      </c>
    </row>
    <row r="2373" spans="2:15" x14ac:dyDescent="0.2">
      <c r="B2373" s="33" t="s">
        <v>7089</v>
      </c>
      <c r="C2373" s="33" t="s">
        <v>7090</v>
      </c>
      <c r="D2373" s="33" t="s">
        <v>7091</v>
      </c>
      <c r="E2373" s="33">
        <v>5233</v>
      </c>
      <c r="F2373" s="33">
        <v>6</v>
      </c>
      <c r="G2373" s="36">
        <v>6.3337333333333339</v>
      </c>
      <c r="H2373" s="36">
        <v>6.4188266666666669</v>
      </c>
      <c r="I2373" s="36">
        <v>6.5392350000000006</v>
      </c>
      <c r="J2373" s="36">
        <v>7.0424150000000001</v>
      </c>
      <c r="K2373" s="36">
        <v>1.9253475701794136E-2</v>
      </c>
      <c r="L2373" s="36">
        <v>2.6812267111649017E-2</v>
      </c>
      <c r="M2373" s="36">
        <v>4.6065742813443007E-2</v>
      </c>
      <c r="N2373" s="36">
        <v>0.1069483755352985</v>
      </c>
      <c r="O2373" s="46">
        <v>0.1530141183487416</v>
      </c>
    </row>
    <row r="2374" spans="2:15" x14ac:dyDescent="0.2">
      <c r="B2374" s="33" t="s">
        <v>7092</v>
      </c>
      <c r="C2374" s="33" t="s">
        <v>7093</v>
      </c>
      <c r="D2374" s="33" t="s">
        <v>7094</v>
      </c>
      <c r="E2374" s="33">
        <v>991</v>
      </c>
      <c r="F2374" s="33">
        <v>11</v>
      </c>
      <c r="G2374" s="36">
        <v>4.2796566666666669</v>
      </c>
      <c r="H2374" s="36">
        <v>4.3367866666666677</v>
      </c>
      <c r="I2374" s="36">
        <v>4.1622899999999996</v>
      </c>
      <c r="J2374" s="36">
        <v>4.0617150000000004</v>
      </c>
      <c r="K2374" s="36">
        <v>1.9131414741553911E-2</v>
      </c>
      <c r="L2374" s="36">
        <v>-5.9248990783080553E-2</v>
      </c>
      <c r="M2374" s="36">
        <v>-4.0117576041526673E-2</v>
      </c>
      <c r="N2374" s="36">
        <v>-3.5288472714453553E-2</v>
      </c>
      <c r="O2374" s="46">
        <v>-7.5406048755980268E-2</v>
      </c>
    </row>
    <row r="2375" spans="2:15" x14ac:dyDescent="0.2">
      <c r="B2375" s="33" t="s">
        <v>7095</v>
      </c>
      <c r="C2375" s="33" t="s">
        <v>7096</v>
      </c>
      <c r="D2375" s="33" t="s">
        <v>7097</v>
      </c>
      <c r="E2375" s="33">
        <v>1126</v>
      </c>
      <c r="F2375" s="33">
        <v>13</v>
      </c>
      <c r="G2375" s="36">
        <v>6.9438566666666661</v>
      </c>
      <c r="H2375" s="36">
        <v>7.0363733333333327</v>
      </c>
      <c r="I2375" s="36">
        <v>6.6008066666666663</v>
      </c>
      <c r="J2375" s="36">
        <v>6.5697450000000002</v>
      </c>
      <c r="K2375" s="36">
        <v>1.9094862485061224E-2</v>
      </c>
      <c r="L2375" s="36">
        <v>-9.2189687738430476E-2</v>
      </c>
      <c r="M2375" s="36">
        <v>-7.3094825253369106E-2</v>
      </c>
      <c r="N2375" s="36">
        <v>-6.8049686422571726E-3</v>
      </c>
      <c r="O2375" s="46">
        <v>-7.9899793895626167E-2</v>
      </c>
    </row>
    <row r="2376" spans="2:15" x14ac:dyDescent="0.2">
      <c r="B2376" s="33" t="s">
        <v>7098</v>
      </c>
      <c r="C2376" s="33" t="s">
        <v>7099</v>
      </c>
      <c r="D2376" s="33" t="s">
        <v>7100</v>
      </c>
      <c r="E2376" s="33">
        <v>5387</v>
      </c>
      <c r="F2376" s="33">
        <v>3</v>
      </c>
      <c r="G2376" s="36">
        <v>6.1785033333333326</v>
      </c>
      <c r="H2376" s="36">
        <v>6.2605966666666673</v>
      </c>
      <c r="I2376" s="36">
        <v>6.1560866666666669</v>
      </c>
      <c r="J2376" s="36">
        <v>6.9122649999999997</v>
      </c>
      <c r="K2376" s="36">
        <v>1.9042754608056284E-2</v>
      </c>
      <c r="L2376" s="36">
        <v>-2.4286617507239615E-2</v>
      </c>
      <c r="M2376" s="36">
        <v>-5.2438628991833078E-3</v>
      </c>
      <c r="N2376" s="36">
        <v>0.16714498573042325</v>
      </c>
      <c r="O2376" s="46">
        <v>0.16190112283123997</v>
      </c>
    </row>
    <row r="2377" spans="2:15" x14ac:dyDescent="0.2">
      <c r="B2377" s="33" t="s">
        <v>7101</v>
      </c>
      <c r="C2377" s="33" t="s">
        <v>7102</v>
      </c>
      <c r="D2377" s="33" t="s">
        <v>7103</v>
      </c>
      <c r="E2377" s="33">
        <v>2984</v>
      </c>
      <c r="F2377" s="33">
        <v>12</v>
      </c>
      <c r="G2377" s="36">
        <v>6.4398166666666663</v>
      </c>
      <c r="H2377" s="36">
        <v>6.5249333333333333</v>
      </c>
      <c r="I2377" s="36">
        <v>6.2646866666666661</v>
      </c>
      <c r="J2377" s="36">
        <v>5.8290350000000002</v>
      </c>
      <c r="K2377" s="36">
        <v>1.894354418371641E-2</v>
      </c>
      <c r="L2377" s="36">
        <v>-5.8720807627178899E-2</v>
      </c>
      <c r="M2377" s="36">
        <v>-3.9777263443462385E-2</v>
      </c>
      <c r="N2377" s="36">
        <v>-0.1039852895770942</v>
      </c>
      <c r="O2377" s="46">
        <v>-0.1437625530205566</v>
      </c>
    </row>
    <row r="2378" spans="2:15" x14ac:dyDescent="0.2">
      <c r="B2378" s="33" t="s">
        <v>7104</v>
      </c>
      <c r="C2378" s="33" t="s">
        <v>7105</v>
      </c>
      <c r="D2378" s="33" t="s">
        <v>7106</v>
      </c>
      <c r="E2378" s="33">
        <v>3493</v>
      </c>
      <c r="F2378" s="33">
        <v>5</v>
      </c>
      <c r="G2378" s="36">
        <v>3.5549133333333334</v>
      </c>
      <c r="H2378" s="36">
        <v>3.6016466666666669</v>
      </c>
      <c r="I2378" s="36">
        <v>3.3325366666666674</v>
      </c>
      <c r="J2378" s="36">
        <v>3.5939449999999997</v>
      </c>
      <c r="K2378" s="36">
        <v>1.8842266849003891E-2</v>
      </c>
      <c r="L2378" s="36">
        <v>-0.11203590623707617</v>
      </c>
      <c r="M2378" s="36">
        <v>-9.3193639388072291E-2</v>
      </c>
      <c r="N2378" s="36">
        <v>0.10894758186729042</v>
      </c>
      <c r="O2378" s="46">
        <v>1.5753942479218241E-2</v>
      </c>
    </row>
    <row r="2379" spans="2:15" x14ac:dyDescent="0.2">
      <c r="B2379" s="33" t="s">
        <v>7107</v>
      </c>
      <c r="C2379" s="33" t="s">
        <v>7108</v>
      </c>
      <c r="D2379" s="33" t="s">
        <v>7109</v>
      </c>
      <c r="E2379" s="33">
        <v>2212</v>
      </c>
      <c r="F2379" s="33">
        <v>4</v>
      </c>
      <c r="G2379" s="36">
        <v>6.4438533333333332</v>
      </c>
      <c r="H2379" s="36">
        <v>6.5283866666666661</v>
      </c>
      <c r="I2379" s="36">
        <v>6.7296650000000007</v>
      </c>
      <c r="J2379" s="36">
        <v>6.8997150000000005</v>
      </c>
      <c r="K2379" s="36">
        <v>1.8802850872048291E-2</v>
      </c>
      <c r="L2379" s="36">
        <v>4.3808181318717034E-2</v>
      </c>
      <c r="M2379" s="36">
        <v>6.2611032190765234E-2</v>
      </c>
      <c r="N2379" s="36">
        <v>3.6002081234537561E-2</v>
      </c>
      <c r="O2379" s="46">
        <v>9.861311342530274E-2</v>
      </c>
    </row>
    <row r="2380" spans="2:15" x14ac:dyDescent="0.2">
      <c r="B2380" s="33" t="s">
        <v>7110</v>
      </c>
      <c r="C2380" s="33" t="s">
        <v>7111</v>
      </c>
      <c r="D2380" s="33" t="s">
        <v>7112</v>
      </c>
      <c r="E2380" s="33">
        <v>4015</v>
      </c>
      <c r="F2380" s="33">
        <v>4</v>
      </c>
      <c r="G2380" s="36">
        <v>7.3275166666666669</v>
      </c>
      <c r="H2380" s="36">
        <v>7.4236033333333333</v>
      </c>
      <c r="I2380" s="36">
        <v>3.746023333333333</v>
      </c>
      <c r="J2380" s="36">
        <v>16.635245000000001</v>
      </c>
      <c r="K2380" s="36">
        <v>1.8795280380345791E-2</v>
      </c>
      <c r="L2380" s="36">
        <v>-0.9867597388464916</v>
      </c>
      <c r="M2380" s="36">
        <v>-0.96796445846614554</v>
      </c>
      <c r="N2380" s="36">
        <v>2.1508113230323929</v>
      </c>
      <c r="O2380" s="46">
        <v>1.1828468645662469</v>
      </c>
    </row>
    <row r="2381" spans="2:15" x14ac:dyDescent="0.2">
      <c r="B2381" s="33" t="s">
        <v>7113</v>
      </c>
      <c r="C2381" s="33" t="s">
        <v>7114</v>
      </c>
      <c r="D2381" s="33" t="s">
        <v>7115</v>
      </c>
      <c r="E2381" s="33">
        <v>295</v>
      </c>
      <c r="F2381" s="33">
        <v>11</v>
      </c>
      <c r="G2381" s="36">
        <v>6.9815566666666671</v>
      </c>
      <c r="H2381" s="36">
        <v>7.0730066666666671</v>
      </c>
      <c r="I2381" s="36">
        <v>6.2375183333333331</v>
      </c>
      <c r="J2381" s="36">
        <v>7.5339000000000009</v>
      </c>
      <c r="K2381" s="36">
        <v>1.8774873379510573E-2</v>
      </c>
      <c r="L2381" s="36">
        <v>-0.18135147028698057</v>
      </c>
      <c r="M2381" s="36">
        <v>-0.16257659690747001</v>
      </c>
      <c r="N2381" s="36">
        <v>0.27242473320381366</v>
      </c>
      <c r="O2381" s="46">
        <v>0.10984813629634367</v>
      </c>
    </row>
    <row r="2382" spans="2:15" x14ac:dyDescent="0.2">
      <c r="B2382" s="33" t="s">
        <v>7116</v>
      </c>
      <c r="C2382" s="33" t="s">
        <v>7117</v>
      </c>
      <c r="D2382" s="33" t="s">
        <v>7118</v>
      </c>
      <c r="E2382" s="33">
        <v>2516</v>
      </c>
      <c r="F2382" s="33">
        <v>9</v>
      </c>
      <c r="G2382" s="36">
        <v>6.1240366666666661</v>
      </c>
      <c r="H2382" s="36">
        <v>6.2033366666666678</v>
      </c>
      <c r="I2382" s="36">
        <v>6.8780849999999996</v>
      </c>
      <c r="J2382" s="36">
        <v>6.6434449999999998</v>
      </c>
      <c r="K2382" s="36">
        <v>1.8561504024908904E-2</v>
      </c>
      <c r="L2382" s="36">
        <v>0.14896252014263101</v>
      </c>
      <c r="M2382" s="36">
        <v>0.16752402416753984</v>
      </c>
      <c r="N2382" s="36">
        <v>-5.0075390775034083E-2</v>
      </c>
      <c r="O2382" s="46">
        <v>0.11744863339250572</v>
      </c>
    </row>
    <row r="2383" spans="2:15" x14ac:dyDescent="0.2">
      <c r="B2383" s="33" t="s">
        <v>7119</v>
      </c>
      <c r="C2383" s="33" t="s">
        <v>7120</v>
      </c>
      <c r="D2383" s="33" t="s">
        <v>7121</v>
      </c>
      <c r="E2383" s="33">
        <v>1764</v>
      </c>
      <c r="F2383" s="33">
        <v>12</v>
      </c>
      <c r="G2383" s="36">
        <v>5.9609300000000003</v>
      </c>
      <c r="H2383" s="36">
        <v>6.0380666666666665</v>
      </c>
      <c r="I2383" s="36">
        <v>6.197495</v>
      </c>
      <c r="J2383" s="36">
        <v>5.7316249999999993</v>
      </c>
      <c r="K2383" s="36">
        <v>1.854925417748015E-2</v>
      </c>
      <c r="L2383" s="36">
        <v>3.7598516554009996E-2</v>
      </c>
      <c r="M2383" s="36">
        <v>5.6147770731489965E-2</v>
      </c>
      <c r="N2383" s="36">
        <v>-0.11274098013676549</v>
      </c>
      <c r="O2383" s="46">
        <v>-5.6593209405275458E-2</v>
      </c>
    </row>
    <row r="2384" spans="2:15" x14ac:dyDescent="0.2">
      <c r="B2384" s="33" t="s">
        <v>7122</v>
      </c>
      <c r="C2384" s="33" t="s">
        <v>7123</v>
      </c>
      <c r="D2384" s="33" t="s">
        <v>7124</v>
      </c>
      <c r="E2384" s="33">
        <v>1145</v>
      </c>
      <c r="F2384" s="33">
        <v>11</v>
      </c>
      <c r="G2384" s="36">
        <v>7.5857300000000008</v>
      </c>
      <c r="H2384" s="36">
        <v>7.6836733333333322</v>
      </c>
      <c r="I2384" s="36">
        <v>6.8429316666666651</v>
      </c>
      <c r="J2384" s="36">
        <v>6.4351149999999997</v>
      </c>
      <c r="K2384" s="36">
        <v>1.8508162521104085E-2</v>
      </c>
      <c r="L2384" s="36">
        <v>-0.16718164428209856</v>
      </c>
      <c r="M2384" s="36">
        <v>-0.14867348176099429</v>
      </c>
      <c r="N2384" s="36">
        <v>-8.8648610084433324E-2</v>
      </c>
      <c r="O2384" s="46">
        <v>-0.23732209184542771</v>
      </c>
    </row>
    <row r="2385" spans="2:15" x14ac:dyDescent="0.2">
      <c r="B2385" s="33" t="s">
        <v>7125</v>
      </c>
      <c r="C2385" s="33" t="s">
        <v>7126</v>
      </c>
      <c r="D2385" s="33" t="s">
        <v>7127</v>
      </c>
      <c r="E2385" s="33">
        <v>1722</v>
      </c>
      <c r="F2385" s="33">
        <v>10</v>
      </c>
      <c r="G2385" s="36">
        <v>6.7238833333333332</v>
      </c>
      <c r="H2385" s="36">
        <v>6.8106599999999995</v>
      </c>
      <c r="I2385" s="36">
        <v>6.7098300000000002</v>
      </c>
      <c r="J2385" s="36">
        <v>5.9584000000000001</v>
      </c>
      <c r="K2385" s="36">
        <v>1.849991965914307E-2</v>
      </c>
      <c r="L2385" s="36">
        <v>-2.1518397305780888E-2</v>
      </c>
      <c r="M2385" s="36">
        <v>-3.0184776466377172E-3</v>
      </c>
      <c r="N2385" s="36">
        <v>-0.1713512368119639</v>
      </c>
      <c r="O2385" s="46">
        <v>-0.17436971445860167</v>
      </c>
    </row>
    <row r="2386" spans="2:15" x14ac:dyDescent="0.2">
      <c r="B2386" s="33" t="s">
        <v>7128</v>
      </c>
      <c r="C2386" s="33" t="s">
        <v>7129</v>
      </c>
      <c r="D2386" s="33" t="s">
        <v>7130</v>
      </c>
      <c r="E2386" s="33">
        <v>2826</v>
      </c>
      <c r="F2386" s="33">
        <v>5</v>
      </c>
      <c r="G2386" s="36">
        <v>6.96835</v>
      </c>
      <c r="H2386" s="36">
        <v>7.0581466666666666</v>
      </c>
      <c r="I2386" s="36">
        <v>6.5253316666666663</v>
      </c>
      <c r="J2386" s="36">
        <v>6.3172250000000005</v>
      </c>
      <c r="K2386" s="36">
        <v>1.8472321158548809E-2</v>
      </c>
      <c r="L2386" s="36">
        <v>-0.11323817709027666</v>
      </c>
      <c r="M2386" s="36">
        <v>-9.476585593172783E-2</v>
      </c>
      <c r="N2386" s="36">
        <v>-4.6760274745424928E-2</v>
      </c>
      <c r="O2386" s="46">
        <v>-0.14152613067715283</v>
      </c>
    </row>
    <row r="2387" spans="2:15" x14ac:dyDescent="0.2">
      <c r="B2387" s="33" t="s">
        <v>7131</v>
      </c>
      <c r="C2387" s="33" t="s">
        <v>7132</v>
      </c>
      <c r="D2387" s="33" t="s">
        <v>7133</v>
      </c>
      <c r="E2387" s="33">
        <v>4588</v>
      </c>
      <c r="F2387" s="33">
        <v>2</v>
      </c>
      <c r="G2387" s="36">
        <v>3.3754166666666667</v>
      </c>
      <c r="H2387" s="36">
        <v>3.4188800000000001</v>
      </c>
      <c r="I2387" s="36">
        <v>3.4793866666666666</v>
      </c>
      <c r="J2387" s="36">
        <v>3.6437850000000003</v>
      </c>
      <c r="K2387" s="36">
        <v>1.8458184529524878E-2</v>
      </c>
      <c r="L2387" s="36">
        <v>2.530922937480784E-2</v>
      </c>
      <c r="M2387" s="36">
        <v>4.3767413904332919E-2</v>
      </c>
      <c r="N2387" s="36">
        <v>6.6604820464603462E-2</v>
      </c>
      <c r="O2387" s="46">
        <v>0.1103722343689362</v>
      </c>
    </row>
    <row r="2388" spans="2:15" x14ac:dyDescent="0.2">
      <c r="B2388" s="33" t="s">
        <v>7134</v>
      </c>
      <c r="C2388" s="33" t="s">
        <v>7135</v>
      </c>
      <c r="D2388" s="33" t="s">
        <v>7136</v>
      </c>
      <c r="E2388" s="33">
        <v>1006</v>
      </c>
      <c r="F2388" s="33">
        <v>22</v>
      </c>
      <c r="G2388" s="36">
        <v>6.1483033333333337</v>
      </c>
      <c r="H2388" s="36">
        <v>6.2272933333333329</v>
      </c>
      <c r="I2388" s="36">
        <v>6.0470783333333342</v>
      </c>
      <c r="J2388" s="36">
        <v>6.1743050000000004</v>
      </c>
      <c r="K2388" s="36">
        <v>1.8416894459461101E-2</v>
      </c>
      <c r="L2388" s="36">
        <v>-4.2366970538576978E-2</v>
      </c>
      <c r="M2388" s="36">
        <v>-2.3950076079115958E-2</v>
      </c>
      <c r="N2388" s="36">
        <v>3.0038483697722461E-2</v>
      </c>
      <c r="O2388" s="46">
        <v>6.088407618606545E-3</v>
      </c>
    </row>
    <row r="2389" spans="2:15" x14ac:dyDescent="0.2">
      <c r="B2389" s="33" t="s">
        <v>7137</v>
      </c>
      <c r="C2389" s="33" t="s">
        <v>7138</v>
      </c>
      <c r="D2389" s="33" t="s">
        <v>7139</v>
      </c>
      <c r="E2389" s="33">
        <v>1283</v>
      </c>
      <c r="F2389" s="33">
        <v>3</v>
      </c>
      <c r="G2389" s="36">
        <v>5.1032900000000003</v>
      </c>
      <c r="H2389" s="36">
        <v>5.1684766666666668</v>
      </c>
      <c r="I2389" s="36">
        <v>7.2384466666666656</v>
      </c>
      <c r="J2389" s="36">
        <v>6.1313500000000003</v>
      </c>
      <c r="K2389" s="36">
        <v>1.8311503042768743E-2</v>
      </c>
      <c r="L2389" s="36">
        <v>0.48594100579704047</v>
      </c>
      <c r="M2389" s="36">
        <v>0.50425250883980921</v>
      </c>
      <c r="N2389" s="36">
        <v>-0.23947537427086871</v>
      </c>
      <c r="O2389" s="46">
        <v>0.26477713456894036</v>
      </c>
    </row>
    <row r="2390" spans="2:15" x14ac:dyDescent="0.2">
      <c r="B2390" s="33" t="s">
        <v>7140</v>
      </c>
      <c r="C2390" s="33" t="s">
        <v>7141</v>
      </c>
      <c r="D2390" s="33" t="s">
        <v>7142</v>
      </c>
      <c r="E2390" s="33">
        <v>943</v>
      </c>
      <c r="F2390" s="33">
        <v>6</v>
      </c>
      <c r="G2390" s="36">
        <v>6.4456500000000005</v>
      </c>
      <c r="H2390" s="36">
        <v>6.5279666666666669</v>
      </c>
      <c r="I2390" s="36">
        <v>6.4085066666666668</v>
      </c>
      <c r="J2390" s="36">
        <v>6.6092399999999998</v>
      </c>
      <c r="K2390" s="36">
        <v>1.8307838674128652E-2</v>
      </c>
      <c r="L2390" s="36">
        <v>-2.6645476581842482E-2</v>
      </c>
      <c r="M2390" s="36">
        <v>-8.3376379077138157E-3</v>
      </c>
      <c r="N2390" s="36">
        <v>4.4496170999257567E-2</v>
      </c>
      <c r="O2390" s="46">
        <v>3.6158533091543578E-2</v>
      </c>
    </row>
    <row r="2391" spans="2:15" x14ac:dyDescent="0.2">
      <c r="B2391" s="33" t="s">
        <v>7143</v>
      </c>
      <c r="C2391" s="33" t="s">
        <v>7144</v>
      </c>
      <c r="D2391" s="33" t="s">
        <v>7145</v>
      </c>
      <c r="E2391" s="33">
        <v>1253</v>
      </c>
      <c r="F2391" s="33">
        <v>2</v>
      </c>
      <c r="G2391" s="36">
        <v>7.9385466666666673</v>
      </c>
      <c r="H2391" s="36">
        <v>8.0399200000000004</v>
      </c>
      <c r="I2391" s="36">
        <v>6.7379983333333335</v>
      </c>
      <c r="J2391" s="36">
        <v>5.8182999999999998</v>
      </c>
      <c r="K2391" s="36">
        <v>1.8306233085624308E-2</v>
      </c>
      <c r="L2391" s="36">
        <v>-0.25486107455402968</v>
      </c>
      <c r="M2391" s="36">
        <v>-0.2365548414684055</v>
      </c>
      <c r="N2391" s="36">
        <v>-0.21172238579612038</v>
      </c>
      <c r="O2391" s="46">
        <v>-0.44827722726452585</v>
      </c>
    </row>
    <row r="2392" spans="2:15" x14ac:dyDescent="0.2">
      <c r="B2392" s="33" t="s">
        <v>7146</v>
      </c>
      <c r="C2392" s="33" t="s">
        <v>7147</v>
      </c>
      <c r="D2392" s="33" t="s">
        <v>7148</v>
      </c>
      <c r="E2392" s="33">
        <v>2578</v>
      </c>
      <c r="F2392" s="33">
        <v>5</v>
      </c>
      <c r="G2392" s="36">
        <v>3.4383499999999998</v>
      </c>
      <c r="H2392" s="36">
        <v>3.4820799999999998</v>
      </c>
      <c r="I2392" s="36">
        <v>3.9020283333333334</v>
      </c>
      <c r="J2392" s="36">
        <v>3.1934800000000001</v>
      </c>
      <c r="K2392" s="36">
        <v>1.8232940398473587E-2</v>
      </c>
      <c r="L2392" s="36">
        <v>0.16427490469269079</v>
      </c>
      <c r="M2392" s="36">
        <v>0.18250784509116447</v>
      </c>
      <c r="N2392" s="36">
        <v>-0.2890948383682258</v>
      </c>
      <c r="O2392" s="46">
        <v>-0.10658699327706114</v>
      </c>
    </row>
    <row r="2393" spans="2:15" x14ac:dyDescent="0.2">
      <c r="B2393" s="33" t="s">
        <v>7149</v>
      </c>
      <c r="C2393" s="33" t="s">
        <v>7150</v>
      </c>
      <c r="D2393" s="33" t="s">
        <v>7151</v>
      </c>
      <c r="E2393" s="33">
        <v>3236</v>
      </c>
      <c r="F2393" s="33">
        <v>3</v>
      </c>
      <c r="G2393" s="36">
        <v>7.255206666666667</v>
      </c>
      <c r="H2393" s="36">
        <v>7.3464033333333338</v>
      </c>
      <c r="I2393" s="36">
        <v>6.9764166666666654</v>
      </c>
      <c r="J2393" s="36">
        <v>7.1683350000000008</v>
      </c>
      <c r="K2393" s="36">
        <v>1.8021394838525169E-2</v>
      </c>
      <c r="L2393" s="36">
        <v>-7.4551897615793741E-2</v>
      </c>
      <c r="M2393" s="36">
        <v>-5.6530502777268836E-2</v>
      </c>
      <c r="N2393" s="36">
        <v>3.9151853194353013E-2</v>
      </c>
      <c r="O2393" s="46">
        <v>-1.7378649582915715E-2</v>
      </c>
    </row>
    <row r="2394" spans="2:15" x14ac:dyDescent="0.2">
      <c r="B2394" s="33" t="s">
        <v>7152</v>
      </c>
      <c r="C2394" s="33" t="s">
        <v>7153</v>
      </c>
      <c r="D2394" s="33" t="s">
        <v>7154</v>
      </c>
      <c r="E2394" s="33">
        <v>3577</v>
      </c>
      <c r="F2394" s="33">
        <v>2</v>
      </c>
      <c r="G2394" s="36">
        <v>6.2213466666666664</v>
      </c>
      <c r="H2394" s="36">
        <v>6.2981233333333329</v>
      </c>
      <c r="I2394" s="36">
        <v>6.2019983333333331</v>
      </c>
      <c r="J2394" s="36">
        <v>5.3915000000000006</v>
      </c>
      <c r="K2394" s="36">
        <v>1.769511087317947E-2</v>
      </c>
      <c r="L2394" s="36">
        <v>-2.2188871147600989E-2</v>
      </c>
      <c r="M2394" s="36">
        <v>-4.4937602744215656E-3</v>
      </c>
      <c r="N2394" s="36">
        <v>-0.20204642900599976</v>
      </c>
      <c r="O2394" s="46">
        <v>-0.20654018928042131</v>
      </c>
    </row>
    <row r="2395" spans="2:15" x14ac:dyDescent="0.2">
      <c r="B2395" s="33" t="s">
        <v>7155</v>
      </c>
      <c r="C2395" s="33" t="s">
        <v>7156</v>
      </c>
      <c r="D2395" s="33" t="s">
        <v>7157</v>
      </c>
      <c r="E2395" s="33">
        <v>2302</v>
      </c>
      <c r="F2395" s="33">
        <v>3</v>
      </c>
      <c r="G2395" s="36">
        <v>7.4998266666666664</v>
      </c>
      <c r="H2395" s="36">
        <v>7.5923400000000001</v>
      </c>
      <c r="I2395" s="36">
        <v>6.548681666666667</v>
      </c>
      <c r="J2395" s="36">
        <v>7.7156900000000004</v>
      </c>
      <c r="K2395" s="36">
        <v>1.7687347604880332E-2</v>
      </c>
      <c r="L2395" s="36">
        <v>-0.21334009761676653</v>
      </c>
      <c r="M2395" s="36">
        <v>-0.1956527500118862</v>
      </c>
      <c r="N2395" s="36">
        <v>0.23659067720976729</v>
      </c>
      <c r="O2395" s="46">
        <v>4.0937927197880808E-2</v>
      </c>
    </row>
    <row r="2396" spans="2:15" x14ac:dyDescent="0.2">
      <c r="B2396" s="33" t="s">
        <v>7158</v>
      </c>
      <c r="C2396" s="33" t="s">
        <v>7159</v>
      </c>
      <c r="D2396" s="33" t="s">
        <v>7160</v>
      </c>
      <c r="E2396" s="33">
        <v>78</v>
      </c>
      <c r="F2396" s="33">
        <v>11</v>
      </c>
      <c r="G2396" s="36">
        <v>6.8772966666666671</v>
      </c>
      <c r="H2396" s="36">
        <v>6.9617399999999998</v>
      </c>
      <c r="I2396" s="36">
        <v>6.9218216666666663</v>
      </c>
      <c r="J2396" s="36">
        <v>6.8247</v>
      </c>
      <c r="K2396" s="36">
        <v>1.7606354135065685E-2</v>
      </c>
      <c r="L2396" s="36">
        <v>-8.2961622703203678E-3</v>
      </c>
      <c r="M2396" s="36">
        <v>9.3101918647453107E-3</v>
      </c>
      <c r="N2396" s="36">
        <v>-2.0386143015121112E-2</v>
      </c>
      <c r="O2396" s="46">
        <v>-1.1075951150375954E-2</v>
      </c>
    </row>
    <row r="2397" spans="2:15" x14ac:dyDescent="0.2">
      <c r="B2397" s="33" t="s">
        <v>7161</v>
      </c>
      <c r="C2397" s="33" t="s">
        <v>7162</v>
      </c>
      <c r="D2397" s="33" t="s">
        <v>7163</v>
      </c>
      <c r="E2397" s="33">
        <v>1690</v>
      </c>
      <c r="F2397" s="33">
        <v>9</v>
      </c>
      <c r="G2397" s="36">
        <v>7.094406666666667</v>
      </c>
      <c r="H2397" s="36">
        <v>7.1812233333333326</v>
      </c>
      <c r="I2397" s="36">
        <v>6.5647866666666674</v>
      </c>
      <c r="J2397" s="36">
        <v>6.7203949999999999</v>
      </c>
      <c r="K2397" s="36">
        <v>1.7547599452877767E-2</v>
      </c>
      <c r="L2397" s="36">
        <v>-0.12948150130548564</v>
      </c>
      <c r="M2397" s="36">
        <v>-0.11193390185260796</v>
      </c>
      <c r="N2397" s="36">
        <v>3.3797902605700446E-2</v>
      </c>
      <c r="O2397" s="46">
        <v>-7.8135999246907561E-2</v>
      </c>
    </row>
    <row r="2398" spans="2:15" x14ac:dyDescent="0.2">
      <c r="B2398" s="33" t="s">
        <v>7164</v>
      </c>
      <c r="C2398" s="33" t="s">
        <v>7165</v>
      </c>
      <c r="D2398" s="33" t="s">
        <v>7166</v>
      </c>
      <c r="E2398" s="33">
        <v>3469</v>
      </c>
      <c r="F2398" s="33">
        <v>7</v>
      </c>
      <c r="G2398" s="36">
        <v>5.7512100000000004</v>
      </c>
      <c r="H2398" s="36">
        <v>5.8212900000000003</v>
      </c>
      <c r="I2398" s="36">
        <v>5.5716783333333337</v>
      </c>
      <c r="J2398" s="36">
        <v>5.4476849999999999</v>
      </c>
      <c r="K2398" s="36">
        <v>1.7473372976725989E-2</v>
      </c>
      <c r="L2398" s="36">
        <v>-6.3226920294894864E-2</v>
      </c>
      <c r="M2398" s="36">
        <v>-4.5753547318168677E-2</v>
      </c>
      <c r="N2398" s="36">
        <v>-3.2468684816467114E-2</v>
      </c>
      <c r="O2398" s="46">
        <v>-7.8222232134635861E-2</v>
      </c>
    </row>
    <row r="2399" spans="2:15" x14ac:dyDescent="0.2">
      <c r="B2399" s="33" t="s">
        <v>7167</v>
      </c>
      <c r="C2399" s="33" t="s">
        <v>7168</v>
      </c>
      <c r="D2399" s="33" t="s">
        <v>7169</v>
      </c>
      <c r="E2399" s="33">
        <v>101</v>
      </c>
      <c r="F2399" s="33">
        <v>16</v>
      </c>
      <c r="G2399" s="36">
        <v>6.2515833333333335</v>
      </c>
      <c r="H2399" s="36">
        <v>6.3274033333333337</v>
      </c>
      <c r="I2399" s="36">
        <v>6.6450616666666678</v>
      </c>
      <c r="J2399" s="36">
        <v>6.57836</v>
      </c>
      <c r="K2399" s="36">
        <v>1.7391935553291576E-2</v>
      </c>
      <c r="L2399" s="36">
        <v>7.0669026095845716E-2</v>
      </c>
      <c r="M2399" s="36">
        <v>8.8060961649137473E-2</v>
      </c>
      <c r="N2399" s="36">
        <v>-1.4554626225783841E-2</v>
      </c>
      <c r="O2399" s="46">
        <v>7.3506335423353539E-2</v>
      </c>
    </row>
    <row r="2400" spans="2:15" x14ac:dyDescent="0.2">
      <c r="B2400" s="33" t="s">
        <v>7170</v>
      </c>
      <c r="C2400" s="33" t="s">
        <v>7171</v>
      </c>
      <c r="D2400" s="33" t="s">
        <v>7172</v>
      </c>
      <c r="E2400" s="33">
        <v>5819</v>
      </c>
      <c r="F2400" s="33">
        <v>3</v>
      </c>
      <c r="G2400" s="36">
        <v>6.2841199999999988</v>
      </c>
      <c r="H2400" s="36">
        <v>6.36008</v>
      </c>
      <c r="I2400" s="36">
        <v>5.9452150000000001</v>
      </c>
      <c r="J2400" s="36">
        <v>6.3022849999999995</v>
      </c>
      <c r="K2400" s="36">
        <v>1.7334182260393658E-2</v>
      </c>
      <c r="L2400" s="36">
        <v>-9.7315928633744511E-2</v>
      </c>
      <c r="M2400" s="36">
        <v>-7.9981746373350926E-2</v>
      </c>
      <c r="N2400" s="36">
        <v>8.414601307427802E-2</v>
      </c>
      <c r="O2400" s="46">
        <v>4.1642667009268363E-3</v>
      </c>
    </row>
    <row r="2401" spans="2:15" x14ac:dyDescent="0.2">
      <c r="B2401" s="33" t="s">
        <v>7173</v>
      </c>
      <c r="C2401" s="33" t="s">
        <v>7174</v>
      </c>
      <c r="D2401" s="33" t="s">
        <v>7175</v>
      </c>
      <c r="E2401" s="33">
        <v>3338</v>
      </c>
      <c r="F2401" s="33">
        <v>2</v>
      </c>
      <c r="G2401" s="36">
        <v>7.1027800000000001</v>
      </c>
      <c r="H2401" s="36">
        <v>7.1878166666666665</v>
      </c>
      <c r="I2401" s="36">
        <v>7.2819750000000001</v>
      </c>
      <c r="J2401" s="36">
        <v>6.7181850000000001</v>
      </c>
      <c r="K2401" s="36">
        <v>1.716981147744491E-2</v>
      </c>
      <c r="L2401" s="36">
        <v>1.8776176064233589E-2</v>
      </c>
      <c r="M2401" s="36">
        <v>3.5945987541678541E-2</v>
      </c>
      <c r="N2401" s="36">
        <v>-0.1162582639242908</v>
      </c>
      <c r="O2401" s="46">
        <v>-8.0312276382612194E-2</v>
      </c>
    </row>
    <row r="2402" spans="2:15" x14ac:dyDescent="0.2">
      <c r="B2402" s="33" t="s">
        <v>7176</v>
      </c>
      <c r="C2402" s="33" t="s">
        <v>7177</v>
      </c>
      <c r="D2402" s="33" t="s">
        <v>7178</v>
      </c>
      <c r="E2402" s="33">
        <v>4835</v>
      </c>
      <c r="F2402" s="33">
        <v>12</v>
      </c>
      <c r="G2402" s="36">
        <v>4.9694733333333332</v>
      </c>
      <c r="H2402" s="36">
        <v>5.0287866666666661</v>
      </c>
      <c r="I2402" s="36">
        <v>5.3797016666666657</v>
      </c>
      <c r="J2402" s="36">
        <v>5.1415150000000001</v>
      </c>
      <c r="K2402" s="36">
        <v>1.7117389568323548E-2</v>
      </c>
      <c r="L2402" s="36">
        <v>9.7315817726052717E-2</v>
      </c>
      <c r="M2402" s="36">
        <v>0.11443320729437641</v>
      </c>
      <c r="N2402" s="36">
        <v>-6.5332642899500096E-2</v>
      </c>
      <c r="O2402" s="46">
        <v>4.9100564394876346E-2</v>
      </c>
    </row>
    <row r="2403" spans="2:15" x14ac:dyDescent="0.2">
      <c r="B2403" s="33" t="s">
        <v>7179</v>
      </c>
      <c r="C2403" s="33" t="s">
        <v>7180</v>
      </c>
      <c r="D2403" s="33" t="s">
        <v>7181</v>
      </c>
      <c r="E2403" s="33">
        <v>6302</v>
      </c>
      <c r="F2403" s="33">
        <v>6</v>
      </c>
      <c r="G2403" s="36">
        <v>7.5665033333333334</v>
      </c>
      <c r="H2403" s="36">
        <v>7.6559699999999999</v>
      </c>
      <c r="I2403" s="36">
        <v>6.6879833333333325</v>
      </c>
      <c r="J2403" s="36">
        <v>7.1023399999999999</v>
      </c>
      <c r="K2403" s="36">
        <v>1.6958427148181646E-2</v>
      </c>
      <c r="L2403" s="36">
        <v>-0.19501392443766979</v>
      </c>
      <c r="M2403" s="36">
        <v>-0.17805549728948822</v>
      </c>
      <c r="N2403" s="36">
        <v>8.6723173873402518E-2</v>
      </c>
      <c r="O2403" s="46">
        <v>-9.1332323416085576E-2</v>
      </c>
    </row>
    <row r="2404" spans="2:15" x14ac:dyDescent="0.2">
      <c r="B2404" s="33" t="s">
        <v>7182</v>
      </c>
      <c r="C2404" s="33" t="s">
        <v>7183</v>
      </c>
      <c r="D2404" s="33" t="s">
        <v>7184</v>
      </c>
      <c r="E2404" s="33">
        <v>2428</v>
      </c>
      <c r="F2404" s="33">
        <v>8</v>
      </c>
      <c r="G2404" s="36">
        <v>6.586269999999999</v>
      </c>
      <c r="H2404" s="36">
        <v>6.6637300000000002</v>
      </c>
      <c r="I2404" s="36">
        <v>5.9041866666666669</v>
      </c>
      <c r="J2404" s="36">
        <v>6.0244649999999993</v>
      </c>
      <c r="K2404" s="36">
        <v>1.6868291466930262E-2</v>
      </c>
      <c r="L2404" s="36">
        <v>-0.17459161264753598</v>
      </c>
      <c r="M2404" s="36">
        <v>-0.15772332118060572</v>
      </c>
      <c r="N2404" s="36">
        <v>2.9094794782356177E-2</v>
      </c>
      <c r="O2404" s="46">
        <v>-0.12862852639824954</v>
      </c>
    </row>
    <row r="2405" spans="2:15" x14ac:dyDescent="0.2">
      <c r="B2405" s="33" t="s">
        <v>7185</v>
      </c>
      <c r="C2405" s="33" t="s">
        <v>7186</v>
      </c>
      <c r="D2405" s="33" t="s">
        <v>7187</v>
      </c>
      <c r="E2405" s="33">
        <v>877</v>
      </c>
      <c r="F2405" s="33">
        <v>8</v>
      </c>
      <c r="G2405" s="36">
        <v>6.759710000000001</v>
      </c>
      <c r="H2405" s="36">
        <v>6.8376233333333332</v>
      </c>
      <c r="I2405" s="36">
        <v>7.2986333333333322</v>
      </c>
      <c r="J2405" s="36">
        <v>7.7080950000000001</v>
      </c>
      <c r="K2405" s="36">
        <v>1.6533596272612982E-2</v>
      </c>
      <c r="L2405" s="36">
        <v>9.4131394425727197E-2</v>
      </c>
      <c r="M2405" s="36">
        <v>0.11066499069834053</v>
      </c>
      <c r="N2405" s="36">
        <v>7.8748007419918928E-2</v>
      </c>
      <c r="O2405" s="46">
        <v>0.18941299811825957</v>
      </c>
    </row>
    <row r="2406" spans="2:15" x14ac:dyDescent="0.2">
      <c r="B2406" s="33" t="s">
        <v>7188</v>
      </c>
      <c r="C2406" s="33" t="s">
        <v>7189</v>
      </c>
      <c r="D2406" s="33" t="s">
        <v>7190</v>
      </c>
      <c r="E2406" s="33">
        <v>2735</v>
      </c>
      <c r="F2406" s="33">
        <v>9</v>
      </c>
      <c r="G2406" s="36">
        <v>6.8046633333333331</v>
      </c>
      <c r="H2406" s="36">
        <v>6.8823499999999997</v>
      </c>
      <c r="I2406" s="36">
        <v>6.9463383333333333</v>
      </c>
      <c r="J2406" s="36">
        <v>7.0847549999999995</v>
      </c>
      <c r="K2406" s="36">
        <v>1.6377476899890078E-2</v>
      </c>
      <c r="L2406" s="36">
        <v>1.3351419573401002E-2</v>
      </c>
      <c r="M2406" s="36">
        <v>2.972889647329123E-2</v>
      </c>
      <c r="N2406" s="36">
        <v>2.8465282373653967E-2</v>
      </c>
      <c r="O2406" s="46">
        <v>5.8194178846944895E-2</v>
      </c>
    </row>
    <row r="2407" spans="2:15" x14ac:dyDescent="0.2">
      <c r="B2407" s="33" t="s">
        <v>7191</v>
      </c>
      <c r="C2407" s="33" t="s">
        <v>7192</v>
      </c>
      <c r="D2407" s="33" t="s">
        <v>7193</v>
      </c>
      <c r="E2407" s="33">
        <v>3643</v>
      </c>
      <c r="F2407" s="33">
        <v>5</v>
      </c>
      <c r="G2407" s="36">
        <v>5.3673033333333331</v>
      </c>
      <c r="H2407" s="36">
        <v>5.428253333333334</v>
      </c>
      <c r="I2407" s="36">
        <v>5.687431666666666</v>
      </c>
      <c r="J2407" s="36">
        <v>5.6360049999999999</v>
      </c>
      <c r="K2407" s="36">
        <v>1.6290627666699729E-2</v>
      </c>
      <c r="L2407" s="36">
        <v>6.7289254573893245E-2</v>
      </c>
      <c r="M2407" s="36">
        <v>8.3579882240592859E-2</v>
      </c>
      <c r="N2407" s="36">
        <v>-1.3104415076015449E-2</v>
      </c>
      <c r="O2407" s="46">
        <v>7.0475467164577421E-2</v>
      </c>
    </row>
    <row r="2408" spans="2:15" x14ac:dyDescent="0.2">
      <c r="B2408" s="33" t="s">
        <v>7194</v>
      </c>
      <c r="C2408" s="33" t="s">
        <v>7195</v>
      </c>
      <c r="D2408" s="33" t="s">
        <v>7196</v>
      </c>
      <c r="E2408" s="33">
        <v>3715</v>
      </c>
      <c r="F2408" s="33">
        <v>6</v>
      </c>
      <c r="G2408" s="36">
        <v>5.1770100000000001</v>
      </c>
      <c r="H2408" s="36">
        <v>5.235313333333333</v>
      </c>
      <c r="I2408" s="36">
        <v>5.2545116666666667</v>
      </c>
      <c r="J2408" s="36">
        <v>5.2438649999999996</v>
      </c>
      <c r="K2408" s="36">
        <v>1.6156780055856725E-2</v>
      </c>
      <c r="L2408" s="36">
        <v>5.280807109409336E-3</v>
      </c>
      <c r="M2408" s="36">
        <v>2.1437587165266385E-2</v>
      </c>
      <c r="N2408" s="36">
        <v>-2.9261473378824985E-3</v>
      </c>
      <c r="O2408" s="46">
        <v>1.8511439827383607E-2</v>
      </c>
    </row>
    <row r="2409" spans="2:15" x14ac:dyDescent="0.2">
      <c r="B2409" s="33" t="s">
        <v>7197</v>
      </c>
      <c r="C2409" s="33" t="s">
        <v>7198</v>
      </c>
      <c r="D2409" s="33" t="s">
        <v>7199</v>
      </c>
      <c r="E2409" s="33">
        <v>1842</v>
      </c>
      <c r="F2409" s="33">
        <v>12</v>
      </c>
      <c r="G2409" s="36">
        <v>6.3513933333333332</v>
      </c>
      <c r="H2409" s="36">
        <v>6.4227566666666673</v>
      </c>
      <c r="I2409" s="36">
        <v>6.4637466666666663</v>
      </c>
      <c r="J2409" s="36">
        <v>6.0401850000000001</v>
      </c>
      <c r="K2409" s="36">
        <v>1.6119522345274279E-2</v>
      </c>
      <c r="L2409" s="36">
        <v>9.1780163539615205E-3</v>
      </c>
      <c r="M2409" s="36">
        <v>2.5297538699235973E-2</v>
      </c>
      <c r="N2409" s="36">
        <v>-9.777791833498381E-2</v>
      </c>
      <c r="O2409" s="46">
        <v>-7.2480379635747827E-2</v>
      </c>
    </row>
    <row r="2410" spans="2:15" x14ac:dyDescent="0.2">
      <c r="B2410" s="33" t="s">
        <v>7200</v>
      </c>
      <c r="C2410" s="33" t="s">
        <v>7201</v>
      </c>
      <c r="D2410" s="33" t="s">
        <v>7202</v>
      </c>
      <c r="E2410" s="33">
        <v>1597</v>
      </c>
      <c r="F2410" s="33">
        <v>9</v>
      </c>
      <c r="G2410" s="36">
        <v>7.0835366666666664</v>
      </c>
      <c r="H2410" s="36">
        <v>7.1626399999999997</v>
      </c>
      <c r="I2410" s="36">
        <v>6.5745983333333333</v>
      </c>
      <c r="J2410" s="36">
        <v>7.11564</v>
      </c>
      <c r="K2410" s="36">
        <v>1.6021584212485184E-2</v>
      </c>
      <c r="L2410" s="36">
        <v>-0.1235886753777385</v>
      </c>
      <c r="M2410" s="36">
        <v>-0.10756709116525327</v>
      </c>
      <c r="N2410" s="36">
        <v>0.1140907650094143</v>
      </c>
      <c r="O2410" s="46">
        <v>6.5236738441613656E-3</v>
      </c>
    </row>
    <row r="2411" spans="2:15" x14ac:dyDescent="0.2">
      <c r="B2411" s="33" t="s">
        <v>7203</v>
      </c>
      <c r="C2411" s="33" t="s">
        <v>7204</v>
      </c>
      <c r="D2411" s="33" t="s">
        <v>7205</v>
      </c>
      <c r="E2411" s="33">
        <v>362</v>
      </c>
      <c r="F2411" s="33">
        <v>19</v>
      </c>
      <c r="G2411" s="36">
        <v>7.3196666666666665</v>
      </c>
      <c r="H2411" s="36">
        <v>7.4012199999999995</v>
      </c>
      <c r="I2411" s="36">
        <v>6.7170433333333337</v>
      </c>
      <c r="J2411" s="36">
        <v>6.7885849999999994</v>
      </c>
      <c r="K2411" s="36">
        <v>1.5985150342204317E-2</v>
      </c>
      <c r="L2411" s="36">
        <v>-0.13993676473048008</v>
      </c>
      <c r="M2411" s="36">
        <v>-0.1239516143882758</v>
      </c>
      <c r="N2411" s="36">
        <v>1.5284557011557892E-2</v>
      </c>
      <c r="O2411" s="46">
        <v>-0.10866705737671771</v>
      </c>
    </row>
    <row r="2412" spans="2:15" x14ac:dyDescent="0.2">
      <c r="B2412" s="33" t="s">
        <v>7206</v>
      </c>
      <c r="C2412" s="33" t="s">
        <v>7207</v>
      </c>
      <c r="D2412" s="33" t="s">
        <v>7208</v>
      </c>
      <c r="E2412" s="33">
        <v>901</v>
      </c>
      <c r="F2412" s="33">
        <v>4</v>
      </c>
      <c r="G2412" s="36">
        <v>7.1485599999999998</v>
      </c>
      <c r="H2412" s="36">
        <v>7.2277800000000001</v>
      </c>
      <c r="I2412" s="36">
        <v>6.7654833333333331</v>
      </c>
      <c r="J2412" s="36">
        <v>6.80267</v>
      </c>
      <c r="K2412" s="36">
        <v>1.5899938088259635E-2</v>
      </c>
      <c r="L2412" s="36">
        <v>-9.535958839946844E-2</v>
      </c>
      <c r="M2412" s="36">
        <v>-7.9459650311208593E-2</v>
      </c>
      <c r="N2412" s="36">
        <v>7.9080995917347012E-3</v>
      </c>
      <c r="O2412" s="46">
        <v>-7.1551550719474014E-2</v>
      </c>
    </row>
    <row r="2413" spans="2:15" x14ac:dyDescent="0.2">
      <c r="B2413" s="33" t="s">
        <v>7209</v>
      </c>
      <c r="C2413" s="33" t="s">
        <v>7210</v>
      </c>
      <c r="D2413" s="33" t="s">
        <v>7211</v>
      </c>
      <c r="E2413" s="33">
        <v>777</v>
      </c>
      <c r="F2413" s="33">
        <v>19</v>
      </c>
      <c r="G2413" s="36">
        <v>6.6009466666666663</v>
      </c>
      <c r="H2413" s="36">
        <v>6.6738866666666672</v>
      </c>
      <c r="I2413" s="36">
        <v>6.4205816666666671</v>
      </c>
      <c r="J2413" s="36">
        <v>6.3397500000000004</v>
      </c>
      <c r="K2413" s="36">
        <v>1.5854245797380262E-2</v>
      </c>
      <c r="L2413" s="36">
        <v>-5.5823184552138638E-2</v>
      </c>
      <c r="M2413" s="36">
        <v>-3.9968938754758522E-2</v>
      </c>
      <c r="N2413" s="36">
        <v>-1.8278052255819337E-2</v>
      </c>
      <c r="O2413" s="46">
        <v>-5.8246991010577787E-2</v>
      </c>
    </row>
    <row r="2414" spans="2:15" x14ac:dyDescent="0.2">
      <c r="B2414" s="33" t="s">
        <v>7212</v>
      </c>
      <c r="C2414" s="33" t="s">
        <v>7213</v>
      </c>
      <c r="D2414" s="33" t="s">
        <v>7214</v>
      </c>
      <c r="E2414" s="33">
        <v>5104</v>
      </c>
      <c r="F2414" s="33">
        <v>2</v>
      </c>
      <c r="G2414" s="36">
        <v>6.92286</v>
      </c>
      <c r="H2414" s="36">
        <v>6.9989233333333338</v>
      </c>
      <c r="I2414" s="36">
        <v>7.2703466666666658</v>
      </c>
      <c r="J2414" s="36">
        <v>7.3062899999999997</v>
      </c>
      <c r="K2414" s="36">
        <v>1.5764831717677581E-2</v>
      </c>
      <c r="L2414" s="36">
        <v>5.4891152012745997E-2</v>
      </c>
      <c r="M2414" s="36">
        <v>7.0655983730423408E-2</v>
      </c>
      <c r="N2414" s="36">
        <v>7.1148612724629898E-3</v>
      </c>
      <c r="O2414" s="46">
        <v>7.7770845002886654E-2</v>
      </c>
    </row>
    <row r="2415" spans="2:15" x14ac:dyDescent="0.2">
      <c r="B2415" s="33" t="s">
        <v>7215</v>
      </c>
      <c r="C2415" s="33" t="s">
        <v>7216</v>
      </c>
      <c r="D2415" s="33" t="s">
        <v>7217</v>
      </c>
      <c r="E2415" s="33">
        <v>5227</v>
      </c>
      <c r="F2415" s="33">
        <v>4</v>
      </c>
      <c r="G2415" s="36">
        <v>6.5888966666666668</v>
      </c>
      <c r="H2415" s="36">
        <v>6.6612299999999998</v>
      </c>
      <c r="I2415" s="36">
        <v>6.7725566666666674</v>
      </c>
      <c r="J2415" s="36">
        <v>7.1120999999999999</v>
      </c>
      <c r="K2415" s="36">
        <v>1.5751695146235856E-2</v>
      </c>
      <c r="L2415" s="36">
        <v>2.3911963278868884E-2</v>
      </c>
      <c r="M2415" s="36">
        <v>3.9663658425105053E-2</v>
      </c>
      <c r="N2415" s="36">
        <v>7.0575049735288012E-2</v>
      </c>
      <c r="O2415" s="46">
        <v>0.11023870816039295</v>
      </c>
    </row>
    <row r="2416" spans="2:15" x14ac:dyDescent="0.2">
      <c r="B2416" s="33" t="s">
        <v>7218</v>
      </c>
      <c r="C2416" s="33" t="s">
        <v>7219</v>
      </c>
      <c r="D2416" s="33" t="s">
        <v>7220</v>
      </c>
      <c r="E2416" s="33">
        <v>1297</v>
      </c>
      <c r="F2416" s="33">
        <v>4</v>
      </c>
      <c r="G2416" s="36">
        <v>7.8292233333333341</v>
      </c>
      <c r="H2416" s="36">
        <v>7.9147333333333334</v>
      </c>
      <c r="I2416" s="36">
        <v>6.599331666666667</v>
      </c>
      <c r="J2416" s="36">
        <v>6.5860750000000001</v>
      </c>
      <c r="K2416" s="36">
        <v>1.5671545421892339E-2</v>
      </c>
      <c r="L2416" s="36">
        <v>-0.26222081728217922</v>
      </c>
      <c r="M2416" s="36">
        <v>-0.24654927186028694</v>
      </c>
      <c r="N2416" s="36">
        <v>-2.9009850338974352E-3</v>
      </c>
      <c r="O2416" s="46">
        <v>-0.24945025689418418</v>
      </c>
    </row>
    <row r="2417" spans="2:15" x14ac:dyDescent="0.2">
      <c r="B2417" s="33" t="s">
        <v>7221</v>
      </c>
      <c r="C2417" s="33" t="s">
        <v>7222</v>
      </c>
      <c r="D2417" s="33" t="s">
        <v>7223</v>
      </c>
      <c r="E2417" s="33">
        <v>172</v>
      </c>
      <c r="F2417" s="33">
        <v>2</v>
      </c>
      <c r="G2417" s="36">
        <v>7.0316200000000002</v>
      </c>
      <c r="H2417" s="36">
        <v>7.1083933333333329</v>
      </c>
      <c r="I2417" s="36">
        <v>6.997533333333334</v>
      </c>
      <c r="J2417" s="36">
        <v>6.4269700000000007</v>
      </c>
      <c r="K2417" s="36">
        <v>1.5666406115954403E-2</v>
      </c>
      <c r="L2417" s="36">
        <v>-2.2677058941973544E-2</v>
      </c>
      <c r="M2417" s="36">
        <v>-7.0106528260191966E-3</v>
      </c>
      <c r="N2417" s="36">
        <v>-0.12270771607683265</v>
      </c>
      <c r="O2417" s="46">
        <v>-0.12971836890285182</v>
      </c>
    </row>
    <row r="2418" spans="2:15" x14ac:dyDescent="0.2">
      <c r="B2418" s="33" t="s">
        <v>7224</v>
      </c>
      <c r="C2418" s="33" t="s">
        <v>7225</v>
      </c>
      <c r="D2418" s="33" t="s">
        <v>7226</v>
      </c>
      <c r="E2418" s="33">
        <v>3881</v>
      </c>
      <c r="F2418" s="33">
        <v>6</v>
      </c>
      <c r="G2418" s="36">
        <v>7.2980366666666656</v>
      </c>
      <c r="H2418" s="36">
        <v>7.3774566666666672</v>
      </c>
      <c r="I2418" s="36">
        <v>6.9965366666666666</v>
      </c>
      <c r="J2418" s="36">
        <v>6.9971449999999997</v>
      </c>
      <c r="K2418" s="36">
        <v>1.5615142349217633E-2</v>
      </c>
      <c r="L2418" s="36">
        <v>-7.6482586777979741E-2</v>
      </c>
      <c r="M2418" s="36">
        <v>-6.0867444428761942E-2</v>
      </c>
      <c r="N2418" s="36">
        <v>1.2543367852240413E-4</v>
      </c>
      <c r="O2418" s="46">
        <v>-6.0742010750239689E-2</v>
      </c>
    </row>
    <row r="2419" spans="2:15" x14ac:dyDescent="0.2">
      <c r="B2419" s="33" t="s">
        <v>7227</v>
      </c>
      <c r="C2419" s="33" t="s">
        <v>7228</v>
      </c>
      <c r="D2419" s="33" t="s">
        <v>7229</v>
      </c>
      <c r="E2419" s="33">
        <v>4770</v>
      </c>
      <c r="F2419" s="33">
        <v>15</v>
      </c>
      <c r="G2419" s="36">
        <v>6.6528433333333332</v>
      </c>
      <c r="H2419" s="36">
        <v>6.7249999999999988</v>
      </c>
      <c r="I2419" s="36">
        <v>6.6921150000000011</v>
      </c>
      <c r="J2419" s="36">
        <v>6.7416750000000008</v>
      </c>
      <c r="K2419" s="36">
        <v>1.5563207327286764E-2</v>
      </c>
      <c r="L2419" s="36">
        <v>-7.0720302272211811E-3</v>
      </c>
      <c r="M2419" s="36">
        <v>8.4911771000654532E-3</v>
      </c>
      <c r="N2419" s="36">
        <v>1.0644842684918642E-2</v>
      </c>
      <c r="O2419" s="46">
        <v>1.9136019784984248E-2</v>
      </c>
    </row>
    <row r="2420" spans="2:15" x14ac:dyDescent="0.2">
      <c r="B2420" s="33" t="s">
        <v>7230</v>
      </c>
      <c r="C2420" s="33" t="s">
        <v>7231</v>
      </c>
      <c r="D2420" s="33" t="s">
        <v>7232</v>
      </c>
      <c r="E2420" s="33">
        <v>3900</v>
      </c>
      <c r="F2420" s="33">
        <v>3</v>
      </c>
      <c r="G2420" s="36">
        <v>7.2678866666666666</v>
      </c>
      <c r="H2420" s="36">
        <v>7.3463166666666666</v>
      </c>
      <c r="I2420" s="36">
        <v>7.1889866666666657</v>
      </c>
      <c r="J2420" s="36">
        <v>6.5117399999999996</v>
      </c>
      <c r="K2420" s="36">
        <v>1.5485162727585071E-2</v>
      </c>
      <c r="L2420" s="36">
        <v>-3.1232657537884748E-2</v>
      </c>
      <c r="M2420" s="36">
        <v>-1.5747494810299741E-2</v>
      </c>
      <c r="N2420" s="36">
        <v>-0.14274533097205785</v>
      </c>
      <c r="O2420" s="46">
        <v>-0.15849282578235768</v>
      </c>
    </row>
    <row r="2421" spans="2:15" x14ac:dyDescent="0.2">
      <c r="B2421" s="33" t="s">
        <v>7233</v>
      </c>
      <c r="C2421" s="33" t="s">
        <v>7234</v>
      </c>
      <c r="D2421" s="33" t="s">
        <v>7235</v>
      </c>
      <c r="E2421" s="33">
        <v>3317</v>
      </c>
      <c r="F2421" s="33">
        <v>8</v>
      </c>
      <c r="G2421" s="36">
        <v>6.1306566666666669</v>
      </c>
      <c r="H2421" s="36">
        <v>6.1963733333333337</v>
      </c>
      <c r="I2421" s="36">
        <v>6.3798349999999999</v>
      </c>
      <c r="J2421" s="36">
        <v>7.648715000000001</v>
      </c>
      <c r="K2421" s="36">
        <v>1.5382457461074984E-2</v>
      </c>
      <c r="L2421" s="36">
        <v>4.209504287825401E-2</v>
      </c>
      <c r="M2421" s="36">
        <v>5.7477500339328871E-2</v>
      </c>
      <c r="N2421" s="36">
        <v>0.26169827997165995</v>
      </c>
      <c r="O2421" s="46">
        <v>0.31917578031098892</v>
      </c>
    </row>
    <row r="2422" spans="2:15" x14ac:dyDescent="0.2">
      <c r="B2422" s="33" t="s">
        <v>7236</v>
      </c>
      <c r="C2422" s="33" t="s">
        <v>7237</v>
      </c>
      <c r="D2422" s="33" t="s">
        <v>7238</v>
      </c>
      <c r="E2422" s="33">
        <v>2239</v>
      </c>
      <c r="F2422" s="33">
        <v>3</v>
      </c>
      <c r="G2422" s="36">
        <v>5.7392800000000008</v>
      </c>
      <c r="H2422" s="36">
        <v>5.8006433333333334</v>
      </c>
      <c r="I2422" s="36">
        <v>6.5496066666666666</v>
      </c>
      <c r="J2422" s="36">
        <v>5.5604499999999994</v>
      </c>
      <c r="K2422" s="36">
        <v>1.5343154117981999E-2</v>
      </c>
      <c r="L2422" s="36">
        <v>0.17519535449002668</v>
      </c>
      <c r="M2422" s="36">
        <v>0.19053850860800892</v>
      </c>
      <c r="N2422" s="36">
        <v>-0.2362066258164347</v>
      </c>
      <c r="O2422" s="46">
        <v>-4.566811720842591E-2</v>
      </c>
    </row>
    <row r="2423" spans="2:15" x14ac:dyDescent="0.2">
      <c r="B2423" s="33" t="s">
        <v>7239</v>
      </c>
      <c r="C2423" s="33" t="s">
        <v>7240</v>
      </c>
      <c r="D2423" s="33" t="s">
        <v>7241</v>
      </c>
      <c r="E2423" s="33">
        <v>2106</v>
      </c>
      <c r="F2423" s="33">
        <v>6</v>
      </c>
      <c r="G2423" s="36">
        <v>7.1557266666666663</v>
      </c>
      <c r="H2423" s="36">
        <v>7.2321</v>
      </c>
      <c r="I2423" s="36">
        <v>7.4032150000000003</v>
      </c>
      <c r="J2423" s="36">
        <v>6.208615</v>
      </c>
      <c r="K2423" s="36">
        <v>1.5316345783409091E-2</v>
      </c>
      <c r="L2423" s="36">
        <v>3.3737300745568403E-2</v>
      </c>
      <c r="M2423" s="36">
        <v>4.9053646528977236E-2</v>
      </c>
      <c r="N2423" s="36">
        <v>-0.25388045505913681</v>
      </c>
      <c r="O2423" s="46">
        <v>-0.20482680853015961</v>
      </c>
    </row>
    <row r="2424" spans="2:15" x14ac:dyDescent="0.2">
      <c r="B2424" s="33" t="s">
        <v>7242</v>
      </c>
      <c r="C2424" s="33" t="s">
        <v>7243</v>
      </c>
      <c r="D2424" s="33" t="s">
        <v>7244</v>
      </c>
      <c r="E2424" s="33">
        <v>4415</v>
      </c>
      <c r="F2424" s="33">
        <v>6</v>
      </c>
      <c r="G2424" s="36">
        <v>6.4589533333333335</v>
      </c>
      <c r="H2424" s="36">
        <v>6.5276299999999994</v>
      </c>
      <c r="I2424" s="36">
        <v>6.64107</v>
      </c>
      <c r="J2424" s="36">
        <v>6.6704749999999997</v>
      </c>
      <c r="K2424" s="36">
        <v>1.5258887963428483E-2</v>
      </c>
      <c r="L2424" s="36">
        <v>2.4856420733643216E-2</v>
      </c>
      <c r="M2424" s="36">
        <v>4.0115308697071611E-2</v>
      </c>
      <c r="N2424" s="36">
        <v>6.3737930765001092E-3</v>
      </c>
      <c r="O2424" s="46">
        <v>4.6489101773571517E-2</v>
      </c>
    </row>
    <row r="2425" spans="2:15" x14ac:dyDescent="0.2">
      <c r="B2425" s="33" t="s">
        <v>7245</v>
      </c>
      <c r="C2425" s="33" t="s">
        <v>7246</v>
      </c>
      <c r="D2425" s="33" t="s">
        <v>7247</v>
      </c>
      <c r="E2425" s="33">
        <v>83</v>
      </c>
      <c r="F2425" s="33">
        <v>7</v>
      </c>
      <c r="G2425" s="36">
        <v>6.9464499999999996</v>
      </c>
      <c r="H2425" s="36">
        <v>7.0198200000000002</v>
      </c>
      <c r="I2425" s="36">
        <v>7.2544633333333328</v>
      </c>
      <c r="J2425" s="36">
        <v>7.2871950000000005</v>
      </c>
      <c r="K2425" s="36">
        <v>1.5158164480176341E-2</v>
      </c>
      <c r="L2425" s="36">
        <v>4.7434853470564531E-2</v>
      </c>
      <c r="M2425" s="36">
        <v>6.2593017950740959E-2</v>
      </c>
      <c r="N2425" s="36">
        <v>6.4947053283269298E-3</v>
      </c>
      <c r="O2425" s="46">
        <v>6.9087723279068231E-2</v>
      </c>
    </row>
    <row r="2426" spans="2:15" x14ac:dyDescent="0.2">
      <c r="B2426" s="33" t="s">
        <v>7248</v>
      </c>
      <c r="C2426" s="33" t="s">
        <v>7249</v>
      </c>
      <c r="D2426" s="33" t="s">
        <v>7250</v>
      </c>
      <c r="E2426" s="33">
        <v>4943</v>
      </c>
      <c r="F2426" s="33">
        <v>5</v>
      </c>
      <c r="G2426" s="36">
        <v>5.2734800000000002</v>
      </c>
      <c r="H2426" s="36">
        <v>5.3283266666666664</v>
      </c>
      <c r="I2426" s="36">
        <v>5.1473683333333335</v>
      </c>
      <c r="J2426" s="36">
        <v>5.3974799999999998</v>
      </c>
      <c r="K2426" s="36">
        <v>1.4927214277757032E-2</v>
      </c>
      <c r="L2426" s="36">
        <v>-4.9847511186983585E-2</v>
      </c>
      <c r="M2426" s="36">
        <v>-3.4920296909226684E-2</v>
      </c>
      <c r="N2426" s="36">
        <v>6.8450970412526596E-2</v>
      </c>
      <c r="O2426" s="46">
        <v>3.3530673503300037E-2</v>
      </c>
    </row>
    <row r="2427" spans="2:15" x14ac:dyDescent="0.2">
      <c r="B2427" s="33" t="s">
        <v>7251</v>
      </c>
      <c r="C2427" s="33" t="s">
        <v>7252</v>
      </c>
      <c r="D2427" s="33" t="s">
        <v>7253</v>
      </c>
      <c r="E2427" s="33">
        <v>1560</v>
      </c>
      <c r="F2427" s="33">
        <v>4</v>
      </c>
      <c r="G2427" s="36">
        <v>6.2281833333333338</v>
      </c>
      <c r="H2427" s="36">
        <v>6.2929199999999996</v>
      </c>
      <c r="I2427" s="36">
        <v>9.2295066666666674</v>
      </c>
      <c r="J2427" s="36">
        <v>3.5298299999999996</v>
      </c>
      <c r="K2427" s="36">
        <v>1.4918190142535204E-2</v>
      </c>
      <c r="L2427" s="36">
        <v>0.55252393287117463</v>
      </c>
      <c r="M2427" s="36">
        <v>0.56744212301370989</v>
      </c>
      <c r="N2427" s="36">
        <v>-1.3866548317574245</v>
      </c>
      <c r="O2427" s="46">
        <v>-0.81921270874371488</v>
      </c>
    </row>
    <row r="2428" spans="2:15" x14ac:dyDescent="0.2">
      <c r="B2428" s="33" t="s">
        <v>7254</v>
      </c>
      <c r="C2428" s="33" t="s">
        <v>7255</v>
      </c>
      <c r="D2428" s="33" t="s">
        <v>7256</v>
      </c>
      <c r="E2428" s="33">
        <v>1327</v>
      </c>
      <c r="F2428" s="33">
        <v>9</v>
      </c>
      <c r="G2428" s="36">
        <v>8.0231700000000004</v>
      </c>
      <c r="H2428" s="36">
        <v>8.1056766666666658</v>
      </c>
      <c r="I2428" s="36">
        <v>6.5515916666666669</v>
      </c>
      <c r="J2428" s="36">
        <v>5.1904350000000008</v>
      </c>
      <c r="K2428" s="36">
        <v>1.4760261486135302E-2</v>
      </c>
      <c r="L2428" s="36">
        <v>-0.30708718517553685</v>
      </c>
      <c r="M2428" s="36">
        <v>-0.29232692368940127</v>
      </c>
      <c r="N2428" s="36">
        <v>-0.33598998958461018</v>
      </c>
      <c r="O2428" s="46">
        <v>-0.62831691327401151</v>
      </c>
    </row>
    <row r="2429" spans="2:15" x14ac:dyDescent="0.2">
      <c r="B2429" s="33" t="s">
        <v>7257</v>
      </c>
      <c r="C2429" s="33" t="s">
        <v>7258</v>
      </c>
      <c r="D2429" s="33" t="s">
        <v>7259</v>
      </c>
      <c r="E2429" s="33">
        <v>85</v>
      </c>
      <c r="F2429" s="33">
        <v>11</v>
      </c>
      <c r="G2429" s="36">
        <v>6.8886766666666661</v>
      </c>
      <c r="H2429" s="36">
        <v>6.959273333333333</v>
      </c>
      <c r="I2429" s="36">
        <v>6.9655300000000011</v>
      </c>
      <c r="J2429" s="36">
        <v>7.4491449999999997</v>
      </c>
      <c r="K2429" s="36">
        <v>1.4709808058936499E-2</v>
      </c>
      <c r="L2429" s="36">
        <v>1.296458178095785E-3</v>
      </c>
      <c r="M2429" s="36">
        <v>1.6006266237032718E-2</v>
      </c>
      <c r="N2429" s="36">
        <v>9.6841714849552035E-2</v>
      </c>
      <c r="O2429" s="46">
        <v>0.11284798108658468</v>
      </c>
    </row>
    <row r="2430" spans="2:15" x14ac:dyDescent="0.2">
      <c r="B2430" s="33" t="s">
        <v>7260</v>
      </c>
      <c r="C2430" s="33" t="s">
        <v>7261</v>
      </c>
      <c r="D2430" s="33" t="s">
        <v>7262</v>
      </c>
      <c r="E2430" s="33">
        <v>5791</v>
      </c>
      <c r="F2430" s="33">
        <v>4</v>
      </c>
      <c r="G2430" s="36">
        <v>6.8353333333333337</v>
      </c>
      <c r="H2430" s="36">
        <v>6.9046499999999993</v>
      </c>
      <c r="I2430" s="36">
        <v>7.2476183333333326</v>
      </c>
      <c r="J2430" s="36">
        <v>7.0704399999999996</v>
      </c>
      <c r="K2430" s="36">
        <v>1.4556591114351446E-2</v>
      </c>
      <c r="L2430" s="36">
        <v>6.993869821586185E-2</v>
      </c>
      <c r="M2430" s="36">
        <v>8.4495289330213386E-2</v>
      </c>
      <c r="N2430" s="36">
        <v>-3.5706985582405752E-2</v>
      </c>
      <c r="O2430" s="46">
        <v>4.8788303747807585E-2</v>
      </c>
    </row>
    <row r="2431" spans="2:15" x14ac:dyDescent="0.2">
      <c r="B2431" s="33" t="s">
        <v>7263</v>
      </c>
      <c r="C2431" s="33" t="s">
        <v>7264</v>
      </c>
      <c r="D2431" s="33" t="s">
        <v>7265</v>
      </c>
      <c r="E2431" s="33">
        <v>2292</v>
      </c>
      <c r="F2431" s="33">
        <v>2</v>
      </c>
      <c r="G2431" s="36">
        <v>6.9924099999999996</v>
      </c>
      <c r="H2431" s="36">
        <v>7.0629500000000007</v>
      </c>
      <c r="I2431" s="36">
        <v>7.0950116666666672</v>
      </c>
      <c r="J2431" s="36">
        <v>7.63192</v>
      </c>
      <c r="K2431" s="36">
        <v>1.4481103668020816E-2</v>
      </c>
      <c r="L2431" s="36">
        <v>6.5341731615904909E-3</v>
      </c>
      <c r="M2431" s="36">
        <v>2.1015276829611188E-2</v>
      </c>
      <c r="N2431" s="36">
        <v>0.10524099209447633</v>
      </c>
      <c r="O2431" s="46">
        <v>0.1262562689240877</v>
      </c>
    </row>
    <row r="2432" spans="2:15" x14ac:dyDescent="0.2">
      <c r="B2432" s="33" t="s">
        <v>7266</v>
      </c>
      <c r="C2432" s="33" t="s">
        <v>7267</v>
      </c>
      <c r="D2432" s="33" t="s">
        <v>7268</v>
      </c>
      <c r="E2432" s="33">
        <v>72</v>
      </c>
      <c r="F2432" s="33">
        <v>14</v>
      </c>
      <c r="G2432" s="36">
        <v>6.9586066666666673</v>
      </c>
      <c r="H2432" s="36">
        <v>7.0282266666666677</v>
      </c>
      <c r="I2432" s="36">
        <v>7.1207950000000011</v>
      </c>
      <c r="J2432" s="36">
        <v>7.6493350000000007</v>
      </c>
      <c r="K2432" s="36">
        <v>1.4362258542101845E-2</v>
      </c>
      <c r="L2432" s="36">
        <v>1.8877599320394591E-2</v>
      </c>
      <c r="M2432" s="36">
        <v>3.3239857862496572E-2</v>
      </c>
      <c r="N2432" s="36">
        <v>0.10329601197182968</v>
      </c>
      <c r="O2432" s="46">
        <v>0.13653586983432606</v>
      </c>
    </row>
    <row r="2433" spans="2:15" x14ac:dyDescent="0.2">
      <c r="B2433" s="33" t="s">
        <v>7269</v>
      </c>
      <c r="C2433" s="33" t="s">
        <v>7270</v>
      </c>
      <c r="D2433" s="33" t="s">
        <v>7271</v>
      </c>
      <c r="E2433" s="33">
        <v>1532</v>
      </c>
      <c r="F2433" s="33">
        <v>5</v>
      </c>
      <c r="G2433" s="36">
        <v>6.2656433333333332</v>
      </c>
      <c r="H2433" s="36">
        <v>6.3280500000000002</v>
      </c>
      <c r="I2433" s="36">
        <v>6.1585966666666669</v>
      </c>
      <c r="J2433" s="36">
        <v>6.6451650000000004</v>
      </c>
      <c r="K2433" s="36">
        <v>1.4298351261951682E-2</v>
      </c>
      <c r="L2433" s="36">
        <v>-3.9159351501303945E-2</v>
      </c>
      <c r="M2433" s="36">
        <v>-2.4861000239352258E-2</v>
      </c>
      <c r="N2433" s="36">
        <v>0.10970337462266151</v>
      </c>
      <c r="O2433" s="46">
        <v>8.4842374383309341E-2</v>
      </c>
    </row>
    <row r="2434" spans="2:15" x14ac:dyDescent="0.2">
      <c r="B2434" s="33" t="s">
        <v>7272</v>
      </c>
      <c r="C2434" s="33" t="s">
        <v>7273</v>
      </c>
      <c r="D2434" s="33" t="s">
        <v>7274</v>
      </c>
      <c r="E2434" s="33">
        <v>43</v>
      </c>
      <c r="F2434" s="33">
        <v>27</v>
      </c>
      <c r="G2434" s="36">
        <v>7.0156400000000003</v>
      </c>
      <c r="H2434" s="36">
        <v>7.0853999999999999</v>
      </c>
      <c r="I2434" s="36">
        <v>6.967411666666667</v>
      </c>
      <c r="J2434" s="36">
        <v>6.3921799999999998</v>
      </c>
      <c r="K2434" s="36">
        <v>1.427458217493084E-2</v>
      </c>
      <c r="L2434" s="36">
        <v>-2.4226494660669933E-2</v>
      </c>
      <c r="M2434" s="36">
        <v>-9.9519124857391592E-3</v>
      </c>
      <c r="N2434" s="36">
        <v>-0.12431477258108108</v>
      </c>
      <c r="O2434" s="46">
        <v>-0.13426668506682007</v>
      </c>
    </row>
    <row r="2435" spans="2:15" x14ac:dyDescent="0.2">
      <c r="B2435" s="33" t="s">
        <v>7275</v>
      </c>
      <c r="C2435" s="33" t="s">
        <v>7276</v>
      </c>
      <c r="D2435" s="33" t="s">
        <v>7277</v>
      </c>
      <c r="E2435" s="33">
        <v>3218</v>
      </c>
      <c r="F2435" s="33">
        <v>13</v>
      </c>
      <c r="G2435" s="36">
        <v>6.4183999999999992</v>
      </c>
      <c r="H2435" s="36">
        <v>6.4817</v>
      </c>
      <c r="I2435" s="36">
        <v>6.6738183333333332</v>
      </c>
      <c r="J2435" s="36">
        <v>6.4763999999999999</v>
      </c>
      <c r="K2435" s="36">
        <v>1.4158545911343703E-2</v>
      </c>
      <c r="L2435" s="36">
        <v>4.2140167461392208E-2</v>
      </c>
      <c r="M2435" s="36">
        <v>5.6298713372735988E-2</v>
      </c>
      <c r="N2435" s="36">
        <v>-4.3320322598810981E-2</v>
      </c>
      <c r="O2435" s="46">
        <v>1.2978390773924974E-2</v>
      </c>
    </row>
    <row r="2436" spans="2:15" x14ac:dyDescent="0.2">
      <c r="B2436" s="33" t="s">
        <v>7278</v>
      </c>
      <c r="C2436" s="33" t="s">
        <v>7279</v>
      </c>
      <c r="D2436" s="33" t="s">
        <v>7280</v>
      </c>
      <c r="E2436" s="33">
        <v>4056</v>
      </c>
      <c r="F2436" s="33">
        <v>3</v>
      </c>
      <c r="G2436" s="36">
        <v>6.3143500000000001</v>
      </c>
      <c r="H2436" s="36">
        <v>6.3763900000000007</v>
      </c>
      <c r="I2436" s="36">
        <v>7.1981783333333338</v>
      </c>
      <c r="J2436" s="36">
        <v>6.9626450000000002</v>
      </c>
      <c r="K2436" s="36">
        <v>1.4105641334636137E-2</v>
      </c>
      <c r="L2436" s="36">
        <v>0.17489197338939905</v>
      </c>
      <c r="M2436" s="36">
        <v>0.1889976147240352</v>
      </c>
      <c r="N2436" s="36">
        <v>-4.7996377673068823E-2</v>
      </c>
      <c r="O2436" s="46">
        <v>0.14100123705096651</v>
      </c>
    </row>
    <row r="2437" spans="2:15" x14ac:dyDescent="0.2">
      <c r="B2437" s="33" t="s">
        <v>7281</v>
      </c>
      <c r="C2437" s="33" t="s">
        <v>7282</v>
      </c>
      <c r="D2437" s="33" t="s">
        <v>7283</v>
      </c>
      <c r="E2437" s="33">
        <v>2195</v>
      </c>
      <c r="F2437" s="33">
        <v>3</v>
      </c>
      <c r="G2437" s="36">
        <v>5.936446666666666</v>
      </c>
      <c r="H2437" s="36">
        <v>5.9940333333333333</v>
      </c>
      <c r="I2437" s="36">
        <v>5.852758333333334</v>
      </c>
      <c r="J2437" s="36">
        <v>5.5072150000000004</v>
      </c>
      <c r="K2437" s="36">
        <v>1.3927460360955974E-2</v>
      </c>
      <c r="L2437" s="36">
        <v>-3.4410397351734505E-2</v>
      </c>
      <c r="M2437" s="36">
        <v>-2.0482936990778598E-2</v>
      </c>
      <c r="N2437" s="36">
        <v>-8.7793777508692689E-2</v>
      </c>
      <c r="O2437" s="46">
        <v>-0.10827671449947143</v>
      </c>
    </row>
    <row r="2438" spans="2:15" x14ac:dyDescent="0.2">
      <c r="B2438" s="33" t="s">
        <v>7284</v>
      </c>
      <c r="C2438" s="33" t="s">
        <v>7285</v>
      </c>
      <c r="D2438" s="33" t="s">
        <v>7286</v>
      </c>
      <c r="E2438" s="33">
        <v>3925</v>
      </c>
      <c r="F2438" s="33">
        <v>2</v>
      </c>
      <c r="G2438" s="36">
        <v>7.1804433333333337</v>
      </c>
      <c r="H2438" s="36">
        <v>7.2500866666666672</v>
      </c>
      <c r="I2438" s="36">
        <v>7.3589383333333336</v>
      </c>
      <c r="J2438" s="36">
        <v>6.2774000000000001</v>
      </c>
      <c r="K2438" s="36">
        <v>1.3925319679974166E-2</v>
      </c>
      <c r="L2438" s="36">
        <v>2.1499404091129489E-2</v>
      </c>
      <c r="M2438" s="36">
        <v>3.5424723771103783E-2</v>
      </c>
      <c r="N2438" s="36">
        <v>-0.22933050381143927</v>
      </c>
      <c r="O2438" s="46">
        <v>-0.19390578004033557</v>
      </c>
    </row>
    <row r="2439" spans="2:15" x14ac:dyDescent="0.2">
      <c r="B2439" s="33" t="s">
        <v>7287</v>
      </c>
      <c r="C2439" s="33" t="s">
        <v>7288</v>
      </c>
      <c r="D2439" s="33" t="s">
        <v>7289</v>
      </c>
      <c r="E2439" s="33">
        <v>1123</v>
      </c>
      <c r="F2439" s="33">
        <v>9</v>
      </c>
      <c r="G2439" s="36">
        <v>5.7409699999999999</v>
      </c>
      <c r="H2439" s="36">
        <v>5.7964933333333333</v>
      </c>
      <c r="I2439" s="36">
        <v>5.1740849999999998</v>
      </c>
      <c r="J2439" s="36">
        <v>5.1614649999999997</v>
      </c>
      <c r="K2439" s="36">
        <v>1.3885869663595944E-2</v>
      </c>
      <c r="L2439" s="36">
        <v>-0.16387663150033119</v>
      </c>
      <c r="M2439" s="36">
        <v>-0.14999076183673507</v>
      </c>
      <c r="N2439" s="36">
        <v>-3.5231449635999283E-3</v>
      </c>
      <c r="O2439" s="46">
        <v>-0.15351390680033503</v>
      </c>
    </row>
    <row r="2440" spans="2:15" x14ac:dyDescent="0.2">
      <c r="B2440" s="33" t="s">
        <v>7290</v>
      </c>
      <c r="C2440" s="33" t="s">
        <v>7291</v>
      </c>
      <c r="D2440" s="33" t="s">
        <v>7292</v>
      </c>
      <c r="E2440" s="33">
        <v>1419</v>
      </c>
      <c r="F2440" s="33">
        <v>6</v>
      </c>
      <c r="G2440" s="36">
        <v>6.0524166666666668</v>
      </c>
      <c r="H2440" s="36">
        <v>6.1108566666666668</v>
      </c>
      <c r="I2440" s="36">
        <v>6.3582066666666668</v>
      </c>
      <c r="J2440" s="36">
        <v>6.109515</v>
      </c>
      <c r="K2440" s="36">
        <v>1.3863331793399701E-2</v>
      </c>
      <c r="L2440" s="36">
        <v>5.7245268231612079E-2</v>
      </c>
      <c r="M2440" s="36">
        <v>7.1108600025011959E-2</v>
      </c>
      <c r="N2440" s="36">
        <v>-5.7562053335551679E-2</v>
      </c>
      <c r="O2440" s="46">
        <v>1.3546546689460115E-2</v>
      </c>
    </row>
    <row r="2441" spans="2:15" x14ac:dyDescent="0.2">
      <c r="B2441" s="33" t="s">
        <v>7293</v>
      </c>
      <c r="C2441" s="33" t="s">
        <v>7294</v>
      </c>
      <c r="D2441" s="33" t="s">
        <v>7295</v>
      </c>
      <c r="E2441" s="33">
        <v>1827</v>
      </c>
      <c r="F2441" s="33">
        <v>3</v>
      </c>
      <c r="G2441" s="36">
        <v>7.0400633333333333</v>
      </c>
      <c r="H2441" s="36">
        <v>7.1079033333333328</v>
      </c>
      <c r="I2441" s="36">
        <v>6.662796666666666</v>
      </c>
      <c r="J2441" s="36">
        <v>8.789695</v>
      </c>
      <c r="K2441" s="36">
        <v>1.383565341881004E-2</v>
      </c>
      <c r="L2441" s="36">
        <v>-9.3296194492627771E-2</v>
      </c>
      <c r="M2441" s="36">
        <v>-7.9460541073817711E-2</v>
      </c>
      <c r="N2441" s="36">
        <v>0.39968523859493638</v>
      </c>
      <c r="O2441" s="46">
        <v>0.32022469752111893</v>
      </c>
    </row>
    <row r="2442" spans="2:15" x14ac:dyDescent="0.2">
      <c r="B2442" s="33" t="s">
        <v>7296</v>
      </c>
      <c r="C2442" s="33" t="s">
        <v>7297</v>
      </c>
      <c r="D2442" s="33" t="s">
        <v>7298</v>
      </c>
      <c r="E2442" s="33">
        <v>5063</v>
      </c>
      <c r="F2442" s="33">
        <v>4</v>
      </c>
      <c r="G2442" s="36">
        <v>5.2279333333333335</v>
      </c>
      <c r="H2442" s="36">
        <v>5.2778200000000002</v>
      </c>
      <c r="I2442" s="36">
        <v>4.7151500000000004</v>
      </c>
      <c r="J2442" s="36">
        <v>4.6181549999999998</v>
      </c>
      <c r="K2442" s="36">
        <v>1.370140441609004E-2</v>
      </c>
      <c r="L2442" s="36">
        <v>-0.16263848125344638</v>
      </c>
      <c r="M2442" s="36">
        <v>-0.14893707683735619</v>
      </c>
      <c r="N2442" s="36">
        <v>-2.9987071781229963E-2</v>
      </c>
      <c r="O2442" s="46">
        <v>-0.17892414861858633</v>
      </c>
    </row>
    <row r="2443" spans="2:15" x14ac:dyDescent="0.2">
      <c r="B2443" s="33" t="s">
        <v>7299</v>
      </c>
      <c r="C2443" s="33" t="s">
        <v>7300</v>
      </c>
      <c r="D2443" s="33" t="s">
        <v>7301</v>
      </c>
      <c r="E2443" s="33">
        <v>130</v>
      </c>
      <c r="F2443" s="33">
        <v>4</v>
      </c>
      <c r="G2443" s="36">
        <v>7.0756466666666666</v>
      </c>
      <c r="H2443" s="36">
        <v>7.142736666666667</v>
      </c>
      <c r="I2443" s="36">
        <v>7.3356916666666656</v>
      </c>
      <c r="J2443" s="36">
        <v>6.6653549999999999</v>
      </c>
      <c r="K2443" s="36">
        <v>1.3614927431248897E-2</v>
      </c>
      <c r="L2443" s="36">
        <v>3.8456066884047027E-2</v>
      </c>
      <c r="M2443" s="36">
        <v>5.2070994315296062E-2</v>
      </c>
      <c r="N2443" s="36">
        <v>-0.13825128495011729</v>
      </c>
      <c r="O2443" s="46">
        <v>-8.6180290634821369E-2</v>
      </c>
    </row>
    <row r="2444" spans="2:15" x14ac:dyDescent="0.2">
      <c r="B2444" s="33" t="s">
        <v>7302</v>
      </c>
      <c r="C2444" s="33" t="s">
        <v>7303</v>
      </c>
      <c r="D2444" s="33" t="s">
        <v>7304</v>
      </c>
      <c r="E2444" s="33">
        <v>4933</v>
      </c>
      <c r="F2444" s="33">
        <v>10</v>
      </c>
      <c r="G2444" s="36">
        <v>6.7074033333333327</v>
      </c>
      <c r="H2444" s="36">
        <v>6.7706633333333341</v>
      </c>
      <c r="I2444" s="36">
        <v>7.0583566666666675</v>
      </c>
      <c r="J2444" s="36">
        <v>6.4581249999999999</v>
      </c>
      <c r="K2444" s="36">
        <v>1.3542826389519707E-2</v>
      </c>
      <c r="L2444" s="36">
        <v>6.0035148958863943E-2</v>
      </c>
      <c r="M2444" s="36">
        <v>7.3577975348383756E-2</v>
      </c>
      <c r="N2444" s="36">
        <v>-0.12821696770286442</v>
      </c>
      <c r="O2444" s="46">
        <v>-5.4638992354480859E-2</v>
      </c>
    </row>
    <row r="2445" spans="2:15" x14ac:dyDescent="0.2">
      <c r="B2445" s="33" t="s">
        <v>7305</v>
      </c>
      <c r="C2445" s="33" t="s">
        <v>7306</v>
      </c>
      <c r="D2445" s="33" t="s">
        <v>7307</v>
      </c>
      <c r="E2445" s="33">
        <v>5026</v>
      </c>
      <c r="F2445" s="33">
        <v>2</v>
      </c>
      <c r="G2445" s="36">
        <v>6.8388166666666663</v>
      </c>
      <c r="H2445" s="36">
        <v>6.9025266666666667</v>
      </c>
      <c r="I2445" s="36">
        <v>7.3442583333333324</v>
      </c>
      <c r="J2445" s="36">
        <v>7.3552049999999998</v>
      </c>
      <c r="K2445" s="36">
        <v>1.3377841951519759E-2</v>
      </c>
      <c r="L2445" s="36">
        <v>8.9492249838833957E-2</v>
      </c>
      <c r="M2445" s="36">
        <v>0.10287009179035403</v>
      </c>
      <c r="N2445" s="36">
        <v>2.1487457433729748E-3</v>
      </c>
      <c r="O2445" s="46">
        <v>0.10501883753372665</v>
      </c>
    </row>
    <row r="2446" spans="2:15" x14ac:dyDescent="0.2">
      <c r="B2446" s="33" t="s">
        <v>7308</v>
      </c>
      <c r="C2446" s="33" t="s">
        <v>7309</v>
      </c>
      <c r="D2446" s="33" t="s">
        <v>7310</v>
      </c>
      <c r="E2446" s="33">
        <v>4889</v>
      </c>
      <c r="F2446" s="33">
        <v>4</v>
      </c>
      <c r="G2446" s="36">
        <v>7.6090466666666652</v>
      </c>
      <c r="H2446" s="36">
        <v>7.6798900000000003</v>
      </c>
      <c r="I2446" s="36">
        <v>6.4978183333333339</v>
      </c>
      <c r="J2446" s="36">
        <v>7.5731350000000006</v>
      </c>
      <c r="K2446" s="36">
        <v>1.3369936626252844E-2</v>
      </c>
      <c r="L2446" s="36">
        <v>-0.24113023798124089</v>
      </c>
      <c r="M2446" s="36">
        <v>-0.2277603013549882</v>
      </c>
      <c r="N2446" s="36">
        <v>0.22093523745134724</v>
      </c>
      <c r="O2446" s="46">
        <v>-6.8250639036411681E-3</v>
      </c>
    </row>
    <row r="2447" spans="2:15" x14ac:dyDescent="0.2">
      <c r="B2447" s="33" t="s">
        <v>7311</v>
      </c>
      <c r="C2447" s="33" t="s">
        <v>7312</v>
      </c>
      <c r="D2447" s="33" t="s">
        <v>7313</v>
      </c>
      <c r="E2447" s="33">
        <v>4513</v>
      </c>
      <c r="F2447" s="33">
        <v>2</v>
      </c>
      <c r="G2447" s="36">
        <v>6.882506666666667</v>
      </c>
      <c r="H2447" s="36">
        <v>6.9463800000000004</v>
      </c>
      <c r="I2447" s="36">
        <v>6.5493233333333336</v>
      </c>
      <c r="J2447" s="36">
        <v>6.0911850000000003</v>
      </c>
      <c r="K2447" s="36">
        <v>1.3327232881540876E-2</v>
      </c>
      <c r="L2447" s="36">
        <v>-8.4915477981015203E-2</v>
      </c>
      <c r="M2447" s="36">
        <v>-7.1588245099474368E-2</v>
      </c>
      <c r="N2447" s="36">
        <v>-0.10462293490077745</v>
      </c>
      <c r="O2447" s="46">
        <v>-0.1762111800002519</v>
      </c>
    </row>
    <row r="2448" spans="2:15" x14ac:dyDescent="0.2">
      <c r="B2448" s="33" t="s">
        <v>7314</v>
      </c>
      <c r="C2448" s="33" t="s">
        <v>7315</v>
      </c>
      <c r="D2448" s="33" t="s">
        <v>7316</v>
      </c>
      <c r="E2448" s="33">
        <v>147</v>
      </c>
      <c r="F2448" s="33">
        <v>10</v>
      </c>
      <c r="G2448" s="36">
        <v>7.1840433333333324</v>
      </c>
      <c r="H2448" s="36">
        <v>7.2501066666666665</v>
      </c>
      <c r="I2448" s="36">
        <v>6.2372566666666671</v>
      </c>
      <c r="J2448" s="36">
        <v>6.7329349999999994</v>
      </c>
      <c r="K2448" s="36">
        <v>1.3206168551589867E-2</v>
      </c>
      <c r="L2448" s="36">
        <v>-0.21709059296734623</v>
      </c>
      <c r="M2448" s="36">
        <v>-0.20388442441575647</v>
      </c>
      <c r="N2448" s="36">
        <v>0.11032390920334594</v>
      </c>
      <c r="O2448" s="46">
        <v>-9.3560515212410392E-2</v>
      </c>
    </row>
    <row r="2449" spans="2:15" x14ac:dyDescent="0.2">
      <c r="B2449" s="33" t="s">
        <v>7317</v>
      </c>
      <c r="C2449" s="33" t="s">
        <v>7318</v>
      </c>
      <c r="D2449" s="33" t="s">
        <v>7319</v>
      </c>
      <c r="E2449" s="33">
        <v>4867</v>
      </c>
      <c r="F2449" s="33">
        <v>13</v>
      </c>
      <c r="G2449" s="36">
        <v>6.7660300000000007</v>
      </c>
      <c r="H2449" s="36">
        <v>6.8280833333333328</v>
      </c>
      <c r="I2449" s="36">
        <v>6.5330249999999994</v>
      </c>
      <c r="J2449" s="36">
        <v>8.4897600000000004</v>
      </c>
      <c r="K2449" s="36">
        <v>1.3171091909813222E-2</v>
      </c>
      <c r="L2449" s="36">
        <v>-6.3729505315765878E-2</v>
      </c>
      <c r="M2449" s="36">
        <v>-5.0558413405952365E-2</v>
      </c>
      <c r="N2449" s="36">
        <v>0.37797260977627817</v>
      </c>
      <c r="O2449" s="46">
        <v>0.32741419637032554</v>
      </c>
    </row>
    <row r="2450" spans="2:15" x14ac:dyDescent="0.2">
      <c r="B2450" s="33" t="s">
        <v>7320</v>
      </c>
      <c r="C2450" s="33" t="s">
        <v>7321</v>
      </c>
      <c r="D2450" s="33" t="s">
        <v>7322</v>
      </c>
      <c r="E2450" s="33">
        <v>1503</v>
      </c>
      <c r="F2450" s="33">
        <v>14</v>
      </c>
      <c r="G2450" s="36">
        <v>7.0207533333333325</v>
      </c>
      <c r="H2450" s="36">
        <v>7.0850200000000001</v>
      </c>
      <c r="I2450" s="36">
        <v>7.4018616666666652</v>
      </c>
      <c r="J2450" s="36">
        <v>6.1950400000000005</v>
      </c>
      <c r="K2450" s="36">
        <v>1.3146084321816444E-2</v>
      </c>
      <c r="L2450" s="36">
        <v>6.3116247702848183E-2</v>
      </c>
      <c r="M2450" s="36">
        <v>7.6262332024664467E-2</v>
      </c>
      <c r="N2450" s="36">
        <v>-0.25677457581600982</v>
      </c>
      <c r="O2450" s="46">
        <v>-0.18051224379134531</v>
      </c>
    </row>
    <row r="2451" spans="2:15" x14ac:dyDescent="0.2">
      <c r="B2451" s="33" t="s">
        <v>7323</v>
      </c>
      <c r="C2451" s="33" t="s">
        <v>7324</v>
      </c>
      <c r="D2451" s="33" t="s">
        <v>7325</v>
      </c>
      <c r="E2451" s="33">
        <v>3770</v>
      </c>
      <c r="F2451" s="33">
        <v>4</v>
      </c>
      <c r="G2451" s="36">
        <v>7.2935433333333348</v>
      </c>
      <c r="H2451" s="36">
        <v>7.3599266666666665</v>
      </c>
      <c r="I2451" s="36">
        <v>7.1409033333333332</v>
      </c>
      <c r="J2451" s="36">
        <v>6.5970899999999997</v>
      </c>
      <c r="K2451" s="36">
        <v>1.3071519710886471E-2</v>
      </c>
      <c r="L2451" s="36">
        <v>-4.358480297963753E-2</v>
      </c>
      <c r="M2451" s="36">
        <v>-3.0513283268751142E-2</v>
      </c>
      <c r="N2451" s="36">
        <v>-0.11427680171182127</v>
      </c>
      <c r="O2451" s="46">
        <v>-0.14479008498057241</v>
      </c>
    </row>
    <row r="2452" spans="2:15" x14ac:dyDescent="0.2">
      <c r="B2452" s="33" t="s">
        <v>7326</v>
      </c>
      <c r="C2452" s="33" t="s">
        <v>7327</v>
      </c>
      <c r="D2452" s="33" t="s">
        <v>7328</v>
      </c>
      <c r="E2452" s="33">
        <v>3464</v>
      </c>
      <c r="F2452" s="33">
        <v>2</v>
      </c>
      <c r="G2452" s="36">
        <v>6.8927833333333339</v>
      </c>
      <c r="H2452" s="36">
        <v>6.9554833333333335</v>
      </c>
      <c r="I2452" s="36">
        <v>7.3488499999999997</v>
      </c>
      <c r="J2452" s="36">
        <v>7.1810299999999998</v>
      </c>
      <c r="K2452" s="36">
        <v>1.3064103885012519E-2</v>
      </c>
      <c r="L2452" s="36">
        <v>7.9367734027826792E-2</v>
      </c>
      <c r="M2452" s="36">
        <v>9.2431837912839501E-2</v>
      </c>
      <c r="N2452" s="36">
        <v>-3.332771485692123E-2</v>
      </c>
      <c r="O2452" s="46">
        <v>5.9104123055918147E-2</v>
      </c>
    </row>
    <row r="2453" spans="2:15" x14ac:dyDescent="0.2">
      <c r="B2453" s="33" t="s">
        <v>7329</v>
      </c>
      <c r="C2453" s="33" t="s">
        <v>7330</v>
      </c>
      <c r="D2453" s="33" t="s">
        <v>7331</v>
      </c>
      <c r="E2453" s="33">
        <v>969</v>
      </c>
      <c r="F2453" s="33">
        <v>7</v>
      </c>
      <c r="G2453" s="36">
        <v>7.1435233333333343</v>
      </c>
      <c r="H2453" s="36">
        <v>7.2076633333333335</v>
      </c>
      <c r="I2453" s="36">
        <v>6.9529733333333334</v>
      </c>
      <c r="J2453" s="36">
        <v>7.6143049999999999</v>
      </c>
      <c r="K2453" s="36">
        <v>1.2895808297695804E-2</v>
      </c>
      <c r="L2453" s="36">
        <v>-5.190156871066972E-2</v>
      </c>
      <c r="M2453" s="36">
        <v>-3.9005760412973822E-2</v>
      </c>
      <c r="N2453" s="36">
        <v>0.13108230352796757</v>
      </c>
      <c r="O2453" s="46">
        <v>9.207654311499365E-2</v>
      </c>
    </row>
    <row r="2454" spans="2:15" x14ac:dyDescent="0.2">
      <c r="B2454" s="33" t="s">
        <v>7332</v>
      </c>
      <c r="C2454" s="33" t="s">
        <v>7333</v>
      </c>
      <c r="D2454" s="33" t="s">
        <v>7334</v>
      </c>
      <c r="E2454" s="33">
        <v>4964</v>
      </c>
      <c r="F2454" s="33">
        <v>6</v>
      </c>
      <c r="G2454" s="36">
        <v>6.950963333333334</v>
      </c>
      <c r="H2454" s="36">
        <v>7.0132266666666672</v>
      </c>
      <c r="I2454" s="36">
        <v>6.8703383333333337</v>
      </c>
      <c r="J2454" s="36">
        <v>6.6414900000000001</v>
      </c>
      <c r="K2454" s="36">
        <v>1.2865421841584984E-2</v>
      </c>
      <c r="L2454" s="36">
        <v>-2.9697209449980156E-2</v>
      </c>
      <c r="M2454" s="36">
        <v>-1.6831787608394978E-2</v>
      </c>
      <c r="N2454" s="36">
        <v>-4.8874204504179057E-2</v>
      </c>
      <c r="O2454" s="46">
        <v>-6.5705992112574094E-2</v>
      </c>
    </row>
    <row r="2455" spans="2:15" x14ac:dyDescent="0.2">
      <c r="B2455" s="33" t="s">
        <v>7335</v>
      </c>
      <c r="C2455" s="33" t="s">
        <v>7336</v>
      </c>
      <c r="D2455" s="33" t="s">
        <v>7337</v>
      </c>
      <c r="E2455" s="33">
        <v>646</v>
      </c>
      <c r="F2455" s="33">
        <v>13</v>
      </c>
      <c r="G2455" s="36">
        <v>6.0072066666666659</v>
      </c>
      <c r="H2455" s="36">
        <v>6.060926666666667</v>
      </c>
      <c r="I2455" s="36">
        <v>6.510441666666666</v>
      </c>
      <c r="J2455" s="36">
        <v>6.2023200000000003</v>
      </c>
      <c r="K2455" s="36">
        <v>1.2844089033027278E-2</v>
      </c>
      <c r="L2455" s="36">
        <v>0.10321703180123393</v>
      </c>
      <c r="M2455" s="36">
        <v>0.11606112083426118</v>
      </c>
      <c r="N2455" s="36">
        <v>-6.99474570689856E-2</v>
      </c>
      <c r="O2455" s="46">
        <v>4.6113663765275918E-2</v>
      </c>
    </row>
    <row r="2456" spans="2:15" x14ac:dyDescent="0.2">
      <c r="B2456" s="33" t="s">
        <v>7338</v>
      </c>
      <c r="C2456" s="33" t="s">
        <v>7339</v>
      </c>
      <c r="D2456" s="33" t="s">
        <v>7340</v>
      </c>
      <c r="E2456" s="33">
        <v>1086</v>
      </c>
      <c r="F2456" s="33">
        <v>18</v>
      </c>
      <c r="G2456" s="36">
        <v>7.1636833333333341</v>
      </c>
      <c r="H2456" s="36">
        <v>7.2264066666666666</v>
      </c>
      <c r="I2456" s="36">
        <v>6.9159449999999998</v>
      </c>
      <c r="J2456" s="36">
        <v>6.1951850000000004</v>
      </c>
      <c r="K2456" s="36">
        <v>1.2576879648764925E-2</v>
      </c>
      <c r="L2456" s="36">
        <v>-6.3352049048493023E-2</v>
      </c>
      <c r="M2456" s="36">
        <v>-5.0775169399727954E-2</v>
      </c>
      <c r="N2456" s="36">
        <v>-0.1587790311705175</v>
      </c>
      <c r="O2456" s="46">
        <v>-0.20955420057024562</v>
      </c>
    </row>
    <row r="2457" spans="2:15" x14ac:dyDescent="0.2">
      <c r="B2457" s="33" t="s">
        <v>7341</v>
      </c>
      <c r="C2457" s="33" t="s">
        <v>7342</v>
      </c>
      <c r="D2457" s="33" t="s">
        <v>7343</v>
      </c>
      <c r="E2457" s="33">
        <v>1541</v>
      </c>
      <c r="F2457" s="33">
        <v>12</v>
      </c>
      <c r="G2457" s="36">
        <v>6.0083933333333333</v>
      </c>
      <c r="H2457" s="36">
        <v>6.060716666666667</v>
      </c>
      <c r="I2457" s="36">
        <v>5.7913566666666663</v>
      </c>
      <c r="J2457" s="36">
        <v>8.2419899999999995</v>
      </c>
      <c r="K2457" s="36">
        <v>1.2509138859378216E-2</v>
      </c>
      <c r="L2457" s="36">
        <v>-6.558704993640127E-2</v>
      </c>
      <c r="M2457" s="36">
        <v>-5.3077911077023067E-2</v>
      </c>
      <c r="N2457" s="36">
        <v>0.50909136377459774</v>
      </c>
      <c r="O2457" s="46">
        <v>0.45601345269757459</v>
      </c>
    </row>
    <row r="2458" spans="2:15" x14ac:dyDescent="0.2">
      <c r="B2458" s="33" t="s">
        <v>7344</v>
      </c>
      <c r="C2458" s="33" t="s">
        <v>7345</v>
      </c>
      <c r="D2458" s="33" t="s">
        <v>7346</v>
      </c>
      <c r="E2458" s="33">
        <v>1112</v>
      </c>
      <c r="F2458" s="33">
        <v>8</v>
      </c>
      <c r="G2458" s="36">
        <v>6.4075133333333332</v>
      </c>
      <c r="H2458" s="36">
        <v>6.4627766666666675</v>
      </c>
      <c r="I2458" s="36">
        <v>6.7809816666666665</v>
      </c>
      <c r="J2458" s="36">
        <v>6.0878750000000004</v>
      </c>
      <c r="K2458" s="36">
        <v>1.2389561841905516E-2</v>
      </c>
      <c r="L2458" s="36">
        <v>6.9340006575119739E-2</v>
      </c>
      <c r="M2458" s="36">
        <v>8.1729568417025236E-2</v>
      </c>
      <c r="N2458" s="36">
        <v>-0.15555540718514221</v>
      </c>
      <c r="O2458" s="46">
        <v>-7.3825838768116964E-2</v>
      </c>
    </row>
    <row r="2459" spans="2:15" x14ac:dyDescent="0.2">
      <c r="B2459" s="33" t="s">
        <v>7347</v>
      </c>
      <c r="C2459" s="33" t="s">
        <v>7348</v>
      </c>
      <c r="D2459" s="33" t="s">
        <v>7349</v>
      </c>
      <c r="E2459" s="33">
        <v>3935</v>
      </c>
      <c r="F2459" s="33">
        <v>2</v>
      </c>
      <c r="G2459" s="36">
        <v>5.9747233333333334</v>
      </c>
      <c r="H2459" s="36">
        <v>6.0262333333333338</v>
      </c>
      <c r="I2459" s="36">
        <v>5.2311016666666665</v>
      </c>
      <c r="J2459" s="36">
        <v>7.1095000000000006</v>
      </c>
      <c r="K2459" s="36">
        <v>1.2384625655002337E-2</v>
      </c>
      <c r="L2459" s="36">
        <v>-0.2041417254629124</v>
      </c>
      <c r="M2459" s="36">
        <v>-0.1917570998079102</v>
      </c>
      <c r="N2459" s="36">
        <v>0.44263329180646471</v>
      </c>
      <c r="O2459" s="46">
        <v>0.25087619199855454</v>
      </c>
    </row>
    <row r="2460" spans="2:15" x14ac:dyDescent="0.2">
      <c r="B2460" s="33" t="s">
        <v>7350</v>
      </c>
      <c r="C2460" s="33" t="s">
        <v>7351</v>
      </c>
      <c r="D2460" s="33" t="s">
        <v>7352</v>
      </c>
      <c r="E2460" s="33">
        <v>1876</v>
      </c>
      <c r="F2460" s="33">
        <v>30</v>
      </c>
      <c r="G2460" s="36">
        <v>6.5509899999999996</v>
      </c>
      <c r="H2460" s="36">
        <v>6.6071466666666678</v>
      </c>
      <c r="I2460" s="36">
        <v>6.6076716666666675</v>
      </c>
      <c r="J2460" s="36">
        <v>7.16981</v>
      </c>
      <c r="K2460" s="36">
        <v>1.2314423912924423E-2</v>
      </c>
      <c r="L2460" s="36">
        <v>1.1463114781609769E-4</v>
      </c>
      <c r="M2460" s="36">
        <v>1.2429055060740194E-2</v>
      </c>
      <c r="N2460" s="36">
        <v>0.1177928865776592</v>
      </c>
      <c r="O2460" s="46">
        <v>0.13022194163839937</v>
      </c>
    </row>
    <row r="2461" spans="2:15" x14ac:dyDescent="0.2">
      <c r="B2461" s="33" t="s">
        <v>7353</v>
      </c>
      <c r="C2461" s="33" t="s">
        <v>7354</v>
      </c>
      <c r="D2461" s="33" t="s">
        <v>7355</v>
      </c>
      <c r="E2461" s="33">
        <v>341</v>
      </c>
      <c r="F2461" s="33">
        <v>20</v>
      </c>
      <c r="G2461" s="36">
        <v>6.4291133333333335</v>
      </c>
      <c r="H2461" s="36">
        <v>6.4840266666666677</v>
      </c>
      <c r="I2461" s="36">
        <v>7.0375900000000007</v>
      </c>
      <c r="J2461" s="36">
        <v>6.9841049999999996</v>
      </c>
      <c r="K2461" s="36">
        <v>1.2270241202126397E-2</v>
      </c>
      <c r="L2461" s="36">
        <v>0.11819144297401156</v>
      </c>
      <c r="M2461" s="36">
        <v>0.13046168417613813</v>
      </c>
      <c r="N2461" s="36">
        <v>-1.100621836426096E-2</v>
      </c>
      <c r="O2461" s="46">
        <v>0.11945546581187728</v>
      </c>
    </row>
    <row r="2462" spans="2:15" x14ac:dyDescent="0.2">
      <c r="B2462" s="33" t="s">
        <v>7356</v>
      </c>
      <c r="C2462" s="33" t="s">
        <v>7357</v>
      </c>
      <c r="D2462" s="33" t="s">
        <v>7358</v>
      </c>
      <c r="E2462" s="33">
        <v>2461</v>
      </c>
      <c r="F2462" s="33">
        <v>2</v>
      </c>
      <c r="G2462" s="36">
        <v>6.8689266666666668</v>
      </c>
      <c r="H2462" s="36">
        <v>6.9269600000000002</v>
      </c>
      <c r="I2462" s="36">
        <v>6.9979283333333342</v>
      </c>
      <c r="J2462" s="36">
        <v>8.312380000000001</v>
      </c>
      <c r="K2462" s="36">
        <v>1.2137660749877519E-2</v>
      </c>
      <c r="L2462" s="36">
        <v>1.4705546872946484E-2</v>
      </c>
      <c r="M2462" s="36">
        <v>2.6843207622824133E-2</v>
      </c>
      <c r="N2462" s="36">
        <v>0.24833371864353518</v>
      </c>
      <c r="O2462" s="46">
        <v>0.27517692626635915</v>
      </c>
    </row>
    <row r="2463" spans="2:15" x14ac:dyDescent="0.2">
      <c r="B2463" s="33" t="s">
        <v>7359</v>
      </c>
      <c r="C2463" s="33" t="s">
        <v>7360</v>
      </c>
      <c r="D2463" s="33" t="s">
        <v>7361</v>
      </c>
      <c r="E2463" s="33">
        <v>562</v>
      </c>
      <c r="F2463" s="33">
        <v>23</v>
      </c>
      <c r="G2463" s="36">
        <v>6.7564200000000012</v>
      </c>
      <c r="H2463" s="36">
        <v>6.8134033333333335</v>
      </c>
      <c r="I2463" s="36">
        <v>6.7228700000000003</v>
      </c>
      <c r="J2463" s="36">
        <v>6.5815599999999996</v>
      </c>
      <c r="K2463" s="36">
        <v>1.211659925452945E-2</v>
      </c>
      <c r="L2463" s="36">
        <v>-1.9298360100304737E-2</v>
      </c>
      <c r="M2463" s="36">
        <v>-7.1817608457752412E-3</v>
      </c>
      <c r="N2463" s="36">
        <v>-3.0647671930972991E-2</v>
      </c>
      <c r="O2463" s="46">
        <v>-3.7829432776748335E-2</v>
      </c>
    </row>
    <row r="2464" spans="2:15" x14ac:dyDescent="0.2">
      <c r="B2464" s="33" t="s">
        <v>7362</v>
      </c>
      <c r="C2464" s="33" t="s">
        <v>7363</v>
      </c>
      <c r="D2464" s="33" t="s">
        <v>7364</v>
      </c>
      <c r="E2464" s="33">
        <v>3531</v>
      </c>
      <c r="F2464" s="33">
        <v>7</v>
      </c>
      <c r="G2464" s="36">
        <v>7.0884433333333332</v>
      </c>
      <c r="H2464" s="36">
        <v>7.1480699999999997</v>
      </c>
      <c r="I2464" s="36">
        <v>6.5836050000000013</v>
      </c>
      <c r="J2464" s="36">
        <v>7.0901300000000003</v>
      </c>
      <c r="K2464" s="36">
        <v>1.2084925191362846E-2</v>
      </c>
      <c r="L2464" s="36">
        <v>-0.118675982323783</v>
      </c>
      <c r="M2464" s="36">
        <v>-0.10659105713241999</v>
      </c>
      <c r="N2464" s="36">
        <v>0.10693429979723597</v>
      </c>
      <c r="O2464" s="46">
        <v>3.4324266481611525E-4</v>
      </c>
    </row>
    <row r="2465" spans="2:15" x14ac:dyDescent="0.2">
      <c r="B2465" s="33" t="s">
        <v>7365</v>
      </c>
      <c r="C2465" s="33" t="s">
        <v>7366</v>
      </c>
      <c r="D2465" s="33" t="s">
        <v>7367</v>
      </c>
      <c r="E2465" s="33">
        <v>4652</v>
      </c>
      <c r="F2465" s="33">
        <v>8</v>
      </c>
      <c r="G2465" s="36">
        <v>6.7142400000000002</v>
      </c>
      <c r="H2465" s="36">
        <v>6.7705099999999989</v>
      </c>
      <c r="I2465" s="36">
        <v>6.0180466666666668</v>
      </c>
      <c r="J2465" s="36">
        <v>6.64846</v>
      </c>
      <c r="K2465" s="36">
        <v>1.2040404330535484E-2</v>
      </c>
      <c r="L2465" s="36">
        <v>-0.16996921728549111</v>
      </c>
      <c r="M2465" s="36">
        <v>-0.15792881295495578</v>
      </c>
      <c r="N2465" s="36">
        <v>0.14372491009679775</v>
      </c>
      <c r="O2465" s="46">
        <v>-1.4203902858158039E-2</v>
      </c>
    </row>
    <row r="2466" spans="2:15" x14ac:dyDescent="0.2">
      <c r="B2466" s="33" t="s">
        <v>7368</v>
      </c>
      <c r="C2466" s="33" t="s">
        <v>7369</v>
      </c>
      <c r="D2466" s="33" t="s">
        <v>7370</v>
      </c>
      <c r="E2466" s="33">
        <v>1378</v>
      </c>
      <c r="F2466" s="33">
        <v>2</v>
      </c>
      <c r="G2466" s="36">
        <v>6.6895366666666662</v>
      </c>
      <c r="H2466" s="36">
        <v>6.745543333333333</v>
      </c>
      <c r="I2466" s="36">
        <v>7.0546783333333325</v>
      </c>
      <c r="J2466" s="36">
        <v>8.6833100000000005</v>
      </c>
      <c r="K2466" s="36">
        <v>1.2028362810087794E-2</v>
      </c>
      <c r="L2466" s="36">
        <v>6.4645650258558535E-2</v>
      </c>
      <c r="M2466" s="36">
        <v>7.6674013068646171E-2</v>
      </c>
      <c r="N2466" s="36">
        <v>0.29966478705963018</v>
      </c>
      <c r="O2466" s="46">
        <v>0.37633880012827642</v>
      </c>
    </row>
    <row r="2467" spans="2:15" x14ac:dyDescent="0.2">
      <c r="B2467" s="33" t="s">
        <v>7371</v>
      </c>
      <c r="C2467" s="33" t="s">
        <v>7372</v>
      </c>
      <c r="D2467" s="33" t="s">
        <v>7373</v>
      </c>
      <c r="E2467" s="33">
        <v>4979</v>
      </c>
      <c r="F2467" s="33">
        <v>3</v>
      </c>
      <c r="G2467" s="36">
        <v>6.8772933333333341</v>
      </c>
      <c r="H2467" s="36">
        <v>6.9348333333333336</v>
      </c>
      <c r="I2467" s="36">
        <v>7.0279499999999997</v>
      </c>
      <c r="J2467" s="36">
        <v>7.7130399999999995</v>
      </c>
      <c r="K2467" s="36">
        <v>1.2020328930193861E-2</v>
      </c>
      <c r="L2467" s="36">
        <v>1.9242717103269687E-2</v>
      </c>
      <c r="M2467" s="36">
        <v>3.1263046033463637E-2</v>
      </c>
      <c r="N2467" s="36">
        <v>0.13419566536042241</v>
      </c>
      <c r="O2467" s="46">
        <v>0.16545871139388624</v>
      </c>
    </row>
    <row r="2468" spans="2:15" x14ac:dyDescent="0.2">
      <c r="B2468" s="33" t="s">
        <v>7374</v>
      </c>
      <c r="C2468" s="33" t="s">
        <v>7375</v>
      </c>
      <c r="D2468" s="33" t="s">
        <v>7376</v>
      </c>
      <c r="E2468" s="33">
        <v>1637</v>
      </c>
      <c r="F2468" s="33">
        <v>9</v>
      </c>
      <c r="G2468" s="36">
        <v>5.9515966666666671</v>
      </c>
      <c r="H2468" s="36">
        <v>6.0006766666666671</v>
      </c>
      <c r="I2468" s="36">
        <v>5.4263500000000002</v>
      </c>
      <c r="J2468" s="36">
        <v>5.8712499999999999</v>
      </c>
      <c r="K2468" s="36">
        <v>1.1848435627331155E-2</v>
      </c>
      <c r="L2468" s="36">
        <v>-0.1451430909238412</v>
      </c>
      <c r="M2468" s="36">
        <v>-0.13329465529651013</v>
      </c>
      <c r="N2468" s="36">
        <v>0.11368558391903003</v>
      </c>
      <c r="O2468" s="46">
        <v>-1.960907137748006E-2</v>
      </c>
    </row>
    <row r="2469" spans="2:15" x14ac:dyDescent="0.2">
      <c r="B2469" s="33" t="s">
        <v>7377</v>
      </c>
      <c r="C2469" s="33" t="s">
        <v>7378</v>
      </c>
      <c r="D2469" s="33" t="s">
        <v>7379</v>
      </c>
      <c r="E2469" s="33">
        <v>1693</v>
      </c>
      <c r="F2469" s="33">
        <v>10</v>
      </c>
      <c r="G2469" s="36">
        <v>6.9729666666666672</v>
      </c>
      <c r="H2469" s="36">
        <v>7.0302433333333338</v>
      </c>
      <c r="I2469" s="36">
        <v>6.9820900000000004</v>
      </c>
      <c r="J2469" s="36">
        <v>7.136425</v>
      </c>
      <c r="K2469" s="36">
        <v>1.1802040215527979E-2</v>
      </c>
      <c r="L2469" s="36">
        <v>-9.9156717190057777E-3</v>
      </c>
      <c r="M2469" s="36">
        <v>1.886368496522127E-3</v>
      </c>
      <c r="N2469" s="36">
        <v>3.1542582013238944E-2</v>
      </c>
      <c r="O2469" s="46">
        <v>3.342895050976108E-2</v>
      </c>
    </row>
    <row r="2470" spans="2:15" x14ac:dyDescent="0.2">
      <c r="B2470" s="33" t="s">
        <v>7380</v>
      </c>
      <c r="C2470" s="33" t="s">
        <v>7381</v>
      </c>
      <c r="D2470" s="33" t="s">
        <v>7382</v>
      </c>
      <c r="E2470" s="33">
        <v>1526</v>
      </c>
      <c r="F2470" s="33">
        <v>32</v>
      </c>
      <c r="G2470" s="36">
        <v>6.164556666666666</v>
      </c>
      <c r="H2470" s="36">
        <v>6.2146266666666667</v>
      </c>
      <c r="I2470" s="36">
        <v>6.4067166666666671</v>
      </c>
      <c r="J2470" s="36">
        <v>6.1265099999999997</v>
      </c>
      <c r="K2470" s="36">
        <v>1.1670581599879859E-2</v>
      </c>
      <c r="L2470" s="36">
        <v>4.3917463178323957E-2</v>
      </c>
      <c r="M2470" s="36">
        <v>5.5588044778203914E-2</v>
      </c>
      <c r="N2470" s="36">
        <v>-6.4519720787935803E-2</v>
      </c>
      <c r="O2470" s="46">
        <v>-8.9316760097319179E-3</v>
      </c>
    </row>
    <row r="2471" spans="2:15" x14ac:dyDescent="0.2">
      <c r="B2471" s="33" t="s">
        <v>7383</v>
      </c>
      <c r="C2471" s="33" t="s">
        <v>7384</v>
      </c>
      <c r="D2471" s="33" t="s">
        <v>7385</v>
      </c>
      <c r="E2471" s="33">
        <v>2445</v>
      </c>
      <c r="F2471" s="33">
        <v>3</v>
      </c>
      <c r="G2471" s="36">
        <v>5.94773</v>
      </c>
      <c r="H2471" s="36">
        <v>5.995706666666667</v>
      </c>
      <c r="I2471" s="36">
        <v>6.2342133333333329</v>
      </c>
      <c r="J2471" s="36">
        <v>6.3746049999999999</v>
      </c>
      <c r="K2471" s="36">
        <v>1.1590645692151453E-2</v>
      </c>
      <c r="L2471" s="36">
        <v>5.6277721748237891E-2</v>
      </c>
      <c r="M2471" s="36">
        <v>6.7868367440389155E-2</v>
      </c>
      <c r="N2471" s="36">
        <v>3.2128424188320133E-2</v>
      </c>
      <c r="O2471" s="46">
        <v>9.9996791628709308E-2</v>
      </c>
    </row>
    <row r="2472" spans="2:15" x14ac:dyDescent="0.2">
      <c r="B2472" s="33" t="s">
        <v>7386</v>
      </c>
      <c r="C2472" s="33" t="s">
        <v>7387</v>
      </c>
      <c r="D2472" s="33" t="s">
        <v>7388</v>
      </c>
      <c r="E2472" s="33">
        <v>636</v>
      </c>
      <c r="F2472" s="33">
        <v>4</v>
      </c>
      <c r="G2472" s="36">
        <v>6.4107599999999998</v>
      </c>
      <c r="H2472" s="36">
        <v>6.4616333333333342</v>
      </c>
      <c r="I2472" s="36">
        <v>5.8982066666666659</v>
      </c>
      <c r="J2472" s="36">
        <v>6.0677199999999996</v>
      </c>
      <c r="K2472" s="36">
        <v>1.1403487438789023E-2</v>
      </c>
      <c r="L2472" s="36">
        <v>-0.13162251317848636</v>
      </c>
      <c r="M2472" s="36">
        <v>-0.12021902573969735</v>
      </c>
      <c r="N2472" s="36">
        <v>4.0878139024200247E-2</v>
      </c>
      <c r="O2472" s="46">
        <v>-7.9340886715497133E-2</v>
      </c>
    </row>
    <row r="2473" spans="2:15" x14ac:dyDescent="0.2">
      <c r="B2473" s="33" t="s">
        <v>7389</v>
      </c>
      <c r="C2473" s="33" t="s">
        <v>7390</v>
      </c>
      <c r="D2473" s="33" t="s">
        <v>7391</v>
      </c>
      <c r="E2473" s="33">
        <v>1464</v>
      </c>
      <c r="F2473" s="33">
        <v>13</v>
      </c>
      <c r="G2473" s="36">
        <v>6.2786366666666664</v>
      </c>
      <c r="H2473" s="36">
        <v>6.3282933333333338</v>
      </c>
      <c r="I2473" s="36">
        <v>6.4659300000000002</v>
      </c>
      <c r="J2473" s="36">
        <v>6.3286350000000002</v>
      </c>
      <c r="K2473" s="36">
        <v>1.1365145556083365E-2</v>
      </c>
      <c r="L2473" s="36">
        <v>3.1041414830262831E-2</v>
      </c>
      <c r="M2473" s="36">
        <v>4.2406560386346416E-2</v>
      </c>
      <c r="N2473" s="36">
        <v>-3.0963525346689173E-2</v>
      </c>
      <c r="O2473" s="46">
        <v>1.1443035039657242E-2</v>
      </c>
    </row>
    <row r="2474" spans="2:15" x14ac:dyDescent="0.2">
      <c r="B2474" s="33" t="s">
        <v>7392</v>
      </c>
      <c r="C2474" s="33" t="s">
        <v>7393</v>
      </c>
      <c r="D2474" s="33" t="s">
        <v>7394</v>
      </c>
      <c r="E2474" s="33">
        <v>1274</v>
      </c>
      <c r="F2474" s="33">
        <v>26</v>
      </c>
      <c r="G2474" s="36">
        <v>6.4584566666666667</v>
      </c>
      <c r="H2474" s="36">
        <v>6.5092133333333324</v>
      </c>
      <c r="I2474" s="36">
        <v>6.7433633333333347</v>
      </c>
      <c r="J2474" s="36">
        <v>5.5417550000000002</v>
      </c>
      <c r="K2474" s="36">
        <v>1.129374286071322E-2</v>
      </c>
      <c r="L2474" s="36">
        <v>5.0985134393005178E-2</v>
      </c>
      <c r="M2474" s="36">
        <v>6.2278877253718681E-2</v>
      </c>
      <c r="N2474" s="36">
        <v>-0.28312540142640202</v>
      </c>
      <c r="O2474" s="46">
        <v>-0.22084652417268344</v>
      </c>
    </row>
    <row r="2475" spans="2:15" x14ac:dyDescent="0.2">
      <c r="B2475" s="33" t="s">
        <v>7395</v>
      </c>
      <c r="C2475" s="33" t="s">
        <v>7396</v>
      </c>
      <c r="D2475" s="33" t="s">
        <v>7397</v>
      </c>
      <c r="E2475" s="33">
        <v>6097</v>
      </c>
      <c r="F2475" s="33">
        <v>7</v>
      </c>
      <c r="G2475" s="36">
        <v>6.1340233333333343</v>
      </c>
      <c r="H2475" s="36">
        <v>6.1820466666666674</v>
      </c>
      <c r="I2475" s="36">
        <v>6.4846383333333328</v>
      </c>
      <c r="J2475" s="36">
        <v>6.9003200000000007</v>
      </c>
      <c r="K2475" s="36">
        <v>1.1250890256146191E-2</v>
      </c>
      <c r="L2475" s="36">
        <v>6.8941568759741834E-2</v>
      </c>
      <c r="M2475" s="36">
        <v>8.0192459015888021E-2</v>
      </c>
      <c r="N2475" s="36">
        <v>8.9637154407860728E-2</v>
      </c>
      <c r="O2475" s="46">
        <v>0.16982961342374897</v>
      </c>
    </row>
    <row r="2476" spans="2:15" x14ac:dyDescent="0.2">
      <c r="B2476" s="33" t="s">
        <v>7398</v>
      </c>
      <c r="C2476" s="33" t="s">
        <v>7399</v>
      </c>
      <c r="D2476" s="33" t="s">
        <v>7400</v>
      </c>
      <c r="E2476" s="33">
        <v>389</v>
      </c>
      <c r="F2476" s="33">
        <v>22</v>
      </c>
      <c r="G2476" s="36">
        <v>5.3601766666666668</v>
      </c>
      <c r="H2476" s="36">
        <v>5.4021400000000002</v>
      </c>
      <c r="I2476" s="36">
        <v>5.9620166666666661</v>
      </c>
      <c r="J2476" s="36">
        <v>4.9788449999999997</v>
      </c>
      <c r="K2476" s="36">
        <v>1.1250477304182367E-2</v>
      </c>
      <c r="L2476" s="36">
        <v>0.14226937963293976</v>
      </c>
      <c r="M2476" s="36">
        <v>0.15351985693712195</v>
      </c>
      <c r="N2476" s="36">
        <v>-0.25998930582472446</v>
      </c>
      <c r="O2476" s="46">
        <v>-0.10646944888760247</v>
      </c>
    </row>
    <row r="2477" spans="2:15" x14ac:dyDescent="0.2">
      <c r="B2477" s="33" t="s">
        <v>7401</v>
      </c>
      <c r="C2477" s="33" t="s">
        <v>7402</v>
      </c>
      <c r="D2477" s="33" t="s">
        <v>7403</v>
      </c>
      <c r="E2477" s="33">
        <v>3069</v>
      </c>
      <c r="F2477" s="33">
        <v>8</v>
      </c>
      <c r="G2477" s="36">
        <v>6.8338866666666673</v>
      </c>
      <c r="H2477" s="36">
        <v>6.8870100000000001</v>
      </c>
      <c r="I2477" s="36">
        <v>6.3459583333333329</v>
      </c>
      <c r="J2477" s="36">
        <v>6.4106950000000005</v>
      </c>
      <c r="K2477" s="36">
        <v>1.1171449559422031E-2</v>
      </c>
      <c r="L2477" s="36">
        <v>-0.1180397230826717</v>
      </c>
      <c r="M2477" s="36">
        <v>-0.10686827352324958</v>
      </c>
      <c r="N2477" s="36">
        <v>1.4642722863198808E-2</v>
      </c>
      <c r="O2477" s="46">
        <v>-9.222555066005092E-2</v>
      </c>
    </row>
    <row r="2478" spans="2:15" x14ac:dyDescent="0.2">
      <c r="B2478" s="33" t="s">
        <v>7404</v>
      </c>
      <c r="C2478" s="33" t="s">
        <v>7405</v>
      </c>
      <c r="D2478" s="33" t="s">
        <v>7406</v>
      </c>
      <c r="E2478" s="33">
        <v>681</v>
      </c>
      <c r="F2478" s="33">
        <v>11</v>
      </c>
      <c r="G2478" s="36">
        <v>6.3401166666666668</v>
      </c>
      <c r="H2478" s="36">
        <v>6.3893899999999988</v>
      </c>
      <c r="I2478" s="36">
        <v>6.8847899999999997</v>
      </c>
      <c r="J2478" s="36">
        <v>6.5617850000000004</v>
      </c>
      <c r="K2478" s="36">
        <v>1.116881440003561E-2</v>
      </c>
      <c r="L2478" s="36">
        <v>0.10773444738237746</v>
      </c>
      <c r="M2478" s="36">
        <v>0.11890326178241285</v>
      </c>
      <c r="N2478" s="36">
        <v>-6.9324325875869452E-2</v>
      </c>
      <c r="O2478" s="46">
        <v>4.95789359065434E-2</v>
      </c>
    </row>
    <row r="2479" spans="2:15" x14ac:dyDescent="0.2">
      <c r="B2479" s="33" t="s">
        <v>7407</v>
      </c>
      <c r="C2479" s="33" t="s">
        <v>7408</v>
      </c>
      <c r="D2479" s="33" t="s">
        <v>7409</v>
      </c>
      <c r="E2479" s="33">
        <v>4118</v>
      </c>
      <c r="F2479" s="33">
        <v>10</v>
      </c>
      <c r="G2479" s="36">
        <v>3.9516166666666663</v>
      </c>
      <c r="H2479" s="36">
        <v>3.9821566666666666</v>
      </c>
      <c r="I2479" s="36">
        <v>3.6591550000000002</v>
      </c>
      <c r="J2479" s="36">
        <v>3.930145</v>
      </c>
      <c r="K2479" s="36">
        <v>1.1106978311711794E-2</v>
      </c>
      <c r="L2479" s="36">
        <v>-0.12203945210069994</v>
      </c>
      <c r="M2479" s="36">
        <v>-0.110932473788988</v>
      </c>
      <c r="N2479" s="36">
        <v>0.10307201188695557</v>
      </c>
      <c r="O2479" s="46">
        <v>-7.8604619020324982E-3</v>
      </c>
    </row>
    <row r="2480" spans="2:15" x14ac:dyDescent="0.2">
      <c r="B2480" s="33" t="s">
        <v>7410</v>
      </c>
      <c r="C2480" s="33" t="s">
        <v>7411</v>
      </c>
      <c r="D2480" s="33" t="s">
        <v>7412</v>
      </c>
      <c r="E2480" s="33">
        <v>2369</v>
      </c>
      <c r="F2480" s="33">
        <v>18</v>
      </c>
      <c r="G2480" s="36">
        <v>7.18316</v>
      </c>
      <c r="H2480" s="36">
        <v>7.2384966666666672</v>
      </c>
      <c r="I2480" s="36">
        <v>6.7959149999999999</v>
      </c>
      <c r="J2480" s="36">
        <v>7.4417499999999999</v>
      </c>
      <c r="K2480" s="36">
        <v>1.1071450142768533E-2</v>
      </c>
      <c r="L2480" s="36">
        <v>-9.1022292965434307E-2</v>
      </c>
      <c r="M2480" s="36">
        <v>-7.9950842822666041E-2</v>
      </c>
      <c r="N2480" s="36">
        <v>0.13097411691482733</v>
      </c>
      <c r="O2480" s="46">
        <v>5.1023274092161494E-2</v>
      </c>
    </row>
    <row r="2481" spans="2:15" x14ac:dyDescent="0.2">
      <c r="B2481" s="33" t="s">
        <v>7413</v>
      </c>
      <c r="C2481" s="33" t="s">
        <v>7414</v>
      </c>
      <c r="D2481" s="33" t="s">
        <v>7415</v>
      </c>
      <c r="E2481" s="33">
        <v>6438</v>
      </c>
      <c r="F2481" s="33">
        <v>5</v>
      </c>
      <c r="G2481" s="36">
        <v>7.128146666666666</v>
      </c>
      <c r="H2481" s="36">
        <v>7.1826766666666666</v>
      </c>
      <c r="I2481" s="36">
        <v>7.0147550000000001</v>
      </c>
      <c r="J2481" s="36">
        <v>7.4894999999999996</v>
      </c>
      <c r="K2481" s="36">
        <v>1.0994551395450587E-2</v>
      </c>
      <c r="L2481" s="36">
        <v>-3.4128856423424177E-2</v>
      </c>
      <c r="M2481" s="36">
        <v>-2.3134305027973454E-2</v>
      </c>
      <c r="N2481" s="36">
        <v>9.4476690779552314E-2</v>
      </c>
      <c r="O2481" s="46">
        <v>7.1342385751578793E-2</v>
      </c>
    </row>
    <row r="2482" spans="2:15" x14ac:dyDescent="0.2">
      <c r="B2482" s="33" t="s">
        <v>7416</v>
      </c>
      <c r="C2482" s="33" t="s">
        <v>7417</v>
      </c>
      <c r="D2482" s="33" t="s">
        <v>7418</v>
      </c>
      <c r="E2482" s="33">
        <v>1763</v>
      </c>
      <c r="F2482" s="33">
        <v>3</v>
      </c>
      <c r="G2482" s="36">
        <v>6.5382800000000003</v>
      </c>
      <c r="H2482" s="36">
        <v>6.5879433333333326</v>
      </c>
      <c r="I2482" s="36">
        <v>6.97492</v>
      </c>
      <c r="J2482" s="36">
        <v>5.6285400000000001</v>
      </c>
      <c r="K2482" s="36">
        <v>1.0916984235821848E-2</v>
      </c>
      <c r="L2482" s="36">
        <v>8.2348524134173984E-2</v>
      </c>
      <c r="M2482" s="36">
        <v>9.3265508369995975E-2</v>
      </c>
      <c r="N2482" s="36">
        <v>-0.30941592297570503</v>
      </c>
      <c r="O2482" s="46">
        <v>-0.21615041460570908</v>
      </c>
    </row>
    <row r="2483" spans="2:15" x14ac:dyDescent="0.2">
      <c r="B2483" s="33" t="s">
        <v>7419</v>
      </c>
      <c r="C2483" s="33" t="s">
        <v>7420</v>
      </c>
      <c r="D2483" s="33" t="s">
        <v>7421</v>
      </c>
      <c r="E2483" s="33">
        <v>5302</v>
      </c>
      <c r="F2483" s="33">
        <v>3</v>
      </c>
      <c r="G2483" s="36">
        <v>6.1221966666666674</v>
      </c>
      <c r="H2483" s="36">
        <v>6.1686233333333336</v>
      </c>
      <c r="I2483" s="36">
        <v>6.4857000000000005</v>
      </c>
      <c r="J2483" s="36">
        <v>5.8360750000000001</v>
      </c>
      <c r="K2483" s="36">
        <v>1.0899165447026321E-2</v>
      </c>
      <c r="L2483" s="36">
        <v>7.2313737063136693E-2</v>
      </c>
      <c r="M2483" s="36">
        <v>8.3212902510163098E-2</v>
      </c>
      <c r="N2483" s="36">
        <v>-0.15226386900279651</v>
      </c>
      <c r="O2483" s="46">
        <v>-6.9050966492633481E-2</v>
      </c>
    </row>
    <row r="2484" spans="2:15" x14ac:dyDescent="0.2">
      <c r="B2484" s="33" t="s">
        <v>7422</v>
      </c>
      <c r="C2484" s="33" t="s">
        <v>7423</v>
      </c>
      <c r="D2484" s="33" t="s">
        <v>7424</v>
      </c>
      <c r="E2484" s="33">
        <v>893</v>
      </c>
      <c r="F2484" s="33">
        <v>3</v>
      </c>
      <c r="G2484" s="36">
        <v>2.8204666666666665</v>
      </c>
      <c r="H2484" s="36">
        <v>2.84179</v>
      </c>
      <c r="I2484" s="36">
        <v>3.0050333333333334</v>
      </c>
      <c r="J2484" s="36">
        <v>2.9060199999999998</v>
      </c>
      <c r="K2484" s="36">
        <v>1.0866060827900707E-2</v>
      </c>
      <c r="L2484" s="36">
        <v>8.0581046560357222E-2</v>
      </c>
      <c r="M2484" s="36">
        <v>9.1447107388257606E-2</v>
      </c>
      <c r="N2484" s="36">
        <v>-4.8336362105841552E-2</v>
      </c>
      <c r="O2484" s="46">
        <v>4.3110745282416284E-2</v>
      </c>
    </row>
    <row r="2485" spans="2:15" x14ac:dyDescent="0.2">
      <c r="B2485" s="33" t="s">
        <v>7425</v>
      </c>
      <c r="C2485" s="33" t="s">
        <v>7426</v>
      </c>
      <c r="D2485" s="33" t="s">
        <v>7427</v>
      </c>
      <c r="E2485" s="33">
        <v>6242</v>
      </c>
      <c r="F2485" s="33">
        <v>3</v>
      </c>
      <c r="G2485" s="36">
        <v>6.6801599999999999</v>
      </c>
      <c r="H2485" s="36">
        <v>6.7298333333333344</v>
      </c>
      <c r="I2485" s="36">
        <v>8.0291566666666672</v>
      </c>
      <c r="J2485" s="36">
        <v>5.7975700000000003</v>
      </c>
      <c r="K2485" s="36">
        <v>1.0688118577453583E-2</v>
      </c>
      <c r="L2485" s="36">
        <v>0.2546776874353911</v>
      </c>
      <c r="M2485" s="36">
        <v>0.26536580601284454</v>
      </c>
      <c r="N2485" s="36">
        <v>-0.46980012975702484</v>
      </c>
      <c r="O2485" s="46">
        <v>-0.20443432374418014</v>
      </c>
    </row>
    <row r="2486" spans="2:15" x14ac:dyDescent="0.2">
      <c r="B2486" s="33" t="s">
        <v>7428</v>
      </c>
      <c r="C2486" s="33" t="s">
        <v>7429</v>
      </c>
      <c r="D2486" s="33" t="s">
        <v>7430</v>
      </c>
      <c r="E2486" s="33">
        <v>5375</v>
      </c>
      <c r="F2486" s="33">
        <v>2</v>
      </c>
      <c r="G2486" s="36">
        <v>6.98712</v>
      </c>
      <c r="H2486" s="36">
        <v>7.0388599999999997</v>
      </c>
      <c r="I2486" s="36">
        <v>7.3555266666666661</v>
      </c>
      <c r="J2486" s="36">
        <v>6.89445</v>
      </c>
      <c r="K2486" s="36">
        <v>1.0643873726060009E-2</v>
      </c>
      <c r="L2486" s="36">
        <v>6.3486852578174546E-2</v>
      </c>
      <c r="M2486" s="36">
        <v>7.4130726304234396E-2</v>
      </c>
      <c r="N2486" s="36">
        <v>-9.3393177966104246E-2</v>
      </c>
      <c r="O2486" s="46">
        <v>-1.9262451661869667E-2</v>
      </c>
    </row>
    <row r="2487" spans="2:15" x14ac:dyDescent="0.2">
      <c r="B2487" s="33" t="s">
        <v>7431</v>
      </c>
      <c r="C2487" s="33" t="s">
        <v>7432</v>
      </c>
      <c r="D2487" s="33" t="s">
        <v>7433</v>
      </c>
      <c r="E2487" s="33">
        <v>5089</v>
      </c>
      <c r="F2487" s="33">
        <v>4</v>
      </c>
      <c r="G2487" s="36">
        <v>5.7353766666666672</v>
      </c>
      <c r="H2487" s="36">
        <v>5.7770233333333332</v>
      </c>
      <c r="I2487" s="36">
        <v>5.9581266666666659</v>
      </c>
      <c r="J2487" s="36">
        <v>5.5259099999999997</v>
      </c>
      <c r="K2487" s="36">
        <v>1.0438084425272606E-2</v>
      </c>
      <c r="L2487" s="36">
        <v>4.4532473138776306E-2</v>
      </c>
      <c r="M2487" s="36">
        <v>5.4970557564048901E-2</v>
      </c>
      <c r="N2487" s="36">
        <v>-0.10864672956073462</v>
      </c>
      <c r="O2487" s="46">
        <v>-5.3676171996685652E-2</v>
      </c>
    </row>
    <row r="2488" spans="2:15" x14ac:dyDescent="0.2">
      <c r="B2488" s="33" t="s">
        <v>7434</v>
      </c>
      <c r="C2488" s="33" t="s">
        <v>7435</v>
      </c>
      <c r="D2488" s="33" t="s">
        <v>7436</v>
      </c>
      <c r="E2488" s="33">
        <v>2897</v>
      </c>
      <c r="F2488" s="33">
        <v>8</v>
      </c>
      <c r="G2488" s="36">
        <v>6.3953566666666672</v>
      </c>
      <c r="H2488" s="36">
        <v>6.441679999999999</v>
      </c>
      <c r="I2488" s="36">
        <v>6.598914999999999</v>
      </c>
      <c r="J2488" s="36">
        <v>6.7557650000000002</v>
      </c>
      <c r="K2488" s="36">
        <v>1.0412174569356085E-2</v>
      </c>
      <c r="L2488" s="36">
        <v>3.4791840166483089E-2</v>
      </c>
      <c r="M2488" s="36">
        <v>4.5204014735839307E-2</v>
      </c>
      <c r="N2488" s="36">
        <v>3.3890310059381396E-2</v>
      </c>
      <c r="O2488" s="46">
        <v>7.9094324795220744E-2</v>
      </c>
    </row>
    <row r="2489" spans="2:15" x14ac:dyDescent="0.2">
      <c r="B2489" s="33" t="s">
        <v>7437</v>
      </c>
      <c r="C2489" s="33" t="s">
        <v>7438</v>
      </c>
      <c r="D2489" s="33" t="s">
        <v>7439</v>
      </c>
      <c r="E2489" s="33">
        <v>3703</v>
      </c>
      <c r="F2489" s="33">
        <v>15</v>
      </c>
      <c r="G2489" s="36">
        <v>6.823413333333332</v>
      </c>
      <c r="H2489" s="36">
        <v>6.8726899999999995</v>
      </c>
      <c r="I2489" s="36">
        <v>6.7138183333333332</v>
      </c>
      <c r="J2489" s="36">
        <v>7.7024049999999997</v>
      </c>
      <c r="K2489" s="36">
        <v>1.0381275265342599E-2</v>
      </c>
      <c r="L2489" s="36">
        <v>-3.3741386310350945E-2</v>
      </c>
      <c r="M2489" s="36">
        <v>-2.3360111045008208E-2</v>
      </c>
      <c r="N2489" s="36">
        <v>0.19817548322272807</v>
      </c>
      <c r="O2489" s="46">
        <v>0.17481537217771989</v>
      </c>
    </row>
    <row r="2490" spans="2:15" x14ac:dyDescent="0.2">
      <c r="B2490" s="33" t="s">
        <v>7440</v>
      </c>
      <c r="C2490" s="33" t="s">
        <v>7441</v>
      </c>
      <c r="D2490" s="33" t="s">
        <v>7442</v>
      </c>
      <c r="E2490" s="33">
        <v>4194</v>
      </c>
      <c r="F2490" s="33">
        <v>5</v>
      </c>
      <c r="G2490" s="36">
        <v>6.2476866666666666</v>
      </c>
      <c r="H2490" s="36">
        <v>6.2926099999999998</v>
      </c>
      <c r="I2490" s="36">
        <v>6.5689649999999995</v>
      </c>
      <c r="J2490" s="36">
        <v>5.4899050000000003</v>
      </c>
      <c r="K2490" s="36">
        <v>1.0336429700764338E-2</v>
      </c>
      <c r="L2490" s="36">
        <v>6.2007547664742826E-2</v>
      </c>
      <c r="M2490" s="36">
        <v>7.2343977365506892E-2</v>
      </c>
      <c r="N2490" s="36">
        <v>-0.25888489442152068</v>
      </c>
      <c r="O2490" s="46">
        <v>-0.18654091705601372</v>
      </c>
    </row>
    <row r="2491" spans="2:15" x14ac:dyDescent="0.2">
      <c r="B2491" s="33" t="s">
        <v>7443</v>
      </c>
      <c r="C2491" s="33" t="s">
        <v>7444</v>
      </c>
      <c r="D2491" s="33" t="s">
        <v>7445</v>
      </c>
      <c r="E2491" s="33">
        <v>1963</v>
      </c>
      <c r="F2491" s="33">
        <v>6</v>
      </c>
      <c r="G2491" s="36">
        <v>7.0947866666666668</v>
      </c>
      <c r="H2491" s="36">
        <v>7.1449500000000006</v>
      </c>
      <c r="I2491" s="36">
        <v>6.8051033333333324</v>
      </c>
      <c r="J2491" s="36">
        <v>6.93344</v>
      </c>
      <c r="K2491" s="36">
        <v>1.0164610947655245E-2</v>
      </c>
      <c r="L2491" s="36">
        <v>-7.0306846687530164E-2</v>
      </c>
      <c r="M2491" s="36">
        <v>-6.0142235739874754E-2</v>
      </c>
      <c r="N2491" s="36">
        <v>2.6954248908462167E-2</v>
      </c>
      <c r="O2491" s="46">
        <v>-3.3187986831412691E-2</v>
      </c>
    </row>
    <row r="2492" spans="2:15" x14ac:dyDescent="0.2">
      <c r="B2492" s="33" t="s">
        <v>7446</v>
      </c>
      <c r="C2492" s="33" t="s">
        <v>7447</v>
      </c>
      <c r="D2492" s="33" t="s">
        <v>7448</v>
      </c>
      <c r="E2492" s="33">
        <v>5706</v>
      </c>
      <c r="F2492" s="33">
        <v>4</v>
      </c>
      <c r="G2492" s="36">
        <v>7.4327133333333331</v>
      </c>
      <c r="H2492" s="36">
        <v>7.4846833333333338</v>
      </c>
      <c r="I2492" s="36">
        <v>6.9230349999999996</v>
      </c>
      <c r="J2492" s="36">
        <v>6.6530849999999999</v>
      </c>
      <c r="K2492" s="36">
        <v>1.0052312248520807E-2</v>
      </c>
      <c r="L2492" s="36">
        <v>-0.11253663728803763</v>
      </c>
      <c r="M2492" s="36">
        <v>-0.10248432503951674</v>
      </c>
      <c r="N2492" s="36">
        <v>-5.7381176092182774E-2</v>
      </c>
      <c r="O2492" s="46">
        <v>-0.15986550113169959</v>
      </c>
    </row>
    <row r="2493" spans="2:15" x14ac:dyDescent="0.2">
      <c r="B2493" s="33" t="s">
        <v>7449</v>
      </c>
      <c r="C2493" s="33" t="s">
        <v>7450</v>
      </c>
      <c r="D2493" s="33" t="s">
        <v>7451</v>
      </c>
      <c r="E2493" s="33">
        <v>3296</v>
      </c>
      <c r="F2493" s="33">
        <v>16</v>
      </c>
      <c r="G2493" s="36">
        <v>6.0935266666666665</v>
      </c>
      <c r="H2493" s="36">
        <v>6.1359666666666675</v>
      </c>
      <c r="I2493" s="36">
        <v>5.0712566666666667</v>
      </c>
      <c r="J2493" s="36">
        <v>5.7251799999999999</v>
      </c>
      <c r="K2493" s="36">
        <v>1.001320686920683E-2</v>
      </c>
      <c r="L2493" s="36">
        <v>-0.27494735149556865</v>
      </c>
      <c r="M2493" s="36">
        <v>-0.26493414462636183</v>
      </c>
      <c r="N2493" s="36">
        <v>0.17497775834299095</v>
      </c>
      <c r="O2493" s="46">
        <v>-8.9956386283370743E-2</v>
      </c>
    </row>
    <row r="2494" spans="2:15" x14ac:dyDescent="0.2">
      <c r="B2494" s="33" t="s">
        <v>7452</v>
      </c>
      <c r="C2494" s="33" t="s">
        <v>7453</v>
      </c>
      <c r="D2494" s="33" t="s">
        <v>7454</v>
      </c>
      <c r="E2494" s="33">
        <v>3137</v>
      </c>
      <c r="F2494" s="33">
        <v>6</v>
      </c>
      <c r="G2494" s="36">
        <v>7.5420599999999993</v>
      </c>
      <c r="H2494" s="36">
        <v>7.5943566666666662</v>
      </c>
      <c r="I2494" s="36">
        <v>7.0737250000000005</v>
      </c>
      <c r="J2494" s="36">
        <v>6.0741999999999994</v>
      </c>
      <c r="K2494" s="36">
        <v>9.9691285634460648E-3</v>
      </c>
      <c r="L2494" s="36">
        <v>-0.10245762274903056</v>
      </c>
      <c r="M2494" s="36">
        <v>-9.248849418558458E-2</v>
      </c>
      <c r="N2494" s="36">
        <v>-0.21977572185993913</v>
      </c>
      <c r="O2494" s="46">
        <v>-0.31226421604552357</v>
      </c>
    </row>
    <row r="2495" spans="2:15" x14ac:dyDescent="0.2">
      <c r="B2495" s="33" t="s">
        <v>7455</v>
      </c>
      <c r="C2495" s="33" t="s">
        <v>7456</v>
      </c>
      <c r="D2495" s="33" t="s">
        <v>7457</v>
      </c>
      <c r="E2495" s="33">
        <v>3870</v>
      </c>
      <c r="F2495" s="33">
        <v>11</v>
      </c>
      <c r="G2495" s="36">
        <v>6.0934033333333337</v>
      </c>
      <c r="H2495" s="36">
        <v>6.1354233333333328</v>
      </c>
      <c r="I2495" s="36">
        <v>6.4332366666666658</v>
      </c>
      <c r="J2495" s="36">
        <v>7.2978800000000001</v>
      </c>
      <c r="K2495" s="36">
        <v>9.9146526256479184E-3</v>
      </c>
      <c r="L2495" s="36">
        <v>6.8381872972804764E-2</v>
      </c>
      <c r="M2495" s="36">
        <v>7.8296525598452585E-2</v>
      </c>
      <c r="N2495" s="36">
        <v>0.18193266499769395</v>
      </c>
      <c r="O2495" s="46">
        <v>0.26022919059614641</v>
      </c>
    </row>
    <row r="2496" spans="2:15" x14ac:dyDescent="0.2">
      <c r="B2496" s="33" t="s">
        <v>7458</v>
      </c>
      <c r="C2496" s="33" t="s">
        <v>7459</v>
      </c>
      <c r="D2496" s="33" t="s">
        <v>7460</v>
      </c>
      <c r="E2496" s="33">
        <v>2315</v>
      </c>
      <c r="F2496" s="33">
        <v>6</v>
      </c>
      <c r="G2496" s="36">
        <v>7.0019833333333343</v>
      </c>
      <c r="H2496" s="36">
        <v>7.0501733333333334</v>
      </c>
      <c r="I2496" s="36">
        <v>7.0716416666666655</v>
      </c>
      <c r="J2496" s="36">
        <v>7.7068500000000002</v>
      </c>
      <c r="K2496" s="36">
        <v>9.8950998364831944E-3</v>
      </c>
      <c r="L2496" s="36">
        <v>4.38644492878655E-3</v>
      </c>
      <c r="M2496" s="36">
        <v>1.4281544765269749E-2</v>
      </c>
      <c r="N2496" s="36">
        <v>0.12409613924352716</v>
      </c>
      <c r="O2496" s="46">
        <v>0.13837768400879691</v>
      </c>
    </row>
    <row r="2497" spans="2:15" x14ac:dyDescent="0.2">
      <c r="B2497" s="33" t="s">
        <v>7461</v>
      </c>
      <c r="C2497" s="33" t="s">
        <v>7462</v>
      </c>
      <c r="D2497" s="33" t="s">
        <v>7463</v>
      </c>
      <c r="E2497" s="33">
        <v>557</v>
      </c>
      <c r="F2497" s="33">
        <v>3</v>
      </c>
      <c r="G2497" s="36">
        <v>6.0247133333333336</v>
      </c>
      <c r="H2497" s="36">
        <v>6.0661233333333335</v>
      </c>
      <c r="I2497" s="36">
        <v>6.0934933333333339</v>
      </c>
      <c r="J2497" s="36">
        <v>6.1645700000000003</v>
      </c>
      <c r="K2497" s="36">
        <v>9.8822334438849729E-3</v>
      </c>
      <c r="L2497" s="36">
        <v>6.4947162461259037E-3</v>
      </c>
      <c r="M2497" s="36">
        <v>1.637694969001104E-2</v>
      </c>
      <c r="N2497" s="36">
        <v>1.6730718539248207E-2</v>
      </c>
      <c r="O2497" s="46">
        <v>3.3107668229259153E-2</v>
      </c>
    </row>
    <row r="2498" spans="2:15" x14ac:dyDescent="0.2">
      <c r="B2498" s="33" t="s">
        <v>7464</v>
      </c>
      <c r="C2498" s="33" t="s">
        <v>7465</v>
      </c>
      <c r="D2498" s="33" t="s">
        <v>7466</v>
      </c>
      <c r="E2498" s="33">
        <v>2373</v>
      </c>
      <c r="F2498" s="33">
        <v>33</v>
      </c>
      <c r="G2498" s="36">
        <v>6.0097233333333335</v>
      </c>
      <c r="H2498" s="36">
        <v>6.0504800000000003</v>
      </c>
      <c r="I2498" s="36">
        <v>6.2744516666666668</v>
      </c>
      <c r="J2498" s="36">
        <v>5.905545</v>
      </c>
      <c r="K2498" s="36">
        <v>9.7510237764177974E-3</v>
      </c>
      <c r="L2498" s="36">
        <v>5.2439785780548198E-2</v>
      </c>
      <c r="M2498" s="36">
        <v>6.2190809556965959E-2</v>
      </c>
      <c r="N2498" s="36">
        <v>-8.74191788482752E-2</v>
      </c>
      <c r="O2498" s="46">
        <v>-2.522836929130922E-2</v>
      </c>
    </row>
    <row r="2499" spans="2:15" x14ac:dyDescent="0.2">
      <c r="B2499" s="33" t="s">
        <v>7467</v>
      </c>
      <c r="C2499" s="33" t="s">
        <v>7468</v>
      </c>
      <c r="D2499" s="33" t="s">
        <v>7469</v>
      </c>
      <c r="E2499" s="33">
        <v>447</v>
      </c>
      <c r="F2499" s="33">
        <v>11</v>
      </c>
      <c r="G2499" s="36">
        <v>6.604613333333333</v>
      </c>
      <c r="H2499" s="36">
        <v>6.6478000000000002</v>
      </c>
      <c r="I2499" s="36">
        <v>6.3581699999999985</v>
      </c>
      <c r="J2499" s="36">
        <v>6.5727899999999995</v>
      </c>
      <c r="K2499" s="36">
        <v>9.4028776222853331E-3</v>
      </c>
      <c r="L2499" s="36">
        <v>-6.42653883835895E-2</v>
      </c>
      <c r="M2499" s="36">
        <v>-5.4862510761304106E-2</v>
      </c>
      <c r="N2499" s="36">
        <v>4.7894301125748315E-2</v>
      </c>
      <c r="O2499" s="46">
        <v>-6.9682096355558236E-3</v>
      </c>
    </row>
    <row r="2500" spans="2:15" x14ac:dyDescent="0.2">
      <c r="B2500" s="33" t="s">
        <v>7470</v>
      </c>
      <c r="C2500" s="33" t="s">
        <v>7471</v>
      </c>
      <c r="D2500" s="33" t="s">
        <v>7472</v>
      </c>
      <c r="E2500" s="33">
        <v>6223</v>
      </c>
      <c r="F2500" s="33">
        <v>5</v>
      </c>
      <c r="G2500" s="36">
        <v>6.4100866666666674</v>
      </c>
      <c r="H2500" s="36">
        <v>6.4518833333333321</v>
      </c>
      <c r="I2500" s="36">
        <v>6.1180683333333334</v>
      </c>
      <c r="J2500" s="36">
        <v>5.9735999999999994</v>
      </c>
      <c r="K2500" s="36">
        <v>9.3764883582572386E-3</v>
      </c>
      <c r="L2500" s="36">
        <v>-7.6644130492471652E-2</v>
      </c>
      <c r="M2500" s="36">
        <v>-6.7267642134214267E-2</v>
      </c>
      <c r="N2500" s="36">
        <v>-3.4475584442388615E-2</v>
      </c>
      <c r="O2500" s="46">
        <v>-0.1017432265766029</v>
      </c>
    </row>
    <row r="2501" spans="2:15" x14ac:dyDescent="0.2">
      <c r="B2501" s="33" t="s">
        <v>7473</v>
      </c>
      <c r="C2501" s="33" t="s">
        <v>7474</v>
      </c>
      <c r="D2501" s="33" t="s">
        <v>7475</v>
      </c>
      <c r="E2501" s="33">
        <v>676</v>
      </c>
      <c r="F2501" s="33">
        <v>4</v>
      </c>
      <c r="G2501" s="36">
        <v>6.2122833333333327</v>
      </c>
      <c r="H2501" s="36">
        <v>6.2525699999999995</v>
      </c>
      <c r="I2501" s="36">
        <v>6.0828266666666666</v>
      </c>
      <c r="J2501" s="36">
        <v>6.6673050000000007</v>
      </c>
      <c r="K2501" s="36">
        <v>9.3256735620981471E-3</v>
      </c>
      <c r="L2501" s="36">
        <v>-3.9707409595142087E-2</v>
      </c>
      <c r="M2501" s="36">
        <v>-3.0381736033043741E-2</v>
      </c>
      <c r="N2501" s="36">
        <v>0.13236183115897565</v>
      </c>
      <c r="O2501" s="46">
        <v>0.10198009512593184</v>
      </c>
    </row>
    <row r="2502" spans="2:15" x14ac:dyDescent="0.2">
      <c r="B2502" s="33" t="s">
        <v>7476</v>
      </c>
      <c r="C2502" s="33" t="s">
        <v>7477</v>
      </c>
      <c r="D2502" s="33" t="s">
        <v>7478</v>
      </c>
      <c r="E2502" s="33">
        <v>1849</v>
      </c>
      <c r="F2502" s="33">
        <v>25</v>
      </c>
      <c r="G2502" s="36">
        <v>6.5362800000000005</v>
      </c>
      <c r="H2502" s="36">
        <v>6.5783133333333339</v>
      </c>
      <c r="I2502" s="36">
        <v>6.3528366666666658</v>
      </c>
      <c r="J2502" s="36">
        <v>6.8356950000000003</v>
      </c>
      <c r="K2502" s="36">
        <v>9.2479404673454103E-3</v>
      </c>
      <c r="L2502" s="36">
        <v>-5.0316799694313137E-2</v>
      </c>
      <c r="M2502" s="36">
        <v>-4.1068859226967784E-2</v>
      </c>
      <c r="N2502" s="36">
        <v>0.10568709974189026</v>
      </c>
      <c r="O2502" s="46">
        <v>6.4618240514922709E-2</v>
      </c>
    </row>
    <row r="2503" spans="2:15" x14ac:dyDescent="0.2">
      <c r="B2503" s="33" t="s">
        <v>7479</v>
      </c>
      <c r="C2503" s="33" t="s">
        <v>7480</v>
      </c>
      <c r="D2503" s="33" t="s">
        <v>7481</v>
      </c>
      <c r="E2503" s="33">
        <v>1101</v>
      </c>
      <c r="F2503" s="33">
        <v>28</v>
      </c>
      <c r="G2503" s="36">
        <v>6.9135266666666668</v>
      </c>
      <c r="H2503" s="36">
        <v>6.9579033333333333</v>
      </c>
      <c r="I2503" s="36">
        <v>6.3972183333333339</v>
      </c>
      <c r="J2503" s="36">
        <v>6.1662499999999998</v>
      </c>
      <c r="K2503" s="36">
        <v>9.2308024974635319E-3</v>
      </c>
      <c r="L2503" s="36">
        <v>-0.12120791318326957</v>
      </c>
      <c r="M2503" s="36">
        <v>-0.11197711068580626</v>
      </c>
      <c r="N2503" s="36">
        <v>-5.3051340224874823E-2</v>
      </c>
      <c r="O2503" s="46">
        <v>-0.16502845091068091</v>
      </c>
    </row>
    <row r="2504" spans="2:15" x14ac:dyDescent="0.2">
      <c r="B2504" s="33" t="s">
        <v>7482</v>
      </c>
      <c r="C2504" s="33" t="s">
        <v>7483</v>
      </c>
      <c r="D2504" s="33" t="s">
        <v>7484</v>
      </c>
      <c r="E2504" s="33">
        <v>1571</v>
      </c>
      <c r="F2504" s="33">
        <v>3</v>
      </c>
      <c r="G2504" s="36">
        <v>6.6109699999999991</v>
      </c>
      <c r="H2504" s="36">
        <v>6.6533799999999994</v>
      </c>
      <c r="I2504" s="36">
        <v>6.4423783333333331</v>
      </c>
      <c r="J2504" s="36">
        <v>6.588095</v>
      </c>
      <c r="K2504" s="36">
        <v>9.225466031252804E-3</v>
      </c>
      <c r="L2504" s="36">
        <v>-4.6494047389734172E-2</v>
      </c>
      <c r="M2504" s="36">
        <v>-3.7268581358481288E-2</v>
      </c>
      <c r="N2504" s="36">
        <v>3.2267972284858275E-2</v>
      </c>
      <c r="O2504" s="46">
        <v>-5.0006090736231974E-3</v>
      </c>
    </row>
    <row r="2505" spans="2:15" x14ac:dyDescent="0.2">
      <c r="B2505" s="33" t="s">
        <v>7485</v>
      </c>
      <c r="C2505" s="33" t="s">
        <v>7486</v>
      </c>
      <c r="D2505" s="33" t="s">
        <v>7487</v>
      </c>
      <c r="E2505" s="33">
        <v>681</v>
      </c>
      <c r="F2505" s="33">
        <v>13</v>
      </c>
      <c r="G2505" s="36">
        <v>5.7709900000000003</v>
      </c>
      <c r="H2505" s="36">
        <v>5.8074266666666672</v>
      </c>
      <c r="I2505" s="36">
        <v>5.8606783333333334</v>
      </c>
      <c r="J2505" s="36">
        <v>6.5774499999999998</v>
      </c>
      <c r="K2505" s="36">
        <v>9.0802004020823814E-3</v>
      </c>
      <c r="L2505" s="36">
        <v>1.3168624866641594E-2</v>
      </c>
      <c r="M2505" s="36">
        <v>2.2248825268723977E-2</v>
      </c>
      <c r="N2505" s="36">
        <v>0.16646072008352789</v>
      </c>
      <c r="O2505" s="46">
        <v>0.18870954535225187</v>
      </c>
    </row>
    <row r="2506" spans="2:15" x14ac:dyDescent="0.2">
      <c r="B2506" s="33" t="s">
        <v>7488</v>
      </c>
      <c r="C2506" s="33" t="s">
        <v>7489</v>
      </c>
      <c r="D2506" s="33" t="s">
        <v>7490</v>
      </c>
      <c r="E2506" s="33">
        <v>5844</v>
      </c>
      <c r="F2506" s="33">
        <v>3</v>
      </c>
      <c r="G2506" s="36">
        <v>6.8972033333333336</v>
      </c>
      <c r="H2506" s="36">
        <v>6.9402333333333344</v>
      </c>
      <c r="I2506" s="36">
        <v>6.5206383333333342</v>
      </c>
      <c r="J2506" s="36">
        <v>5.2187599999999996</v>
      </c>
      <c r="K2506" s="36">
        <v>8.9726687406314429E-3</v>
      </c>
      <c r="L2506" s="36">
        <v>-8.9970964592463093E-2</v>
      </c>
      <c r="M2506" s="36">
        <v>-8.0998295851831478E-2</v>
      </c>
      <c r="N2506" s="36">
        <v>-0.32130614607564084</v>
      </c>
      <c r="O2506" s="46">
        <v>-0.40230444192747233</v>
      </c>
    </row>
    <row r="2507" spans="2:15" x14ac:dyDescent="0.2">
      <c r="B2507" s="33" t="s">
        <v>7491</v>
      </c>
      <c r="C2507" s="33" t="s">
        <v>7492</v>
      </c>
      <c r="D2507" s="33" t="s">
        <v>7493</v>
      </c>
      <c r="E2507" s="33">
        <v>1515</v>
      </c>
      <c r="F2507" s="33">
        <v>11</v>
      </c>
      <c r="G2507" s="36">
        <v>6.2625300000000008</v>
      </c>
      <c r="H2507" s="36">
        <v>6.3015733333333337</v>
      </c>
      <c r="I2507" s="36">
        <v>7.0045583333333328</v>
      </c>
      <c r="J2507" s="36">
        <v>7.4966849999999994</v>
      </c>
      <c r="K2507" s="36">
        <v>8.9664663207952994E-3</v>
      </c>
      <c r="L2507" s="36">
        <v>0.15258200984822975</v>
      </c>
      <c r="M2507" s="36">
        <v>0.16154847616902518</v>
      </c>
      <c r="N2507" s="36">
        <v>9.7958697859282531E-2</v>
      </c>
      <c r="O2507" s="46">
        <v>0.2595071740283077</v>
      </c>
    </row>
    <row r="2508" spans="2:15" x14ac:dyDescent="0.2">
      <c r="B2508" s="33" t="s">
        <v>7494</v>
      </c>
      <c r="C2508" s="33" t="s">
        <v>7495</v>
      </c>
      <c r="D2508" s="33" t="s">
        <v>7496</v>
      </c>
      <c r="E2508" s="33">
        <v>3677</v>
      </c>
      <c r="F2508" s="33">
        <v>13</v>
      </c>
      <c r="G2508" s="36">
        <v>6.5648066666666667</v>
      </c>
      <c r="H2508" s="36">
        <v>6.6056866666666672</v>
      </c>
      <c r="I2508" s="36">
        <v>6.7366866666666674</v>
      </c>
      <c r="J2508" s="36">
        <v>6.4075050000000005</v>
      </c>
      <c r="K2508" s="36">
        <v>8.9560142024734824E-3</v>
      </c>
      <c r="L2508" s="36">
        <v>2.8330660363637513E-2</v>
      </c>
      <c r="M2508" s="36">
        <v>3.7286674566111122E-2</v>
      </c>
      <c r="N2508" s="36">
        <v>-7.2276499687305026E-2</v>
      </c>
      <c r="O2508" s="46">
        <v>-3.4989825121194071E-2</v>
      </c>
    </row>
    <row r="2509" spans="2:15" x14ac:dyDescent="0.2">
      <c r="B2509" s="33" t="s">
        <v>7497</v>
      </c>
      <c r="C2509" s="33" t="s">
        <v>7498</v>
      </c>
      <c r="D2509" s="33" t="s">
        <v>7499</v>
      </c>
      <c r="E2509" s="33">
        <v>656</v>
      </c>
      <c r="F2509" s="33">
        <v>2</v>
      </c>
      <c r="G2509" s="36">
        <v>7.5897833333333331</v>
      </c>
      <c r="H2509" s="36">
        <v>7.6368966666666678</v>
      </c>
      <c r="I2509" s="36">
        <v>7.1199899999999987</v>
      </c>
      <c r="J2509" s="36">
        <v>5.8000050000000005</v>
      </c>
      <c r="K2509" s="36">
        <v>8.9278016308719649E-3</v>
      </c>
      <c r="L2509" s="36">
        <v>-0.10111128809770914</v>
      </c>
      <c r="M2509" s="36">
        <v>-9.2183486466837272E-2</v>
      </c>
      <c r="N2509" s="36">
        <v>-0.29582107099087462</v>
      </c>
      <c r="O2509" s="46">
        <v>-0.38800455745771212</v>
      </c>
    </row>
    <row r="2510" spans="2:15" x14ac:dyDescent="0.2">
      <c r="B2510" s="33" t="s">
        <v>7500</v>
      </c>
      <c r="C2510" s="33" t="s">
        <v>7501</v>
      </c>
      <c r="D2510" s="33" t="s">
        <v>7502</v>
      </c>
      <c r="E2510" s="33">
        <v>3591</v>
      </c>
      <c r="F2510" s="33">
        <v>5</v>
      </c>
      <c r="G2510" s="36">
        <v>6.3643566666666667</v>
      </c>
      <c r="H2510" s="36">
        <v>6.403363333333334</v>
      </c>
      <c r="I2510" s="36">
        <v>5.9624050000000004</v>
      </c>
      <c r="J2510" s="36">
        <v>5.9786900000000003</v>
      </c>
      <c r="K2510" s="36">
        <v>8.815183861368512E-3</v>
      </c>
      <c r="L2510" s="36">
        <v>-0.10293549766749951</v>
      </c>
      <c r="M2510" s="36">
        <v>-9.4120313806130937E-2</v>
      </c>
      <c r="N2510" s="36">
        <v>3.9350333125210881E-3</v>
      </c>
      <c r="O2510" s="46">
        <v>-9.0185280493610048E-2</v>
      </c>
    </row>
    <row r="2511" spans="2:15" x14ac:dyDescent="0.2">
      <c r="B2511" s="33" t="s">
        <v>7503</v>
      </c>
      <c r="C2511" s="33" t="s">
        <v>7504</v>
      </c>
      <c r="D2511" s="33" t="s">
        <v>7505</v>
      </c>
      <c r="E2511" s="33">
        <v>1260</v>
      </c>
      <c r="F2511" s="33">
        <v>26</v>
      </c>
      <c r="G2511" s="36">
        <v>6.6640699999999997</v>
      </c>
      <c r="H2511" s="36">
        <v>6.7047333333333334</v>
      </c>
      <c r="I2511" s="36">
        <v>6.8600266666666672</v>
      </c>
      <c r="J2511" s="36">
        <v>6.7274799999999999</v>
      </c>
      <c r="K2511" s="36">
        <v>8.7763981263478258E-3</v>
      </c>
      <c r="L2511" s="36">
        <v>3.3034231421285656E-2</v>
      </c>
      <c r="M2511" s="36">
        <v>4.1810629547633295E-2</v>
      </c>
      <c r="N2511" s="36">
        <v>-2.8147987620326002E-2</v>
      </c>
      <c r="O2511" s="46">
        <v>1.3662641927307451E-2</v>
      </c>
    </row>
    <row r="2512" spans="2:15" x14ac:dyDescent="0.2">
      <c r="B2512" s="33" t="s">
        <v>7506</v>
      </c>
      <c r="C2512" s="33" t="s">
        <v>7507</v>
      </c>
      <c r="D2512" s="33" t="s">
        <v>7508</v>
      </c>
      <c r="E2512" s="33">
        <v>16</v>
      </c>
      <c r="F2512" s="33">
        <v>5</v>
      </c>
      <c r="G2512" s="36">
        <v>7.0344466666666667</v>
      </c>
      <c r="H2512" s="36">
        <v>7.0771666666666668</v>
      </c>
      <c r="I2512" s="36">
        <v>6.4890816666666664</v>
      </c>
      <c r="J2512" s="36">
        <v>6.4059600000000003</v>
      </c>
      <c r="K2512" s="36">
        <v>8.7349502806562222E-3</v>
      </c>
      <c r="L2512" s="36">
        <v>-0.12515757224048998</v>
      </c>
      <c r="M2512" s="36">
        <v>-0.11642262195983383</v>
      </c>
      <c r="N2512" s="36">
        <v>-1.8599533116469422E-2</v>
      </c>
      <c r="O2512" s="46">
        <v>-0.13502215507630325</v>
      </c>
    </row>
    <row r="2513" spans="2:15" x14ac:dyDescent="0.2">
      <c r="B2513" s="33" t="s">
        <v>7509</v>
      </c>
      <c r="C2513" s="33" t="s">
        <v>7510</v>
      </c>
      <c r="D2513" s="33" t="s">
        <v>7511</v>
      </c>
      <c r="E2513" s="33">
        <v>5240</v>
      </c>
      <c r="F2513" s="33">
        <v>10</v>
      </c>
      <c r="G2513" s="36">
        <v>6.3755933333333337</v>
      </c>
      <c r="H2513" s="36">
        <v>6.4141399999999997</v>
      </c>
      <c r="I2513" s="36">
        <v>6.7433466666666675</v>
      </c>
      <c r="J2513" s="36">
        <v>6.1356250000000001</v>
      </c>
      <c r="K2513" s="36">
        <v>8.6962334201118978E-3</v>
      </c>
      <c r="L2513" s="36">
        <v>7.2208923139546119E-2</v>
      </c>
      <c r="M2513" s="36">
        <v>8.0905156559658201E-2</v>
      </c>
      <c r="N2513" s="36">
        <v>-0.13625445642026368</v>
      </c>
      <c r="O2513" s="46">
        <v>-5.5349299860605737E-2</v>
      </c>
    </row>
    <row r="2514" spans="2:15" x14ac:dyDescent="0.2">
      <c r="B2514" s="33" t="s">
        <v>7512</v>
      </c>
      <c r="C2514" s="33" t="s">
        <v>7513</v>
      </c>
      <c r="D2514" s="33" t="s">
        <v>7514</v>
      </c>
      <c r="E2514" s="33">
        <v>425</v>
      </c>
      <c r="F2514" s="33">
        <v>9</v>
      </c>
      <c r="G2514" s="36">
        <v>6.4573533333333328</v>
      </c>
      <c r="H2514" s="36">
        <v>6.4954800000000006</v>
      </c>
      <c r="I2514" s="36">
        <v>6.8593616666666675</v>
      </c>
      <c r="J2514" s="36">
        <v>6.2304500000000003</v>
      </c>
      <c r="K2514" s="36">
        <v>8.4931706244257589E-3</v>
      </c>
      <c r="L2514" s="36">
        <v>7.8638183976603673E-2</v>
      </c>
      <c r="M2514" s="36">
        <v>8.7131354601029415E-2</v>
      </c>
      <c r="N2514" s="36">
        <v>-0.13873795821223134</v>
      </c>
      <c r="O2514" s="46">
        <v>-5.1606603611201757E-2</v>
      </c>
    </row>
    <row r="2515" spans="2:15" x14ac:dyDescent="0.2">
      <c r="B2515" s="33" t="s">
        <v>7515</v>
      </c>
      <c r="C2515" s="33" t="s">
        <v>7516</v>
      </c>
      <c r="D2515" s="33" t="s">
        <v>7517</v>
      </c>
      <c r="E2515" s="33">
        <v>1753</v>
      </c>
      <c r="F2515" s="33">
        <v>8</v>
      </c>
      <c r="G2515" s="36">
        <v>6.6909599999999996</v>
      </c>
      <c r="H2515" s="36">
        <v>6.7303533333333334</v>
      </c>
      <c r="I2515" s="36">
        <v>7.0749250000000004</v>
      </c>
      <c r="J2515" s="36">
        <v>7.1307799999999997</v>
      </c>
      <c r="K2515" s="36">
        <v>8.4690266053207737E-3</v>
      </c>
      <c r="L2515" s="36">
        <v>7.2032608153053318E-2</v>
      </c>
      <c r="M2515" s="36">
        <v>8.0501634758374116E-2</v>
      </c>
      <c r="N2515" s="36">
        <v>1.1345040146440832E-2</v>
      </c>
      <c r="O2515" s="46">
        <v>9.1846674904814976E-2</v>
      </c>
    </row>
    <row r="2516" spans="2:15" x14ac:dyDescent="0.2">
      <c r="B2516" s="33" t="s">
        <v>7518</v>
      </c>
      <c r="C2516" s="33" t="s">
        <v>7519</v>
      </c>
      <c r="D2516" s="33" t="s">
        <v>7520</v>
      </c>
      <c r="E2516" s="33">
        <v>4902</v>
      </c>
      <c r="F2516" s="33">
        <v>8</v>
      </c>
      <c r="G2516" s="36">
        <v>7.5496699999999999</v>
      </c>
      <c r="H2516" s="36">
        <v>7.5934733333333329</v>
      </c>
      <c r="I2516" s="36">
        <v>6.7821050000000005</v>
      </c>
      <c r="J2516" s="36">
        <v>6.9389649999999996</v>
      </c>
      <c r="K2516" s="36">
        <v>8.3463553952755811E-3</v>
      </c>
      <c r="L2516" s="36">
        <v>-0.16302682003706392</v>
      </c>
      <c r="M2516" s="36">
        <v>-0.15468046464178836</v>
      </c>
      <c r="N2516" s="36">
        <v>3.2987369564866191E-2</v>
      </c>
      <c r="O2516" s="46">
        <v>-0.12169309507692232</v>
      </c>
    </row>
    <row r="2517" spans="2:15" x14ac:dyDescent="0.2">
      <c r="B2517" s="33" t="s">
        <v>7521</v>
      </c>
      <c r="C2517" s="33" t="s">
        <v>7522</v>
      </c>
      <c r="D2517" s="33" t="s">
        <v>7523</v>
      </c>
      <c r="E2517" s="33">
        <v>3507</v>
      </c>
      <c r="F2517" s="33">
        <v>2</v>
      </c>
      <c r="G2517" s="36">
        <v>5.8244333333333325</v>
      </c>
      <c r="H2517" s="36">
        <v>5.8581466666666673</v>
      </c>
      <c r="I2517" s="36">
        <v>6.2263433333333333</v>
      </c>
      <c r="J2517" s="36">
        <v>4.9168950000000002</v>
      </c>
      <c r="K2517" s="36">
        <v>8.3266185769149004E-3</v>
      </c>
      <c r="L2517" s="36">
        <v>8.7940818660824024E-2</v>
      </c>
      <c r="M2517" s="36">
        <v>9.6267437237738882E-2</v>
      </c>
      <c r="N2517" s="36">
        <v>-0.34063758534136113</v>
      </c>
      <c r="O2517" s="46">
        <v>-0.24437014810362237</v>
      </c>
    </row>
    <row r="2518" spans="2:15" x14ac:dyDescent="0.2">
      <c r="B2518" s="33" t="s">
        <v>7524</v>
      </c>
      <c r="C2518" s="33" t="s">
        <v>7525</v>
      </c>
      <c r="D2518" s="33" t="s">
        <v>7526</v>
      </c>
      <c r="E2518" s="33">
        <v>2650</v>
      </c>
      <c r="F2518" s="33">
        <v>5</v>
      </c>
      <c r="G2518" s="36">
        <v>7.6783799999999998</v>
      </c>
      <c r="H2518" s="36">
        <v>7.7221566666666677</v>
      </c>
      <c r="I2518" s="36">
        <v>6.3782033333333326</v>
      </c>
      <c r="J2518" s="36">
        <v>6.9174150000000001</v>
      </c>
      <c r="K2518" s="36">
        <v>8.2018635293744802E-3</v>
      </c>
      <c r="L2518" s="36">
        <v>-0.27585373330584234</v>
      </c>
      <c r="M2518" s="36">
        <v>-0.2676518697764681</v>
      </c>
      <c r="N2518" s="36">
        <v>0.11708292077264935</v>
      </c>
      <c r="O2518" s="46">
        <v>-0.15056894900381859</v>
      </c>
    </row>
    <row r="2519" spans="2:15" x14ac:dyDescent="0.2">
      <c r="B2519" s="33" t="s">
        <v>7527</v>
      </c>
      <c r="C2519" s="33" t="s">
        <v>7528</v>
      </c>
      <c r="D2519" s="33" t="s">
        <v>7529</v>
      </c>
      <c r="E2519" s="33">
        <v>1319</v>
      </c>
      <c r="F2519" s="33">
        <v>12</v>
      </c>
      <c r="G2519" s="36">
        <v>6.7132333333333323</v>
      </c>
      <c r="H2519" s="36">
        <v>6.7513300000000003</v>
      </c>
      <c r="I2519" s="36">
        <v>6.5185599999999999</v>
      </c>
      <c r="J2519" s="36">
        <v>6.4789300000000001</v>
      </c>
      <c r="K2519" s="36">
        <v>8.1639511628448617E-3</v>
      </c>
      <c r="L2519" s="36">
        <v>-5.0618441286807224E-2</v>
      </c>
      <c r="M2519" s="36">
        <v>-4.2454490123962449E-2</v>
      </c>
      <c r="N2519" s="36">
        <v>-8.7977265838374685E-3</v>
      </c>
      <c r="O2519" s="46">
        <v>-5.1252216707799912E-2</v>
      </c>
    </row>
    <row r="2520" spans="2:15" x14ac:dyDescent="0.2">
      <c r="B2520" s="33" t="s">
        <v>7530</v>
      </c>
      <c r="C2520" s="33" t="s">
        <v>7531</v>
      </c>
      <c r="D2520" s="33" t="s">
        <v>7532</v>
      </c>
      <c r="E2520" s="33">
        <v>2929</v>
      </c>
      <c r="F2520" s="33">
        <v>4</v>
      </c>
      <c r="G2520" s="36">
        <v>6.8770666666666669</v>
      </c>
      <c r="H2520" s="36">
        <v>6.9159133333333331</v>
      </c>
      <c r="I2520" s="36">
        <v>6.8405483333333343</v>
      </c>
      <c r="J2520" s="36">
        <v>6.0546050000000005</v>
      </c>
      <c r="K2520" s="36">
        <v>8.1264587549258766E-3</v>
      </c>
      <c r="L2520" s="36">
        <v>-1.5807814859730564E-2</v>
      </c>
      <c r="M2520" s="36">
        <v>-7.6813561048045013E-3</v>
      </c>
      <c r="N2520" s="36">
        <v>-0.17607913297768724</v>
      </c>
      <c r="O2520" s="46">
        <v>-0.18376048908249171</v>
      </c>
    </row>
    <row r="2521" spans="2:15" x14ac:dyDescent="0.2">
      <c r="B2521" s="33" t="s">
        <v>7533</v>
      </c>
      <c r="C2521" s="33" t="s">
        <v>7534</v>
      </c>
      <c r="D2521" s="33" t="s">
        <v>7535</v>
      </c>
      <c r="E2521" s="33">
        <v>2449</v>
      </c>
      <c r="F2521" s="33">
        <v>3</v>
      </c>
      <c r="G2521" s="36">
        <v>5.4751100000000008</v>
      </c>
      <c r="H2521" s="36">
        <v>5.505443333333333</v>
      </c>
      <c r="I2521" s="36">
        <v>5.6064783333333326</v>
      </c>
      <c r="J2521" s="36">
        <v>5.1020950000000003</v>
      </c>
      <c r="K2521" s="36">
        <v>7.9707933769157229E-3</v>
      </c>
      <c r="L2521" s="36">
        <v>2.6236093976030547E-2</v>
      </c>
      <c r="M2521" s="36">
        <v>3.4206887352946184E-2</v>
      </c>
      <c r="N2521" s="36">
        <v>-0.13600507554251404</v>
      </c>
      <c r="O2521" s="46">
        <v>-0.10179818818956761</v>
      </c>
    </row>
    <row r="2522" spans="2:15" x14ac:dyDescent="0.2">
      <c r="B2522" s="33" t="s">
        <v>7536</v>
      </c>
      <c r="C2522" s="33" t="s">
        <v>7537</v>
      </c>
      <c r="D2522" s="33" t="s">
        <v>7538</v>
      </c>
      <c r="E2522" s="33">
        <v>5311</v>
      </c>
      <c r="F2522" s="33">
        <v>16</v>
      </c>
      <c r="G2522" s="36">
        <v>6.5214066666666666</v>
      </c>
      <c r="H2522" s="36">
        <v>6.5573100000000002</v>
      </c>
      <c r="I2522" s="36">
        <v>6.7324833333333336</v>
      </c>
      <c r="J2522" s="36">
        <v>5.7721499999999999</v>
      </c>
      <c r="K2522" s="36">
        <v>7.9209134026088646E-3</v>
      </c>
      <c r="L2522" s="36">
        <v>3.8034652673556393E-2</v>
      </c>
      <c r="M2522" s="36">
        <v>4.5955566076165563E-2</v>
      </c>
      <c r="N2522" s="36">
        <v>-0.22202996183636053</v>
      </c>
      <c r="O2522" s="46">
        <v>-0.17607439576019507</v>
      </c>
    </row>
    <row r="2523" spans="2:15" x14ac:dyDescent="0.2">
      <c r="B2523" s="33" t="s">
        <v>7539</v>
      </c>
      <c r="C2523" s="33" t="s">
        <v>7540</v>
      </c>
      <c r="D2523" s="33" t="s">
        <v>7541</v>
      </c>
      <c r="E2523" s="33">
        <v>5202</v>
      </c>
      <c r="F2523" s="33">
        <v>4</v>
      </c>
      <c r="G2523" s="36">
        <v>6.9168533333333331</v>
      </c>
      <c r="H2523" s="36">
        <v>6.954933333333333</v>
      </c>
      <c r="I2523" s="36">
        <v>6.5093850000000009</v>
      </c>
      <c r="J2523" s="36">
        <v>6.6525499999999997</v>
      </c>
      <c r="K2523" s="36">
        <v>7.9208203640786599E-3</v>
      </c>
      <c r="L2523" s="36">
        <v>-9.5515440362921006E-2</v>
      </c>
      <c r="M2523" s="36">
        <v>-8.7594619998842313E-2</v>
      </c>
      <c r="N2523" s="36">
        <v>3.1386202975691037E-2</v>
      </c>
      <c r="O2523" s="46">
        <v>-5.620841702315113E-2</v>
      </c>
    </row>
    <row r="2524" spans="2:15" x14ac:dyDescent="0.2">
      <c r="B2524" s="33" t="s">
        <v>7542</v>
      </c>
      <c r="C2524" s="33" t="s">
        <v>7543</v>
      </c>
      <c r="D2524" s="33" t="s">
        <v>7544</v>
      </c>
      <c r="E2524" s="33">
        <v>2169</v>
      </c>
      <c r="F2524" s="33">
        <v>3</v>
      </c>
      <c r="G2524" s="36">
        <v>7.2284966666666675</v>
      </c>
      <c r="H2524" s="36">
        <v>7.2682766666666661</v>
      </c>
      <c r="I2524" s="36">
        <v>7.0533866666666656</v>
      </c>
      <c r="J2524" s="36">
        <v>7.0946800000000003</v>
      </c>
      <c r="K2524" s="36">
        <v>7.9177002295379925E-3</v>
      </c>
      <c r="L2524" s="36">
        <v>-4.3297206323384387E-2</v>
      </c>
      <c r="M2524" s="36">
        <v>-3.5379506093846505E-2</v>
      </c>
      <c r="N2524" s="36">
        <v>8.4214836962115281E-3</v>
      </c>
      <c r="O2524" s="46">
        <v>-2.6958022397634902E-2</v>
      </c>
    </row>
    <row r="2525" spans="2:15" x14ac:dyDescent="0.2">
      <c r="B2525" s="33" t="s">
        <v>7545</v>
      </c>
      <c r="C2525" s="33" t="s">
        <v>7546</v>
      </c>
      <c r="D2525" s="33" t="s">
        <v>7547</v>
      </c>
      <c r="E2525" s="33">
        <v>5071</v>
      </c>
      <c r="F2525" s="33">
        <v>11</v>
      </c>
      <c r="G2525" s="36">
        <v>7.1882866666666665</v>
      </c>
      <c r="H2525" s="36">
        <v>7.2274000000000003</v>
      </c>
      <c r="I2525" s="36">
        <v>7.1494650000000002</v>
      </c>
      <c r="J2525" s="36">
        <v>6.92807</v>
      </c>
      <c r="K2525" s="36">
        <v>7.8287981430920604E-3</v>
      </c>
      <c r="L2525" s="36">
        <v>-1.5641454430279842E-2</v>
      </c>
      <c r="M2525" s="36">
        <v>-7.8126562871876481E-3</v>
      </c>
      <c r="N2525" s="36">
        <v>-4.5381781068416248E-2</v>
      </c>
      <c r="O2525" s="46">
        <v>-5.3194437355603939E-2</v>
      </c>
    </row>
    <row r="2526" spans="2:15" x14ac:dyDescent="0.2">
      <c r="B2526" s="33" t="s">
        <v>7548</v>
      </c>
      <c r="C2526" s="33" t="s">
        <v>7549</v>
      </c>
      <c r="D2526" s="33" t="s">
        <v>7550</v>
      </c>
      <c r="E2526" s="33">
        <v>4509</v>
      </c>
      <c r="F2526" s="33">
        <v>14</v>
      </c>
      <c r="G2526" s="36">
        <v>5.5955399999999997</v>
      </c>
      <c r="H2526" s="36">
        <v>5.6255533333333334</v>
      </c>
      <c r="I2526" s="36">
        <v>6.1810916666666671</v>
      </c>
      <c r="J2526" s="36">
        <v>5.904115</v>
      </c>
      <c r="K2526" s="36">
        <v>7.7176419682421079E-3</v>
      </c>
      <c r="L2526" s="36">
        <v>0.13586665282617383</v>
      </c>
      <c r="M2526" s="36">
        <v>0.14358429479441617</v>
      </c>
      <c r="N2526" s="36">
        <v>-6.6140838221539183E-2</v>
      </c>
      <c r="O2526" s="46">
        <v>7.7443456572876684E-2</v>
      </c>
    </row>
    <row r="2527" spans="2:15" x14ac:dyDescent="0.2">
      <c r="B2527" s="33" t="s">
        <v>7551</v>
      </c>
      <c r="C2527" s="33" t="s">
        <v>7552</v>
      </c>
      <c r="D2527" s="33" t="s">
        <v>7553</v>
      </c>
      <c r="E2527" s="33">
        <v>3504</v>
      </c>
      <c r="F2527" s="33">
        <v>2</v>
      </c>
      <c r="G2527" s="36">
        <v>6.9393433333333334</v>
      </c>
      <c r="H2527" s="36">
        <v>6.9758366666666669</v>
      </c>
      <c r="I2527" s="36">
        <v>7.3721383333333348</v>
      </c>
      <c r="J2527" s="36">
        <v>7.0108199999999998</v>
      </c>
      <c r="K2527" s="36">
        <v>7.567113286137463E-3</v>
      </c>
      <c r="L2527" s="36">
        <v>7.9716881424974601E-2</v>
      </c>
      <c r="M2527" s="36">
        <v>8.7283994711112006E-2</v>
      </c>
      <c r="N2527" s="36">
        <v>-7.2499947748283847E-2</v>
      </c>
      <c r="O2527" s="46">
        <v>1.4784046962828163E-2</v>
      </c>
    </row>
    <row r="2528" spans="2:15" x14ac:dyDescent="0.2">
      <c r="B2528" s="33" t="s">
        <v>7554</v>
      </c>
      <c r="C2528" s="33" t="s">
        <v>7555</v>
      </c>
      <c r="D2528" s="33" t="s">
        <v>7556</v>
      </c>
      <c r="E2528" s="33">
        <v>212</v>
      </c>
      <c r="F2528" s="33">
        <v>12</v>
      </c>
      <c r="G2528" s="36">
        <v>6.6814933333333331</v>
      </c>
      <c r="H2528" s="36">
        <v>6.7148833333333329</v>
      </c>
      <c r="I2528" s="36">
        <v>6.8214733333333335</v>
      </c>
      <c r="J2528" s="36">
        <v>6.85358</v>
      </c>
      <c r="K2528" s="36">
        <v>7.1917486896211236E-3</v>
      </c>
      <c r="L2528" s="36">
        <v>2.2721038850293234E-2</v>
      </c>
      <c r="M2528" s="36">
        <v>2.9912787539913954E-2</v>
      </c>
      <c r="N2528" s="36">
        <v>6.7744107113508279E-3</v>
      </c>
      <c r="O2528" s="46">
        <v>3.6687198251264964E-2</v>
      </c>
    </row>
    <row r="2529" spans="2:15" x14ac:dyDescent="0.2">
      <c r="B2529" s="33" t="s">
        <v>7557</v>
      </c>
      <c r="C2529" s="33" t="s">
        <v>7558</v>
      </c>
      <c r="D2529" s="33" t="s">
        <v>7559</v>
      </c>
      <c r="E2529" s="33">
        <v>249</v>
      </c>
      <c r="F2529" s="33">
        <v>17</v>
      </c>
      <c r="G2529" s="36">
        <v>6.2418399999999998</v>
      </c>
      <c r="H2529" s="36">
        <v>6.2727566666666661</v>
      </c>
      <c r="I2529" s="36">
        <v>6.1863316666666668</v>
      </c>
      <c r="J2529" s="36">
        <v>6.3126449999999998</v>
      </c>
      <c r="K2529" s="36">
        <v>7.1282221247606333E-3</v>
      </c>
      <c r="L2529" s="36">
        <v>-2.0015416134400159E-2</v>
      </c>
      <c r="M2529" s="36">
        <v>-1.2887194009639514E-2</v>
      </c>
      <c r="N2529" s="36">
        <v>2.9160439059150774E-2</v>
      </c>
      <c r="O2529" s="46">
        <v>1.6273245049511349E-2</v>
      </c>
    </row>
    <row r="2530" spans="2:15" x14ac:dyDescent="0.2">
      <c r="B2530" s="33" t="s">
        <v>7560</v>
      </c>
      <c r="C2530" s="33" t="s">
        <v>7561</v>
      </c>
      <c r="D2530" s="33" t="s">
        <v>7562</v>
      </c>
      <c r="E2530" s="33">
        <v>1556</v>
      </c>
      <c r="F2530" s="33">
        <v>5</v>
      </c>
      <c r="G2530" s="36">
        <v>6.5418033333333332</v>
      </c>
      <c r="H2530" s="36">
        <v>6.5715766666666662</v>
      </c>
      <c r="I2530" s="36">
        <v>5.5858516666666667</v>
      </c>
      <c r="J2530" s="36">
        <v>5.7883549999999993</v>
      </c>
      <c r="K2530" s="36">
        <v>6.5511583069292108E-3</v>
      </c>
      <c r="L2530" s="36">
        <v>-0.23446228345252118</v>
      </c>
      <c r="M2530" s="36">
        <v>-0.22791112514559184</v>
      </c>
      <c r="N2530" s="36">
        <v>5.1376142026169649E-2</v>
      </c>
      <c r="O2530" s="46">
        <v>-0.17653498311942209</v>
      </c>
    </row>
    <row r="2531" spans="2:15" x14ac:dyDescent="0.2">
      <c r="B2531" s="33" t="s">
        <v>7563</v>
      </c>
      <c r="C2531" s="33" t="s">
        <v>7564</v>
      </c>
      <c r="D2531" s="33" t="s">
        <v>7565</v>
      </c>
      <c r="E2531" s="33">
        <v>3134</v>
      </c>
      <c r="F2531" s="33">
        <v>16</v>
      </c>
      <c r="G2531" s="36">
        <v>6.5994433333333333</v>
      </c>
      <c r="H2531" s="36">
        <v>6.6290733333333334</v>
      </c>
      <c r="I2531" s="36">
        <v>5.8141350000000003</v>
      </c>
      <c r="J2531" s="36">
        <v>6.5429950000000003</v>
      </c>
      <c r="K2531" s="36">
        <v>6.4628751092379285E-3</v>
      </c>
      <c r="L2531" s="36">
        <v>-0.18924264239795752</v>
      </c>
      <c r="M2531" s="36">
        <v>-0.18277976728871956</v>
      </c>
      <c r="N2531" s="36">
        <v>0.17038659803116846</v>
      </c>
      <c r="O2531" s="46">
        <v>-1.2393169257551351E-2</v>
      </c>
    </row>
    <row r="2532" spans="2:15" x14ac:dyDescent="0.2">
      <c r="B2532" s="33" t="s">
        <v>7566</v>
      </c>
      <c r="C2532" s="33" t="s">
        <v>7567</v>
      </c>
      <c r="D2532" s="33" t="s">
        <v>7568</v>
      </c>
      <c r="E2532" s="33">
        <v>2432</v>
      </c>
      <c r="F2532" s="33">
        <v>6</v>
      </c>
      <c r="G2532" s="36">
        <v>7.9171633333333338</v>
      </c>
      <c r="H2532" s="36">
        <v>7.9523800000000007</v>
      </c>
      <c r="I2532" s="36">
        <v>6.520321666666665</v>
      </c>
      <c r="J2532" s="36">
        <v>6.6347000000000005</v>
      </c>
      <c r="K2532" s="36">
        <v>6.4030820156957746E-3</v>
      </c>
      <c r="L2532" s="36">
        <v>-0.28644355831112028</v>
      </c>
      <c r="M2532" s="36">
        <v>-0.28004047629542461</v>
      </c>
      <c r="N2532" s="36">
        <v>2.5088094389724612E-2</v>
      </c>
      <c r="O2532" s="46">
        <v>-0.25495238190569997</v>
      </c>
    </row>
    <row r="2533" spans="2:15" x14ac:dyDescent="0.2">
      <c r="B2533" s="33" t="s">
        <v>7569</v>
      </c>
      <c r="C2533" s="33" t="s">
        <v>7570</v>
      </c>
      <c r="D2533" s="33" t="s">
        <v>7571</v>
      </c>
      <c r="E2533" s="33">
        <v>2160</v>
      </c>
      <c r="F2533" s="33">
        <v>11</v>
      </c>
      <c r="G2533" s="36">
        <v>6.1751566666666662</v>
      </c>
      <c r="H2533" s="36">
        <v>6.2018333333333331</v>
      </c>
      <c r="I2533" s="36">
        <v>6.5270616666666674</v>
      </c>
      <c r="J2533" s="36">
        <v>8.9509399999999992</v>
      </c>
      <c r="K2533" s="36">
        <v>6.2190167890128021E-3</v>
      </c>
      <c r="L2533" s="36">
        <v>7.373891391423508E-2</v>
      </c>
      <c r="M2533" s="36">
        <v>7.9957930703247679E-2</v>
      </c>
      <c r="N2533" s="36">
        <v>0.45560552797299486</v>
      </c>
      <c r="O2533" s="46">
        <v>0.53556345867624255</v>
      </c>
    </row>
    <row r="2534" spans="2:15" x14ac:dyDescent="0.2">
      <c r="B2534" s="33" t="s">
        <v>7572</v>
      </c>
      <c r="C2534" s="33" t="s">
        <v>7573</v>
      </c>
      <c r="D2534" s="33" t="s">
        <v>7574</v>
      </c>
      <c r="E2534" s="33">
        <v>1192</v>
      </c>
      <c r="F2534" s="33">
        <v>23</v>
      </c>
      <c r="G2534" s="36">
        <v>5.2677599999999991</v>
      </c>
      <c r="H2534" s="36">
        <v>5.2904266666666668</v>
      </c>
      <c r="I2534" s="36">
        <v>6.4449033333333325</v>
      </c>
      <c r="J2534" s="36">
        <v>5.2442099999999998</v>
      </c>
      <c r="K2534" s="36">
        <v>6.1944610120355011E-3</v>
      </c>
      <c r="L2534" s="36">
        <v>0.28477464118074991</v>
      </c>
      <c r="M2534" s="36">
        <v>0.2909691021927856</v>
      </c>
      <c r="N2534" s="36">
        <v>-0.29743326163266071</v>
      </c>
      <c r="O2534" s="46">
        <v>-6.4641594398752687E-3</v>
      </c>
    </row>
    <row r="2535" spans="2:15" x14ac:dyDescent="0.2">
      <c r="B2535" s="33" t="s">
        <v>7575</v>
      </c>
      <c r="C2535" s="33" t="s">
        <v>7576</v>
      </c>
      <c r="D2535" s="33" t="s">
        <v>7577</v>
      </c>
      <c r="E2535" s="33">
        <v>125</v>
      </c>
      <c r="F2535" s="33">
        <v>5</v>
      </c>
      <c r="G2535" s="36">
        <v>5.4010733333333336</v>
      </c>
      <c r="H2535" s="36">
        <v>5.4242499999999998</v>
      </c>
      <c r="I2535" s="36">
        <v>5.5663550000000006</v>
      </c>
      <c r="J2535" s="36">
        <v>7.1270299999999995</v>
      </c>
      <c r="K2535" s="36">
        <v>6.1775361573117912E-3</v>
      </c>
      <c r="L2535" s="36">
        <v>3.7309248118162566E-2</v>
      </c>
      <c r="M2535" s="36">
        <v>4.3486784275474456E-2</v>
      </c>
      <c r="N2535" s="36">
        <v>0.35656807619516129</v>
      </c>
      <c r="O2535" s="46">
        <v>0.4000548604706356</v>
      </c>
    </row>
    <row r="2536" spans="2:15" x14ac:dyDescent="0.2">
      <c r="B2536" s="33" t="s">
        <v>7578</v>
      </c>
      <c r="C2536" s="33" t="s">
        <v>7579</v>
      </c>
      <c r="D2536" s="33" t="s">
        <v>7580</v>
      </c>
      <c r="E2536" s="33">
        <v>5299</v>
      </c>
      <c r="F2536" s="33">
        <v>3</v>
      </c>
      <c r="G2536" s="36">
        <v>5.5032666666666659</v>
      </c>
      <c r="H2536" s="36">
        <v>5.526816666666666</v>
      </c>
      <c r="I2536" s="36">
        <v>5.7017200000000008</v>
      </c>
      <c r="J2536" s="36">
        <v>5.9855250000000009</v>
      </c>
      <c r="K2536" s="36">
        <v>6.1605191569849994E-3</v>
      </c>
      <c r="L2536" s="36">
        <v>4.494843631619673E-2</v>
      </c>
      <c r="M2536" s="36">
        <v>5.1108955473181998E-2</v>
      </c>
      <c r="N2536" s="36">
        <v>7.0080600651158509E-2</v>
      </c>
      <c r="O2536" s="46">
        <v>0.12118955612434053</v>
      </c>
    </row>
    <row r="2537" spans="2:15" x14ac:dyDescent="0.2">
      <c r="B2537" s="33" t="s">
        <v>7581</v>
      </c>
      <c r="C2537" s="33" t="s">
        <v>7582</v>
      </c>
      <c r="D2537" s="33" t="s">
        <v>7583</v>
      </c>
      <c r="E2537" s="33">
        <v>982</v>
      </c>
      <c r="F2537" s="33">
        <v>13</v>
      </c>
      <c r="G2537" s="36">
        <v>5.6089933333333333</v>
      </c>
      <c r="H2537" s="36">
        <v>5.6327366666666663</v>
      </c>
      <c r="I2537" s="36">
        <v>5.8661700000000003</v>
      </c>
      <c r="J2537" s="36">
        <v>5.6022999999999996</v>
      </c>
      <c r="K2537" s="36">
        <v>6.0941581391494694E-3</v>
      </c>
      <c r="L2537" s="36">
        <v>5.858285418829056E-2</v>
      </c>
      <c r="M2537" s="36">
        <v>6.4677012327440053E-2</v>
      </c>
      <c r="N2537" s="36">
        <v>-6.6399639622470613E-2</v>
      </c>
      <c r="O2537" s="46">
        <v>-1.7226272950305376E-3</v>
      </c>
    </row>
    <row r="2538" spans="2:15" x14ac:dyDescent="0.2">
      <c r="B2538" s="33" t="s">
        <v>7584</v>
      </c>
      <c r="C2538" s="33" t="s">
        <v>7585</v>
      </c>
      <c r="D2538" s="33" t="s">
        <v>7586</v>
      </c>
      <c r="E2538" s="33">
        <v>554</v>
      </c>
      <c r="F2538" s="33">
        <v>6</v>
      </c>
      <c r="G2538" s="36">
        <v>7.4337633333333342</v>
      </c>
      <c r="H2538" s="36">
        <v>7.4631199999999991</v>
      </c>
      <c r="I2538" s="36">
        <v>7.3034433333333331</v>
      </c>
      <c r="J2538" s="36">
        <v>5.744345</v>
      </c>
      <c r="K2538" s="36">
        <v>5.6861252511653127E-3</v>
      </c>
      <c r="L2538" s="36">
        <v>-3.1202075850088908E-2</v>
      </c>
      <c r="M2538" s="36">
        <v>-2.5515950598923559E-2</v>
      </c>
      <c r="N2538" s="36">
        <v>-0.34643440896813443</v>
      </c>
      <c r="O2538" s="46">
        <v>-0.37195035956705796</v>
      </c>
    </row>
    <row r="2539" spans="2:15" x14ac:dyDescent="0.2">
      <c r="B2539" s="33" t="s">
        <v>7587</v>
      </c>
      <c r="C2539" s="33" t="s">
        <v>7588</v>
      </c>
      <c r="D2539" s="33" t="s">
        <v>7589</v>
      </c>
      <c r="E2539" s="33">
        <v>3033</v>
      </c>
      <c r="F2539" s="33">
        <v>5</v>
      </c>
      <c r="G2539" s="36">
        <v>7.4230100000000006</v>
      </c>
      <c r="H2539" s="36">
        <v>7.4515633333333327</v>
      </c>
      <c r="I2539" s="36">
        <v>6.840603333333334</v>
      </c>
      <c r="J2539" s="36">
        <v>7.1663250000000005</v>
      </c>
      <c r="K2539" s="36">
        <v>5.5388214607544322E-3</v>
      </c>
      <c r="L2539" s="36">
        <v>-0.12341955908497948</v>
      </c>
      <c r="M2539" s="36">
        <v>-0.11788073762422496</v>
      </c>
      <c r="N2539" s="36">
        <v>6.7109897930624357E-2</v>
      </c>
      <c r="O2539" s="46">
        <v>-5.0770839693600717E-2</v>
      </c>
    </row>
    <row r="2540" spans="2:15" x14ac:dyDescent="0.2">
      <c r="B2540" s="33" t="s">
        <v>7590</v>
      </c>
      <c r="C2540" s="33" t="s">
        <v>7591</v>
      </c>
      <c r="D2540" s="33" t="s">
        <v>7592</v>
      </c>
      <c r="E2540" s="33">
        <v>2831</v>
      </c>
      <c r="F2540" s="33">
        <v>4</v>
      </c>
      <c r="G2540" s="36">
        <v>5.3976599999999992</v>
      </c>
      <c r="H2540" s="36">
        <v>5.4181499999999998</v>
      </c>
      <c r="I2540" s="36">
        <v>5.58406</v>
      </c>
      <c r="J2540" s="36">
        <v>6.1192899999999995</v>
      </c>
      <c r="K2540" s="36">
        <v>5.4662307773278547E-3</v>
      </c>
      <c r="L2540" s="36">
        <v>4.3514108491624279E-2</v>
      </c>
      <c r="M2540" s="36">
        <v>4.8980339268952129E-2</v>
      </c>
      <c r="N2540" s="36">
        <v>0.13204982852320604</v>
      </c>
      <c r="O2540" s="46">
        <v>0.18103016779215816</v>
      </c>
    </row>
    <row r="2541" spans="2:15" x14ac:dyDescent="0.2">
      <c r="B2541" s="33" t="s">
        <v>7593</v>
      </c>
      <c r="C2541" s="33" t="s">
        <v>7594</v>
      </c>
      <c r="D2541" s="33" t="s">
        <v>7595</v>
      </c>
      <c r="E2541" s="33">
        <v>875</v>
      </c>
      <c r="F2541" s="33">
        <v>13</v>
      </c>
      <c r="G2541" s="36">
        <v>6.5137</v>
      </c>
      <c r="H2541" s="36">
        <v>6.5380599999999989</v>
      </c>
      <c r="I2541" s="36">
        <v>7.5927350000000002</v>
      </c>
      <c r="J2541" s="36">
        <v>6.1591050000000003</v>
      </c>
      <c r="K2541" s="36">
        <v>5.3853414411995084E-3</v>
      </c>
      <c r="L2541" s="36">
        <v>0.21575703958954359</v>
      </c>
      <c r="M2541" s="36">
        <v>0.22114238103074332</v>
      </c>
      <c r="N2541" s="36">
        <v>-0.30189893307363502</v>
      </c>
      <c r="O2541" s="46">
        <v>-8.0756552042891783E-2</v>
      </c>
    </row>
    <row r="2542" spans="2:15" x14ac:dyDescent="0.2">
      <c r="B2542" s="33" t="s">
        <v>7596</v>
      </c>
      <c r="C2542" s="33" t="s">
        <v>7597</v>
      </c>
      <c r="D2542" s="33" t="s">
        <v>7598</v>
      </c>
      <c r="E2542" s="33">
        <v>2143</v>
      </c>
      <c r="F2542" s="33">
        <v>5</v>
      </c>
      <c r="G2542" s="36">
        <v>6.6794766666666661</v>
      </c>
      <c r="H2542" s="36">
        <v>6.7043333333333335</v>
      </c>
      <c r="I2542" s="36">
        <v>6.3074399999999997</v>
      </c>
      <c r="J2542" s="36">
        <v>6.9421200000000001</v>
      </c>
      <c r="K2542" s="36">
        <v>5.3588075389563511E-3</v>
      </c>
      <c r="L2542" s="36">
        <v>-8.8039302779796436E-2</v>
      </c>
      <c r="M2542" s="36">
        <v>-8.2680495240840257E-2</v>
      </c>
      <c r="N2542" s="36">
        <v>0.13832172597852313</v>
      </c>
      <c r="O2542" s="46">
        <v>5.5641230737683067E-2</v>
      </c>
    </row>
    <row r="2543" spans="2:15" x14ac:dyDescent="0.2">
      <c r="B2543" s="33" t="s">
        <v>7599</v>
      </c>
      <c r="C2543" s="33" t="s">
        <v>7600</v>
      </c>
      <c r="D2543" s="33" t="s">
        <v>7601</v>
      </c>
      <c r="E2543" s="33">
        <v>1215</v>
      </c>
      <c r="F2543" s="33">
        <v>18</v>
      </c>
      <c r="G2543" s="36">
        <v>6.6151400000000002</v>
      </c>
      <c r="H2543" s="36">
        <v>6.6396799999999994</v>
      </c>
      <c r="I2543" s="36">
        <v>7.0121216666666655</v>
      </c>
      <c r="J2543" s="36">
        <v>7.3300850000000004</v>
      </c>
      <c r="K2543" s="36">
        <v>5.3420230157028665E-3</v>
      </c>
      <c r="L2543" s="36">
        <v>7.8737315956293005E-2</v>
      </c>
      <c r="M2543" s="36">
        <v>8.4079338971996181E-2</v>
      </c>
      <c r="N2543" s="36">
        <v>6.3978899632356381E-2</v>
      </c>
      <c r="O2543" s="46">
        <v>0.14805823860435258</v>
      </c>
    </row>
    <row r="2544" spans="2:15" x14ac:dyDescent="0.2">
      <c r="B2544" s="33" t="s">
        <v>7602</v>
      </c>
      <c r="C2544" s="33" t="s">
        <v>7603</v>
      </c>
      <c r="D2544" s="33" t="s">
        <v>7604</v>
      </c>
      <c r="E2544" s="33">
        <v>4992</v>
      </c>
      <c r="F2544" s="33">
        <v>2</v>
      </c>
      <c r="G2544" s="36">
        <v>7.2585733333333335</v>
      </c>
      <c r="H2544" s="36">
        <v>7.2854866666666664</v>
      </c>
      <c r="I2544" s="36">
        <v>7.0871899999999997</v>
      </c>
      <c r="J2544" s="36">
        <v>6.9223400000000002</v>
      </c>
      <c r="K2544" s="36">
        <v>5.3393312255752843E-3</v>
      </c>
      <c r="L2544" s="36">
        <v>-3.9811620106998659E-2</v>
      </c>
      <c r="M2544" s="36">
        <v>-3.4472288881423473E-2</v>
      </c>
      <c r="N2544" s="36">
        <v>-3.3953923526799705E-2</v>
      </c>
      <c r="O2544" s="46">
        <v>-6.8426212408223192E-2</v>
      </c>
    </row>
    <row r="2545" spans="2:15" x14ac:dyDescent="0.2">
      <c r="B2545" s="33" t="s">
        <v>7605</v>
      </c>
      <c r="C2545" s="33" t="s">
        <v>7606</v>
      </c>
      <c r="D2545" s="33" t="s">
        <v>7607</v>
      </c>
      <c r="E2545" s="33">
        <v>483</v>
      </c>
      <c r="F2545" s="33">
        <v>12</v>
      </c>
      <c r="G2545" s="36">
        <v>6.4870766666666668</v>
      </c>
      <c r="H2545" s="36">
        <v>6.5111166666666671</v>
      </c>
      <c r="I2545" s="36">
        <v>5.7733100000000013</v>
      </c>
      <c r="J2545" s="36">
        <v>6.1233300000000002</v>
      </c>
      <c r="K2545" s="36">
        <v>5.3364998409476637E-3</v>
      </c>
      <c r="L2545" s="36">
        <v>-0.17350629559508091</v>
      </c>
      <c r="M2545" s="36">
        <v>-0.16816979575413307</v>
      </c>
      <c r="N2545" s="36">
        <v>8.4917741795962773E-2</v>
      </c>
      <c r="O2545" s="46">
        <v>-8.32520539581703E-2</v>
      </c>
    </row>
    <row r="2546" spans="2:15" x14ac:dyDescent="0.2">
      <c r="B2546" s="33" t="s">
        <v>7608</v>
      </c>
      <c r="C2546" s="33" t="s">
        <v>7609</v>
      </c>
      <c r="D2546" s="33" t="s">
        <v>7610</v>
      </c>
      <c r="E2546" s="33">
        <v>3175</v>
      </c>
      <c r="F2546" s="33">
        <v>9</v>
      </c>
      <c r="G2546" s="36">
        <v>7.6890933333333331</v>
      </c>
      <c r="H2546" s="36">
        <v>7.7170333333333332</v>
      </c>
      <c r="I2546" s="36">
        <v>6.6060566666666665</v>
      </c>
      <c r="J2546" s="36">
        <v>6.8168600000000001</v>
      </c>
      <c r="K2546" s="36">
        <v>5.2328459329017184E-3</v>
      </c>
      <c r="L2546" s="36">
        <v>-0.22425699231186558</v>
      </c>
      <c r="M2546" s="36">
        <v>-0.21902414637896364</v>
      </c>
      <c r="N2546" s="36">
        <v>4.531800916966968E-2</v>
      </c>
      <c r="O2546" s="46">
        <v>-0.17370613720929415</v>
      </c>
    </row>
    <row r="2547" spans="2:15" x14ac:dyDescent="0.2">
      <c r="B2547" s="33" t="s">
        <v>7611</v>
      </c>
      <c r="C2547" s="33" t="s">
        <v>7612</v>
      </c>
      <c r="D2547" s="33" t="s">
        <v>7613</v>
      </c>
      <c r="E2547" s="33">
        <v>2415</v>
      </c>
      <c r="F2547" s="33">
        <v>9</v>
      </c>
      <c r="G2547" s="36">
        <v>5.9777099999999992</v>
      </c>
      <c r="H2547" s="36">
        <v>5.9990766666666673</v>
      </c>
      <c r="I2547" s="36">
        <v>5.2810933333333328</v>
      </c>
      <c r="J2547" s="36">
        <v>5.6604999999999999</v>
      </c>
      <c r="K2547" s="36">
        <v>5.1475604602420916E-3</v>
      </c>
      <c r="L2547" s="36">
        <v>-0.18390383035969241</v>
      </c>
      <c r="M2547" s="36">
        <v>-0.1787562698994502</v>
      </c>
      <c r="N2547" s="36">
        <v>0.10009285544654399</v>
      </c>
      <c r="O2547" s="46">
        <v>-7.8663414452906255E-2</v>
      </c>
    </row>
    <row r="2548" spans="2:15" x14ac:dyDescent="0.2">
      <c r="B2548" s="33" t="s">
        <v>7614</v>
      </c>
      <c r="C2548" s="33" t="s">
        <v>7615</v>
      </c>
      <c r="D2548" s="33" t="s">
        <v>7616</v>
      </c>
      <c r="E2548" s="33">
        <v>2648</v>
      </c>
      <c r="F2548" s="33">
        <v>11</v>
      </c>
      <c r="G2548" s="36">
        <v>6.1619233333333341</v>
      </c>
      <c r="H2548" s="36">
        <v>6.183723333333333</v>
      </c>
      <c r="I2548" s="36">
        <v>6.5265466666666674</v>
      </c>
      <c r="J2548" s="36">
        <v>6.1642799999999998</v>
      </c>
      <c r="K2548" s="36">
        <v>5.0950404509571678E-3</v>
      </c>
      <c r="L2548" s="36">
        <v>7.784406039241934E-2</v>
      </c>
      <c r="M2548" s="36">
        <v>8.2939100843376606E-2</v>
      </c>
      <c r="N2548" s="36">
        <v>-8.2387438459995355E-2</v>
      </c>
      <c r="O2548" s="46">
        <v>5.5166238338123514E-4</v>
      </c>
    </row>
    <row r="2549" spans="2:15" x14ac:dyDescent="0.2">
      <c r="B2549" s="33" t="s">
        <v>7617</v>
      </c>
      <c r="C2549" s="33" t="s">
        <v>7618</v>
      </c>
      <c r="D2549" s="33" t="s">
        <v>7619</v>
      </c>
      <c r="E2549" s="33">
        <v>1569</v>
      </c>
      <c r="F2549" s="33">
        <v>4</v>
      </c>
      <c r="G2549" s="36">
        <v>3.6973500000000001</v>
      </c>
      <c r="H2549" s="36">
        <v>3.7103099999999998</v>
      </c>
      <c r="I2549" s="36">
        <v>3.5935033333333339</v>
      </c>
      <c r="J2549" s="36">
        <v>2.9682849999999998</v>
      </c>
      <c r="K2549" s="36">
        <v>5.0481114972300619E-3</v>
      </c>
      <c r="L2549" s="36">
        <v>-4.6148706148560564E-2</v>
      </c>
      <c r="M2549" s="36">
        <v>-4.1100594651330639E-2</v>
      </c>
      <c r="N2549" s="36">
        <v>-0.27576140527386905</v>
      </c>
      <c r="O2549" s="46">
        <v>-0.3168619999251997</v>
      </c>
    </row>
    <row r="2550" spans="2:15" x14ac:dyDescent="0.2">
      <c r="B2550" s="33" t="s">
        <v>7620</v>
      </c>
      <c r="C2550" s="33" t="s">
        <v>7621</v>
      </c>
      <c r="D2550" s="33" t="s">
        <v>7622</v>
      </c>
      <c r="E2550" s="33">
        <v>276</v>
      </c>
      <c r="F2550" s="33">
        <v>9</v>
      </c>
      <c r="G2550" s="36">
        <v>5.2962366666666663</v>
      </c>
      <c r="H2550" s="36">
        <v>5.3147133333333327</v>
      </c>
      <c r="I2550" s="36">
        <v>5.1095383333333331</v>
      </c>
      <c r="J2550" s="36">
        <v>3.5864950000000002</v>
      </c>
      <c r="K2550" s="36">
        <v>5.0242857262217137E-3</v>
      </c>
      <c r="L2550" s="36">
        <v>-5.6798933377660246E-2</v>
      </c>
      <c r="M2550" s="36">
        <v>-5.1774647651438764E-2</v>
      </c>
      <c r="N2550" s="36">
        <v>-0.51061832445800071</v>
      </c>
      <c r="O2550" s="46">
        <v>-0.56239297210943939</v>
      </c>
    </row>
    <row r="2551" spans="2:15" x14ac:dyDescent="0.2">
      <c r="B2551" s="33" t="s">
        <v>7623</v>
      </c>
      <c r="C2551" s="33" t="s">
        <v>7624</v>
      </c>
      <c r="D2551" s="33" t="s">
        <v>7625</v>
      </c>
      <c r="E2551" s="33">
        <v>5125</v>
      </c>
      <c r="F2551" s="33">
        <v>18</v>
      </c>
      <c r="G2551" s="36">
        <v>6.9867333333333335</v>
      </c>
      <c r="H2551" s="36">
        <v>7.0096800000000004</v>
      </c>
      <c r="I2551" s="36">
        <v>6.6035450000000004</v>
      </c>
      <c r="J2551" s="36">
        <v>6.9382799999999998</v>
      </c>
      <c r="K2551" s="36">
        <v>4.7305078918535113E-3</v>
      </c>
      <c r="L2551" s="36">
        <v>-8.6107866495315044E-2</v>
      </c>
      <c r="M2551" s="36">
        <v>-8.1377358603461583E-2</v>
      </c>
      <c r="N2551" s="36">
        <v>7.1337344398418975E-2</v>
      </c>
      <c r="O2551" s="46">
        <v>-1.0040014205042606E-2</v>
      </c>
    </row>
    <row r="2552" spans="2:15" x14ac:dyDescent="0.2">
      <c r="B2552" s="33" t="s">
        <v>7626</v>
      </c>
      <c r="C2552" s="33" t="s">
        <v>7627</v>
      </c>
      <c r="D2552" s="33" t="s">
        <v>7628</v>
      </c>
      <c r="E2552" s="33">
        <v>4369</v>
      </c>
      <c r="F2552" s="33">
        <v>2</v>
      </c>
      <c r="G2552" s="36">
        <v>6.8935399999999989</v>
      </c>
      <c r="H2552" s="36">
        <v>6.9156766666666663</v>
      </c>
      <c r="I2552" s="36">
        <v>7.3003166666666672</v>
      </c>
      <c r="J2552" s="36">
        <v>7.38523</v>
      </c>
      <c r="K2552" s="36">
        <v>4.6253871379829956E-3</v>
      </c>
      <c r="L2552" s="36">
        <v>7.8088626042125284E-2</v>
      </c>
      <c r="M2552" s="36">
        <v>8.2714013180108056E-2</v>
      </c>
      <c r="N2552" s="36">
        <v>1.6683806592607649E-2</v>
      </c>
      <c r="O2552" s="46">
        <v>9.9397819772715473E-2</v>
      </c>
    </row>
    <row r="2553" spans="2:15" x14ac:dyDescent="0.2">
      <c r="B2553" s="33" t="s">
        <v>7629</v>
      </c>
      <c r="C2553" s="33" t="s">
        <v>7630</v>
      </c>
      <c r="D2553" s="33" t="s">
        <v>7631</v>
      </c>
      <c r="E2553" s="33">
        <v>2898</v>
      </c>
      <c r="F2553" s="33">
        <v>6</v>
      </c>
      <c r="G2553" s="36">
        <v>5.8732499999999996</v>
      </c>
      <c r="H2553" s="36">
        <v>5.8917399999999995</v>
      </c>
      <c r="I2553" s="36">
        <v>5.6851650000000005</v>
      </c>
      <c r="J2553" s="36">
        <v>5.5140799999999999</v>
      </c>
      <c r="K2553" s="36">
        <v>4.5347175422206665E-3</v>
      </c>
      <c r="L2553" s="36">
        <v>-5.1491545329799361E-2</v>
      </c>
      <c r="M2553" s="36">
        <v>-4.6956827787578773E-2</v>
      </c>
      <c r="N2553" s="36">
        <v>-4.4082022353783369E-2</v>
      </c>
      <c r="O2553" s="46">
        <v>-9.1038850141362121E-2</v>
      </c>
    </row>
    <row r="2554" spans="2:15" x14ac:dyDescent="0.2">
      <c r="B2554" s="33" t="s">
        <v>7632</v>
      </c>
      <c r="C2554" s="33" t="s">
        <v>7633</v>
      </c>
      <c r="D2554" s="33" t="s">
        <v>7634</v>
      </c>
      <c r="E2554" s="33">
        <v>2298</v>
      </c>
      <c r="F2554" s="33">
        <v>3</v>
      </c>
      <c r="G2554" s="36">
        <v>7.2417199999999999</v>
      </c>
      <c r="H2554" s="36">
        <v>7.2633433333333342</v>
      </c>
      <c r="I2554" s="36">
        <v>6.9090349999999994</v>
      </c>
      <c r="J2554" s="36">
        <v>7.5153049999999997</v>
      </c>
      <c r="K2554" s="36">
        <v>4.3013805813413176E-3</v>
      </c>
      <c r="L2554" s="36">
        <v>-7.214955657102147E-2</v>
      </c>
      <c r="M2554" s="36">
        <v>-6.7848175989680085E-2</v>
      </c>
      <c r="N2554" s="36">
        <v>0.12134743512790487</v>
      </c>
      <c r="O2554" s="46">
        <v>5.349925913822489E-2</v>
      </c>
    </row>
    <row r="2555" spans="2:15" x14ac:dyDescent="0.2">
      <c r="B2555" s="33" t="s">
        <v>7635</v>
      </c>
      <c r="C2555" s="33" t="s">
        <v>7636</v>
      </c>
      <c r="D2555" s="33" t="s">
        <v>7637</v>
      </c>
      <c r="E2555" s="33">
        <v>4127</v>
      </c>
      <c r="F2555" s="33">
        <v>2</v>
      </c>
      <c r="G2555" s="36">
        <v>7.0240933333333331</v>
      </c>
      <c r="H2555" s="36">
        <v>7.0448133333333329</v>
      </c>
      <c r="I2555" s="36">
        <v>7.1294533333333341</v>
      </c>
      <c r="J2555" s="36">
        <v>6.6371250000000002</v>
      </c>
      <c r="K2555" s="36">
        <v>4.2494649467557559E-3</v>
      </c>
      <c r="L2555" s="36">
        <v>1.7229979163874164E-2</v>
      </c>
      <c r="M2555" s="36">
        <v>2.1479444110629978E-2</v>
      </c>
      <c r="N2555" s="36">
        <v>-0.1032330136441777</v>
      </c>
      <c r="O2555" s="46">
        <v>-8.1753569533547815E-2</v>
      </c>
    </row>
    <row r="2556" spans="2:15" x14ac:dyDescent="0.2">
      <c r="B2556" s="33" t="s">
        <v>7638</v>
      </c>
      <c r="C2556" s="33" t="s">
        <v>7639</v>
      </c>
      <c r="D2556" s="33" t="s">
        <v>7640</v>
      </c>
      <c r="E2556" s="33">
        <v>6405</v>
      </c>
      <c r="F2556" s="33">
        <v>2</v>
      </c>
      <c r="G2556" s="36">
        <v>7.396303333333333</v>
      </c>
      <c r="H2556" s="36">
        <v>7.4176000000000002</v>
      </c>
      <c r="I2556" s="36">
        <v>7.1146116666666659</v>
      </c>
      <c r="J2556" s="36">
        <v>6.4353099999999994</v>
      </c>
      <c r="K2556" s="36">
        <v>4.1480784453160578E-3</v>
      </c>
      <c r="L2556" s="36">
        <v>-6.0167458466862209E-2</v>
      </c>
      <c r="M2556" s="36">
        <v>-5.6019380021545995E-2</v>
      </c>
      <c r="N2556" s="36">
        <v>-0.14477536575778854</v>
      </c>
      <c r="O2556" s="46">
        <v>-0.2007947457793347</v>
      </c>
    </row>
    <row r="2557" spans="2:15" x14ac:dyDescent="0.2">
      <c r="B2557" s="33" t="s">
        <v>7641</v>
      </c>
      <c r="C2557" s="33" t="s">
        <v>7642</v>
      </c>
      <c r="D2557" s="33" t="s">
        <v>7643</v>
      </c>
      <c r="E2557" s="33">
        <v>682</v>
      </c>
      <c r="F2557" s="33">
        <v>8</v>
      </c>
      <c r="G2557" s="36">
        <v>6.1772233333333331</v>
      </c>
      <c r="H2557" s="36">
        <v>6.1948733333333337</v>
      </c>
      <c r="I2557" s="36">
        <v>6.6885916666666674</v>
      </c>
      <c r="J2557" s="36">
        <v>6.5147700000000004</v>
      </c>
      <c r="K2557" s="36">
        <v>4.1162925625420543E-3</v>
      </c>
      <c r="L2557" s="36">
        <v>0.11062768867938967</v>
      </c>
      <c r="M2557" s="36">
        <v>0.1147439812419315</v>
      </c>
      <c r="N2557" s="36">
        <v>-3.7988226320146742E-2</v>
      </c>
      <c r="O2557" s="46">
        <v>7.6755754921784866E-2</v>
      </c>
    </row>
    <row r="2558" spans="2:15" x14ac:dyDescent="0.2">
      <c r="B2558" s="33" t="s">
        <v>7644</v>
      </c>
      <c r="C2558" s="33" t="s">
        <v>7645</v>
      </c>
      <c r="D2558" s="33" t="s">
        <v>7646</v>
      </c>
      <c r="E2558" s="33">
        <v>2045</v>
      </c>
      <c r="F2558" s="33">
        <v>13</v>
      </c>
      <c r="G2558" s="36">
        <v>6.9406666666666661</v>
      </c>
      <c r="H2558" s="36">
        <v>6.9603566666666667</v>
      </c>
      <c r="I2558" s="36">
        <v>7.3671516666666657</v>
      </c>
      <c r="J2558" s="36">
        <v>7.0470100000000002</v>
      </c>
      <c r="K2558" s="36">
        <v>4.0869918237644897E-3</v>
      </c>
      <c r="L2558" s="36">
        <v>8.1945708128758801E-2</v>
      </c>
      <c r="M2558" s="36">
        <v>8.6032699952523481E-2</v>
      </c>
      <c r="N2558" s="36">
        <v>-6.4095682202976456E-2</v>
      </c>
      <c r="O2558" s="46">
        <v>2.1937017749546844E-2</v>
      </c>
    </row>
    <row r="2559" spans="2:15" x14ac:dyDescent="0.2">
      <c r="B2559" s="33" t="s">
        <v>7647</v>
      </c>
      <c r="C2559" s="33" t="s">
        <v>7648</v>
      </c>
      <c r="D2559" s="33" t="s">
        <v>7649</v>
      </c>
      <c r="E2559" s="33">
        <v>1402</v>
      </c>
      <c r="F2559" s="33">
        <v>19</v>
      </c>
      <c r="G2559" s="36">
        <v>6.3516033333333333</v>
      </c>
      <c r="H2559" s="36">
        <v>6.3693133333333334</v>
      </c>
      <c r="I2559" s="36">
        <v>6.3027566666666672</v>
      </c>
      <c r="J2559" s="36">
        <v>6.1916549999999999</v>
      </c>
      <c r="K2559" s="36">
        <v>4.0170290161976119E-3</v>
      </c>
      <c r="L2559" s="36">
        <v>-1.5154880914653711E-2</v>
      </c>
      <c r="M2559" s="36">
        <v>-1.113785189845627E-2</v>
      </c>
      <c r="N2559" s="36">
        <v>-2.5657878512368937E-2</v>
      </c>
      <c r="O2559" s="46">
        <v>-3.6795730410825143E-2</v>
      </c>
    </row>
    <row r="2560" spans="2:15" x14ac:dyDescent="0.2">
      <c r="B2560" s="33" t="s">
        <v>7650</v>
      </c>
      <c r="C2560" s="33" t="s">
        <v>7651</v>
      </c>
      <c r="D2560" s="33" t="s">
        <v>7652</v>
      </c>
      <c r="E2560" s="33">
        <v>4817</v>
      </c>
      <c r="F2560" s="33">
        <v>8</v>
      </c>
      <c r="G2560" s="36">
        <v>6.7581833333333323</v>
      </c>
      <c r="H2560" s="36">
        <v>6.7767733333333338</v>
      </c>
      <c r="I2560" s="36">
        <v>6.7956199999999995</v>
      </c>
      <c r="J2560" s="36">
        <v>5.6990049999999997</v>
      </c>
      <c r="K2560" s="36">
        <v>3.9630297067537734E-3</v>
      </c>
      <c r="L2560" s="36">
        <v>4.0066640194711149E-3</v>
      </c>
      <c r="M2560" s="36">
        <v>7.969693726224563E-3</v>
      </c>
      <c r="N2560" s="36">
        <v>-0.2538951231981651</v>
      </c>
      <c r="O2560" s="46">
        <v>-0.2459254294719404</v>
      </c>
    </row>
    <row r="2561" spans="2:15" x14ac:dyDescent="0.2">
      <c r="B2561" s="33" t="s">
        <v>7653</v>
      </c>
      <c r="C2561" s="33" t="s">
        <v>7654</v>
      </c>
      <c r="D2561" s="33" t="s">
        <v>7655</v>
      </c>
      <c r="E2561" s="33">
        <v>2549</v>
      </c>
      <c r="F2561" s="33">
        <v>8</v>
      </c>
      <c r="G2561" s="36">
        <v>7.1525100000000004</v>
      </c>
      <c r="H2561" s="36">
        <v>7.1721066666666671</v>
      </c>
      <c r="I2561" s="36">
        <v>7.0371266666666665</v>
      </c>
      <c r="J2561" s="36">
        <v>6.6980649999999997</v>
      </c>
      <c r="K2561" s="36">
        <v>3.9473351522398567E-3</v>
      </c>
      <c r="L2561" s="36">
        <v>-2.7410463319927747E-2</v>
      </c>
      <c r="M2561" s="36">
        <v>-2.3463128167688113E-2</v>
      </c>
      <c r="N2561" s="36">
        <v>-7.1242104978285051E-2</v>
      </c>
      <c r="O2561" s="46">
        <v>-9.4705233145973067E-2</v>
      </c>
    </row>
    <row r="2562" spans="2:15" x14ac:dyDescent="0.2">
      <c r="B2562" s="33" t="s">
        <v>7656</v>
      </c>
      <c r="C2562" s="33" t="s">
        <v>7657</v>
      </c>
      <c r="D2562" s="33" t="s">
        <v>7658</v>
      </c>
      <c r="E2562" s="33">
        <v>3306</v>
      </c>
      <c r="F2562" s="33">
        <v>2</v>
      </c>
      <c r="G2562" s="36">
        <v>6.1786366666666668</v>
      </c>
      <c r="H2562" s="36">
        <v>6.1952399999999992</v>
      </c>
      <c r="I2562" s="36">
        <v>6.3724650000000009</v>
      </c>
      <c r="J2562" s="36">
        <v>6.7238699999999998</v>
      </c>
      <c r="K2562" s="36">
        <v>3.871634037281265E-3</v>
      </c>
      <c r="L2562" s="36">
        <v>4.0691371823127313E-2</v>
      </c>
      <c r="M2562" s="36">
        <v>4.4563005860408574E-2</v>
      </c>
      <c r="N2562" s="36">
        <v>7.7440287188466517E-2</v>
      </c>
      <c r="O2562" s="46">
        <v>0.12200329304887504</v>
      </c>
    </row>
    <row r="2563" spans="2:15" x14ac:dyDescent="0.2">
      <c r="B2563" s="33" t="s">
        <v>7659</v>
      </c>
      <c r="C2563" s="33" t="s">
        <v>7660</v>
      </c>
      <c r="D2563" s="33" t="s">
        <v>7661</v>
      </c>
      <c r="E2563" s="33">
        <v>3781</v>
      </c>
      <c r="F2563" s="33">
        <v>4</v>
      </c>
      <c r="G2563" s="36">
        <v>5.4268666666666663</v>
      </c>
      <c r="H2563" s="36">
        <v>5.4411633333333329</v>
      </c>
      <c r="I2563" s="36">
        <v>5.3434833333333343</v>
      </c>
      <c r="J2563" s="36">
        <v>5.0863350000000001</v>
      </c>
      <c r="K2563" s="36">
        <v>3.7956726285744411E-3</v>
      </c>
      <c r="L2563" s="36">
        <v>-2.6134617047064566E-2</v>
      </c>
      <c r="M2563" s="36">
        <v>-2.2338944418490114E-2</v>
      </c>
      <c r="N2563" s="36">
        <v>-7.1154033933889457E-2</v>
      </c>
      <c r="O2563" s="46">
        <v>-9.3492978352379671E-2</v>
      </c>
    </row>
    <row r="2564" spans="2:15" x14ac:dyDescent="0.2">
      <c r="B2564" s="33" t="s">
        <v>7662</v>
      </c>
      <c r="C2564" s="33" t="s">
        <v>7663</v>
      </c>
      <c r="D2564" s="33" t="s">
        <v>7664</v>
      </c>
      <c r="E2564" s="33">
        <v>710</v>
      </c>
      <c r="F2564" s="33">
        <v>18</v>
      </c>
      <c r="G2564" s="36">
        <v>6.1345233333333331</v>
      </c>
      <c r="H2564" s="36">
        <v>6.1496133333333338</v>
      </c>
      <c r="I2564" s="36">
        <v>6.0357266666666662</v>
      </c>
      <c r="J2564" s="36">
        <v>5.0940250000000002</v>
      </c>
      <c r="K2564" s="36">
        <v>3.5444540724694881E-3</v>
      </c>
      <c r="L2564" s="36">
        <v>-2.6968227974635998E-2</v>
      </c>
      <c r="M2564" s="36">
        <v>-2.3423773902166531E-2</v>
      </c>
      <c r="N2564" s="36">
        <v>-0.24472143363689963</v>
      </c>
      <c r="O2564" s="46">
        <v>-0.26814520753906623</v>
      </c>
    </row>
    <row r="2565" spans="2:15" x14ac:dyDescent="0.2">
      <c r="B2565" s="33" t="s">
        <v>7665</v>
      </c>
      <c r="C2565" s="33" t="s">
        <v>7666</v>
      </c>
      <c r="D2565" s="33" t="s">
        <v>7667</v>
      </c>
      <c r="E2565" s="33">
        <v>6274</v>
      </c>
      <c r="F2565" s="33">
        <v>2</v>
      </c>
      <c r="G2565" s="36">
        <v>5.8457466666666669</v>
      </c>
      <c r="H2565" s="36">
        <v>5.8600299999999992</v>
      </c>
      <c r="I2565" s="36">
        <v>7.0308316666666668</v>
      </c>
      <c r="J2565" s="36">
        <v>6.41418</v>
      </c>
      <c r="K2565" s="36">
        <v>3.5207410804090232E-3</v>
      </c>
      <c r="L2565" s="36">
        <v>0.26278730321247828</v>
      </c>
      <c r="M2565" s="36">
        <v>0.26630804429288735</v>
      </c>
      <c r="N2565" s="36">
        <v>-0.13243051320821936</v>
      </c>
      <c r="O2565" s="46">
        <v>0.13387753108466818</v>
      </c>
    </row>
    <row r="2566" spans="2:15" x14ac:dyDescent="0.2">
      <c r="B2566" s="33" t="s">
        <v>7668</v>
      </c>
      <c r="C2566" s="33" t="s">
        <v>7669</v>
      </c>
      <c r="D2566" s="33" t="s">
        <v>7670</v>
      </c>
      <c r="E2566" s="33">
        <v>1048</v>
      </c>
      <c r="F2566" s="33">
        <v>19</v>
      </c>
      <c r="G2566" s="36">
        <v>6.9313133333333345</v>
      </c>
      <c r="H2566" s="36">
        <v>6.9476266666666673</v>
      </c>
      <c r="I2566" s="36">
        <v>6.3874199999999997</v>
      </c>
      <c r="J2566" s="36">
        <v>6.6234299999999999</v>
      </c>
      <c r="K2566" s="36">
        <v>3.3914947307023234E-3</v>
      </c>
      <c r="L2566" s="36">
        <v>-0.12128691541208543</v>
      </c>
      <c r="M2566" s="36">
        <v>-0.11789542068138298</v>
      </c>
      <c r="N2566" s="36">
        <v>5.2345205583730382E-2</v>
      </c>
      <c r="O2566" s="46">
        <v>-6.5550215097652645E-2</v>
      </c>
    </row>
    <row r="2567" spans="2:15" x14ac:dyDescent="0.2">
      <c r="B2567" s="33" t="s">
        <v>7671</v>
      </c>
      <c r="C2567" s="33" t="s">
        <v>7672</v>
      </c>
      <c r="D2567" s="33" t="s">
        <v>7673</v>
      </c>
      <c r="E2567" s="33">
        <v>1039</v>
      </c>
      <c r="F2567" s="33">
        <v>13</v>
      </c>
      <c r="G2567" s="36">
        <v>6.9270899999999997</v>
      </c>
      <c r="H2567" s="36">
        <v>6.9432266666666669</v>
      </c>
      <c r="I2567" s="36">
        <v>6.8446383333333332</v>
      </c>
      <c r="J2567" s="36">
        <v>6.6421899999999994</v>
      </c>
      <c r="K2567" s="36">
        <v>3.3568519074468842E-3</v>
      </c>
      <c r="L2567" s="36">
        <v>-2.0631957693482323E-2</v>
      </c>
      <c r="M2567" s="36">
        <v>-1.7275105786035395E-2</v>
      </c>
      <c r="N2567" s="36">
        <v>-4.3315320582882504E-2</v>
      </c>
      <c r="O2567" s="46">
        <v>-6.0590426368917913E-2</v>
      </c>
    </row>
    <row r="2568" spans="2:15" x14ac:dyDescent="0.2">
      <c r="B2568" s="33" t="s">
        <v>7674</v>
      </c>
      <c r="C2568" s="33" t="s">
        <v>7675</v>
      </c>
      <c r="D2568" s="33" t="s">
        <v>7676</v>
      </c>
      <c r="E2568" s="33">
        <v>2939</v>
      </c>
      <c r="F2568" s="33">
        <v>11</v>
      </c>
      <c r="G2568" s="36">
        <v>5.9509266666666667</v>
      </c>
      <c r="H2568" s="36">
        <v>5.9647033333333335</v>
      </c>
      <c r="I2568" s="36">
        <v>6.18405</v>
      </c>
      <c r="J2568" s="36">
        <v>6.5129000000000001</v>
      </c>
      <c r="K2568" s="36">
        <v>3.3360447641080752E-3</v>
      </c>
      <c r="L2568" s="36">
        <v>5.2101599626420241E-2</v>
      </c>
      <c r="M2568" s="36">
        <v>5.5437644390528264E-2</v>
      </c>
      <c r="N2568" s="36">
        <v>7.4748091542265888E-2</v>
      </c>
      <c r="O2568" s="46">
        <v>0.13018573593279417</v>
      </c>
    </row>
    <row r="2569" spans="2:15" x14ac:dyDescent="0.2">
      <c r="B2569" s="33" t="s">
        <v>7677</v>
      </c>
      <c r="C2569" s="33" t="s">
        <v>7678</v>
      </c>
      <c r="D2569" s="33" t="s">
        <v>7679</v>
      </c>
      <c r="E2569" s="33">
        <v>1062</v>
      </c>
      <c r="F2569" s="33">
        <v>10</v>
      </c>
      <c r="G2569" s="36">
        <v>6.9233666666666664</v>
      </c>
      <c r="H2569" s="36">
        <v>6.9391700000000007</v>
      </c>
      <c r="I2569" s="36">
        <v>7.4044766666666666</v>
      </c>
      <c r="J2569" s="36">
        <v>6.9927450000000002</v>
      </c>
      <c r="K2569" s="36">
        <v>3.2893547630565294E-3</v>
      </c>
      <c r="L2569" s="36">
        <v>9.3634661222275054E-2</v>
      </c>
      <c r="M2569" s="36">
        <v>9.6924015985331222E-2</v>
      </c>
      <c r="N2569" s="36">
        <v>-8.2538876068108502E-2</v>
      </c>
      <c r="O2569" s="46">
        <v>1.4385139917222727E-2</v>
      </c>
    </row>
    <row r="2570" spans="2:15" x14ac:dyDescent="0.2">
      <c r="B2570" s="33" t="s">
        <v>7680</v>
      </c>
      <c r="C2570" s="33" t="s">
        <v>7681</v>
      </c>
      <c r="D2570" s="33" t="s">
        <v>7682</v>
      </c>
      <c r="E2570" s="33">
        <v>41</v>
      </c>
      <c r="F2570" s="33">
        <v>29</v>
      </c>
      <c r="G2570" s="36">
        <v>6.5509333333333331</v>
      </c>
      <c r="H2570" s="36">
        <v>6.5656566666666665</v>
      </c>
      <c r="I2570" s="36">
        <v>6.9633383333333336</v>
      </c>
      <c r="J2570" s="36">
        <v>6.6554349999999998</v>
      </c>
      <c r="K2570" s="36">
        <v>3.238843160714368E-3</v>
      </c>
      <c r="L2570" s="36">
        <v>8.4839812462059877E-2</v>
      </c>
      <c r="M2570" s="36">
        <v>8.8078655622774116E-2</v>
      </c>
      <c r="N2570" s="36">
        <v>-6.5246158560278961E-2</v>
      </c>
      <c r="O2570" s="46">
        <v>2.2832497062495058E-2</v>
      </c>
    </row>
    <row r="2571" spans="2:15" x14ac:dyDescent="0.2">
      <c r="B2571" s="33" t="s">
        <v>7683</v>
      </c>
      <c r="C2571" s="33" t="s">
        <v>7684</v>
      </c>
      <c r="D2571" s="33" t="s">
        <v>7685</v>
      </c>
      <c r="E2571" s="33">
        <v>979</v>
      </c>
      <c r="F2571" s="33">
        <v>32</v>
      </c>
      <c r="G2571" s="36">
        <v>5.8487233333333331</v>
      </c>
      <c r="H2571" s="36">
        <v>5.8618333333333332</v>
      </c>
      <c r="I2571" s="36">
        <v>6.222243333333334</v>
      </c>
      <c r="J2571" s="36">
        <v>5.9167050000000003</v>
      </c>
      <c r="K2571" s="36">
        <v>3.2302033841545915E-3</v>
      </c>
      <c r="L2571" s="36">
        <v>8.6082866303579489E-2</v>
      </c>
      <c r="M2571" s="36">
        <v>8.9313069687734073E-2</v>
      </c>
      <c r="N2571" s="36">
        <v>-7.2640849673622498E-2</v>
      </c>
      <c r="O2571" s="46">
        <v>1.6672220014111585E-2</v>
      </c>
    </row>
    <row r="2572" spans="2:15" x14ac:dyDescent="0.2">
      <c r="B2572" s="33" t="s">
        <v>7686</v>
      </c>
      <c r="C2572" s="33" t="s">
        <v>7687</v>
      </c>
      <c r="D2572" s="33" t="s">
        <v>7688</v>
      </c>
      <c r="E2572" s="33">
        <v>4428</v>
      </c>
      <c r="F2572" s="33">
        <v>2</v>
      </c>
      <c r="G2572" s="36">
        <v>7.4434399999999998</v>
      </c>
      <c r="H2572" s="36">
        <v>7.4589666666666661</v>
      </c>
      <c r="I2572" s="36">
        <v>6.9564300000000001</v>
      </c>
      <c r="J2572" s="36">
        <v>6.7770849999999996</v>
      </c>
      <c r="K2572" s="36">
        <v>3.0062598086330562E-3</v>
      </c>
      <c r="L2572" s="36">
        <v>-0.10062866636012593</v>
      </c>
      <c r="M2572" s="36">
        <v>-9.7622406551492749E-2</v>
      </c>
      <c r="N2572" s="36">
        <v>-3.7682246934049611E-2</v>
      </c>
      <c r="O2572" s="46">
        <v>-0.1353046534855423</v>
      </c>
    </row>
    <row r="2573" spans="2:15" x14ac:dyDescent="0.2">
      <c r="B2573" s="33" t="s">
        <v>7689</v>
      </c>
      <c r="C2573" s="33" t="s">
        <v>7690</v>
      </c>
      <c r="D2573" s="33" t="s">
        <v>7691</v>
      </c>
      <c r="E2573" s="33">
        <v>1776</v>
      </c>
      <c r="F2573" s="33">
        <v>26</v>
      </c>
      <c r="G2573" s="36">
        <v>6.8963833333333326</v>
      </c>
      <c r="H2573" s="36">
        <v>6.9099300000000001</v>
      </c>
      <c r="I2573" s="36">
        <v>6.5695750000000004</v>
      </c>
      <c r="J2573" s="36">
        <v>5.9053050000000002</v>
      </c>
      <c r="K2573" s="36">
        <v>2.8311272706288563E-3</v>
      </c>
      <c r="L2573" s="36">
        <v>-7.2871053176510436E-2</v>
      </c>
      <c r="M2573" s="36">
        <v>-7.0039925905881567E-2</v>
      </c>
      <c r="N2573" s="36">
        <v>-0.15378846796123657</v>
      </c>
      <c r="O2573" s="46">
        <v>-0.223828393867118</v>
      </c>
    </row>
    <row r="2574" spans="2:15" x14ac:dyDescent="0.2">
      <c r="B2574" s="33" t="s">
        <v>7692</v>
      </c>
      <c r="C2574" s="33" t="s">
        <v>7693</v>
      </c>
      <c r="D2574" s="33" t="s">
        <v>7694</v>
      </c>
      <c r="E2574" s="33">
        <v>5458</v>
      </c>
      <c r="F2574" s="33">
        <v>4</v>
      </c>
      <c r="G2574" s="36">
        <v>6.051686666666666</v>
      </c>
      <c r="H2574" s="36">
        <v>6.0632666666666664</v>
      </c>
      <c r="I2574" s="36">
        <v>6.2733516666666667</v>
      </c>
      <c r="J2574" s="36">
        <v>5.9798900000000001</v>
      </c>
      <c r="K2574" s="36">
        <v>2.7579823383050012E-3</v>
      </c>
      <c r="L2574" s="36">
        <v>4.9141163830520036E-2</v>
      </c>
      <c r="M2574" s="36">
        <v>5.1899146168824982E-2</v>
      </c>
      <c r="N2574" s="36">
        <v>-6.9117492080943782E-2</v>
      </c>
      <c r="O2574" s="46">
        <v>-1.7218345912118842E-2</v>
      </c>
    </row>
    <row r="2575" spans="2:15" x14ac:dyDescent="0.2">
      <c r="B2575" s="33" t="s">
        <v>7695</v>
      </c>
      <c r="C2575" s="33" t="s">
        <v>7696</v>
      </c>
      <c r="D2575" s="33" t="s">
        <v>7697</v>
      </c>
      <c r="E2575" s="33">
        <v>3877</v>
      </c>
      <c r="F2575" s="33">
        <v>4</v>
      </c>
      <c r="G2575" s="36">
        <v>6.108973333333334</v>
      </c>
      <c r="H2575" s="36">
        <v>6.1201299999999996</v>
      </c>
      <c r="I2575" s="36">
        <v>6.0662883333333326</v>
      </c>
      <c r="J2575" s="36">
        <v>7.4561650000000004</v>
      </c>
      <c r="K2575" s="36">
        <v>2.6323552429967137E-3</v>
      </c>
      <c r="L2575" s="36">
        <v>-1.2748226558333723E-2</v>
      </c>
      <c r="M2575" s="36">
        <v>-1.0115871315337052E-2</v>
      </c>
      <c r="N2575" s="36">
        <v>0.2976197147155058</v>
      </c>
      <c r="O2575" s="46">
        <v>0.28750384340016899</v>
      </c>
    </row>
    <row r="2576" spans="2:15" x14ac:dyDescent="0.2">
      <c r="B2576" s="33" t="s">
        <v>7698</v>
      </c>
      <c r="C2576" s="33" t="s">
        <v>7699</v>
      </c>
      <c r="D2576" s="33" t="s">
        <v>7700</v>
      </c>
      <c r="E2576" s="33">
        <v>2056</v>
      </c>
      <c r="F2576" s="33">
        <v>6</v>
      </c>
      <c r="G2576" s="36">
        <v>5.9412633333333345</v>
      </c>
      <c r="H2576" s="36">
        <v>5.9520599999999995</v>
      </c>
      <c r="I2576" s="36">
        <v>5.7471016666666666</v>
      </c>
      <c r="J2576" s="36">
        <v>5.1760299999999999</v>
      </c>
      <c r="K2576" s="36">
        <v>2.6193354540720373E-3</v>
      </c>
      <c r="L2576" s="36">
        <v>-5.0554498885092378E-2</v>
      </c>
      <c r="M2576" s="36">
        <v>-4.7935163431020243E-2</v>
      </c>
      <c r="N2576" s="36">
        <v>-0.15098859164444536</v>
      </c>
      <c r="O2576" s="46">
        <v>-0.19892375507546581</v>
      </c>
    </row>
    <row r="2577" spans="2:15" x14ac:dyDescent="0.2">
      <c r="B2577" s="33" t="s">
        <v>7701</v>
      </c>
      <c r="C2577" s="33" t="s">
        <v>7702</v>
      </c>
      <c r="D2577" s="33" t="s">
        <v>7703</v>
      </c>
      <c r="E2577" s="33">
        <v>192</v>
      </c>
      <c r="F2577" s="33">
        <v>11</v>
      </c>
      <c r="G2577" s="36">
        <v>7.1670766666666665</v>
      </c>
      <c r="H2577" s="36">
        <v>7.1796233333333346</v>
      </c>
      <c r="I2577" s="36">
        <v>8.2136683333333327</v>
      </c>
      <c r="J2577" s="36">
        <v>3.83893</v>
      </c>
      <c r="K2577" s="36">
        <v>2.5233703073590042E-3</v>
      </c>
      <c r="L2577" s="36">
        <v>0.19411853518454353</v>
      </c>
      <c r="M2577" s="36">
        <v>0.19664190549190258</v>
      </c>
      <c r="N2577" s="36">
        <v>-1.0973224387226266</v>
      </c>
      <c r="O2577" s="46">
        <v>-0.90068053323072428</v>
      </c>
    </row>
    <row r="2578" spans="2:15" x14ac:dyDescent="0.2">
      <c r="B2578" s="33" t="s">
        <v>7704</v>
      </c>
      <c r="C2578" s="33" t="s">
        <v>7705</v>
      </c>
      <c r="D2578" s="33" t="s">
        <v>7706</v>
      </c>
      <c r="E2578" s="33">
        <v>2902</v>
      </c>
      <c r="F2578" s="33">
        <v>20</v>
      </c>
      <c r="G2578" s="36">
        <v>6.1397066666666662</v>
      </c>
      <c r="H2578" s="36">
        <v>6.1494166666666663</v>
      </c>
      <c r="I2578" s="36">
        <v>6.030781666666666</v>
      </c>
      <c r="J2578" s="36">
        <v>6.0977199999999998</v>
      </c>
      <c r="K2578" s="36">
        <v>2.2798325612439791E-3</v>
      </c>
      <c r="L2578" s="36">
        <v>-2.8104556939862475E-2</v>
      </c>
      <c r="M2578" s="36">
        <v>-2.5824724378618484E-2</v>
      </c>
      <c r="N2578" s="36">
        <v>1.5924899011224413E-2</v>
      </c>
      <c r="O2578" s="46">
        <v>-9.8998253673938247E-3</v>
      </c>
    </row>
    <row r="2579" spans="2:15" x14ac:dyDescent="0.2">
      <c r="B2579" s="33" t="s">
        <v>7707</v>
      </c>
      <c r="C2579" s="33" t="s">
        <v>7708</v>
      </c>
      <c r="D2579" s="33" t="s">
        <v>7709</v>
      </c>
      <c r="E2579" s="33">
        <v>363</v>
      </c>
      <c r="F2579" s="33">
        <v>8</v>
      </c>
      <c r="G2579" s="36">
        <v>6.4529666666666659</v>
      </c>
      <c r="H2579" s="36">
        <v>6.4631366666666672</v>
      </c>
      <c r="I2579" s="36">
        <v>7.1515866666666668</v>
      </c>
      <c r="J2579" s="36">
        <v>9.1710950000000011</v>
      </c>
      <c r="K2579" s="36">
        <v>2.2719253972125686E-3</v>
      </c>
      <c r="L2579" s="36">
        <v>0.14602885834369655</v>
      </c>
      <c r="M2579" s="36">
        <v>0.1483007837409091</v>
      </c>
      <c r="N2579" s="36">
        <v>0.35883064048908808</v>
      </c>
      <c r="O2579" s="46">
        <v>0.50713142422999691</v>
      </c>
    </row>
    <row r="2580" spans="2:15" x14ac:dyDescent="0.2">
      <c r="B2580" s="33" t="s">
        <v>7710</v>
      </c>
      <c r="C2580" s="33" t="s">
        <v>7711</v>
      </c>
      <c r="D2580" s="33" t="s">
        <v>7712</v>
      </c>
      <c r="E2580" s="33">
        <v>1075</v>
      </c>
      <c r="F2580" s="33">
        <v>29</v>
      </c>
      <c r="G2580" s="36">
        <v>6.6032699999999993</v>
      </c>
      <c r="H2580" s="36">
        <v>6.6120233333333331</v>
      </c>
      <c r="I2580" s="36">
        <v>6.7801033333333329</v>
      </c>
      <c r="J2580" s="36">
        <v>6.4215949999999999</v>
      </c>
      <c r="K2580" s="36">
        <v>1.9111785292266676E-3</v>
      </c>
      <c r="L2580" s="36">
        <v>3.6215445370013338E-2</v>
      </c>
      <c r="M2580" s="36">
        <v>3.8126623899239973E-2</v>
      </c>
      <c r="N2580" s="36">
        <v>-7.8375581769114938E-2</v>
      </c>
      <c r="O2580" s="46">
        <v>-4.0248957869874917E-2</v>
      </c>
    </row>
    <row r="2581" spans="2:15" x14ac:dyDescent="0.2">
      <c r="B2581" s="33" t="s">
        <v>7713</v>
      </c>
      <c r="C2581" s="33" t="s">
        <v>7714</v>
      </c>
      <c r="D2581" s="33" t="s">
        <v>7715</v>
      </c>
      <c r="E2581" s="33">
        <v>2936</v>
      </c>
      <c r="F2581" s="33">
        <v>2</v>
      </c>
      <c r="G2581" s="36">
        <v>4.1911466666666675</v>
      </c>
      <c r="H2581" s="36">
        <v>4.196393333333333</v>
      </c>
      <c r="I2581" s="36">
        <v>4.8114616666666672</v>
      </c>
      <c r="J2581" s="36">
        <v>4.0284550000000001</v>
      </c>
      <c r="K2581" s="36">
        <v>1.8049013103873378E-3</v>
      </c>
      <c r="L2581" s="36">
        <v>0.1973253248148637</v>
      </c>
      <c r="M2581" s="36">
        <v>0.19913022612525114</v>
      </c>
      <c r="N2581" s="36">
        <v>-0.25624859478436379</v>
      </c>
      <c r="O2581" s="46">
        <v>-5.7118368659112795E-2</v>
      </c>
    </row>
    <row r="2582" spans="2:15" x14ac:dyDescent="0.2">
      <c r="B2582" s="33" t="s">
        <v>7716</v>
      </c>
      <c r="C2582" s="33" t="s">
        <v>7717</v>
      </c>
      <c r="D2582" s="33" t="s">
        <v>7718</v>
      </c>
      <c r="E2582" s="33">
        <v>1904</v>
      </c>
      <c r="F2582" s="33">
        <v>4</v>
      </c>
      <c r="G2582" s="36">
        <v>7.6170333333333327</v>
      </c>
      <c r="H2582" s="36">
        <v>7.6261099999999997</v>
      </c>
      <c r="I2582" s="36">
        <v>6.694466666666667</v>
      </c>
      <c r="J2582" s="36">
        <v>7.0518849999999995</v>
      </c>
      <c r="K2582" s="36">
        <v>1.7181316542310959E-3</v>
      </c>
      <c r="L2582" s="36">
        <v>-0.187978217025663</v>
      </c>
      <c r="M2582" s="36">
        <v>-0.18626008537143177</v>
      </c>
      <c r="N2582" s="36">
        <v>7.5039824008245423E-2</v>
      </c>
      <c r="O2582" s="46">
        <v>-0.11122026136318644</v>
      </c>
    </row>
    <row r="2583" spans="2:15" x14ac:dyDescent="0.2">
      <c r="B2583" s="33" t="s">
        <v>7719</v>
      </c>
      <c r="C2583" s="33" t="s">
        <v>7720</v>
      </c>
      <c r="D2583" s="33" t="s">
        <v>7721</v>
      </c>
      <c r="E2583" s="33">
        <v>793</v>
      </c>
      <c r="F2583" s="33">
        <v>19</v>
      </c>
      <c r="G2583" s="36">
        <v>6.1752233333333324</v>
      </c>
      <c r="H2583" s="36">
        <v>6.1823699999999997</v>
      </c>
      <c r="I2583" s="36">
        <v>6.4352116666666674</v>
      </c>
      <c r="J2583" s="36">
        <v>6.9484750000000002</v>
      </c>
      <c r="K2583" s="36">
        <v>1.668684416170545E-3</v>
      </c>
      <c r="L2583" s="36">
        <v>5.7827603666911274E-2</v>
      </c>
      <c r="M2583" s="36">
        <v>5.9496288083082008E-2</v>
      </c>
      <c r="N2583" s="36">
        <v>0.11070877823839673</v>
      </c>
      <c r="O2583" s="46">
        <v>0.17020506632147842</v>
      </c>
    </row>
    <row r="2584" spans="2:15" x14ac:dyDescent="0.2">
      <c r="B2584" s="33" t="s">
        <v>7722</v>
      </c>
      <c r="C2584" s="33" t="s">
        <v>7723</v>
      </c>
      <c r="D2584" s="33" t="s">
        <v>7724</v>
      </c>
      <c r="E2584" s="33">
        <v>4909</v>
      </c>
      <c r="F2584" s="33">
        <v>3</v>
      </c>
      <c r="G2584" s="36">
        <v>7.1031300000000002</v>
      </c>
      <c r="H2584" s="36">
        <v>7.1112866666666674</v>
      </c>
      <c r="I2584" s="36">
        <v>7.0105933333333335</v>
      </c>
      <c r="J2584" s="36">
        <v>7.6465949999999996</v>
      </c>
      <c r="K2584" s="36">
        <v>1.6557251863029338E-3</v>
      </c>
      <c r="L2584" s="36">
        <v>-2.0574064448311422E-2</v>
      </c>
      <c r="M2584" s="36">
        <v>-1.8918339262008581E-2</v>
      </c>
      <c r="N2584" s="36">
        <v>0.12528091391762919</v>
      </c>
      <c r="O2584" s="46">
        <v>0.10636257465562056</v>
      </c>
    </row>
    <row r="2585" spans="2:15" x14ac:dyDescent="0.2">
      <c r="B2585" s="33" t="s">
        <v>7725</v>
      </c>
      <c r="C2585" s="33" t="s">
        <v>7726</v>
      </c>
      <c r="D2585" s="33" t="s">
        <v>7727</v>
      </c>
      <c r="E2585" s="33">
        <v>3300</v>
      </c>
      <c r="F2585" s="33">
        <v>4</v>
      </c>
      <c r="G2585" s="36">
        <v>5.4252333333333338</v>
      </c>
      <c r="H2585" s="36">
        <v>5.4309033333333332</v>
      </c>
      <c r="I2585" s="36">
        <v>6.1383966666666678</v>
      </c>
      <c r="J2585" s="36">
        <v>5.7677549999999993</v>
      </c>
      <c r="K2585" s="36">
        <v>1.5069968031535797E-3</v>
      </c>
      <c r="L2585" s="36">
        <v>0.17666969216131026</v>
      </c>
      <c r="M2585" s="36">
        <v>0.17817668896446376</v>
      </c>
      <c r="N2585" s="36">
        <v>-8.9851992831904232E-2</v>
      </c>
      <c r="O2585" s="46">
        <v>8.8324696132559707E-2</v>
      </c>
    </row>
    <row r="2586" spans="2:15" x14ac:dyDescent="0.2">
      <c r="B2586" s="33" t="s">
        <v>7728</v>
      </c>
      <c r="C2586" s="33" t="s">
        <v>7729</v>
      </c>
      <c r="D2586" s="33" t="s">
        <v>7730</v>
      </c>
      <c r="E2586" s="33">
        <v>2082</v>
      </c>
      <c r="F2586" s="33">
        <v>3</v>
      </c>
      <c r="G2586" s="36">
        <v>7.4648300000000001</v>
      </c>
      <c r="H2586" s="36">
        <v>7.472056666666667</v>
      </c>
      <c r="I2586" s="36">
        <v>6.9705200000000005</v>
      </c>
      <c r="J2586" s="36">
        <v>6.6831149999999999</v>
      </c>
      <c r="K2586" s="36">
        <v>1.3959906382506441E-3</v>
      </c>
      <c r="L2586" s="36">
        <v>-0.10023911122137123</v>
      </c>
      <c r="M2586" s="36">
        <v>-9.8843120583120544E-2</v>
      </c>
      <c r="N2586" s="36">
        <v>-6.0745585354378802E-2</v>
      </c>
      <c r="O2586" s="46">
        <v>-0.15958870593749949</v>
      </c>
    </row>
    <row r="2587" spans="2:15" x14ac:dyDescent="0.2">
      <c r="B2587" s="33" t="s">
        <v>7731</v>
      </c>
      <c r="C2587" s="33" t="s">
        <v>7732</v>
      </c>
      <c r="D2587" s="33" t="s">
        <v>7733</v>
      </c>
      <c r="E2587" s="33">
        <v>1029</v>
      </c>
      <c r="F2587" s="33">
        <v>14</v>
      </c>
      <c r="G2587" s="36">
        <v>6.7135633333333331</v>
      </c>
      <c r="H2587" s="36">
        <v>6.7195133333333326</v>
      </c>
      <c r="I2587" s="36">
        <v>6.5825533333333333</v>
      </c>
      <c r="J2587" s="36">
        <v>6.4817150000000003</v>
      </c>
      <c r="K2587" s="36">
        <v>1.278044675493456E-3</v>
      </c>
      <c r="L2587" s="36">
        <v>-2.9709442970059573E-2</v>
      </c>
      <c r="M2587" s="36">
        <v>-2.8431398294566226E-2</v>
      </c>
      <c r="N2587" s="36">
        <v>-2.2271718385786624E-2</v>
      </c>
      <c r="O2587" s="46">
        <v>-5.0703116680352975E-2</v>
      </c>
    </row>
    <row r="2588" spans="2:15" x14ac:dyDescent="0.2">
      <c r="B2588" s="33" t="s">
        <v>7734</v>
      </c>
      <c r="C2588" s="33" t="s">
        <v>7735</v>
      </c>
      <c r="D2588" s="33" t="s">
        <v>7736</v>
      </c>
      <c r="E2588" s="33">
        <v>2445</v>
      </c>
      <c r="F2588" s="33">
        <v>8</v>
      </c>
      <c r="G2588" s="36">
        <v>6.9113266666666666</v>
      </c>
      <c r="H2588" s="36">
        <v>6.9168466666666673</v>
      </c>
      <c r="I2588" s="36">
        <v>6.8201000000000001</v>
      </c>
      <c r="J2588" s="36">
        <v>6.3823500000000006</v>
      </c>
      <c r="K2588" s="36">
        <v>1.1518046319989052E-3</v>
      </c>
      <c r="L2588" s="36">
        <v>-2.0321581991448869E-2</v>
      </c>
      <c r="M2588" s="36">
        <v>-1.9169777359449851E-2</v>
      </c>
      <c r="N2588" s="36">
        <v>-9.5705166623029705E-2</v>
      </c>
      <c r="O2588" s="46">
        <v>-0.11487494398247966</v>
      </c>
    </row>
    <row r="2589" spans="2:15" x14ac:dyDescent="0.2">
      <c r="B2589" s="33" t="s">
        <v>7737</v>
      </c>
      <c r="C2589" s="33" t="s">
        <v>7738</v>
      </c>
      <c r="D2589" s="33" t="s">
        <v>7739</v>
      </c>
      <c r="E2589" s="33">
        <v>3869</v>
      </c>
      <c r="F2589" s="33">
        <v>3</v>
      </c>
      <c r="G2589" s="36">
        <v>6.6077599999999999</v>
      </c>
      <c r="H2589" s="36">
        <v>6.612986666666667</v>
      </c>
      <c r="I2589" s="36">
        <v>5.9280883333333323</v>
      </c>
      <c r="J2589" s="36">
        <v>7.5664150000000001</v>
      </c>
      <c r="K2589" s="36">
        <v>1.1407050847184741E-3</v>
      </c>
      <c r="L2589" s="36">
        <v>-0.15773504763318638</v>
      </c>
      <c r="M2589" s="36">
        <v>-0.15659434254846807</v>
      </c>
      <c r="N2589" s="36">
        <v>0.3520429618421026</v>
      </c>
      <c r="O2589" s="46">
        <v>0.1954486192936345</v>
      </c>
    </row>
    <row r="2590" spans="2:15" x14ac:dyDescent="0.2">
      <c r="B2590" s="33" t="s">
        <v>7740</v>
      </c>
      <c r="C2590" s="33" t="s">
        <v>7741</v>
      </c>
      <c r="D2590" s="33" t="s">
        <v>7742</v>
      </c>
      <c r="E2590" s="33">
        <v>172</v>
      </c>
      <c r="F2590" s="33">
        <v>17</v>
      </c>
      <c r="G2590" s="36">
        <v>6.7037833333333339</v>
      </c>
      <c r="H2590" s="36">
        <v>6.7087933333333334</v>
      </c>
      <c r="I2590" s="36">
        <v>7.1787900000000002</v>
      </c>
      <c r="J2590" s="36">
        <v>6.6435499999999994</v>
      </c>
      <c r="K2590" s="36">
        <v>1.0777798585075303E-3</v>
      </c>
      <c r="L2590" s="36">
        <v>9.7687393624924929E-2</v>
      </c>
      <c r="M2590" s="36">
        <v>9.87651734834325E-2</v>
      </c>
      <c r="N2590" s="36">
        <v>-0.11178633943899323</v>
      </c>
      <c r="O2590" s="46">
        <v>-1.3021165955560712E-2</v>
      </c>
    </row>
    <row r="2591" spans="2:15" x14ac:dyDescent="0.2">
      <c r="B2591" s="33" t="s">
        <v>7743</v>
      </c>
      <c r="C2591" s="33" t="s">
        <v>7744</v>
      </c>
      <c r="D2591" s="33" t="s">
        <v>7745</v>
      </c>
      <c r="E2591" s="33">
        <v>3090</v>
      </c>
      <c r="F2591" s="33">
        <v>5</v>
      </c>
      <c r="G2591" s="36">
        <v>7.0574766666666662</v>
      </c>
      <c r="H2591" s="36">
        <v>7.0619533333333324</v>
      </c>
      <c r="I2591" s="36">
        <v>5.838468333333334</v>
      </c>
      <c r="J2591" s="36">
        <v>6.0432799999999993</v>
      </c>
      <c r="K2591" s="36">
        <v>9.1483367474811165E-4</v>
      </c>
      <c r="L2591" s="36">
        <v>-0.27447734612700203</v>
      </c>
      <c r="M2591" s="36">
        <v>-0.27356251245225366</v>
      </c>
      <c r="N2591" s="36">
        <v>4.9741845777644449E-2</v>
      </c>
      <c r="O2591" s="46">
        <v>-0.22382066667460918</v>
      </c>
    </row>
    <row r="2592" spans="2:15" x14ac:dyDescent="0.2">
      <c r="B2592" s="33" t="s">
        <v>7746</v>
      </c>
      <c r="C2592" s="33" t="s">
        <v>7747</v>
      </c>
      <c r="D2592" s="33" t="s">
        <v>7748</v>
      </c>
      <c r="E2592" s="33">
        <v>4627</v>
      </c>
      <c r="F2592" s="33">
        <v>9</v>
      </c>
      <c r="G2592" s="36">
        <v>7.2219499999999996</v>
      </c>
      <c r="H2592" s="36">
        <v>7.2263166666666665</v>
      </c>
      <c r="I2592" s="36">
        <v>6.513371666666667</v>
      </c>
      <c r="J2592" s="36">
        <v>6.6470000000000002</v>
      </c>
      <c r="K2592" s="36">
        <v>8.7204488709489048E-4</v>
      </c>
      <c r="L2592" s="36">
        <v>-0.14985592471095022</v>
      </c>
      <c r="M2592" s="36">
        <v>-0.14898387982385519</v>
      </c>
      <c r="N2592" s="36">
        <v>2.9298801663556671E-2</v>
      </c>
      <c r="O2592" s="46">
        <v>-0.11968507816029859</v>
      </c>
    </row>
    <row r="2593" spans="2:15" x14ac:dyDescent="0.2">
      <c r="B2593" s="33" t="s">
        <v>7749</v>
      </c>
      <c r="C2593" s="33" t="s">
        <v>7750</v>
      </c>
      <c r="D2593" s="33" t="s">
        <v>7751</v>
      </c>
      <c r="E2593" s="33">
        <v>3103</v>
      </c>
      <c r="F2593" s="33">
        <v>5</v>
      </c>
      <c r="G2593" s="36">
        <v>7.7331233333333342</v>
      </c>
      <c r="H2593" s="36">
        <v>7.7373900000000004</v>
      </c>
      <c r="I2593" s="36">
        <v>6.5476416666666664</v>
      </c>
      <c r="J2593" s="36">
        <v>7.1513</v>
      </c>
      <c r="K2593" s="36">
        <v>7.9577178398197116E-4</v>
      </c>
      <c r="L2593" s="36">
        <v>-0.24087162465827727</v>
      </c>
      <c r="M2593" s="36">
        <v>-0.24007585287429517</v>
      </c>
      <c r="N2593" s="36">
        <v>0.1272301567567217</v>
      </c>
      <c r="O2593" s="46">
        <v>-0.11284569611757359</v>
      </c>
    </row>
    <row r="2594" spans="2:15" x14ac:dyDescent="0.2">
      <c r="B2594" s="33" t="s">
        <v>7752</v>
      </c>
      <c r="C2594" s="33" t="s">
        <v>7753</v>
      </c>
      <c r="D2594" s="33" t="s">
        <v>7754</v>
      </c>
      <c r="E2594" s="33">
        <v>902</v>
      </c>
      <c r="F2594" s="33">
        <v>3</v>
      </c>
      <c r="G2594" s="36">
        <v>6.8911466666666668</v>
      </c>
      <c r="H2594" s="36">
        <v>6.8949233333333337</v>
      </c>
      <c r="I2594" s="36">
        <v>7.5526283333333319</v>
      </c>
      <c r="J2594" s="36">
        <v>6.6630149999999997</v>
      </c>
      <c r="K2594" s="36">
        <v>7.9044693772657802E-4</v>
      </c>
      <c r="L2594" s="36">
        <v>0.13144428317764387</v>
      </c>
      <c r="M2594" s="36">
        <v>0.13223473011537043</v>
      </c>
      <c r="N2594" s="36">
        <v>-0.18080365180593663</v>
      </c>
      <c r="O2594" s="46">
        <v>-4.8568921690566383E-2</v>
      </c>
    </row>
    <row r="2595" spans="2:15" x14ac:dyDescent="0.2">
      <c r="B2595" s="33" t="s">
        <v>7755</v>
      </c>
      <c r="C2595" s="33" t="s">
        <v>7756</v>
      </c>
      <c r="D2595" s="33" t="s">
        <v>7757</v>
      </c>
      <c r="E2595" s="33">
        <v>154</v>
      </c>
      <c r="F2595" s="33">
        <v>9</v>
      </c>
      <c r="G2595" s="36">
        <v>5.7673399999999999</v>
      </c>
      <c r="H2595" s="36">
        <v>5.7703833333333341</v>
      </c>
      <c r="I2595" s="36">
        <v>5.7050366666666674</v>
      </c>
      <c r="J2595" s="36">
        <v>5.8799650000000003</v>
      </c>
      <c r="K2595" s="36">
        <v>7.6108637427897534E-4</v>
      </c>
      <c r="L2595" s="36">
        <v>-1.6431003133160621E-2</v>
      </c>
      <c r="M2595" s="36">
        <v>-1.566991675888163E-2</v>
      </c>
      <c r="N2595" s="36">
        <v>4.3571408720674921E-2</v>
      </c>
      <c r="O2595" s="46">
        <v>2.7901491961793208E-2</v>
      </c>
    </row>
    <row r="2596" spans="2:15" x14ac:dyDescent="0.2">
      <c r="B2596" s="33" t="s">
        <v>7758</v>
      </c>
      <c r="C2596" s="33" t="s">
        <v>7759</v>
      </c>
      <c r="D2596" s="33" t="s">
        <v>7760</v>
      </c>
      <c r="E2596" s="33">
        <v>3545</v>
      </c>
      <c r="F2596" s="33">
        <v>6</v>
      </c>
      <c r="G2596" s="36">
        <v>6.9820833333333328</v>
      </c>
      <c r="H2596" s="36">
        <v>6.9845499999999996</v>
      </c>
      <c r="I2596" s="36">
        <v>7.5432583333333341</v>
      </c>
      <c r="J2596" s="36">
        <v>6.4202899999999996</v>
      </c>
      <c r="K2596" s="36">
        <v>5.0959278726571823E-4</v>
      </c>
      <c r="L2596" s="36">
        <v>0.11102066583203529</v>
      </c>
      <c r="M2596" s="36">
        <v>0.11153025861930121</v>
      </c>
      <c r="N2596" s="36">
        <v>-0.23254937028283512</v>
      </c>
      <c r="O2596" s="46">
        <v>-0.12101911166353382</v>
      </c>
    </row>
    <row r="2597" spans="2:15" x14ac:dyDescent="0.2">
      <c r="B2597" s="33" t="s">
        <v>7761</v>
      </c>
      <c r="C2597" s="33" t="s">
        <v>7762</v>
      </c>
      <c r="D2597" s="33" t="s">
        <v>7763</v>
      </c>
      <c r="E2597" s="33">
        <v>1806</v>
      </c>
      <c r="F2597" s="33">
        <v>2</v>
      </c>
      <c r="G2597" s="36">
        <v>6.5478733333333325</v>
      </c>
      <c r="H2597" s="36">
        <v>6.550113333333333</v>
      </c>
      <c r="I2597" s="36">
        <v>6.8139783333333339</v>
      </c>
      <c r="J2597" s="36">
        <v>5.9674699999999996</v>
      </c>
      <c r="K2597" s="36">
        <v>4.9345552188140014E-4</v>
      </c>
      <c r="L2597" s="36">
        <v>5.6977490952719916E-2</v>
      </c>
      <c r="M2597" s="36">
        <v>5.7470946474601235E-2</v>
      </c>
      <c r="N2597" s="36">
        <v>-0.19137795152130554</v>
      </c>
      <c r="O2597" s="46">
        <v>-0.13390700504670422</v>
      </c>
    </row>
    <row r="2598" spans="2:15" x14ac:dyDescent="0.2">
      <c r="B2598" s="33" t="s">
        <v>7764</v>
      </c>
      <c r="C2598" s="33" t="s">
        <v>7765</v>
      </c>
      <c r="D2598" s="33" t="s">
        <v>7766</v>
      </c>
      <c r="E2598" s="33">
        <v>240</v>
      </c>
      <c r="F2598" s="33">
        <v>33</v>
      </c>
      <c r="G2598" s="36">
        <v>5.051096666666667</v>
      </c>
      <c r="H2598" s="36">
        <v>5.0526366666666664</v>
      </c>
      <c r="I2598" s="36">
        <v>6.3154033333333333</v>
      </c>
      <c r="J2598" s="36">
        <v>8.7848199999999999</v>
      </c>
      <c r="K2598" s="36">
        <v>4.3978800842716704E-4</v>
      </c>
      <c r="L2598" s="36">
        <v>0.32183843470605111</v>
      </c>
      <c r="M2598" s="36">
        <v>0.32227822271447831</v>
      </c>
      <c r="N2598" s="36">
        <v>0.47613785117641255</v>
      </c>
      <c r="O2598" s="46">
        <v>0.79841607389089098</v>
      </c>
    </row>
    <row r="2599" spans="2:15" x14ac:dyDescent="0.2">
      <c r="B2599" s="33" t="s">
        <v>7767</v>
      </c>
      <c r="C2599" s="33" t="s">
        <v>7768</v>
      </c>
      <c r="D2599" s="33" t="s">
        <v>7769</v>
      </c>
      <c r="E2599" s="33">
        <v>3776</v>
      </c>
      <c r="F2599" s="33">
        <v>20</v>
      </c>
      <c r="G2599" s="36">
        <v>5.683043333333333</v>
      </c>
      <c r="H2599" s="36">
        <v>5.6846199999999998</v>
      </c>
      <c r="I2599" s="36">
        <v>6.9244016666666672</v>
      </c>
      <c r="J2599" s="36">
        <v>5.5502599999999997</v>
      </c>
      <c r="K2599" s="36">
        <v>4.0019643950059506E-4</v>
      </c>
      <c r="L2599" s="36">
        <v>0.28462550169431788</v>
      </c>
      <c r="M2599" s="36">
        <v>0.28502569813381856</v>
      </c>
      <c r="N2599" s="36">
        <v>-0.31913405855382898</v>
      </c>
      <c r="O2599" s="46">
        <v>-3.4108360420010655E-2</v>
      </c>
    </row>
    <row r="2600" spans="2:15" x14ac:dyDescent="0.2">
      <c r="B2600" s="33" t="s">
        <v>7770</v>
      </c>
      <c r="C2600" s="33" t="s">
        <v>7771</v>
      </c>
      <c r="D2600" s="33" t="s">
        <v>7772</v>
      </c>
      <c r="E2600" s="33">
        <v>984</v>
      </c>
      <c r="F2600" s="33">
        <v>2</v>
      </c>
      <c r="G2600" s="36">
        <v>6.0431333333333335</v>
      </c>
      <c r="H2600" s="36">
        <v>6.0445700000000002</v>
      </c>
      <c r="I2600" s="36">
        <v>6.6476666666666668</v>
      </c>
      <c r="J2600" s="36">
        <v>6.2101500000000005</v>
      </c>
      <c r="K2600" s="36">
        <v>3.4293890708833298E-4</v>
      </c>
      <c r="L2600" s="36">
        <v>0.13720833064253501</v>
      </c>
      <c r="M2600" s="36">
        <v>0.13755126954962346</v>
      </c>
      <c r="N2600" s="36">
        <v>-9.8219927267012883E-2</v>
      </c>
      <c r="O2600" s="46">
        <v>3.9331342282610676E-2</v>
      </c>
    </row>
    <row r="2601" spans="2:15" x14ac:dyDescent="0.2">
      <c r="B2601" s="33" t="s">
        <v>7773</v>
      </c>
      <c r="C2601" s="33" t="s">
        <v>7774</v>
      </c>
      <c r="D2601" s="33" t="s">
        <v>7775</v>
      </c>
      <c r="E2601" s="33">
        <v>6191</v>
      </c>
      <c r="F2601" s="33">
        <v>2</v>
      </c>
      <c r="G2601" s="36">
        <v>7.3703466666666673</v>
      </c>
      <c r="H2601" s="36">
        <v>7.3717666666666668</v>
      </c>
      <c r="I2601" s="36">
        <v>6.8849133333333334</v>
      </c>
      <c r="J2601" s="36">
        <v>7.2320899999999995</v>
      </c>
      <c r="K2601" s="36">
        <v>2.7792853277895343E-4</v>
      </c>
      <c r="L2601" s="36">
        <v>-9.8571913122471155E-2</v>
      </c>
      <c r="M2601" s="36">
        <v>-9.8293984589692129E-2</v>
      </c>
      <c r="N2601" s="36">
        <v>7.0974137574537605E-2</v>
      </c>
      <c r="O2601" s="46">
        <v>-2.7319847015154757E-2</v>
      </c>
    </row>
    <row r="2602" spans="2:15" x14ac:dyDescent="0.2">
      <c r="B2602" s="33" t="s">
        <v>7776</v>
      </c>
      <c r="C2602" s="33" t="s">
        <v>7777</v>
      </c>
      <c r="D2602" s="33" t="s">
        <v>7778</v>
      </c>
      <c r="E2602" s="33">
        <v>5330</v>
      </c>
      <c r="F2602" s="33">
        <v>3</v>
      </c>
      <c r="G2602" s="36">
        <v>7.0908166666666661</v>
      </c>
      <c r="H2602" s="36">
        <v>7.09185</v>
      </c>
      <c r="I2602" s="36">
        <v>7.1795066666666676</v>
      </c>
      <c r="J2602" s="36">
        <v>7.1874699999999994</v>
      </c>
      <c r="K2602" s="36">
        <v>2.1022631543993642E-4</v>
      </c>
      <c r="L2602" s="36">
        <v>1.7722691904542329E-2</v>
      </c>
      <c r="M2602" s="36">
        <v>1.7932918219982132E-2</v>
      </c>
      <c r="N2602" s="36">
        <v>1.5993152842157677E-3</v>
      </c>
      <c r="O2602" s="46">
        <v>1.953223350419794E-2</v>
      </c>
    </row>
    <row r="2603" spans="2:15" x14ac:dyDescent="0.2">
      <c r="B2603" s="33" t="s">
        <v>7779</v>
      </c>
      <c r="C2603" s="33" t="s">
        <v>7780</v>
      </c>
      <c r="D2603" s="33" t="s">
        <v>7781</v>
      </c>
      <c r="E2603" s="33">
        <v>5398</v>
      </c>
      <c r="F2603" s="33">
        <v>6</v>
      </c>
      <c r="G2603" s="36">
        <v>6.3254966666666661</v>
      </c>
      <c r="H2603" s="36">
        <v>6.325166666666667</v>
      </c>
      <c r="I2603" s="36">
        <v>6.2637383333333334</v>
      </c>
      <c r="J2603" s="36">
        <v>5.8151150000000005</v>
      </c>
      <c r="K2603" s="36">
        <v>-7.5267098816218808E-5</v>
      </c>
      <c r="L2603" s="36">
        <v>-1.4079549452423786E-2</v>
      </c>
      <c r="M2603" s="36">
        <v>-1.4154816551239841E-2</v>
      </c>
      <c r="N2603" s="36">
        <v>-0.10721622274463465</v>
      </c>
      <c r="O2603" s="46">
        <v>-0.12137103929587452</v>
      </c>
    </row>
    <row r="2604" spans="2:15" x14ac:dyDescent="0.2">
      <c r="B2604" s="33" t="s">
        <v>7782</v>
      </c>
      <c r="C2604" s="33" t="s">
        <v>7783</v>
      </c>
      <c r="D2604" s="33" t="s">
        <v>7784</v>
      </c>
      <c r="E2604" s="33">
        <v>737</v>
      </c>
      <c r="F2604" s="33">
        <v>8</v>
      </c>
      <c r="G2604" s="36">
        <v>7.1643599999999994</v>
      </c>
      <c r="H2604" s="36">
        <v>7.1629399999999999</v>
      </c>
      <c r="I2604" s="36">
        <v>6.7798016666666667</v>
      </c>
      <c r="J2604" s="36">
        <v>7.1306600000000007</v>
      </c>
      <c r="K2604" s="36">
        <v>-2.8597530096666478E-4</v>
      </c>
      <c r="L2604" s="36">
        <v>-7.9308787426369029E-2</v>
      </c>
      <c r="M2604" s="36">
        <v>-7.9594762727335622E-2</v>
      </c>
      <c r="N2604" s="36">
        <v>7.279254587882969E-2</v>
      </c>
      <c r="O2604" s="46">
        <v>-6.8022168485059259E-3</v>
      </c>
    </row>
    <row r="2605" spans="2:15" x14ac:dyDescent="0.2">
      <c r="B2605" s="33" t="s">
        <v>7785</v>
      </c>
      <c r="C2605" s="33" t="s">
        <v>7786</v>
      </c>
      <c r="D2605" s="33" t="s">
        <v>7787</v>
      </c>
      <c r="E2605" s="33">
        <v>1276</v>
      </c>
      <c r="F2605" s="33">
        <v>12</v>
      </c>
      <c r="G2605" s="36">
        <v>1.8904899999999998</v>
      </c>
      <c r="H2605" s="36">
        <v>1.8900633333333332</v>
      </c>
      <c r="I2605" s="36">
        <v>1.7073816666666668</v>
      </c>
      <c r="J2605" s="36">
        <v>2.2309299999999999</v>
      </c>
      <c r="K2605" s="36">
        <v>-3.2564010209757473E-4</v>
      </c>
      <c r="L2605" s="36">
        <v>-0.14664898465785062</v>
      </c>
      <c r="M2605" s="36">
        <v>-0.14697462475994807</v>
      </c>
      <c r="N2605" s="36">
        <v>0.38585965352240043</v>
      </c>
      <c r="O2605" s="46">
        <v>0.23888502876245235</v>
      </c>
    </row>
    <row r="2606" spans="2:15" x14ac:dyDescent="0.2">
      <c r="B2606" s="33" t="s">
        <v>7788</v>
      </c>
      <c r="C2606" s="33" t="s">
        <v>7789</v>
      </c>
      <c r="D2606" s="33" t="s">
        <v>7790</v>
      </c>
      <c r="E2606" s="33">
        <v>1657</v>
      </c>
      <c r="F2606" s="33">
        <v>8</v>
      </c>
      <c r="G2606" s="36">
        <v>6.4642499999999998</v>
      </c>
      <c r="H2606" s="36">
        <v>6.4620933333333328</v>
      </c>
      <c r="I2606" s="36">
        <v>6.4426650000000008</v>
      </c>
      <c r="J2606" s="36">
        <v>6.6472949999999997</v>
      </c>
      <c r="K2606" s="36">
        <v>-4.8140641997309447E-4</v>
      </c>
      <c r="L2606" s="36">
        <v>-4.3440071647303487E-3</v>
      </c>
      <c r="M2606" s="36">
        <v>-4.8254135847033948E-3</v>
      </c>
      <c r="N2606" s="36">
        <v>4.5109799885355066E-2</v>
      </c>
      <c r="O2606" s="46">
        <v>4.0284386300651745E-2</v>
      </c>
    </row>
    <row r="2607" spans="2:15" x14ac:dyDescent="0.2">
      <c r="B2607" s="33" t="s">
        <v>7791</v>
      </c>
      <c r="C2607" s="33" t="s">
        <v>7792</v>
      </c>
      <c r="D2607" s="33" t="s">
        <v>7793</v>
      </c>
      <c r="E2607" s="33">
        <v>2654</v>
      </c>
      <c r="F2607" s="33">
        <v>2</v>
      </c>
      <c r="G2607" s="36">
        <v>6.9841066666666665</v>
      </c>
      <c r="H2607" s="36">
        <v>6.9815899999999997</v>
      </c>
      <c r="I2607" s="36">
        <v>7.2230516666666658</v>
      </c>
      <c r="J2607" s="36">
        <v>7.3822999999999999</v>
      </c>
      <c r="K2607" s="36">
        <v>-5.1995724173760816E-4</v>
      </c>
      <c r="L2607" s="36">
        <v>4.9052854203303131E-2</v>
      </c>
      <c r="M2607" s="36">
        <v>4.8532896961565666E-2</v>
      </c>
      <c r="N2607" s="36">
        <v>3.1461876593945538E-2</v>
      </c>
      <c r="O2607" s="46">
        <v>7.9994773555511087E-2</v>
      </c>
    </row>
    <row r="2608" spans="2:15" x14ac:dyDescent="0.2">
      <c r="B2608" s="33" t="s">
        <v>7794</v>
      </c>
      <c r="C2608" s="33" t="s">
        <v>7795</v>
      </c>
      <c r="D2608" s="33" t="s">
        <v>7796</v>
      </c>
      <c r="E2608" s="33">
        <v>1259</v>
      </c>
      <c r="F2608" s="33">
        <v>5</v>
      </c>
      <c r="G2608" s="36">
        <v>6.4051866666666664</v>
      </c>
      <c r="H2608" s="36">
        <v>6.4028499999999999</v>
      </c>
      <c r="I2608" s="36">
        <v>6.56637</v>
      </c>
      <c r="J2608" s="36">
        <v>6.3779950000000003</v>
      </c>
      <c r="K2608" s="36">
        <v>-5.2640346640856796E-4</v>
      </c>
      <c r="L2608" s="36">
        <v>3.6381832537361811E-2</v>
      </c>
      <c r="M2608" s="36">
        <v>3.5855429070953147E-2</v>
      </c>
      <c r="N2608" s="36">
        <v>-4.1993078185869386E-2</v>
      </c>
      <c r="O2608" s="46">
        <v>-6.1376491149161341E-3</v>
      </c>
    </row>
    <row r="2609" spans="2:15" x14ac:dyDescent="0.2">
      <c r="B2609" s="33" t="s">
        <v>7797</v>
      </c>
      <c r="C2609" s="33" t="s">
        <v>7798</v>
      </c>
      <c r="D2609" s="33" t="s">
        <v>7799</v>
      </c>
      <c r="E2609" s="33">
        <v>6253</v>
      </c>
      <c r="F2609" s="33">
        <v>4</v>
      </c>
      <c r="G2609" s="36">
        <v>6.5815466666666671</v>
      </c>
      <c r="H2609" s="36">
        <v>6.5783233333333335</v>
      </c>
      <c r="I2609" s="36">
        <v>6.1148033333333336</v>
      </c>
      <c r="J2609" s="36">
        <v>6.2989449999999998</v>
      </c>
      <c r="K2609" s="36">
        <v>-7.0673754499536061E-4</v>
      </c>
      <c r="L2609" s="36">
        <v>-0.10541382131073254</v>
      </c>
      <c r="M2609" s="36">
        <v>-0.10612055885572784</v>
      </c>
      <c r="N2609" s="36">
        <v>4.2804115228360036E-2</v>
      </c>
      <c r="O2609" s="46">
        <v>-6.3316443627367783E-2</v>
      </c>
    </row>
    <row r="2610" spans="2:15" x14ac:dyDescent="0.2">
      <c r="B2610" s="33" t="s">
        <v>7800</v>
      </c>
      <c r="C2610" s="33" t="s">
        <v>7801</v>
      </c>
      <c r="D2610" s="33" t="s">
        <v>7802</v>
      </c>
      <c r="E2610" s="33">
        <v>1688</v>
      </c>
      <c r="F2610" s="33">
        <v>12</v>
      </c>
      <c r="G2610" s="36">
        <v>6.626053333333334</v>
      </c>
      <c r="H2610" s="36">
        <v>6.6225466666666675</v>
      </c>
      <c r="I2610" s="36">
        <v>6.3453216666666661</v>
      </c>
      <c r="J2610" s="36">
        <v>6.2241199999999992</v>
      </c>
      <c r="K2610" s="36">
        <v>-7.6371099258646963E-4</v>
      </c>
      <c r="L2610" s="36">
        <v>-6.169280357094447E-2</v>
      </c>
      <c r="M2610" s="36">
        <v>-6.2456514563530866E-2</v>
      </c>
      <c r="N2610" s="36">
        <v>-2.78234256915539E-2</v>
      </c>
      <c r="O2610" s="46">
        <v>-9.0279940255084706E-2</v>
      </c>
    </row>
    <row r="2611" spans="2:15" x14ac:dyDescent="0.2">
      <c r="B2611" s="33" t="s">
        <v>7803</v>
      </c>
      <c r="C2611" s="33" t="s">
        <v>7804</v>
      </c>
      <c r="D2611" s="33" t="s">
        <v>7805</v>
      </c>
      <c r="E2611" s="33">
        <v>413</v>
      </c>
      <c r="F2611" s="33">
        <v>11</v>
      </c>
      <c r="G2611" s="36">
        <v>6.8076399999999992</v>
      </c>
      <c r="H2611" s="36">
        <v>6.8036866666666667</v>
      </c>
      <c r="I2611" s="36">
        <v>6.651091666666666</v>
      </c>
      <c r="J2611" s="36">
        <v>6.117375</v>
      </c>
      <c r="K2611" s="36">
        <v>-8.3804535664029655E-4</v>
      </c>
      <c r="L2611" s="36">
        <v>-3.2725546855180955E-2</v>
      </c>
      <c r="M2611" s="36">
        <v>-3.3563592211821251E-2</v>
      </c>
      <c r="N2611" s="36">
        <v>-0.12067843742206133</v>
      </c>
      <c r="O2611" s="46">
        <v>-0.15424202963388264</v>
      </c>
    </row>
    <row r="2612" spans="2:15" x14ac:dyDescent="0.2">
      <c r="B2612" s="33" t="s">
        <v>7806</v>
      </c>
      <c r="C2612" s="33" t="s">
        <v>7807</v>
      </c>
      <c r="D2612" s="33" t="s">
        <v>7808</v>
      </c>
      <c r="E2612" s="33">
        <v>1618</v>
      </c>
      <c r="F2612" s="33">
        <v>7</v>
      </c>
      <c r="G2612" s="36">
        <v>6.4829966666666676</v>
      </c>
      <c r="H2612" s="36">
        <v>6.4787066666666666</v>
      </c>
      <c r="I2612" s="36">
        <v>6.0619083333333341</v>
      </c>
      <c r="J2612" s="36">
        <v>7.1734049999999998</v>
      </c>
      <c r="K2612" s="36">
        <v>-9.5499207044714789E-4</v>
      </c>
      <c r="L2612" s="36">
        <v>-9.5933802851853767E-2</v>
      </c>
      <c r="M2612" s="36">
        <v>-9.6888794922300986E-2</v>
      </c>
      <c r="N2612" s="36">
        <v>0.24288604931878077</v>
      </c>
      <c r="O2612" s="46">
        <v>0.14599725439647981</v>
      </c>
    </row>
    <row r="2613" spans="2:15" x14ac:dyDescent="0.2">
      <c r="B2613" s="33" t="s">
        <v>7809</v>
      </c>
      <c r="C2613" s="33" t="s">
        <v>7810</v>
      </c>
      <c r="D2613" s="33" t="s">
        <v>7811</v>
      </c>
      <c r="E2613" s="33">
        <v>3333</v>
      </c>
      <c r="F2613" s="33">
        <v>5</v>
      </c>
      <c r="G2613" s="36">
        <v>7.0114100000000006</v>
      </c>
      <c r="H2613" s="36">
        <v>7.0065199999999992</v>
      </c>
      <c r="I2613" s="36">
        <v>6.7415949999999993</v>
      </c>
      <c r="J2613" s="36">
        <v>6.5821249999999996</v>
      </c>
      <c r="K2613" s="36">
        <v>-1.0065364909242311E-3</v>
      </c>
      <c r="L2613" s="36">
        <v>-5.5608103712042084E-2</v>
      </c>
      <c r="M2613" s="36">
        <v>-5.6614640202966242E-2</v>
      </c>
      <c r="N2613" s="36">
        <v>-3.4536535608189818E-2</v>
      </c>
      <c r="O2613" s="46">
        <v>-9.1151175811156018E-2</v>
      </c>
    </row>
    <row r="2614" spans="2:15" x14ac:dyDescent="0.2">
      <c r="B2614" s="33" t="s">
        <v>7812</v>
      </c>
      <c r="C2614" s="33" t="s">
        <v>7813</v>
      </c>
      <c r="D2614" s="33" t="s">
        <v>7814</v>
      </c>
      <c r="E2614" s="33">
        <v>2322</v>
      </c>
      <c r="F2614" s="33">
        <v>3</v>
      </c>
      <c r="G2614" s="36">
        <v>5.93851</v>
      </c>
      <c r="H2614" s="36">
        <v>5.9340699999999993</v>
      </c>
      <c r="I2614" s="36">
        <v>6.4221016666666673</v>
      </c>
      <c r="J2614" s="36">
        <v>5.0142100000000003</v>
      </c>
      <c r="K2614" s="36">
        <v>-1.0790521150690359E-3</v>
      </c>
      <c r="L2614" s="36">
        <v>0.11402355881958348</v>
      </c>
      <c r="M2614" s="36">
        <v>0.11294450670451453</v>
      </c>
      <c r="N2614" s="36">
        <v>-0.35702308527361681</v>
      </c>
      <c r="O2614" s="46">
        <v>-0.24407857856910234</v>
      </c>
    </row>
    <row r="2615" spans="2:15" x14ac:dyDescent="0.2">
      <c r="B2615" s="33" t="s">
        <v>7815</v>
      </c>
      <c r="C2615" s="33" t="s">
        <v>7816</v>
      </c>
      <c r="D2615" s="33" t="s">
        <v>7817</v>
      </c>
      <c r="E2615" s="33">
        <v>5226</v>
      </c>
      <c r="F2615" s="33">
        <v>3</v>
      </c>
      <c r="G2615" s="36">
        <v>7.4988733333333348</v>
      </c>
      <c r="H2615" s="36">
        <v>7.4931966666666661</v>
      </c>
      <c r="I2615" s="36">
        <v>6.876311666666667</v>
      </c>
      <c r="J2615" s="36">
        <v>6.8829549999999999</v>
      </c>
      <c r="K2615" s="36">
        <v>-1.0925374868411609E-3</v>
      </c>
      <c r="L2615" s="36">
        <v>-0.12394638098904379</v>
      </c>
      <c r="M2615" s="36">
        <v>-0.12503891847588486</v>
      </c>
      <c r="N2615" s="36">
        <v>1.3931418050003347E-3</v>
      </c>
      <c r="O2615" s="46">
        <v>-0.12364577667088468</v>
      </c>
    </row>
    <row r="2616" spans="2:15" x14ac:dyDescent="0.2">
      <c r="B2616" s="33" t="s">
        <v>7818</v>
      </c>
      <c r="C2616" s="33" t="s">
        <v>7819</v>
      </c>
      <c r="D2616" s="33" t="s">
        <v>7820</v>
      </c>
      <c r="E2616" s="33">
        <v>2651</v>
      </c>
      <c r="F2616" s="33">
        <v>6</v>
      </c>
      <c r="G2616" s="36">
        <v>6.7227100000000002</v>
      </c>
      <c r="H2616" s="36">
        <v>6.7169166666666671</v>
      </c>
      <c r="I2616" s="36">
        <v>7.4495500000000012</v>
      </c>
      <c r="J2616" s="36">
        <v>7.4919099999999998</v>
      </c>
      <c r="K2616" s="36">
        <v>-1.2437866013985958E-3</v>
      </c>
      <c r="L2616" s="36">
        <v>0.14935415004268268</v>
      </c>
      <c r="M2616" s="36">
        <v>0.14811036344128395</v>
      </c>
      <c r="N2616" s="36">
        <v>8.1802883607637305E-3</v>
      </c>
      <c r="O2616" s="46">
        <v>0.15629065180204796</v>
      </c>
    </row>
    <row r="2617" spans="2:15" x14ac:dyDescent="0.2">
      <c r="B2617" s="33" t="s">
        <v>7821</v>
      </c>
      <c r="C2617" s="33" t="s">
        <v>7822</v>
      </c>
      <c r="D2617" s="33" t="s">
        <v>7823</v>
      </c>
      <c r="E2617" s="33">
        <v>1014</v>
      </c>
      <c r="F2617" s="33">
        <v>9</v>
      </c>
      <c r="G2617" s="36">
        <v>5.9034466666666674</v>
      </c>
      <c r="H2617" s="36">
        <v>5.897173333333332</v>
      </c>
      <c r="I2617" s="36">
        <v>5.8007616666666664</v>
      </c>
      <c r="J2617" s="36">
        <v>6.4356499999999999</v>
      </c>
      <c r="K2617" s="36">
        <v>-1.5339037681805455E-3</v>
      </c>
      <c r="L2617" s="36">
        <v>-2.3781254192628779E-2</v>
      </c>
      <c r="M2617" s="36">
        <v>-2.5315157960809492E-2</v>
      </c>
      <c r="N2617" s="36">
        <v>0.14984352269098616</v>
      </c>
      <c r="O2617" s="46">
        <v>0.12452836473017663</v>
      </c>
    </row>
    <row r="2618" spans="2:15" x14ac:dyDescent="0.2">
      <c r="B2618" s="33" t="s">
        <v>7824</v>
      </c>
      <c r="C2618" s="33" t="s">
        <v>7825</v>
      </c>
      <c r="D2618" s="33" t="s">
        <v>7826</v>
      </c>
      <c r="E2618" s="33">
        <v>5971</v>
      </c>
      <c r="F2618" s="33">
        <v>2</v>
      </c>
      <c r="G2618" s="36">
        <v>6.4883233333333337</v>
      </c>
      <c r="H2618" s="36">
        <v>6.4813233333333331</v>
      </c>
      <c r="I2618" s="36">
        <v>6.2134983333333329</v>
      </c>
      <c r="J2618" s="36">
        <v>6.1750150000000001</v>
      </c>
      <c r="K2618" s="36">
        <v>-1.5573078475263904E-3</v>
      </c>
      <c r="L2618" s="36">
        <v>-6.0882641918389158E-2</v>
      </c>
      <c r="M2618" s="36">
        <v>-6.2439949765915437E-2</v>
      </c>
      <c r="N2618" s="36">
        <v>-8.9631243465795579E-3</v>
      </c>
      <c r="O2618" s="46">
        <v>-7.1403074112495121E-2</v>
      </c>
    </row>
    <row r="2619" spans="2:15" x14ac:dyDescent="0.2">
      <c r="B2619" s="33" t="s">
        <v>7827</v>
      </c>
      <c r="C2619" s="33" t="s">
        <v>7828</v>
      </c>
      <c r="D2619" s="33" t="s">
        <v>7829</v>
      </c>
      <c r="E2619" s="33">
        <v>2297</v>
      </c>
      <c r="F2619" s="33">
        <v>13</v>
      </c>
      <c r="G2619" s="36">
        <v>6.448153333333333</v>
      </c>
      <c r="H2619" s="36">
        <v>6.440806666666667</v>
      </c>
      <c r="I2619" s="36">
        <v>6.0603783333333325</v>
      </c>
      <c r="J2619" s="36">
        <v>6.2816999999999998</v>
      </c>
      <c r="K2619" s="36">
        <v>-1.6446634507241069E-3</v>
      </c>
      <c r="L2619" s="36">
        <v>-8.7833527139828366E-2</v>
      </c>
      <c r="M2619" s="36">
        <v>-8.9478190590552467E-2</v>
      </c>
      <c r="N2619" s="36">
        <v>5.1747184601789009E-2</v>
      </c>
      <c r="O2619" s="46">
        <v>-3.77310059887635E-2</v>
      </c>
    </row>
    <row r="2620" spans="2:15" x14ac:dyDescent="0.2">
      <c r="B2620" s="33" t="s">
        <v>7830</v>
      </c>
      <c r="C2620" s="33" t="s">
        <v>7831</v>
      </c>
      <c r="D2620" s="33" t="s">
        <v>7832</v>
      </c>
      <c r="E2620" s="33">
        <v>1211</v>
      </c>
      <c r="F2620" s="33">
        <v>5</v>
      </c>
      <c r="G2620" s="36">
        <v>7.0067666666666666</v>
      </c>
      <c r="H2620" s="36">
        <v>6.9986099999999993</v>
      </c>
      <c r="I2620" s="36">
        <v>7.1426766666666666</v>
      </c>
      <c r="J2620" s="36">
        <v>6.8065800000000003</v>
      </c>
      <c r="K2620" s="36">
        <v>-1.6804380432913404E-3</v>
      </c>
      <c r="L2620" s="36">
        <v>2.9396399566500142E-2</v>
      </c>
      <c r="M2620" s="36">
        <v>2.7715961523208859E-2</v>
      </c>
      <c r="N2620" s="36">
        <v>-6.9534724177564441E-2</v>
      </c>
      <c r="O2620" s="46">
        <v>-4.1818762654355753E-2</v>
      </c>
    </row>
    <row r="2621" spans="2:15" x14ac:dyDescent="0.2">
      <c r="B2621" s="33" t="s">
        <v>7833</v>
      </c>
      <c r="C2621" s="33" t="s">
        <v>7834</v>
      </c>
      <c r="D2621" s="33" t="s">
        <v>7835</v>
      </c>
      <c r="E2621" s="33">
        <v>3378</v>
      </c>
      <c r="F2621" s="33">
        <v>10</v>
      </c>
      <c r="G2621" s="36">
        <v>6.9597733333333336</v>
      </c>
      <c r="H2621" s="36">
        <v>6.9515566666666677</v>
      </c>
      <c r="I2621" s="36">
        <v>5.7469616666666665</v>
      </c>
      <c r="J2621" s="36">
        <v>7.3224850000000004</v>
      </c>
      <c r="K2621" s="36">
        <v>-1.7042433226908667E-3</v>
      </c>
      <c r="L2621" s="36">
        <v>-0.27453665151137102</v>
      </c>
      <c r="M2621" s="36">
        <v>-0.27624089483406178</v>
      </c>
      <c r="N2621" s="36">
        <v>0.34953390661505351</v>
      </c>
      <c r="O2621" s="46">
        <v>7.3293011780991804E-2</v>
      </c>
    </row>
    <row r="2622" spans="2:15" x14ac:dyDescent="0.2">
      <c r="B2622" s="33" t="s">
        <v>7836</v>
      </c>
      <c r="C2622" s="33" t="s">
        <v>7837</v>
      </c>
      <c r="D2622" s="33" t="s">
        <v>7838</v>
      </c>
      <c r="E2622" s="33">
        <v>175</v>
      </c>
      <c r="F2622" s="33">
        <v>8</v>
      </c>
      <c r="G2622" s="36">
        <v>6.8588533333333332</v>
      </c>
      <c r="H2622" s="36">
        <v>6.8504900000000006</v>
      </c>
      <c r="I2622" s="36">
        <v>6.6244483333333335</v>
      </c>
      <c r="J2622" s="36">
        <v>6.4593950000000007</v>
      </c>
      <c r="K2622" s="36">
        <v>-1.7602215844641556E-3</v>
      </c>
      <c r="L2622" s="36">
        <v>-4.8406868755540906E-2</v>
      </c>
      <c r="M2622" s="36">
        <v>-5.0167090340004987E-2</v>
      </c>
      <c r="N2622" s="36">
        <v>-3.6401270198457673E-2</v>
      </c>
      <c r="O2622" s="46">
        <v>-8.6568360538462785E-2</v>
      </c>
    </row>
    <row r="2623" spans="2:15" x14ac:dyDescent="0.2">
      <c r="B2623" s="33" t="s">
        <v>7839</v>
      </c>
      <c r="C2623" s="33" t="s">
        <v>7840</v>
      </c>
      <c r="D2623" s="33" t="s">
        <v>7841</v>
      </c>
      <c r="E2623" s="33">
        <v>6499</v>
      </c>
      <c r="F2623" s="33">
        <v>4</v>
      </c>
      <c r="G2623" s="36">
        <v>7.2312699999999994</v>
      </c>
      <c r="H2623" s="36">
        <v>7.2223199999999999</v>
      </c>
      <c r="I2623" s="36">
        <v>7.1176483333333325</v>
      </c>
      <c r="J2623" s="36">
        <v>6.9666600000000001</v>
      </c>
      <c r="K2623" s="36">
        <v>-1.7867010571472426E-3</v>
      </c>
      <c r="L2623" s="36">
        <v>-2.1061688967195794E-2</v>
      </c>
      <c r="M2623" s="36">
        <v>-2.284839002434301E-2</v>
      </c>
      <c r="N2623" s="36">
        <v>-3.0933498455767962E-2</v>
      </c>
      <c r="O2623" s="46">
        <v>-5.3781888480111055E-2</v>
      </c>
    </row>
    <row r="2624" spans="2:15" x14ac:dyDescent="0.2">
      <c r="B2624" s="33" t="s">
        <v>7842</v>
      </c>
      <c r="C2624" s="33" t="s">
        <v>7843</v>
      </c>
      <c r="D2624" s="33" t="s">
        <v>7844</v>
      </c>
      <c r="E2624" s="33">
        <v>1203</v>
      </c>
      <c r="F2624" s="33">
        <v>5</v>
      </c>
      <c r="G2624" s="36">
        <v>7.2363866666666654</v>
      </c>
      <c r="H2624" s="36">
        <v>7.2271600000000005</v>
      </c>
      <c r="I2624" s="36">
        <v>6.4453433333333328</v>
      </c>
      <c r="J2624" s="36">
        <v>6.4715550000000004</v>
      </c>
      <c r="K2624" s="36">
        <v>-1.8406644450879904E-3</v>
      </c>
      <c r="L2624" s="36">
        <v>-0.16517162332176677</v>
      </c>
      <c r="M2624" s="36">
        <v>-0.16701228776685478</v>
      </c>
      <c r="N2624" s="36">
        <v>5.8551971911638785E-3</v>
      </c>
      <c r="O2624" s="46">
        <v>-0.16115709057569116</v>
      </c>
    </row>
    <row r="2625" spans="2:15" x14ac:dyDescent="0.2">
      <c r="B2625" s="33" t="s">
        <v>7845</v>
      </c>
      <c r="C2625" s="33" t="s">
        <v>7846</v>
      </c>
      <c r="D2625" s="33" t="s">
        <v>7847</v>
      </c>
      <c r="E2625" s="33">
        <v>629</v>
      </c>
      <c r="F2625" s="33">
        <v>17</v>
      </c>
      <c r="G2625" s="36">
        <v>8.3871966666666662</v>
      </c>
      <c r="H2625" s="36">
        <v>8.3760300000000001</v>
      </c>
      <c r="I2625" s="36">
        <v>6.1286766666666663</v>
      </c>
      <c r="J2625" s="36">
        <v>6.2929200000000005</v>
      </c>
      <c r="K2625" s="36">
        <v>-1.9220759017964594E-3</v>
      </c>
      <c r="L2625" s="36">
        <v>-0.45069101561222968</v>
      </c>
      <c r="M2625" s="36">
        <v>-0.45261309151402623</v>
      </c>
      <c r="N2625" s="36">
        <v>3.8154008585145893E-2</v>
      </c>
      <c r="O2625" s="46">
        <v>-0.41445908292888023</v>
      </c>
    </row>
    <row r="2626" spans="2:15" x14ac:dyDescent="0.2">
      <c r="B2626" s="33" t="s">
        <v>7848</v>
      </c>
      <c r="C2626" s="33" t="s">
        <v>7849</v>
      </c>
      <c r="D2626" s="33" t="s">
        <v>7850</v>
      </c>
      <c r="E2626" s="33">
        <v>5863</v>
      </c>
      <c r="F2626" s="33">
        <v>5</v>
      </c>
      <c r="G2626" s="36">
        <v>7.0462566666666673</v>
      </c>
      <c r="H2626" s="36">
        <v>7.0359099999999986</v>
      </c>
      <c r="I2626" s="36">
        <v>6.9561483333333323</v>
      </c>
      <c r="J2626" s="36">
        <v>6.5570050000000002</v>
      </c>
      <c r="K2626" s="36">
        <v>-2.1199986804769917E-3</v>
      </c>
      <c r="L2626" s="36">
        <v>-1.6448331572072681E-2</v>
      </c>
      <c r="M2626" s="36">
        <v>-1.8568330252549687E-2</v>
      </c>
      <c r="N2626" s="36">
        <v>-8.5251702110226202E-2</v>
      </c>
      <c r="O2626" s="46">
        <v>-0.10382003236277576</v>
      </c>
    </row>
    <row r="2627" spans="2:15" x14ac:dyDescent="0.2">
      <c r="B2627" s="33" t="s">
        <v>7851</v>
      </c>
      <c r="C2627" s="33" t="s">
        <v>7852</v>
      </c>
      <c r="D2627" s="33" t="s">
        <v>7853</v>
      </c>
      <c r="E2627" s="33">
        <v>3094</v>
      </c>
      <c r="F2627" s="33">
        <v>3</v>
      </c>
      <c r="G2627" s="36">
        <v>6.92408</v>
      </c>
      <c r="H2627" s="36">
        <v>6.9123033333333339</v>
      </c>
      <c r="I2627" s="36">
        <v>7.4840349999999987</v>
      </c>
      <c r="J2627" s="36">
        <v>6.7933199999999996</v>
      </c>
      <c r="K2627" s="36">
        <v>-2.4558646998488354E-3</v>
      </c>
      <c r="L2627" s="36">
        <v>0.11464977670473557</v>
      </c>
      <c r="M2627" s="36">
        <v>0.11219391200488674</v>
      </c>
      <c r="N2627" s="36">
        <v>-0.13969949145603472</v>
      </c>
      <c r="O2627" s="46">
        <v>-2.7505579451147979E-2</v>
      </c>
    </row>
    <row r="2628" spans="2:15" x14ac:dyDescent="0.2">
      <c r="B2628" s="33" t="s">
        <v>7854</v>
      </c>
      <c r="C2628" s="33" t="s">
        <v>7855</v>
      </c>
      <c r="D2628" s="33" t="s">
        <v>7856</v>
      </c>
      <c r="E2628" s="33">
        <v>5406</v>
      </c>
      <c r="F2628" s="33">
        <v>2</v>
      </c>
      <c r="G2628" s="36">
        <v>5.4533933333333335</v>
      </c>
      <c r="H2628" s="36">
        <v>5.443903333333334</v>
      </c>
      <c r="I2628" s="36">
        <v>4.9838716666666665</v>
      </c>
      <c r="J2628" s="36">
        <v>4.5350549999999998</v>
      </c>
      <c r="K2628" s="36">
        <v>-2.5127662057725735E-3</v>
      </c>
      <c r="L2628" s="36">
        <v>-0.12737452948841765</v>
      </c>
      <c r="M2628" s="36">
        <v>-0.12988729569419036</v>
      </c>
      <c r="N2628" s="36">
        <v>-0.13614687233672329</v>
      </c>
      <c r="O2628" s="46">
        <v>-0.26603416803091368</v>
      </c>
    </row>
    <row r="2629" spans="2:15" x14ac:dyDescent="0.2">
      <c r="B2629" s="33" t="s">
        <v>7857</v>
      </c>
      <c r="C2629" s="33" t="s">
        <v>7858</v>
      </c>
      <c r="D2629" s="33" t="s">
        <v>7859</v>
      </c>
      <c r="E2629" s="33">
        <v>3118</v>
      </c>
      <c r="F2629" s="33">
        <v>2</v>
      </c>
      <c r="G2629" s="36">
        <v>5.5127966666666666</v>
      </c>
      <c r="H2629" s="36">
        <v>5.5031233333333338</v>
      </c>
      <c r="I2629" s="36">
        <v>6.1743183333333329</v>
      </c>
      <c r="J2629" s="36">
        <v>4.7726849999999992</v>
      </c>
      <c r="K2629" s="36">
        <v>-2.5337282071655077E-3</v>
      </c>
      <c r="L2629" s="36">
        <v>0.16602920482243316</v>
      </c>
      <c r="M2629" s="36">
        <v>0.16349547661526775</v>
      </c>
      <c r="N2629" s="36">
        <v>-0.3714787460179953</v>
      </c>
      <c r="O2629" s="46">
        <v>-0.20798326940272757</v>
      </c>
    </row>
    <row r="2630" spans="2:15" x14ac:dyDescent="0.2">
      <c r="B2630" s="33" t="s">
        <v>7860</v>
      </c>
      <c r="C2630" s="33" t="s">
        <v>7861</v>
      </c>
      <c r="D2630" s="33" t="s">
        <v>7862</v>
      </c>
      <c r="E2630" s="33">
        <v>907</v>
      </c>
      <c r="F2630" s="33">
        <v>6</v>
      </c>
      <c r="G2630" s="36">
        <v>6.6918199999999999</v>
      </c>
      <c r="H2630" s="36">
        <v>6.6795266666666668</v>
      </c>
      <c r="I2630" s="36">
        <v>6.6173866666666674</v>
      </c>
      <c r="J2630" s="36">
        <v>6.8064649999999993</v>
      </c>
      <c r="K2630" s="36">
        <v>-2.6527673651959155E-3</v>
      </c>
      <c r="L2630" s="36">
        <v>-1.3484290711609054E-2</v>
      </c>
      <c r="M2630" s="36">
        <v>-1.6137058076804902E-2</v>
      </c>
      <c r="N2630" s="36">
        <v>4.0644134374058796E-2</v>
      </c>
      <c r="O2630" s="46">
        <v>2.450707629725396E-2</v>
      </c>
    </row>
    <row r="2631" spans="2:15" x14ac:dyDescent="0.2">
      <c r="B2631" s="33" t="s">
        <v>7863</v>
      </c>
      <c r="C2631" s="33" t="s">
        <v>7864</v>
      </c>
      <c r="D2631" s="33" t="s">
        <v>7865</v>
      </c>
      <c r="E2631" s="33">
        <v>5509</v>
      </c>
      <c r="F2631" s="33">
        <v>3</v>
      </c>
      <c r="G2631" s="36">
        <v>7.5164900000000001</v>
      </c>
      <c r="H2631" s="36">
        <v>7.5025000000000004</v>
      </c>
      <c r="I2631" s="36">
        <v>7.4235516666666674</v>
      </c>
      <c r="J2631" s="36">
        <v>5.2008450000000002</v>
      </c>
      <c r="K2631" s="36">
        <v>-2.6877052930341368E-3</v>
      </c>
      <c r="L2631" s="36">
        <v>-1.5261829948560538E-2</v>
      </c>
      <c r="M2631" s="36">
        <v>-1.7949535241594716E-2</v>
      </c>
      <c r="N2631" s="36">
        <v>-0.51336354172314846</v>
      </c>
      <c r="O2631" s="46">
        <v>-0.53131307696474317</v>
      </c>
    </row>
    <row r="2632" spans="2:15" x14ac:dyDescent="0.2">
      <c r="B2632" s="33" t="s">
        <v>7866</v>
      </c>
      <c r="C2632" s="33" t="s">
        <v>7867</v>
      </c>
      <c r="D2632" s="33" t="s">
        <v>7868</v>
      </c>
      <c r="E2632" s="33">
        <v>177</v>
      </c>
      <c r="F2632" s="33">
        <v>17</v>
      </c>
      <c r="G2632" s="36">
        <v>6.5543233333333335</v>
      </c>
      <c r="H2632" s="36">
        <v>6.5418733333333341</v>
      </c>
      <c r="I2632" s="36">
        <v>6.5261649999999998</v>
      </c>
      <c r="J2632" s="36">
        <v>6.7884499999999992</v>
      </c>
      <c r="K2632" s="36">
        <v>-2.7430190806014536E-3</v>
      </c>
      <c r="L2632" s="36">
        <v>-3.468362264872152E-3</v>
      </c>
      <c r="M2632" s="36">
        <v>-6.2113813454736629E-3</v>
      </c>
      <c r="N2632" s="36">
        <v>5.6846739633152635E-2</v>
      </c>
      <c r="O2632" s="46">
        <v>5.0635358287679157E-2</v>
      </c>
    </row>
    <row r="2633" spans="2:15" x14ac:dyDescent="0.2">
      <c r="B2633" s="33" t="s">
        <v>7869</v>
      </c>
      <c r="C2633" s="33" t="s">
        <v>7870</v>
      </c>
      <c r="D2633" s="33" t="s">
        <v>7871</v>
      </c>
      <c r="E2633" s="33">
        <v>2296</v>
      </c>
      <c r="F2633" s="33">
        <v>6</v>
      </c>
      <c r="G2633" s="36">
        <v>6.9233366666666667</v>
      </c>
      <c r="H2633" s="36">
        <v>6.9094366666666671</v>
      </c>
      <c r="I2633" s="36">
        <v>6.5222199999999999</v>
      </c>
      <c r="J2633" s="36">
        <v>6.4662300000000004</v>
      </c>
      <c r="K2633" s="36">
        <v>-2.8994139258616772E-3</v>
      </c>
      <c r="L2633" s="36">
        <v>-8.3204985796229536E-2</v>
      </c>
      <c r="M2633" s="36">
        <v>-8.6104399722091204E-2</v>
      </c>
      <c r="N2633" s="36">
        <v>-1.2438281040538452E-2</v>
      </c>
      <c r="O2633" s="46">
        <v>-9.8542680762629731E-2</v>
      </c>
    </row>
    <row r="2634" spans="2:15" x14ac:dyDescent="0.2">
      <c r="B2634" s="33" t="s">
        <v>7872</v>
      </c>
      <c r="C2634" s="33" t="s">
        <v>7873</v>
      </c>
      <c r="D2634" s="33" t="s">
        <v>7874</v>
      </c>
      <c r="E2634" s="33">
        <v>4221</v>
      </c>
      <c r="F2634" s="33">
        <v>10</v>
      </c>
      <c r="G2634" s="36">
        <v>6.5607333333333342</v>
      </c>
      <c r="H2634" s="36">
        <v>6.5468566666666668</v>
      </c>
      <c r="I2634" s="36">
        <v>6.7729966666666668</v>
      </c>
      <c r="J2634" s="36">
        <v>7.08371</v>
      </c>
      <c r="K2634" s="36">
        <v>-3.0546890257342452E-3</v>
      </c>
      <c r="L2634" s="36">
        <v>4.8991892046190609E-2</v>
      </c>
      <c r="M2634" s="36">
        <v>4.5937203020456376E-2</v>
      </c>
      <c r="N2634" s="36">
        <v>6.4710865072566889E-2</v>
      </c>
      <c r="O2634" s="46">
        <v>0.1106480680930234</v>
      </c>
    </row>
    <row r="2635" spans="2:15" x14ac:dyDescent="0.2">
      <c r="B2635" s="33" t="s">
        <v>7875</v>
      </c>
      <c r="C2635" s="33" t="s">
        <v>7876</v>
      </c>
      <c r="D2635" s="33" t="s">
        <v>7877</v>
      </c>
      <c r="E2635" s="33">
        <v>666</v>
      </c>
      <c r="F2635" s="33">
        <v>3</v>
      </c>
      <c r="G2635" s="36">
        <v>7.1121100000000004</v>
      </c>
      <c r="H2635" s="36">
        <v>7.0968599999999995</v>
      </c>
      <c r="I2635" s="36">
        <v>6.295958333333334</v>
      </c>
      <c r="J2635" s="36">
        <v>6.3763950000000005</v>
      </c>
      <c r="K2635" s="36">
        <v>-3.0967913678820215E-3</v>
      </c>
      <c r="L2635" s="36">
        <v>-0.17275485340900773</v>
      </c>
      <c r="M2635" s="36">
        <v>-0.17585164477688983</v>
      </c>
      <c r="N2635" s="36">
        <v>1.8315009938522343E-2</v>
      </c>
      <c r="O2635" s="46">
        <v>-0.15753663483836752</v>
      </c>
    </row>
    <row r="2636" spans="2:15" x14ac:dyDescent="0.2">
      <c r="B2636" s="33" t="s">
        <v>7878</v>
      </c>
      <c r="C2636" s="33" t="s">
        <v>7879</v>
      </c>
      <c r="D2636" s="33" t="s">
        <v>7880</v>
      </c>
      <c r="E2636" s="33">
        <v>3292</v>
      </c>
      <c r="F2636" s="33">
        <v>13</v>
      </c>
      <c r="G2636" s="36">
        <v>6.8673866666666656</v>
      </c>
      <c r="H2636" s="36">
        <v>6.8519700000000006</v>
      </c>
      <c r="I2636" s="36">
        <v>6.6357883333333332</v>
      </c>
      <c r="J2636" s="36">
        <v>6.5663400000000003</v>
      </c>
      <c r="K2636" s="36">
        <v>-3.2423616426324373E-3</v>
      </c>
      <c r="L2636" s="36">
        <v>-4.625096656690731E-2</v>
      </c>
      <c r="M2636" s="36">
        <v>-4.9493328209539833E-2</v>
      </c>
      <c r="N2636" s="36">
        <v>-1.5178414836075607E-2</v>
      </c>
      <c r="O2636" s="46">
        <v>-6.4671743045615487E-2</v>
      </c>
    </row>
    <row r="2637" spans="2:15" x14ac:dyDescent="0.2">
      <c r="B2637" s="33" t="s">
        <v>7881</v>
      </c>
      <c r="C2637" s="33" t="s">
        <v>7882</v>
      </c>
      <c r="D2637" s="33" t="s">
        <v>7883</v>
      </c>
      <c r="E2637" s="33">
        <v>338</v>
      </c>
      <c r="F2637" s="33">
        <v>23</v>
      </c>
      <c r="G2637" s="36">
        <v>6.2088999999999999</v>
      </c>
      <c r="H2637" s="36">
        <v>6.1948366666666672</v>
      </c>
      <c r="I2637" s="36">
        <v>6.4609883333333329</v>
      </c>
      <c r="J2637" s="36">
        <v>6.5187400000000002</v>
      </c>
      <c r="K2637" s="36">
        <v>-3.2714512565822961E-3</v>
      </c>
      <c r="L2637" s="36">
        <v>6.0688625248753139E-2</v>
      </c>
      <c r="M2637" s="36">
        <v>5.7417173992170584E-2</v>
      </c>
      <c r="N2637" s="36">
        <v>1.2838264528147935E-2</v>
      </c>
      <c r="O2637" s="46">
        <v>7.0255438520318805E-2</v>
      </c>
    </row>
    <row r="2638" spans="2:15" x14ac:dyDescent="0.2">
      <c r="B2638" s="33" t="s">
        <v>7884</v>
      </c>
      <c r="C2638" s="33" t="s">
        <v>7885</v>
      </c>
      <c r="D2638" s="33" t="s">
        <v>7886</v>
      </c>
      <c r="E2638" s="33">
        <v>1202</v>
      </c>
      <c r="F2638" s="33">
        <v>12</v>
      </c>
      <c r="G2638" s="36">
        <v>7.2542800000000005</v>
      </c>
      <c r="H2638" s="36">
        <v>7.2373266666666654</v>
      </c>
      <c r="I2638" s="36">
        <v>6.7083649999999997</v>
      </c>
      <c r="J2638" s="36">
        <v>6.8653700000000004</v>
      </c>
      <c r="K2638" s="36">
        <v>-3.3755402899233356E-3</v>
      </c>
      <c r="L2638" s="36">
        <v>-0.10949570348219928</v>
      </c>
      <c r="M2638" s="36">
        <v>-0.11287124377212275</v>
      </c>
      <c r="N2638" s="36">
        <v>3.3376286986331015E-2</v>
      </c>
      <c r="O2638" s="46">
        <v>-7.9494956785791687E-2</v>
      </c>
    </row>
    <row r="2639" spans="2:15" x14ac:dyDescent="0.2">
      <c r="B2639" s="33" t="s">
        <v>7887</v>
      </c>
      <c r="C2639" s="33" t="s">
        <v>7888</v>
      </c>
      <c r="D2639" s="33" t="s">
        <v>7889</v>
      </c>
      <c r="E2639" s="33">
        <v>6429</v>
      </c>
      <c r="F2639" s="33">
        <v>3</v>
      </c>
      <c r="G2639" s="36">
        <v>6.0032966666666665</v>
      </c>
      <c r="H2639" s="36">
        <v>5.9892499999999993</v>
      </c>
      <c r="I2639" s="36">
        <v>6.1751516666666655</v>
      </c>
      <c r="J2639" s="36">
        <v>5.3140800000000006</v>
      </c>
      <c r="K2639" s="36">
        <v>-3.3796100480630582E-3</v>
      </c>
      <c r="L2639" s="36">
        <v>4.4099217116152174E-2</v>
      </c>
      <c r="M2639" s="36">
        <v>4.0719607068089241E-2</v>
      </c>
      <c r="N2639" s="36">
        <v>-0.21665462405470515</v>
      </c>
      <c r="O2639" s="46">
        <v>-0.17593501698661598</v>
      </c>
    </row>
    <row r="2640" spans="2:15" x14ac:dyDescent="0.2">
      <c r="B2640" s="33" t="s">
        <v>7890</v>
      </c>
      <c r="C2640" s="33" t="s">
        <v>7891</v>
      </c>
      <c r="D2640" s="33" t="s">
        <v>7892</v>
      </c>
      <c r="E2640" s="33">
        <v>3667</v>
      </c>
      <c r="F2640" s="33">
        <v>7</v>
      </c>
      <c r="G2640" s="36">
        <v>4.9233233333333333</v>
      </c>
      <c r="H2640" s="36">
        <v>4.9116166666666672</v>
      </c>
      <c r="I2640" s="36">
        <v>4.4757699999999998</v>
      </c>
      <c r="J2640" s="36">
        <v>4.7425550000000003</v>
      </c>
      <c r="K2640" s="36">
        <v>-3.4345218012099342E-3</v>
      </c>
      <c r="L2640" s="36">
        <v>-0.13406206685666275</v>
      </c>
      <c r="M2640" s="36">
        <v>-0.13749658865787259</v>
      </c>
      <c r="N2640" s="36">
        <v>8.352860356115574E-2</v>
      </c>
      <c r="O2640" s="46">
        <v>-5.396798509671677E-2</v>
      </c>
    </row>
    <row r="2641" spans="2:15" x14ac:dyDescent="0.2">
      <c r="B2641" s="33" t="s">
        <v>7893</v>
      </c>
      <c r="C2641" s="33" t="s">
        <v>7894</v>
      </c>
      <c r="D2641" s="33" t="s">
        <v>7895</v>
      </c>
      <c r="E2641" s="33">
        <v>132</v>
      </c>
      <c r="F2641" s="33">
        <v>9</v>
      </c>
      <c r="G2641" s="36">
        <v>6.2750766666666662</v>
      </c>
      <c r="H2641" s="36">
        <v>6.2601199999999997</v>
      </c>
      <c r="I2641" s="36">
        <v>5.8466383333333338</v>
      </c>
      <c r="J2641" s="36">
        <v>7.5454150000000002</v>
      </c>
      <c r="K2641" s="36">
        <v>-3.442773119868253E-3</v>
      </c>
      <c r="L2641" s="36">
        <v>-9.8582961852488118E-2</v>
      </c>
      <c r="M2641" s="36">
        <v>-0.10202573497235627</v>
      </c>
      <c r="N2641" s="36">
        <v>0.36799290104091825</v>
      </c>
      <c r="O2641" s="46">
        <v>0.26596716606856191</v>
      </c>
    </row>
    <row r="2642" spans="2:15" x14ac:dyDescent="0.2">
      <c r="B2642" s="33" t="s">
        <v>7896</v>
      </c>
      <c r="C2642" s="33" t="s">
        <v>7897</v>
      </c>
      <c r="D2642" s="33" t="s">
        <v>7898</v>
      </c>
      <c r="E2642" s="33">
        <v>3433</v>
      </c>
      <c r="F2642" s="33">
        <v>4</v>
      </c>
      <c r="G2642" s="36">
        <v>6.697656666666667</v>
      </c>
      <c r="H2642" s="36">
        <v>6.6816566666666661</v>
      </c>
      <c r="I2642" s="36">
        <v>6.6130066666666663</v>
      </c>
      <c r="J2642" s="36">
        <v>6.4043450000000002</v>
      </c>
      <c r="K2642" s="36">
        <v>-3.4505704564968386E-3</v>
      </c>
      <c r="L2642" s="36">
        <v>-1.4899496492181452E-2</v>
      </c>
      <c r="M2642" s="36">
        <v>-1.8350066948678332E-2</v>
      </c>
      <c r="N2642" s="36">
        <v>-4.6255328512501949E-2</v>
      </c>
      <c r="O2642" s="46">
        <v>-6.4605395461180298E-2</v>
      </c>
    </row>
    <row r="2643" spans="2:15" x14ac:dyDescent="0.2">
      <c r="B2643" s="33" t="s">
        <v>7899</v>
      </c>
      <c r="C2643" s="33" t="s">
        <v>7900</v>
      </c>
      <c r="D2643" s="33" t="s">
        <v>7901</v>
      </c>
      <c r="E2643" s="33">
        <v>1126</v>
      </c>
      <c r="F2643" s="33">
        <v>9</v>
      </c>
      <c r="G2643" s="36">
        <v>6.3747366666666663</v>
      </c>
      <c r="H2643" s="36">
        <v>6.3594566666666665</v>
      </c>
      <c r="I2643" s="36">
        <v>5.9483199999999998</v>
      </c>
      <c r="J2643" s="36">
        <v>6.1431749999999994</v>
      </c>
      <c r="K2643" s="36">
        <v>-3.4622359230187007E-3</v>
      </c>
      <c r="L2643" s="36">
        <v>-9.6421249426496006E-2</v>
      </c>
      <c r="M2643" s="36">
        <v>-9.9883485349514578E-2</v>
      </c>
      <c r="N2643" s="36">
        <v>4.6502220080167259E-2</v>
      </c>
      <c r="O2643" s="46">
        <v>-5.3381265269347236E-2</v>
      </c>
    </row>
    <row r="2644" spans="2:15" x14ac:dyDescent="0.2">
      <c r="B2644" s="33" t="s">
        <v>7902</v>
      </c>
      <c r="C2644" s="33" t="s">
        <v>7903</v>
      </c>
      <c r="D2644" s="33" t="s">
        <v>7904</v>
      </c>
      <c r="E2644" s="33">
        <v>1692</v>
      </c>
      <c r="F2644" s="33">
        <v>3</v>
      </c>
      <c r="G2644" s="36">
        <v>6.6229699999999996</v>
      </c>
      <c r="H2644" s="36">
        <v>6.6070799999999998</v>
      </c>
      <c r="I2644" s="36">
        <v>6.5493399999999999</v>
      </c>
      <c r="J2644" s="36">
        <v>6.2779699999999998</v>
      </c>
      <c r="K2644" s="36">
        <v>-3.4655099901800745E-3</v>
      </c>
      <c r="L2644" s="36">
        <v>-1.2663284767095606E-2</v>
      </c>
      <c r="M2644" s="36">
        <v>-1.6128794757275623E-2</v>
      </c>
      <c r="N2644" s="36">
        <v>-6.1051393674850046E-2</v>
      </c>
      <c r="O2644" s="46">
        <v>-7.718018843212554E-2</v>
      </c>
    </row>
    <row r="2645" spans="2:15" x14ac:dyDescent="0.2">
      <c r="B2645" s="33" t="s">
        <v>7905</v>
      </c>
      <c r="C2645" s="33" t="s">
        <v>7906</v>
      </c>
      <c r="D2645" s="33" t="s">
        <v>7907</v>
      </c>
      <c r="E2645" s="33">
        <v>3515</v>
      </c>
      <c r="F2645" s="33">
        <v>15</v>
      </c>
      <c r="G2645" s="36">
        <v>3.8818133333333336</v>
      </c>
      <c r="H2645" s="36">
        <v>3.8721733333333339</v>
      </c>
      <c r="I2645" s="36">
        <v>3.7586233333333325</v>
      </c>
      <c r="J2645" s="36">
        <v>3.5981050000000003</v>
      </c>
      <c r="K2645" s="36">
        <v>-3.5872095110147258E-3</v>
      </c>
      <c r="L2645" s="36">
        <v>-4.2939190234043356E-2</v>
      </c>
      <c r="M2645" s="36">
        <v>-4.6526399745058171E-2</v>
      </c>
      <c r="N2645" s="36">
        <v>-6.2967056418193057E-2</v>
      </c>
      <c r="O2645" s="46">
        <v>-0.1094934561632513</v>
      </c>
    </row>
    <row r="2646" spans="2:15" x14ac:dyDescent="0.2">
      <c r="B2646" s="33" t="s">
        <v>7908</v>
      </c>
      <c r="C2646" s="33" t="s">
        <v>7909</v>
      </c>
      <c r="D2646" s="33" t="s">
        <v>7910</v>
      </c>
      <c r="E2646" s="33">
        <v>1653</v>
      </c>
      <c r="F2646" s="33">
        <v>4</v>
      </c>
      <c r="G2646" s="36">
        <v>7.1378266666666663</v>
      </c>
      <c r="H2646" s="36">
        <v>7.1199366666666668</v>
      </c>
      <c r="I2646" s="36">
        <v>7.3187083333333334</v>
      </c>
      <c r="J2646" s="36">
        <v>6.6572300000000002</v>
      </c>
      <c r="K2646" s="36">
        <v>-3.6204595662283415E-3</v>
      </c>
      <c r="L2646" s="36">
        <v>3.9724643952872812E-2</v>
      </c>
      <c r="M2646" s="36">
        <v>3.6104184386644533E-2</v>
      </c>
      <c r="N2646" s="36">
        <v>-0.13666703947641315</v>
      </c>
      <c r="O2646" s="46">
        <v>-0.10056285508976874</v>
      </c>
    </row>
    <row r="2647" spans="2:15" x14ac:dyDescent="0.2">
      <c r="B2647" s="33" t="s">
        <v>7911</v>
      </c>
      <c r="C2647" s="33" t="s">
        <v>7912</v>
      </c>
      <c r="D2647" s="33" t="s">
        <v>7913</v>
      </c>
      <c r="E2647" s="33">
        <v>899</v>
      </c>
      <c r="F2647" s="33">
        <v>24</v>
      </c>
      <c r="G2647" s="36">
        <v>6.4637633333333326</v>
      </c>
      <c r="H2647" s="36">
        <v>6.4470166666666664</v>
      </c>
      <c r="I2647" s="36">
        <v>6.8013200000000005</v>
      </c>
      <c r="J2647" s="36">
        <v>6.9562799999999996</v>
      </c>
      <c r="K2647" s="36">
        <v>-3.7426625658947962E-3</v>
      </c>
      <c r="L2647" s="36">
        <v>7.7183058640777083E-2</v>
      </c>
      <c r="M2647" s="36">
        <v>7.3440396074882341E-2</v>
      </c>
      <c r="N2647" s="36">
        <v>3.2501232554903545E-2</v>
      </c>
      <c r="O2647" s="46">
        <v>0.10594162862978597</v>
      </c>
    </row>
    <row r="2648" spans="2:15" x14ac:dyDescent="0.2">
      <c r="B2648" s="33" t="s">
        <v>7914</v>
      </c>
      <c r="C2648" s="33" t="s">
        <v>7915</v>
      </c>
      <c r="D2648" s="33" t="s">
        <v>7916</v>
      </c>
      <c r="E2648" s="33">
        <v>4331</v>
      </c>
      <c r="F2648" s="33">
        <v>3</v>
      </c>
      <c r="G2648" s="36">
        <v>7.2696333333333341</v>
      </c>
      <c r="H2648" s="36">
        <v>7.2502599999999999</v>
      </c>
      <c r="I2648" s="36">
        <v>7.0778999999999996</v>
      </c>
      <c r="J2648" s="36">
        <v>6.9864649999999999</v>
      </c>
      <c r="K2648" s="36">
        <v>-3.8498669197878956E-3</v>
      </c>
      <c r="L2648" s="36">
        <v>-3.4711353416230696E-2</v>
      </c>
      <c r="M2648" s="36">
        <v>-3.8561220336018588E-2</v>
      </c>
      <c r="N2648" s="36">
        <v>-1.8758711048653818E-2</v>
      </c>
      <c r="O2648" s="46">
        <v>-5.731993138467234E-2</v>
      </c>
    </row>
    <row r="2649" spans="2:15" x14ac:dyDescent="0.2">
      <c r="B2649" s="33" t="s">
        <v>7917</v>
      </c>
      <c r="C2649" s="33" t="s">
        <v>7918</v>
      </c>
      <c r="D2649" s="33" t="s">
        <v>7919</v>
      </c>
      <c r="E2649" s="33">
        <v>4301</v>
      </c>
      <c r="F2649" s="33">
        <v>3</v>
      </c>
      <c r="G2649" s="36">
        <v>7.2694133333333326</v>
      </c>
      <c r="H2649" s="36">
        <v>7.2498666666666667</v>
      </c>
      <c r="I2649" s="36">
        <v>7.1479316666666675</v>
      </c>
      <c r="J2649" s="36">
        <v>6.7772749999999995</v>
      </c>
      <c r="K2649" s="36">
        <v>-3.8844758283414211E-3</v>
      </c>
      <c r="L2649" s="36">
        <v>-2.0428620099947087E-2</v>
      </c>
      <c r="M2649" s="36">
        <v>-2.4313095928288592E-2</v>
      </c>
      <c r="N2649" s="36">
        <v>-7.6820529901200252E-2</v>
      </c>
      <c r="O2649" s="46">
        <v>-0.10113362582948886</v>
      </c>
    </row>
    <row r="2650" spans="2:15" x14ac:dyDescent="0.2">
      <c r="B2650" s="33" t="s">
        <v>7920</v>
      </c>
      <c r="C2650" s="33" t="s">
        <v>7921</v>
      </c>
      <c r="D2650" s="33" t="s">
        <v>7922</v>
      </c>
      <c r="E2650" s="33">
        <v>3597</v>
      </c>
      <c r="F2650" s="33">
        <v>3</v>
      </c>
      <c r="G2650" s="36">
        <v>6.785263333333333</v>
      </c>
      <c r="H2650" s="36">
        <v>6.7668266666666668</v>
      </c>
      <c r="I2650" s="36">
        <v>7.0966583333333331</v>
      </c>
      <c r="J2650" s="36">
        <v>6.1067400000000003</v>
      </c>
      <c r="K2650" s="36">
        <v>-3.9253729837626953E-3</v>
      </c>
      <c r="L2650" s="36">
        <v>6.8660415696481736E-2</v>
      </c>
      <c r="M2650" s="36">
        <v>6.473504271271871E-2</v>
      </c>
      <c r="N2650" s="36">
        <v>-0.21673742741854191</v>
      </c>
      <c r="O2650" s="46">
        <v>-0.15200238470582308</v>
      </c>
    </row>
    <row r="2651" spans="2:15" x14ac:dyDescent="0.2">
      <c r="B2651" s="33" t="s">
        <v>7923</v>
      </c>
      <c r="C2651" s="33" t="s">
        <v>7924</v>
      </c>
      <c r="D2651" s="33" t="s">
        <v>7925</v>
      </c>
      <c r="E2651" s="33">
        <v>493</v>
      </c>
      <c r="F2651" s="33">
        <v>23</v>
      </c>
      <c r="G2651" s="36">
        <v>6.516213333333333</v>
      </c>
      <c r="H2651" s="36">
        <v>6.4979933333333335</v>
      </c>
      <c r="I2651" s="36">
        <v>6.2659783333333339</v>
      </c>
      <c r="J2651" s="36">
        <v>7.6448349999999996</v>
      </c>
      <c r="K2651" s="36">
        <v>-4.0395732897047136E-3</v>
      </c>
      <c r="L2651" s="36">
        <v>-5.2454482395708948E-2</v>
      </c>
      <c r="M2651" s="36">
        <v>-5.6494055685413797E-2</v>
      </c>
      <c r="N2651" s="36">
        <v>0.28694558281874205</v>
      </c>
      <c r="O2651" s="46">
        <v>0.23045152713332825</v>
      </c>
    </row>
    <row r="2652" spans="2:15" x14ac:dyDescent="0.2">
      <c r="B2652" s="33" t="s">
        <v>7926</v>
      </c>
      <c r="C2652" s="33" t="s">
        <v>7927</v>
      </c>
      <c r="D2652" s="33" t="s">
        <v>7928</v>
      </c>
      <c r="E2652" s="33">
        <v>5961</v>
      </c>
      <c r="F2652" s="33">
        <v>2</v>
      </c>
      <c r="G2652" s="36">
        <v>5.145623333333333</v>
      </c>
      <c r="H2652" s="36">
        <v>5.1310766666666661</v>
      </c>
      <c r="I2652" s="36">
        <v>4.8690433333333329</v>
      </c>
      <c r="J2652" s="36">
        <v>4.7252949999999991</v>
      </c>
      <c r="K2652" s="36">
        <v>-4.0842717755464912E-3</v>
      </c>
      <c r="L2652" s="36">
        <v>-7.5623241602224778E-2</v>
      </c>
      <c r="M2652" s="36">
        <v>-7.97075133777711E-2</v>
      </c>
      <c r="N2652" s="36">
        <v>-4.3233940762863264E-2</v>
      </c>
      <c r="O2652" s="46">
        <v>-0.12294145414063443</v>
      </c>
    </row>
    <row r="2653" spans="2:15" x14ac:dyDescent="0.2">
      <c r="B2653" s="33" t="s">
        <v>7929</v>
      </c>
      <c r="C2653" s="33" t="s">
        <v>7930</v>
      </c>
      <c r="D2653" s="33" t="s">
        <v>7931</v>
      </c>
      <c r="E2653" s="33">
        <v>2149</v>
      </c>
      <c r="F2653" s="33">
        <v>14</v>
      </c>
      <c r="G2653" s="36">
        <v>5.9905966666666677</v>
      </c>
      <c r="H2653" s="36">
        <v>5.9733599999999996</v>
      </c>
      <c r="I2653" s="36">
        <v>6.1353999999999997</v>
      </c>
      <c r="J2653" s="36">
        <v>6.2628750000000002</v>
      </c>
      <c r="K2653" s="36">
        <v>-4.1570312263186663E-3</v>
      </c>
      <c r="L2653" s="36">
        <v>3.8614731918008849E-2</v>
      </c>
      <c r="M2653" s="36">
        <v>3.4457700691690338E-2</v>
      </c>
      <c r="N2653" s="36">
        <v>2.9667680577842002E-2</v>
      </c>
      <c r="O2653" s="46">
        <v>6.4125381269532322E-2</v>
      </c>
    </row>
    <row r="2654" spans="2:15" x14ac:dyDescent="0.2">
      <c r="B2654" s="33" t="s">
        <v>7932</v>
      </c>
      <c r="C2654" s="33" t="s">
        <v>7933</v>
      </c>
      <c r="D2654" s="33" t="s">
        <v>7934</v>
      </c>
      <c r="E2654" s="33">
        <v>5048</v>
      </c>
      <c r="F2654" s="33">
        <v>5</v>
      </c>
      <c r="G2654" s="36">
        <v>6.2830666666666666</v>
      </c>
      <c r="H2654" s="36">
        <v>6.2637199999999993</v>
      </c>
      <c r="I2654" s="36">
        <v>6.6999883333333328</v>
      </c>
      <c r="J2654" s="36">
        <v>5.1038800000000002</v>
      </c>
      <c r="K2654" s="36">
        <v>-4.4491650205572345E-3</v>
      </c>
      <c r="L2654" s="36">
        <v>9.7138860509152852E-2</v>
      </c>
      <c r="M2654" s="36">
        <v>9.2689695488595888E-2</v>
      </c>
      <c r="N2654" s="36">
        <v>-0.39256417387104242</v>
      </c>
      <c r="O2654" s="46">
        <v>-0.29987447838244657</v>
      </c>
    </row>
    <row r="2655" spans="2:15" x14ac:dyDescent="0.2">
      <c r="B2655" s="33" t="s">
        <v>7935</v>
      </c>
      <c r="C2655" s="33" t="s">
        <v>7936</v>
      </c>
      <c r="D2655" s="33" t="s">
        <v>7937</v>
      </c>
      <c r="E2655" s="33">
        <v>6580</v>
      </c>
      <c r="F2655" s="33">
        <v>2</v>
      </c>
      <c r="G2655" s="36">
        <v>6.6644066666666673</v>
      </c>
      <c r="H2655" s="36">
        <v>6.6436400000000004</v>
      </c>
      <c r="I2655" s="36">
        <v>6.3892649999999991</v>
      </c>
      <c r="J2655" s="36">
        <v>6.7071449999999997</v>
      </c>
      <c r="K2655" s="36">
        <v>-4.5025377629180924E-3</v>
      </c>
      <c r="L2655" s="36">
        <v>-5.6323922035670104E-2</v>
      </c>
      <c r="M2655" s="36">
        <v>-6.0826459798588174E-2</v>
      </c>
      <c r="N2655" s="36">
        <v>7.0048813801628987E-2</v>
      </c>
      <c r="O2655" s="46">
        <v>9.2223540030408838E-3</v>
      </c>
    </row>
    <row r="2656" spans="2:15" x14ac:dyDescent="0.2">
      <c r="B2656" s="33" t="s">
        <v>7938</v>
      </c>
      <c r="C2656" s="33" t="s">
        <v>7939</v>
      </c>
      <c r="D2656" s="33" t="s">
        <v>7940</v>
      </c>
      <c r="E2656" s="33">
        <v>4007</v>
      </c>
      <c r="F2656" s="33">
        <v>9</v>
      </c>
      <c r="G2656" s="36">
        <v>6.392643333333333</v>
      </c>
      <c r="H2656" s="36">
        <v>6.3727166666666664</v>
      </c>
      <c r="I2656" s="36">
        <v>6.6839033333333333</v>
      </c>
      <c r="J2656" s="36">
        <v>6.9182199999999998</v>
      </c>
      <c r="K2656" s="36">
        <v>-4.5040839477631838E-3</v>
      </c>
      <c r="L2656" s="36">
        <v>6.878234899636676E-2</v>
      </c>
      <c r="M2656" s="36">
        <v>6.4278265048603844E-2</v>
      </c>
      <c r="N2656" s="36">
        <v>4.9710023849886133E-2</v>
      </c>
      <c r="O2656" s="46">
        <v>0.11398828889848987</v>
      </c>
    </row>
    <row r="2657" spans="2:15" x14ac:dyDescent="0.2">
      <c r="B2657" s="33" t="s">
        <v>7941</v>
      </c>
      <c r="C2657" s="33" t="s">
        <v>7942</v>
      </c>
      <c r="D2657" s="33" t="s">
        <v>7943</v>
      </c>
      <c r="E2657" s="33">
        <v>3611</v>
      </c>
      <c r="F2657" s="33">
        <v>7</v>
      </c>
      <c r="G2657" s="36">
        <v>6.7762933333333342</v>
      </c>
      <c r="H2657" s="36">
        <v>6.75509</v>
      </c>
      <c r="I2657" s="36">
        <v>6.1403366666666663</v>
      </c>
      <c r="J2657" s="36">
        <v>6.3756050000000002</v>
      </c>
      <c r="K2657" s="36">
        <v>-4.5213365306032063E-3</v>
      </c>
      <c r="L2657" s="36">
        <v>-0.13765723226329638</v>
      </c>
      <c r="M2657" s="36">
        <v>-0.14217856879389948</v>
      </c>
      <c r="N2657" s="36">
        <v>5.4244491208169071E-2</v>
      </c>
      <c r="O2657" s="46">
        <v>-8.7934077585730394E-2</v>
      </c>
    </row>
    <row r="2658" spans="2:15" x14ac:dyDescent="0.2">
      <c r="B2658" s="33" t="s">
        <v>7944</v>
      </c>
      <c r="C2658" s="33" t="s">
        <v>7945</v>
      </c>
      <c r="D2658" s="33" t="s">
        <v>7946</v>
      </c>
      <c r="E2658" s="33">
        <v>4913</v>
      </c>
      <c r="F2658" s="33">
        <v>3</v>
      </c>
      <c r="G2658" s="36">
        <v>7.2886233333333337</v>
      </c>
      <c r="H2658" s="36">
        <v>7.2645066666666667</v>
      </c>
      <c r="I2658" s="36">
        <v>7.2402416666666669</v>
      </c>
      <c r="J2658" s="36">
        <v>6.4495500000000003</v>
      </c>
      <c r="K2658" s="36">
        <v>-4.7815180997584387E-3</v>
      </c>
      <c r="L2658" s="36">
        <v>-4.826974866373541E-3</v>
      </c>
      <c r="M2658" s="36">
        <v>-9.608492966131971E-3</v>
      </c>
      <c r="N2658" s="36">
        <v>-0.16683934887972085</v>
      </c>
      <c r="O2658" s="46">
        <v>-0.17644784184585277</v>
      </c>
    </row>
    <row r="2659" spans="2:15" x14ac:dyDescent="0.2">
      <c r="B2659" s="33" t="s">
        <v>7947</v>
      </c>
      <c r="C2659" s="33" t="s">
        <v>7948</v>
      </c>
      <c r="D2659" s="33" t="s">
        <v>7949</v>
      </c>
      <c r="E2659" s="33">
        <v>1994</v>
      </c>
      <c r="F2659" s="33">
        <v>7</v>
      </c>
      <c r="G2659" s="36">
        <v>7.0370433333333331</v>
      </c>
      <c r="H2659" s="36">
        <v>7.0134933333333338</v>
      </c>
      <c r="I2659" s="36">
        <v>7.306</v>
      </c>
      <c r="J2659" s="36">
        <v>7.006195</v>
      </c>
      <c r="K2659" s="36">
        <v>-4.8361853834660226E-3</v>
      </c>
      <c r="L2659" s="36">
        <v>5.8948542084090505E-2</v>
      </c>
      <c r="M2659" s="36">
        <v>5.4112356700624524E-2</v>
      </c>
      <c r="N2659" s="36">
        <v>-6.0450611175436444E-2</v>
      </c>
      <c r="O2659" s="46">
        <v>-6.3382544748120748E-3</v>
      </c>
    </row>
    <row r="2660" spans="2:15" x14ac:dyDescent="0.2">
      <c r="B2660" s="33" t="s">
        <v>7950</v>
      </c>
      <c r="C2660" s="33" t="s">
        <v>7951</v>
      </c>
      <c r="D2660" s="33" t="s">
        <v>7952</v>
      </c>
      <c r="E2660" s="33">
        <v>2741</v>
      </c>
      <c r="F2660" s="33">
        <v>2</v>
      </c>
      <c r="G2660" s="36">
        <v>7.5067166666666667</v>
      </c>
      <c r="H2660" s="36">
        <v>7.48116</v>
      </c>
      <c r="I2660" s="36">
        <v>6.59422</v>
      </c>
      <c r="J2660" s="36">
        <v>7.7355400000000003</v>
      </c>
      <c r="K2660" s="36">
        <v>-4.9200447556455593E-3</v>
      </c>
      <c r="L2660" s="36">
        <v>-0.18205996642405892</v>
      </c>
      <c r="M2660" s="36">
        <v>-0.18698001117970459</v>
      </c>
      <c r="N2660" s="36">
        <v>0.23029998656673653</v>
      </c>
      <c r="O2660" s="46">
        <v>4.3319975387032091E-2</v>
      </c>
    </row>
    <row r="2661" spans="2:15" x14ac:dyDescent="0.2">
      <c r="B2661" s="33" t="s">
        <v>7953</v>
      </c>
      <c r="C2661" s="33" t="s">
        <v>7954</v>
      </c>
      <c r="D2661" s="33" t="s">
        <v>7955</v>
      </c>
      <c r="E2661" s="33">
        <v>2649</v>
      </c>
      <c r="F2661" s="33">
        <v>12</v>
      </c>
      <c r="G2661" s="36">
        <v>5.6561866666666667</v>
      </c>
      <c r="H2661" s="36">
        <v>5.6369033333333327</v>
      </c>
      <c r="I2661" s="36">
        <v>5.1770633333333338</v>
      </c>
      <c r="J2661" s="36">
        <v>5.1187699999999996</v>
      </c>
      <c r="K2661" s="36">
        <v>-4.9269059946965869E-3</v>
      </c>
      <c r="L2661" s="36">
        <v>-0.12276885962357524</v>
      </c>
      <c r="M2661" s="36">
        <v>-0.12769576561827184</v>
      </c>
      <c r="N2661" s="36">
        <v>-1.6336783794737297E-2</v>
      </c>
      <c r="O2661" s="46">
        <v>-0.14403254941300894</v>
      </c>
    </row>
    <row r="2662" spans="2:15" x14ac:dyDescent="0.2">
      <c r="B2662" s="33" t="s">
        <v>7956</v>
      </c>
      <c r="C2662" s="33" t="s">
        <v>7957</v>
      </c>
      <c r="D2662" s="33" t="s">
        <v>7958</v>
      </c>
      <c r="E2662" s="33">
        <v>3351</v>
      </c>
      <c r="F2662" s="33">
        <v>8</v>
      </c>
      <c r="G2662" s="36">
        <v>7.1079466666666669</v>
      </c>
      <c r="H2662" s="36">
        <v>7.0833733333333333</v>
      </c>
      <c r="I2662" s="36">
        <v>6.7169150000000002</v>
      </c>
      <c r="J2662" s="36">
        <v>6.7005400000000002</v>
      </c>
      <c r="K2662" s="36">
        <v>-4.9962739999552027E-3</v>
      </c>
      <c r="L2662" s="36">
        <v>-7.6637810106157805E-2</v>
      </c>
      <c r="M2662" s="36">
        <v>-8.1634084106112864E-2</v>
      </c>
      <c r="N2662" s="36">
        <v>-3.5214044725259581E-3</v>
      </c>
      <c r="O2662" s="46">
        <v>-8.5155488578638777E-2</v>
      </c>
    </row>
    <row r="2663" spans="2:15" x14ac:dyDescent="0.2">
      <c r="B2663" s="33" t="s">
        <v>7959</v>
      </c>
      <c r="C2663" s="33" t="s">
        <v>7960</v>
      </c>
      <c r="D2663" s="33" t="s">
        <v>7961</v>
      </c>
      <c r="E2663" s="33">
        <v>4794</v>
      </c>
      <c r="F2663" s="33">
        <v>17</v>
      </c>
      <c r="G2663" s="36">
        <v>6.7059700000000007</v>
      </c>
      <c r="H2663" s="36">
        <v>6.682666666666667</v>
      </c>
      <c r="I2663" s="36">
        <v>6.979495</v>
      </c>
      <c r="J2663" s="36">
        <v>6.5795750000000002</v>
      </c>
      <c r="K2663" s="36">
        <v>-5.0221151298475604E-3</v>
      </c>
      <c r="L2663" s="36">
        <v>6.2698740354124219E-2</v>
      </c>
      <c r="M2663" s="36">
        <v>5.7676625224276891E-2</v>
      </c>
      <c r="N2663" s="36">
        <v>-8.5128256532020927E-2</v>
      </c>
      <c r="O2663" s="46">
        <v>-2.7451631307744136E-2</v>
      </c>
    </row>
    <row r="2664" spans="2:15" x14ac:dyDescent="0.2">
      <c r="B2664" s="33" t="s">
        <v>7962</v>
      </c>
      <c r="C2664" s="33" t="s">
        <v>7963</v>
      </c>
      <c r="D2664" s="33" t="s">
        <v>7964</v>
      </c>
      <c r="E2664" s="33">
        <v>2509</v>
      </c>
      <c r="F2664" s="33">
        <v>7</v>
      </c>
      <c r="G2664" s="36">
        <v>6.7457400000000005</v>
      </c>
      <c r="H2664" s="36">
        <v>6.7220699999999995</v>
      </c>
      <c r="I2664" s="36">
        <v>7.0454250000000007</v>
      </c>
      <c r="J2664" s="36">
        <v>7.3459200000000004</v>
      </c>
      <c r="K2664" s="36">
        <v>-5.0711476889459834E-3</v>
      </c>
      <c r="L2664" s="36">
        <v>6.7781170443070068E-2</v>
      </c>
      <c r="M2664" s="36">
        <v>6.2710022754124087E-2</v>
      </c>
      <c r="N2664" s="36">
        <v>6.0256448017663729E-2</v>
      </c>
      <c r="O2664" s="46">
        <v>0.12296647077178796</v>
      </c>
    </row>
    <row r="2665" spans="2:15" x14ac:dyDescent="0.2">
      <c r="B2665" s="33" t="s">
        <v>7965</v>
      </c>
      <c r="C2665" s="33" t="s">
        <v>7966</v>
      </c>
      <c r="D2665" s="33" t="s">
        <v>7967</v>
      </c>
      <c r="E2665" s="33">
        <v>5341</v>
      </c>
      <c r="F2665" s="33">
        <v>4</v>
      </c>
      <c r="G2665" s="36">
        <v>5.7200933333333337</v>
      </c>
      <c r="H2665" s="36">
        <v>5.6997400000000011</v>
      </c>
      <c r="I2665" s="36">
        <v>5.7624233333333335</v>
      </c>
      <c r="J2665" s="36">
        <v>5.7388650000000005</v>
      </c>
      <c r="K2665" s="36">
        <v>-5.1425766558810624E-3</v>
      </c>
      <c r="L2665" s="36">
        <v>1.5779540572696607E-2</v>
      </c>
      <c r="M2665" s="36">
        <v>1.0636963916815404E-2</v>
      </c>
      <c r="N2665" s="36">
        <v>-5.9102140942052829E-3</v>
      </c>
      <c r="O2665" s="46">
        <v>4.7267498226102192E-3</v>
      </c>
    </row>
    <row r="2666" spans="2:15" x14ac:dyDescent="0.2">
      <c r="B2666" s="33" t="s">
        <v>7968</v>
      </c>
      <c r="C2666" s="33" t="s">
        <v>7969</v>
      </c>
      <c r="D2666" s="33" t="s">
        <v>7970</v>
      </c>
      <c r="E2666" s="33">
        <v>5803</v>
      </c>
      <c r="F2666" s="33">
        <v>2</v>
      </c>
      <c r="G2666" s="36">
        <v>7.2449500000000002</v>
      </c>
      <c r="H2666" s="36">
        <v>7.2188966666666667</v>
      </c>
      <c r="I2666" s="36">
        <v>6.6797616666666668</v>
      </c>
      <c r="J2666" s="36">
        <v>8.2649500000000007</v>
      </c>
      <c r="K2666" s="36">
        <v>-5.1973802427999457E-3</v>
      </c>
      <c r="L2666" s="36">
        <v>-0.11198172463738817</v>
      </c>
      <c r="M2666" s="36">
        <v>-0.11717910488018808</v>
      </c>
      <c r="N2666" s="36">
        <v>0.30720946337334987</v>
      </c>
      <c r="O2666" s="46">
        <v>0.19003035849316152</v>
      </c>
    </row>
    <row r="2667" spans="2:15" x14ac:dyDescent="0.2">
      <c r="B2667" s="33" t="s">
        <v>7971</v>
      </c>
      <c r="C2667" s="33" t="s">
        <v>7972</v>
      </c>
      <c r="D2667" s="33" t="s">
        <v>7973</v>
      </c>
      <c r="E2667" s="33">
        <v>3272</v>
      </c>
      <c r="F2667" s="33">
        <v>3</v>
      </c>
      <c r="G2667" s="36">
        <v>6.7914366666666668</v>
      </c>
      <c r="H2667" s="36">
        <v>6.7659566666666668</v>
      </c>
      <c r="I2667" s="36">
        <v>7.6065649999999998</v>
      </c>
      <c r="J2667" s="36">
        <v>6.8442150000000002</v>
      </c>
      <c r="K2667" s="36">
        <v>-5.4228585125944782E-3</v>
      </c>
      <c r="L2667" s="36">
        <v>0.16895116611003513</v>
      </c>
      <c r="M2667" s="36">
        <v>0.16352830759744075</v>
      </c>
      <c r="N2667" s="36">
        <v>-0.15236002288607475</v>
      </c>
      <c r="O2667" s="46">
        <v>1.1168284711366066E-2</v>
      </c>
    </row>
    <row r="2668" spans="2:15" x14ac:dyDescent="0.2">
      <c r="B2668" s="33" t="s">
        <v>7974</v>
      </c>
      <c r="C2668" s="33" t="s">
        <v>7975</v>
      </c>
      <c r="D2668" s="33" t="s">
        <v>7976</v>
      </c>
      <c r="E2668" s="33">
        <v>1309</v>
      </c>
      <c r="F2668" s="33">
        <v>2</v>
      </c>
      <c r="G2668" s="36">
        <v>7.2132066666666672</v>
      </c>
      <c r="H2668" s="36">
        <v>7.1858633333333328</v>
      </c>
      <c r="I2668" s="36">
        <v>7.2058500000000008</v>
      </c>
      <c r="J2668" s="36">
        <v>6.783855</v>
      </c>
      <c r="K2668" s="36">
        <v>-5.4792620383108549E-3</v>
      </c>
      <c r="L2668" s="36">
        <v>4.0071230927819328E-3</v>
      </c>
      <c r="M2668" s="36">
        <v>-1.472138945528942E-3</v>
      </c>
      <c r="N2668" s="36">
        <v>-8.7063286665024886E-2</v>
      </c>
      <c r="O2668" s="46">
        <v>-8.8535425610553983E-2</v>
      </c>
    </row>
    <row r="2669" spans="2:15" x14ac:dyDescent="0.2">
      <c r="B2669" s="33" t="s">
        <v>7977</v>
      </c>
      <c r="C2669" s="33" t="s">
        <v>7978</v>
      </c>
      <c r="D2669" s="33" t="s">
        <v>7979</v>
      </c>
      <c r="E2669" s="33">
        <v>3061</v>
      </c>
      <c r="F2669" s="33">
        <v>10</v>
      </c>
      <c r="G2669" s="36">
        <v>6.8584666666666658</v>
      </c>
      <c r="H2669" s="36">
        <v>6.8317399999999999</v>
      </c>
      <c r="I2669" s="36">
        <v>6.7077600000000004</v>
      </c>
      <c r="J2669" s="36">
        <v>7.2330000000000005</v>
      </c>
      <c r="K2669" s="36">
        <v>-5.6330016608150506E-3</v>
      </c>
      <c r="L2669" s="36">
        <v>-2.6421999431107662E-2</v>
      </c>
      <c r="M2669" s="36">
        <v>-3.2055001091922559E-2</v>
      </c>
      <c r="N2669" s="36">
        <v>0.1087630806788354</v>
      </c>
      <c r="O2669" s="46">
        <v>7.670807958691267E-2</v>
      </c>
    </row>
    <row r="2670" spans="2:15" x14ac:dyDescent="0.2">
      <c r="B2670" s="33" t="s">
        <v>7980</v>
      </c>
      <c r="C2670" s="33" t="s">
        <v>7981</v>
      </c>
      <c r="D2670" s="33" t="s">
        <v>7982</v>
      </c>
      <c r="E2670" s="33">
        <v>1594</v>
      </c>
      <c r="F2670" s="33">
        <v>8</v>
      </c>
      <c r="G2670" s="36">
        <v>5.2827633333333326</v>
      </c>
      <c r="H2670" s="36">
        <v>5.2621500000000001</v>
      </c>
      <c r="I2670" s="36">
        <v>5.5138816666666663</v>
      </c>
      <c r="J2670" s="36">
        <v>5.4989100000000004</v>
      </c>
      <c r="K2670" s="36">
        <v>-5.6404051349462324E-3</v>
      </c>
      <c r="L2670" s="36">
        <v>6.7415932249289115E-2</v>
      </c>
      <c r="M2670" s="36">
        <v>6.1775527114342782E-2</v>
      </c>
      <c r="N2670" s="36">
        <v>-3.9226316476844011E-3</v>
      </c>
      <c r="O2670" s="46">
        <v>5.7852895466658477E-2</v>
      </c>
    </row>
    <row r="2671" spans="2:15" x14ac:dyDescent="0.2">
      <c r="B2671" s="33" t="s">
        <v>7983</v>
      </c>
      <c r="C2671" s="33" t="s">
        <v>7984</v>
      </c>
      <c r="D2671" s="33" t="s">
        <v>7985</v>
      </c>
      <c r="E2671" s="33">
        <v>943</v>
      </c>
      <c r="F2671" s="33">
        <v>12</v>
      </c>
      <c r="G2671" s="36">
        <v>6.4028400000000003</v>
      </c>
      <c r="H2671" s="36">
        <v>6.377743333333334</v>
      </c>
      <c r="I2671" s="36">
        <v>6.7627466666666676</v>
      </c>
      <c r="J2671" s="36">
        <v>6.9968599999999999</v>
      </c>
      <c r="K2671" s="36">
        <v>-5.665920269178607E-3</v>
      </c>
      <c r="L2671" s="36">
        <v>8.4563272470543224E-2</v>
      </c>
      <c r="M2671" s="36">
        <v>7.8897352201364374E-2</v>
      </c>
      <c r="N2671" s="36">
        <v>4.9098313854867903E-2</v>
      </c>
      <c r="O2671" s="46">
        <v>0.12799566605623222</v>
      </c>
    </row>
    <row r="2672" spans="2:15" x14ac:dyDescent="0.2">
      <c r="B2672" s="33" t="s">
        <v>7986</v>
      </c>
      <c r="C2672" s="33" t="s">
        <v>7987</v>
      </c>
      <c r="D2672" s="33" t="s">
        <v>7988</v>
      </c>
      <c r="E2672" s="33">
        <v>768</v>
      </c>
      <c r="F2672" s="33">
        <v>9</v>
      </c>
      <c r="G2672" s="36">
        <v>6.7338066666666663</v>
      </c>
      <c r="H2672" s="36">
        <v>6.706833333333333</v>
      </c>
      <c r="I2672" s="36">
        <v>6.8074466666666673</v>
      </c>
      <c r="J2672" s="36">
        <v>5.2437849999999999</v>
      </c>
      <c r="K2672" s="36">
        <v>-5.7905496283010578E-3</v>
      </c>
      <c r="L2672" s="36">
        <v>2.1482023309263364E-2</v>
      </c>
      <c r="M2672" s="36">
        <v>1.5691473680962451E-2</v>
      </c>
      <c r="N2672" s="36">
        <v>-0.37650523948501236</v>
      </c>
      <c r="O2672" s="46">
        <v>-0.36081376580405</v>
      </c>
    </row>
    <row r="2673" spans="2:15" x14ac:dyDescent="0.2">
      <c r="B2673" s="33" t="s">
        <v>7989</v>
      </c>
      <c r="C2673" s="33" t="s">
        <v>7990</v>
      </c>
      <c r="D2673" s="33" t="s">
        <v>7991</v>
      </c>
      <c r="E2673" s="33">
        <v>3882</v>
      </c>
      <c r="F2673" s="33">
        <v>2</v>
      </c>
      <c r="G2673" s="36">
        <v>5.9745200000000009</v>
      </c>
      <c r="H2673" s="36">
        <v>5.9504966666666661</v>
      </c>
      <c r="I2673" s="36">
        <v>6.0424283333333335</v>
      </c>
      <c r="J2673" s="36">
        <v>4.91275</v>
      </c>
      <c r="K2673" s="36">
        <v>-5.8127198845338932E-3</v>
      </c>
      <c r="L2673" s="36">
        <v>2.2118366861929986E-2</v>
      </c>
      <c r="M2673" s="36">
        <v>1.6305646977396109E-2</v>
      </c>
      <c r="N2673" s="36">
        <v>-0.29859763180336979</v>
      </c>
      <c r="O2673" s="46">
        <v>-0.28229198482597379</v>
      </c>
    </row>
    <row r="2674" spans="2:15" x14ac:dyDescent="0.2">
      <c r="B2674" s="33" t="s">
        <v>7992</v>
      </c>
      <c r="C2674" s="33" t="s">
        <v>7993</v>
      </c>
      <c r="D2674" s="33" t="s">
        <v>7994</v>
      </c>
      <c r="E2674" s="33">
        <v>5486</v>
      </c>
      <c r="F2674" s="33">
        <v>3</v>
      </c>
      <c r="G2674" s="36">
        <v>7.2856066666666663</v>
      </c>
      <c r="H2674" s="36">
        <v>7.2545566666666659</v>
      </c>
      <c r="I2674" s="36">
        <v>7.1486333333333327</v>
      </c>
      <c r="J2674" s="36">
        <v>6.7438599999999997</v>
      </c>
      <c r="K2674" s="36">
        <v>-6.1616569340226706E-3</v>
      </c>
      <c r="L2674" s="36">
        <v>-2.1219996783412957E-2</v>
      </c>
      <c r="M2674" s="36">
        <v>-2.738165371743554E-2</v>
      </c>
      <c r="N2674" s="36">
        <v>-8.4092868857906344E-2</v>
      </c>
      <c r="O2674" s="46">
        <v>-0.11147452257534197</v>
      </c>
    </row>
    <row r="2675" spans="2:15" x14ac:dyDescent="0.2">
      <c r="B2675" s="33" t="s">
        <v>7995</v>
      </c>
      <c r="C2675" s="33" t="s">
        <v>7996</v>
      </c>
      <c r="D2675" s="33" t="s">
        <v>7997</v>
      </c>
      <c r="E2675" s="33">
        <v>1952</v>
      </c>
      <c r="F2675" s="33">
        <v>15</v>
      </c>
      <c r="G2675" s="36">
        <v>5.1763199999999996</v>
      </c>
      <c r="H2675" s="36">
        <v>5.1540033333333337</v>
      </c>
      <c r="I2675" s="36">
        <v>4.9480599999999999</v>
      </c>
      <c r="J2675" s="36">
        <v>4.7385700000000002</v>
      </c>
      <c r="K2675" s="36">
        <v>-6.2333372104792974E-3</v>
      </c>
      <c r="L2675" s="36">
        <v>-5.883047576649552E-2</v>
      </c>
      <c r="M2675" s="36">
        <v>-6.506381297697493E-2</v>
      </c>
      <c r="N2675" s="36">
        <v>-6.2411244473316974E-2</v>
      </c>
      <c r="O2675" s="46">
        <v>-0.12747505745029178</v>
      </c>
    </row>
    <row r="2676" spans="2:15" x14ac:dyDescent="0.2">
      <c r="B2676" s="33" t="s">
        <v>7998</v>
      </c>
      <c r="C2676" s="33" t="s">
        <v>7999</v>
      </c>
      <c r="D2676" s="33" t="s">
        <v>8000</v>
      </c>
      <c r="E2676" s="33">
        <v>2625</v>
      </c>
      <c r="F2676" s="33">
        <v>13</v>
      </c>
      <c r="G2676" s="36">
        <v>5.817566666666667</v>
      </c>
      <c r="H2676" s="36">
        <v>5.7924800000000003</v>
      </c>
      <c r="I2676" s="36">
        <v>6.1418983333333337</v>
      </c>
      <c r="J2676" s="36">
        <v>7.2958699999999999</v>
      </c>
      <c r="K2676" s="36">
        <v>-6.2346805242728433E-3</v>
      </c>
      <c r="L2676" s="36">
        <v>8.4503473792131259E-2</v>
      </c>
      <c r="M2676" s="36">
        <v>7.8268793267858364E-2</v>
      </c>
      <c r="N2676" s="36">
        <v>0.24839539173684072</v>
      </c>
      <c r="O2676" s="46">
        <v>0.32666418500469929</v>
      </c>
    </row>
    <row r="2677" spans="2:15" x14ac:dyDescent="0.2">
      <c r="B2677" s="33" t="s">
        <v>8001</v>
      </c>
      <c r="C2677" s="33" t="s">
        <v>8002</v>
      </c>
      <c r="D2677" s="33" t="s">
        <v>8003</v>
      </c>
      <c r="E2677" s="33">
        <v>17</v>
      </c>
      <c r="F2677" s="33">
        <v>14</v>
      </c>
      <c r="G2677" s="36">
        <v>6.8126233333333337</v>
      </c>
      <c r="H2677" s="36">
        <v>6.7828133333333325</v>
      </c>
      <c r="I2677" s="36">
        <v>6.9680283333333337</v>
      </c>
      <c r="J2677" s="36">
        <v>6.8805800000000001</v>
      </c>
      <c r="K2677" s="36">
        <v>-6.3266534418499505E-3</v>
      </c>
      <c r="L2677" s="36">
        <v>3.8866700607757411E-2</v>
      </c>
      <c r="M2677" s="36">
        <v>3.2540047165907401E-2</v>
      </c>
      <c r="N2677" s="36">
        <v>-1.8220307873956027E-2</v>
      </c>
      <c r="O2677" s="46">
        <v>1.4319739291951482E-2</v>
      </c>
    </row>
    <row r="2678" spans="2:15" x14ac:dyDescent="0.2">
      <c r="B2678" s="33" t="s">
        <v>8004</v>
      </c>
      <c r="C2678" s="33" t="s">
        <v>8005</v>
      </c>
      <c r="D2678" s="33" t="s">
        <v>8006</v>
      </c>
      <c r="E2678" s="33">
        <v>1655</v>
      </c>
      <c r="F2678" s="33">
        <v>18</v>
      </c>
      <c r="G2678" s="36">
        <v>6.6448066666666668</v>
      </c>
      <c r="H2678" s="36">
        <v>6.6155666666666662</v>
      </c>
      <c r="I2678" s="36">
        <v>6.3018600000000005</v>
      </c>
      <c r="J2678" s="36">
        <v>6.3050350000000002</v>
      </c>
      <c r="K2678" s="36">
        <v>-6.3624862297142074E-3</v>
      </c>
      <c r="L2678" s="36">
        <v>-7.0087033803390458E-2</v>
      </c>
      <c r="M2678" s="36">
        <v>-7.6449520033104623E-2</v>
      </c>
      <c r="N2678" s="36">
        <v>7.2667486350381258E-4</v>
      </c>
      <c r="O2678" s="46">
        <v>-7.5722845169601011E-2</v>
      </c>
    </row>
    <row r="2679" spans="2:15" x14ac:dyDescent="0.2">
      <c r="B2679" s="33" t="s">
        <v>8007</v>
      </c>
      <c r="C2679" s="33" t="s">
        <v>8008</v>
      </c>
      <c r="D2679" s="33" t="s">
        <v>8009</v>
      </c>
      <c r="E2679" s="33">
        <v>1230</v>
      </c>
      <c r="F2679" s="33">
        <v>6</v>
      </c>
      <c r="G2679" s="36">
        <v>6.9529066666666663</v>
      </c>
      <c r="H2679" s="36">
        <v>6.9206433333333335</v>
      </c>
      <c r="I2679" s="36">
        <v>7.3381049999999997</v>
      </c>
      <c r="J2679" s="36">
        <v>5.9298000000000002</v>
      </c>
      <c r="K2679" s="36">
        <v>-6.7100684267956305E-3</v>
      </c>
      <c r="L2679" s="36">
        <v>8.450139306106616E-2</v>
      </c>
      <c r="M2679" s="36">
        <v>7.7791324634270673E-2</v>
      </c>
      <c r="N2679" s="36">
        <v>-0.30742410162667327</v>
      </c>
      <c r="O2679" s="46">
        <v>-0.2296327769924027</v>
      </c>
    </row>
    <row r="2680" spans="2:15" x14ac:dyDescent="0.2">
      <c r="B2680" s="33" t="s">
        <v>8010</v>
      </c>
      <c r="C2680" s="33" t="s">
        <v>8011</v>
      </c>
      <c r="D2680" s="33" t="s">
        <v>8012</v>
      </c>
      <c r="E2680" s="33">
        <v>5105</v>
      </c>
      <c r="F2680" s="33">
        <v>3</v>
      </c>
      <c r="G2680" s="36">
        <v>6.7868133333333338</v>
      </c>
      <c r="H2680" s="36">
        <v>6.7550733333333328</v>
      </c>
      <c r="I2680" s="36">
        <v>7.6663800000000002</v>
      </c>
      <c r="J2680" s="36">
        <v>6.6880349999999993</v>
      </c>
      <c r="K2680" s="36">
        <v>-6.7629017400135686E-3</v>
      </c>
      <c r="L2680" s="36">
        <v>0.18257407848967966</v>
      </c>
      <c r="M2680" s="36">
        <v>0.17581117674966615</v>
      </c>
      <c r="N2680" s="36">
        <v>-0.19696311268991373</v>
      </c>
      <c r="O2680" s="46">
        <v>-2.1151935940247529E-2</v>
      </c>
    </row>
    <row r="2681" spans="2:15" x14ac:dyDescent="0.2">
      <c r="B2681" s="33" t="s">
        <v>8013</v>
      </c>
      <c r="C2681" s="33" t="s">
        <v>8014</v>
      </c>
      <c r="D2681" s="33" t="s">
        <v>8015</v>
      </c>
      <c r="E2681" s="33">
        <v>1330</v>
      </c>
      <c r="F2681" s="33">
        <v>22</v>
      </c>
      <c r="G2681" s="36">
        <v>6.2559566666666662</v>
      </c>
      <c r="H2681" s="36">
        <v>6.2263566666666668</v>
      </c>
      <c r="I2681" s="36">
        <v>5.8190716666666669</v>
      </c>
      <c r="J2681" s="36">
        <v>7.5880099999999997</v>
      </c>
      <c r="K2681" s="36">
        <v>-6.8422979164110562E-3</v>
      </c>
      <c r="L2681" s="36">
        <v>-9.7599207424100817E-2</v>
      </c>
      <c r="M2681" s="36">
        <v>-0.10444150534051183</v>
      </c>
      <c r="N2681" s="36">
        <v>0.38293256585521795</v>
      </c>
      <c r="O2681" s="46">
        <v>0.2784910605147059</v>
      </c>
    </row>
    <row r="2682" spans="2:15" x14ac:dyDescent="0.2">
      <c r="B2682" s="33" t="s">
        <v>8016</v>
      </c>
      <c r="C2682" s="33" t="s">
        <v>8017</v>
      </c>
      <c r="D2682" s="33" t="s">
        <v>8018</v>
      </c>
      <c r="E2682" s="33">
        <v>646</v>
      </c>
      <c r="F2682" s="33">
        <v>9</v>
      </c>
      <c r="G2682" s="36">
        <v>5.0712000000000002</v>
      </c>
      <c r="H2682" s="36">
        <v>5.0471133333333329</v>
      </c>
      <c r="I2682" s="36">
        <v>5.3925783333333328</v>
      </c>
      <c r="J2682" s="36">
        <v>5.3021600000000007</v>
      </c>
      <c r="K2682" s="36">
        <v>-6.8686902741142255E-3</v>
      </c>
      <c r="L2682" s="36">
        <v>9.5516745491670621E-2</v>
      </c>
      <c r="M2682" s="36">
        <v>8.8648055217556351E-2</v>
      </c>
      <c r="N2682" s="36">
        <v>-2.4395022147005806E-2</v>
      </c>
      <c r="O2682" s="46">
        <v>6.4253033070550594E-2</v>
      </c>
    </row>
    <row r="2683" spans="2:15" x14ac:dyDescent="0.2">
      <c r="B2683" s="33" t="s">
        <v>8019</v>
      </c>
      <c r="C2683" s="33" t="s">
        <v>8020</v>
      </c>
      <c r="D2683" s="33" t="s">
        <v>8021</v>
      </c>
      <c r="E2683" s="33">
        <v>3580</v>
      </c>
      <c r="F2683" s="33">
        <v>3</v>
      </c>
      <c r="G2683" s="36">
        <v>7.2655433333333335</v>
      </c>
      <c r="H2683" s="36">
        <v>7.2309166666666682</v>
      </c>
      <c r="I2683" s="36">
        <v>6.493031666666667</v>
      </c>
      <c r="J2683" s="36">
        <v>6.8352349999999999</v>
      </c>
      <c r="K2683" s="36">
        <v>-6.892139914311533E-3</v>
      </c>
      <c r="L2683" s="36">
        <v>-0.15528630445128483</v>
      </c>
      <c r="M2683" s="36">
        <v>-0.16217844436559642</v>
      </c>
      <c r="N2683" s="36">
        <v>7.4098694075231286E-2</v>
      </c>
      <c r="O2683" s="46">
        <v>-8.8079750290365313E-2</v>
      </c>
    </row>
    <row r="2684" spans="2:15" x14ac:dyDescent="0.2">
      <c r="B2684" s="33" t="s">
        <v>8022</v>
      </c>
      <c r="C2684" s="33" t="s">
        <v>8023</v>
      </c>
      <c r="D2684" s="33" t="s">
        <v>8024</v>
      </c>
      <c r="E2684" s="33">
        <v>4029</v>
      </c>
      <c r="F2684" s="33">
        <v>3</v>
      </c>
      <c r="G2684" s="36">
        <v>7.1930433333333328</v>
      </c>
      <c r="H2684" s="36">
        <v>7.1584433333333335</v>
      </c>
      <c r="I2684" s="36">
        <v>6.4975050000000012</v>
      </c>
      <c r="J2684" s="36">
        <v>6.2570800000000002</v>
      </c>
      <c r="K2684" s="36">
        <v>-6.9564005859671782E-3</v>
      </c>
      <c r="L2684" s="36">
        <v>-0.13976005593992738</v>
      </c>
      <c r="M2684" s="36">
        <v>-0.14671645652589438</v>
      </c>
      <c r="N2684" s="36">
        <v>-5.4396289132945357E-2</v>
      </c>
      <c r="O2684" s="46">
        <v>-0.20111274565883988</v>
      </c>
    </row>
    <row r="2685" spans="2:15" x14ac:dyDescent="0.2">
      <c r="B2685" s="33" t="s">
        <v>8025</v>
      </c>
      <c r="C2685" s="33" t="s">
        <v>8026</v>
      </c>
      <c r="D2685" s="33" t="s">
        <v>8027</v>
      </c>
      <c r="E2685" s="33">
        <v>6003</v>
      </c>
      <c r="F2685" s="33">
        <v>2</v>
      </c>
      <c r="G2685" s="36">
        <v>6.8495400000000002</v>
      </c>
      <c r="H2685" s="36">
        <v>6.8163933333333331</v>
      </c>
      <c r="I2685" s="36">
        <v>7.1789249999999996</v>
      </c>
      <c r="J2685" s="36">
        <v>7.9643199999999998</v>
      </c>
      <c r="K2685" s="36">
        <v>-6.9985158323938434E-3</v>
      </c>
      <c r="L2685" s="36">
        <v>7.4759238208509951E-2</v>
      </c>
      <c r="M2685" s="36">
        <v>6.7760722376116425E-2</v>
      </c>
      <c r="N2685" s="36">
        <v>0.14978336306904355</v>
      </c>
      <c r="O2685" s="46">
        <v>0.21754408544515996</v>
      </c>
    </row>
    <row r="2686" spans="2:15" x14ac:dyDescent="0.2">
      <c r="B2686" s="33" t="s">
        <v>8028</v>
      </c>
      <c r="C2686" s="33" t="s">
        <v>8029</v>
      </c>
      <c r="D2686" s="33" t="s">
        <v>8030</v>
      </c>
      <c r="E2686" s="33">
        <v>3999</v>
      </c>
      <c r="F2686" s="33">
        <v>21</v>
      </c>
      <c r="G2686" s="36">
        <v>6.0845833333333337</v>
      </c>
      <c r="H2686" s="36">
        <v>6.0545333333333327</v>
      </c>
      <c r="I2686" s="36">
        <v>5.8318816666666669</v>
      </c>
      <c r="J2686" s="36">
        <v>6.1147650000000002</v>
      </c>
      <c r="K2686" s="36">
        <v>-7.1427066275711439E-3</v>
      </c>
      <c r="L2686" s="36">
        <v>-5.4054318687807058E-2</v>
      </c>
      <c r="M2686" s="36">
        <v>-6.1197025315378073E-2</v>
      </c>
      <c r="N2686" s="36">
        <v>6.8335608209571519E-2</v>
      </c>
      <c r="O2686" s="46">
        <v>7.1385828941933141E-3</v>
      </c>
    </row>
    <row r="2687" spans="2:15" x14ac:dyDescent="0.2">
      <c r="B2687" s="33" t="s">
        <v>8031</v>
      </c>
      <c r="C2687" s="33" t="s">
        <v>8032</v>
      </c>
      <c r="D2687" s="33" t="s">
        <v>8033</v>
      </c>
      <c r="E2687" s="33">
        <v>2102</v>
      </c>
      <c r="F2687" s="33">
        <v>2</v>
      </c>
      <c r="G2687" s="36">
        <v>7.4525566666666663</v>
      </c>
      <c r="H2687" s="36">
        <v>7.4156300000000002</v>
      </c>
      <c r="I2687" s="36">
        <v>6.9827366666666668</v>
      </c>
      <c r="J2687" s="36">
        <v>6.7495099999999999</v>
      </c>
      <c r="K2687" s="36">
        <v>-7.1661769666344884E-3</v>
      </c>
      <c r="L2687" s="36">
        <v>-8.6776696289697169E-2</v>
      </c>
      <c r="M2687" s="36">
        <v>-9.3942873256331577E-2</v>
      </c>
      <c r="N2687" s="36">
        <v>-4.9009797367907781E-2</v>
      </c>
      <c r="O2687" s="46">
        <v>-0.1429526706242393</v>
      </c>
    </row>
    <row r="2688" spans="2:15" x14ac:dyDescent="0.2">
      <c r="B2688" s="33" t="s">
        <v>8034</v>
      </c>
      <c r="C2688" s="33" t="s">
        <v>8035</v>
      </c>
      <c r="D2688" s="33" t="s">
        <v>8036</v>
      </c>
      <c r="E2688" s="33">
        <v>187</v>
      </c>
      <c r="F2688" s="33">
        <v>11</v>
      </c>
      <c r="G2688" s="36">
        <v>6.6527033333333341</v>
      </c>
      <c r="H2688" s="36">
        <v>6.6196566666666667</v>
      </c>
      <c r="I2688" s="36">
        <v>6.3816583333333332</v>
      </c>
      <c r="J2688" s="36">
        <v>6.9437499999999996</v>
      </c>
      <c r="K2688" s="36">
        <v>-7.1843079364644997E-3</v>
      </c>
      <c r="L2688" s="36">
        <v>-5.2825022092413521E-2</v>
      </c>
      <c r="M2688" s="36">
        <v>-6.0009330028877858E-2</v>
      </c>
      <c r="N2688" s="36">
        <v>0.12178363605445283</v>
      </c>
      <c r="O2688" s="46">
        <v>6.1774306025574842E-2</v>
      </c>
    </row>
    <row r="2689" spans="2:15" x14ac:dyDescent="0.2">
      <c r="B2689" s="33" t="s">
        <v>8037</v>
      </c>
      <c r="C2689" s="33" t="s">
        <v>8038</v>
      </c>
      <c r="D2689" s="33" t="s">
        <v>8039</v>
      </c>
      <c r="E2689" s="33">
        <v>1604</v>
      </c>
      <c r="F2689" s="33">
        <v>4</v>
      </c>
      <c r="G2689" s="36">
        <v>5.8152733333333329</v>
      </c>
      <c r="H2689" s="36">
        <v>5.7862733333333338</v>
      </c>
      <c r="I2689" s="36">
        <v>6.4794100000000006</v>
      </c>
      <c r="J2689" s="36">
        <v>6.6933800000000003</v>
      </c>
      <c r="K2689" s="36">
        <v>-7.2125285580931231E-3</v>
      </c>
      <c r="L2689" s="36">
        <v>0.16322797539359937</v>
      </c>
      <c r="M2689" s="36">
        <v>0.15601544683550631</v>
      </c>
      <c r="N2689" s="36">
        <v>4.68724714139368E-2</v>
      </c>
      <c r="O2689" s="46">
        <v>0.20288791824944288</v>
      </c>
    </row>
    <row r="2690" spans="2:15" x14ac:dyDescent="0.2">
      <c r="B2690" s="33" t="s">
        <v>8040</v>
      </c>
      <c r="C2690" s="33" t="s">
        <v>8041</v>
      </c>
      <c r="D2690" s="33" t="s">
        <v>8042</v>
      </c>
      <c r="E2690" s="33">
        <v>875</v>
      </c>
      <c r="F2690" s="33">
        <v>14</v>
      </c>
      <c r="G2690" s="36">
        <v>7.2206733333333331</v>
      </c>
      <c r="H2690" s="36">
        <v>7.1839133333333329</v>
      </c>
      <c r="I2690" s="36">
        <v>6.9319299999999986</v>
      </c>
      <c r="J2690" s="36">
        <v>6.8054000000000006</v>
      </c>
      <c r="K2690" s="36">
        <v>-7.3634302820390057E-3</v>
      </c>
      <c r="L2690" s="36">
        <v>-5.1512859572070704E-2</v>
      </c>
      <c r="M2690" s="36">
        <v>-5.887628985410976E-2</v>
      </c>
      <c r="N2690" s="36">
        <v>-2.6577124655073316E-2</v>
      </c>
      <c r="O2690" s="46">
        <v>-8.5453414509182923E-2</v>
      </c>
    </row>
    <row r="2691" spans="2:15" x14ac:dyDescent="0.2">
      <c r="B2691" s="33" t="s">
        <v>8043</v>
      </c>
      <c r="C2691" s="33" t="s">
        <v>8044</v>
      </c>
      <c r="D2691" s="33" t="s">
        <v>8045</v>
      </c>
      <c r="E2691" s="33">
        <v>1042</v>
      </c>
      <c r="F2691" s="33">
        <v>17</v>
      </c>
      <c r="G2691" s="36">
        <v>6.0261033333333343</v>
      </c>
      <c r="H2691" s="36">
        <v>5.9954200000000002</v>
      </c>
      <c r="I2691" s="36">
        <v>6.2236933333333333</v>
      </c>
      <c r="J2691" s="36">
        <v>7.6980900000000005</v>
      </c>
      <c r="K2691" s="36">
        <v>-7.3645889521842525E-3</v>
      </c>
      <c r="L2691" s="36">
        <v>5.3910151647522664E-2</v>
      </c>
      <c r="M2691" s="36">
        <v>4.6545562695338452E-2</v>
      </c>
      <c r="N2691" s="36">
        <v>0.30672956347356595</v>
      </c>
      <c r="O2691" s="46">
        <v>0.35327512616890461</v>
      </c>
    </row>
    <row r="2692" spans="2:15" x14ac:dyDescent="0.2">
      <c r="B2692" s="33" t="s">
        <v>8046</v>
      </c>
      <c r="C2692" s="33" t="s">
        <v>8047</v>
      </c>
      <c r="D2692" s="33" t="s">
        <v>8048</v>
      </c>
      <c r="E2692" s="33">
        <v>1098</v>
      </c>
      <c r="F2692" s="33">
        <v>5</v>
      </c>
      <c r="G2692" s="36">
        <v>7.3982233333333332</v>
      </c>
      <c r="H2692" s="36">
        <v>7.3603833333333339</v>
      </c>
      <c r="I2692" s="36">
        <v>6.885044999999999</v>
      </c>
      <c r="J2692" s="36">
        <v>7.2069549999999998</v>
      </c>
      <c r="K2692" s="36">
        <v>-7.397947679485959E-3</v>
      </c>
      <c r="L2692" s="36">
        <v>-9.6314820983512239E-2</v>
      </c>
      <c r="M2692" s="36">
        <v>-0.10371276866299814</v>
      </c>
      <c r="N2692" s="36">
        <v>6.5923753522899114E-2</v>
      </c>
      <c r="O2692" s="46">
        <v>-3.77890151400989E-2</v>
      </c>
    </row>
    <row r="2693" spans="2:15" x14ac:dyDescent="0.2">
      <c r="B2693" s="33" t="s">
        <v>8049</v>
      </c>
      <c r="C2693" s="33" t="s">
        <v>8050</v>
      </c>
      <c r="D2693" s="33" t="s">
        <v>8051</v>
      </c>
      <c r="E2693" s="33">
        <v>2318</v>
      </c>
      <c r="F2693" s="33">
        <v>5</v>
      </c>
      <c r="G2693" s="36">
        <v>6.6122799999999993</v>
      </c>
      <c r="H2693" s="36">
        <v>6.5775733333333335</v>
      </c>
      <c r="I2693" s="36">
        <v>6.1464150000000002</v>
      </c>
      <c r="J2693" s="36">
        <v>5.9410799999999995</v>
      </c>
      <c r="K2693" s="36">
        <v>-7.592389419665722E-3</v>
      </c>
      <c r="L2693" s="36">
        <v>-9.7810248486628795E-2</v>
      </c>
      <c r="M2693" s="36">
        <v>-0.10540263790629451</v>
      </c>
      <c r="N2693" s="36">
        <v>-4.9019964222260272E-2</v>
      </c>
      <c r="O2693" s="46">
        <v>-0.1544226021285548</v>
      </c>
    </row>
    <row r="2694" spans="2:15" x14ac:dyDescent="0.2">
      <c r="B2694" s="33" t="s">
        <v>8052</v>
      </c>
      <c r="C2694" s="33" t="s">
        <v>8053</v>
      </c>
      <c r="D2694" s="33" t="s">
        <v>8054</v>
      </c>
      <c r="E2694" s="33">
        <v>5032</v>
      </c>
      <c r="F2694" s="33">
        <v>2</v>
      </c>
      <c r="G2694" s="36">
        <v>7.4108666666666663</v>
      </c>
      <c r="H2694" s="36">
        <v>7.3716533333333336</v>
      </c>
      <c r="I2694" s="36">
        <v>6.8838783333333327</v>
      </c>
      <c r="J2694" s="36">
        <v>7.1745749999999999</v>
      </c>
      <c r="K2694" s="36">
        <v>-7.6540419675697651E-3</v>
      </c>
      <c r="L2694" s="36">
        <v>-9.8766627757277139E-2</v>
      </c>
      <c r="M2694" s="36">
        <v>-0.10642066972484696</v>
      </c>
      <c r="N2694" s="36">
        <v>5.9671774251982571E-2</v>
      </c>
      <c r="O2694" s="46">
        <v>-4.6748895472864302E-2</v>
      </c>
    </row>
    <row r="2695" spans="2:15" x14ac:dyDescent="0.2">
      <c r="B2695" s="33" t="s">
        <v>8055</v>
      </c>
      <c r="C2695" s="33" t="s">
        <v>8056</v>
      </c>
      <c r="D2695" s="33" t="s">
        <v>8057</v>
      </c>
      <c r="E2695" s="33">
        <v>3332</v>
      </c>
      <c r="F2695" s="33">
        <v>3</v>
      </c>
      <c r="G2695" s="36">
        <v>7.2858833333333335</v>
      </c>
      <c r="H2695" s="36">
        <v>7.2468666666666666</v>
      </c>
      <c r="I2695" s="36">
        <v>7.1637566666666652</v>
      </c>
      <c r="J2695" s="36">
        <v>6.7095950000000002</v>
      </c>
      <c r="K2695" s="36">
        <v>-7.7465430498067237E-3</v>
      </c>
      <c r="L2695" s="36">
        <v>-1.6641017043689151E-2</v>
      </c>
      <c r="M2695" s="36">
        <v>-2.4387560093495717E-2</v>
      </c>
      <c r="N2695" s="36">
        <v>-9.4490647649871085E-2</v>
      </c>
      <c r="O2695" s="46">
        <v>-0.11887820774336683</v>
      </c>
    </row>
    <row r="2696" spans="2:15" x14ac:dyDescent="0.2">
      <c r="B2696" s="33" t="s">
        <v>8058</v>
      </c>
      <c r="C2696" s="33" t="s">
        <v>8059</v>
      </c>
      <c r="D2696" s="33" t="s">
        <v>8060</v>
      </c>
      <c r="E2696" s="33">
        <v>2141</v>
      </c>
      <c r="F2696" s="33">
        <v>8</v>
      </c>
      <c r="G2696" s="36">
        <v>7.4622666666666673</v>
      </c>
      <c r="H2696" s="36">
        <v>7.4220933333333328</v>
      </c>
      <c r="I2696" s="36">
        <v>6.7289299999999992</v>
      </c>
      <c r="J2696" s="36">
        <v>6.5813849999999992</v>
      </c>
      <c r="K2696" s="36">
        <v>-7.787773140804817E-3</v>
      </c>
      <c r="L2696" s="36">
        <v>-0.14144903004481493</v>
      </c>
      <c r="M2696" s="36">
        <v>-0.14923680318561983</v>
      </c>
      <c r="N2696" s="36">
        <v>-3.1985893514639013E-2</v>
      </c>
      <c r="O2696" s="46">
        <v>-0.18122269670025884</v>
      </c>
    </row>
    <row r="2697" spans="2:15" x14ac:dyDescent="0.2">
      <c r="B2697" s="33" t="s">
        <v>8061</v>
      </c>
      <c r="C2697" s="33" t="s">
        <v>8062</v>
      </c>
      <c r="D2697" s="33" t="s">
        <v>8063</v>
      </c>
      <c r="E2697" s="33">
        <v>2621</v>
      </c>
      <c r="F2697" s="33">
        <v>13</v>
      </c>
      <c r="G2697" s="36">
        <v>7.1784933333333329</v>
      </c>
      <c r="H2697" s="36">
        <v>7.1391733333333329</v>
      </c>
      <c r="I2697" s="36">
        <v>6.5782150000000001</v>
      </c>
      <c r="J2697" s="36">
        <v>6.8788099999999996</v>
      </c>
      <c r="K2697" s="36">
        <v>-7.9240441810604859E-3</v>
      </c>
      <c r="L2697" s="36">
        <v>-0.11806086839721958</v>
      </c>
      <c r="M2697" s="36">
        <v>-0.12598491257828001</v>
      </c>
      <c r="N2697" s="36">
        <v>6.446284596203225E-2</v>
      </c>
      <c r="O2697" s="46">
        <v>-6.1522066616247657E-2</v>
      </c>
    </row>
    <row r="2698" spans="2:15" x14ac:dyDescent="0.2">
      <c r="B2698" s="33" t="s">
        <v>8064</v>
      </c>
      <c r="C2698" s="33" t="s">
        <v>8065</v>
      </c>
      <c r="D2698" s="33" t="s">
        <v>8066</v>
      </c>
      <c r="E2698" s="33">
        <v>1465</v>
      </c>
      <c r="F2698" s="33">
        <v>18</v>
      </c>
      <c r="G2698" s="36">
        <v>6.2832800000000004</v>
      </c>
      <c r="H2698" s="36">
        <v>6.2486966666666675</v>
      </c>
      <c r="I2698" s="36">
        <v>6.4722066666666658</v>
      </c>
      <c r="J2698" s="36">
        <v>6.1355249999999995</v>
      </c>
      <c r="K2698" s="36">
        <v>-7.9625635249487969E-3</v>
      </c>
      <c r="L2698" s="36">
        <v>5.0702367390367306E-2</v>
      </c>
      <c r="M2698" s="36">
        <v>4.2739803865418695E-2</v>
      </c>
      <c r="N2698" s="36">
        <v>-7.7070879169361006E-2</v>
      </c>
      <c r="O2698" s="46">
        <v>-3.4331075303942409E-2</v>
      </c>
    </row>
    <row r="2699" spans="2:15" x14ac:dyDescent="0.2">
      <c r="B2699" s="33" t="s">
        <v>8067</v>
      </c>
      <c r="C2699" s="33" t="s">
        <v>8068</v>
      </c>
      <c r="D2699" s="33" t="s">
        <v>8069</v>
      </c>
      <c r="E2699" s="33">
        <v>5588</v>
      </c>
      <c r="F2699" s="33">
        <v>2</v>
      </c>
      <c r="G2699" s="36">
        <v>7.0376866666666666</v>
      </c>
      <c r="H2699" s="36">
        <v>6.998123333333333</v>
      </c>
      <c r="I2699" s="36">
        <v>7.0433383333333319</v>
      </c>
      <c r="J2699" s="36">
        <v>7.816279999999999</v>
      </c>
      <c r="K2699" s="36">
        <v>-8.1331930210999E-3</v>
      </c>
      <c r="L2699" s="36">
        <v>9.2912950641820154E-3</v>
      </c>
      <c r="M2699" s="36">
        <v>1.1581020430819218E-3</v>
      </c>
      <c r="N2699" s="36">
        <v>0.15022276382170258</v>
      </c>
      <c r="O2699" s="46">
        <v>0.15138086586478436</v>
      </c>
    </row>
    <row r="2700" spans="2:15" x14ac:dyDescent="0.2">
      <c r="B2700" s="33" t="s">
        <v>8070</v>
      </c>
      <c r="C2700" s="33" t="s">
        <v>8071</v>
      </c>
      <c r="D2700" s="33" t="s">
        <v>8072</v>
      </c>
      <c r="E2700" s="33">
        <v>3109</v>
      </c>
      <c r="F2700" s="33">
        <v>13</v>
      </c>
      <c r="G2700" s="36">
        <v>6.7873533333333329</v>
      </c>
      <c r="H2700" s="36">
        <v>6.7491033333333332</v>
      </c>
      <c r="I2700" s="36">
        <v>6.4896716666666663</v>
      </c>
      <c r="J2700" s="36">
        <v>6.5557499999999997</v>
      </c>
      <c r="K2700" s="36">
        <v>-8.1532757862875886E-3</v>
      </c>
      <c r="L2700" s="36">
        <v>-5.6550353041455101E-2</v>
      </c>
      <c r="M2700" s="36">
        <v>-6.4703628827742721E-2</v>
      </c>
      <c r="N2700" s="36">
        <v>1.4615349592020694E-2</v>
      </c>
      <c r="O2700" s="46">
        <v>-5.0088279235721948E-2</v>
      </c>
    </row>
    <row r="2701" spans="2:15" x14ac:dyDescent="0.2">
      <c r="B2701" s="33" t="s">
        <v>8073</v>
      </c>
      <c r="C2701" s="33" t="s">
        <v>8074</v>
      </c>
      <c r="D2701" s="33" t="s">
        <v>8075</v>
      </c>
      <c r="E2701" s="33">
        <v>4474</v>
      </c>
      <c r="F2701" s="33">
        <v>11</v>
      </c>
      <c r="G2701" s="36">
        <v>6.9473566666666668</v>
      </c>
      <c r="H2701" s="36">
        <v>6.9077333333333328</v>
      </c>
      <c r="I2701" s="36">
        <v>5.7980899999999993</v>
      </c>
      <c r="J2701" s="36">
        <v>6.192825</v>
      </c>
      <c r="K2701" s="36">
        <v>-8.2517749574150933E-3</v>
      </c>
      <c r="L2701" s="36">
        <v>-0.25263466243707566</v>
      </c>
      <c r="M2701" s="36">
        <v>-0.26088643739449063</v>
      </c>
      <c r="N2701" s="36">
        <v>9.5019950626006919E-2</v>
      </c>
      <c r="O2701" s="46">
        <v>-0.16586648676848376</v>
      </c>
    </row>
    <row r="2702" spans="2:15" x14ac:dyDescent="0.2">
      <c r="B2702" s="33" t="s">
        <v>8076</v>
      </c>
      <c r="C2702" s="33" t="s">
        <v>8077</v>
      </c>
      <c r="D2702" s="33" t="s">
        <v>8078</v>
      </c>
      <c r="E2702" s="33">
        <v>3421</v>
      </c>
      <c r="F2702" s="33">
        <v>10</v>
      </c>
      <c r="G2702" s="36">
        <v>6.2369066666666662</v>
      </c>
      <c r="H2702" s="36">
        <v>6.2013133333333341</v>
      </c>
      <c r="I2702" s="36">
        <v>7.0795383333333328</v>
      </c>
      <c r="J2702" s="36">
        <v>7.1218349999999999</v>
      </c>
      <c r="K2702" s="36">
        <v>-8.2568833250149121E-3</v>
      </c>
      <c r="L2702" s="36">
        <v>0.19108149692044321</v>
      </c>
      <c r="M2702" s="36">
        <v>0.18282461359542826</v>
      </c>
      <c r="N2702" s="36">
        <v>8.5937282607465564E-3</v>
      </c>
      <c r="O2702" s="46">
        <v>0.19141834185617471</v>
      </c>
    </row>
    <row r="2703" spans="2:15" x14ac:dyDescent="0.2">
      <c r="B2703" s="33" t="s">
        <v>8079</v>
      </c>
      <c r="C2703" s="33" t="s">
        <v>8080</v>
      </c>
      <c r="D2703" s="33" t="s">
        <v>8081</v>
      </c>
      <c r="E2703" s="33">
        <v>4214</v>
      </c>
      <c r="F2703" s="33">
        <v>2</v>
      </c>
      <c r="G2703" s="36">
        <v>6.9792800000000002</v>
      </c>
      <c r="H2703" s="36">
        <v>6.9391533333333335</v>
      </c>
      <c r="I2703" s="36">
        <v>6.3953349999999993</v>
      </c>
      <c r="J2703" s="36">
        <v>7.8272949999999994</v>
      </c>
      <c r="K2703" s="36">
        <v>-8.3185660353807221E-3</v>
      </c>
      <c r="L2703" s="36">
        <v>-0.11773971380412972</v>
      </c>
      <c r="M2703" s="36">
        <v>-0.12605827983951043</v>
      </c>
      <c r="N2703" s="36">
        <v>0.29149388685703986</v>
      </c>
      <c r="O2703" s="46">
        <v>0.16543560701752949</v>
      </c>
    </row>
    <row r="2704" spans="2:15" x14ac:dyDescent="0.2">
      <c r="B2704" s="33" t="s">
        <v>8082</v>
      </c>
      <c r="C2704" s="33" t="s">
        <v>8083</v>
      </c>
      <c r="D2704" s="33" t="s">
        <v>8084</v>
      </c>
      <c r="E2704" s="33">
        <v>4550</v>
      </c>
      <c r="F2704" s="33">
        <v>9</v>
      </c>
      <c r="G2704" s="36">
        <v>6.5270000000000001</v>
      </c>
      <c r="H2704" s="36">
        <v>6.4894299999999996</v>
      </c>
      <c r="I2704" s="36">
        <v>7.5263516666666668</v>
      </c>
      <c r="J2704" s="36">
        <v>7.1999399999999998</v>
      </c>
      <c r="K2704" s="36">
        <v>-8.3282748351991686E-3</v>
      </c>
      <c r="L2704" s="36">
        <v>0.21385893603431946</v>
      </c>
      <c r="M2704" s="36">
        <v>0.2055306611991205</v>
      </c>
      <c r="N2704" s="36">
        <v>-6.3965816454884736E-2</v>
      </c>
      <c r="O2704" s="46">
        <v>0.14156484474423597</v>
      </c>
    </row>
    <row r="2705" spans="2:15" x14ac:dyDescent="0.2">
      <c r="B2705" s="33" t="s">
        <v>8085</v>
      </c>
      <c r="C2705" s="33" t="s">
        <v>8086</v>
      </c>
      <c r="D2705" s="33" t="s">
        <v>8087</v>
      </c>
      <c r="E2705" s="33">
        <v>2827</v>
      </c>
      <c r="F2705" s="33">
        <v>7</v>
      </c>
      <c r="G2705" s="36">
        <v>6.8902533333333338</v>
      </c>
      <c r="H2705" s="36">
        <v>6.8498533333333329</v>
      </c>
      <c r="I2705" s="36">
        <v>6.8638916666666665</v>
      </c>
      <c r="J2705" s="36">
        <v>6.5221350000000005</v>
      </c>
      <c r="K2705" s="36">
        <v>-8.4839294237150521E-3</v>
      </c>
      <c r="L2705" s="36">
        <v>2.9536849280371617E-3</v>
      </c>
      <c r="M2705" s="36">
        <v>-5.5302444956780959E-3</v>
      </c>
      <c r="N2705" s="36">
        <v>-7.3682479479515908E-2</v>
      </c>
      <c r="O2705" s="46">
        <v>-7.9212723975194035E-2</v>
      </c>
    </row>
    <row r="2706" spans="2:15" x14ac:dyDescent="0.2">
      <c r="B2706" s="33" t="s">
        <v>8088</v>
      </c>
      <c r="C2706" s="33" t="s">
        <v>8089</v>
      </c>
      <c r="D2706" s="33" t="s">
        <v>8090</v>
      </c>
      <c r="E2706" s="33">
        <v>4626</v>
      </c>
      <c r="F2706" s="33">
        <v>8</v>
      </c>
      <c r="G2706" s="36">
        <v>6.0811933333333341</v>
      </c>
      <c r="H2706" s="36">
        <v>6.0447366666666662</v>
      </c>
      <c r="I2706" s="36">
        <v>6.3920033333333341</v>
      </c>
      <c r="J2706" s="36">
        <v>6.1939399999999996</v>
      </c>
      <c r="K2706" s="36">
        <v>-8.674965248975092E-3</v>
      </c>
      <c r="L2706" s="36">
        <v>8.0588669434678656E-2</v>
      </c>
      <c r="M2706" s="36">
        <v>7.191370418570385E-2</v>
      </c>
      <c r="N2706" s="36">
        <v>-4.5410752754094078E-2</v>
      </c>
      <c r="O2706" s="46">
        <v>2.6502951431609731E-2</v>
      </c>
    </row>
    <row r="2707" spans="2:15" x14ac:dyDescent="0.2">
      <c r="B2707" s="33" t="s">
        <v>8091</v>
      </c>
      <c r="C2707" s="33" t="s">
        <v>8092</v>
      </c>
      <c r="D2707" s="33" t="s">
        <v>8093</v>
      </c>
      <c r="E2707" s="33">
        <v>291</v>
      </c>
      <c r="F2707" s="33">
        <v>8</v>
      </c>
      <c r="G2707" s="36">
        <v>6.7778999999999998</v>
      </c>
      <c r="H2707" s="36">
        <v>6.7370766666666668</v>
      </c>
      <c r="I2707" s="36">
        <v>6.5281416666666656</v>
      </c>
      <c r="J2707" s="36">
        <v>8.5628049999999991</v>
      </c>
      <c r="K2707" s="36">
        <v>-8.715634681108227E-3</v>
      </c>
      <c r="L2707" s="36">
        <v>-4.5450351561287676E-2</v>
      </c>
      <c r="M2707" s="36">
        <v>-5.4165986242395811E-2</v>
      </c>
      <c r="N2707" s="36">
        <v>0.3914111060186603</v>
      </c>
      <c r="O2707" s="46">
        <v>0.33724511977626437</v>
      </c>
    </row>
    <row r="2708" spans="2:15" x14ac:dyDescent="0.2">
      <c r="B2708" s="33" t="s">
        <v>8094</v>
      </c>
      <c r="C2708" s="33" t="s">
        <v>8095</v>
      </c>
      <c r="D2708" s="33" t="s">
        <v>8096</v>
      </c>
      <c r="E2708" s="33">
        <v>5734</v>
      </c>
      <c r="F2708" s="33">
        <v>10</v>
      </c>
      <c r="G2708" s="36">
        <v>6.5227433333333336</v>
      </c>
      <c r="H2708" s="36">
        <v>6.4832766666666659</v>
      </c>
      <c r="I2708" s="36">
        <v>6.1943483333333331</v>
      </c>
      <c r="J2708" s="36">
        <v>7.6521050000000006</v>
      </c>
      <c r="K2708" s="36">
        <v>-8.7557206658025796E-3</v>
      </c>
      <c r="L2708" s="36">
        <v>-6.5770625760680934E-2</v>
      </c>
      <c r="M2708" s="36">
        <v>-7.4526346426483453E-2</v>
      </c>
      <c r="N2708" s="36">
        <v>0.30490415618127625</v>
      </c>
      <c r="O2708" s="46">
        <v>0.23037780975479277</v>
      </c>
    </row>
    <row r="2709" spans="2:15" x14ac:dyDescent="0.2">
      <c r="B2709" s="33" t="s">
        <v>8097</v>
      </c>
      <c r="C2709" s="33" t="s">
        <v>8098</v>
      </c>
      <c r="D2709" s="33" t="s">
        <v>8099</v>
      </c>
      <c r="E2709" s="33">
        <v>1717</v>
      </c>
      <c r="F2709" s="33">
        <v>5</v>
      </c>
      <c r="G2709" s="36">
        <v>6.4550899999999993</v>
      </c>
      <c r="H2709" s="36">
        <v>6.4144800000000002</v>
      </c>
      <c r="I2709" s="36">
        <v>6.3717383333333331</v>
      </c>
      <c r="J2709" s="36">
        <v>4.8668700000000005</v>
      </c>
      <c r="K2709" s="36">
        <v>-9.104894735244326E-3</v>
      </c>
      <c r="L2709" s="36">
        <v>-9.6452944277101507E-3</v>
      </c>
      <c r="M2709" s="36">
        <v>-1.8750189162954411E-2</v>
      </c>
      <c r="N2709" s="36">
        <v>-0.38869278226780285</v>
      </c>
      <c r="O2709" s="46">
        <v>-0.40744297143075719</v>
      </c>
    </row>
    <row r="2710" spans="2:15" x14ac:dyDescent="0.2">
      <c r="B2710" s="33" t="s">
        <v>8100</v>
      </c>
      <c r="C2710" s="33" t="s">
        <v>8101</v>
      </c>
      <c r="D2710" s="33" t="s">
        <v>8102</v>
      </c>
      <c r="E2710" s="33">
        <v>1066</v>
      </c>
      <c r="F2710" s="33">
        <v>2</v>
      </c>
      <c r="G2710" s="36">
        <v>7.4225733333333332</v>
      </c>
      <c r="H2710" s="36">
        <v>7.3756766666666671</v>
      </c>
      <c r="I2710" s="36">
        <v>7.0801816666666673</v>
      </c>
      <c r="J2710" s="36">
        <v>6.5620750000000001</v>
      </c>
      <c r="K2710" s="36">
        <v>-9.1440291832505394E-3</v>
      </c>
      <c r="L2710" s="36">
        <v>-5.8989034459074587E-2</v>
      </c>
      <c r="M2710" s="36">
        <v>-6.8133063642325256E-2</v>
      </c>
      <c r="N2710" s="36">
        <v>-0.10963429517656224</v>
      </c>
      <c r="O2710" s="46">
        <v>-0.1777673588188875</v>
      </c>
    </row>
    <row r="2711" spans="2:15" x14ac:dyDescent="0.2">
      <c r="B2711" s="33" t="s">
        <v>8103</v>
      </c>
      <c r="C2711" s="33" t="s">
        <v>8104</v>
      </c>
      <c r="D2711" s="33" t="s">
        <v>8105</v>
      </c>
      <c r="E2711" s="33">
        <v>4384</v>
      </c>
      <c r="F2711" s="33">
        <v>6</v>
      </c>
      <c r="G2711" s="36">
        <v>6.8864566666666667</v>
      </c>
      <c r="H2711" s="36">
        <v>6.8423500000000006</v>
      </c>
      <c r="I2711" s="36">
        <v>6.9167683333333336</v>
      </c>
      <c r="J2711" s="36">
        <v>6.9671200000000004</v>
      </c>
      <c r="K2711" s="36">
        <v>-9.2699518237877934E-3</v>
      </c>
      <c r="L2711" s="36">
        <v>1.5606233595014852E-2</v>
      </c>
      <c r="M2711" s="36">
        <v>6.3362817712272184E-3</v>
      </c>
      <c r="N2711" s="36">
        <v>1.0464275789599605E-2</v>
      </c>
      <c r="O2711" s="46">
        <v>1.680055756082699E-2</v>
      </c>
    </row>
    <row r="2712" spans="2:15" x14ac:dyDescent="0.2">
      <c r="B2712" s="33" t="s">
        <v>8106</v>
      </c>
      <c r="C2712" s="33" t="s">
        <v>8107</v>
      </c>
      <c r="D2712" s="33" t="s">
        <v>8108</v>
      </c>
      <c r="E2712" s="33">
        <v>3907</v>
      </c>
      <c r="F2712" s="33">
        <v>23</v>
      </c>
      <c r="G2712" s="36">
        <v>7.4297499999999994</v>
      </c>
      <c r="H2712" s="36">
        <v>7.3818366666666675</v>
      </c>
      <c r="I2712" s="36">
        <v>6.4989366666666664</v>
      </c>
      <c r="J2712" s="36">
        <v>6.1624599999999994</v>
      </c>
      <c r="K2712" s="36">
        <v>-9.3338507294137476E-3</v>
      </c>
      <c r="L2712" s="36">
        <v>-0.18377612759323678</v>
      </c>
      <c r="M2712" s="36">
        <v>-0.19310997832265053</v>
      </c>
      <c r="N2712" s="36">
        <v>-7.669731161174477E-2</v>
      </c>
      <c r="O2712" s="46">
        <v>-0.26980728993439529</v>
      </c>
    </row>
    <row r="2713" spans="2:15" x14ac:dyDescent="0.2">
      <c r="B2713" s="33" t="s">
        <v>8109</v>
      </c>
      <c r="C2713" s="33" t="s">
        <v>8110</v>
      </c>
      <c r="D2713" s="33" t="s">
        <v>8111</v>
      </c>
      <c r="E2713" s="33">
        <v>4193</v>
      </c>
      <c r="F2713" s="33">
        <v>13</v>
      </c>
      <c r="G2713" s="36">
        <v>6.4075666666666669</v>
      </c>
      <c r="H2713" s="36">
        <v>6.3658433333333333</v>
      </c>
      <c r="I2713" s="36">
        <v>6.3077000000000005</v>
      </c>
      <c r="J2713" s="36">
        <v>7.1641599999999999</v>
      </c>
      <c r="K2713" s="36">
        <v>-9.4249319752458451E-3</v>
      </c>
      <c r="L2713" s="36">
        <v>-1.3237606086337336E-2</v>
      </c>
      <c r="M2713" s="36">
        <v>-2.2662538061583078E-2</v>
      </c>
      <c r="N2713" s="36">
        <v>0.18368351209872577</v>
      </c>
      <c r="O2713" s="46">
        <v>0.16102097403714255</v>
      </c>
    </row>
    <row r="2714" spans="2:15" x14ac:dyDescent="0.2">
      <c r="B2714" s="33" t="s">
        <v>8112</v>
      </c>
      <c r="C2714" s="33" t="s">
        <v>8113</v>
      </c>
      <c r="D2714" s="33" t="s">
        <v>8114</v>
      </c>
      <c r="E2714" s="33">
        <v>2460</v>
      </c>
      <c r="F2714" s="33">
        <v>17</v>
      </c>
      <c r="G2714" s="36">
        <v>5.7915400000000004</v>
      </c>
      <c r="H2714" s="36">
        <v>5.753376666666667</v>
      </c>
      <c r="I2714" s="36">
        <v>6.0952716666666662</v>
      </c>
      <c r="J2714" s="36">
        <v>5.7844049999999996</v>
      </c>
      <c r="K2714" s="36">
        <v>-9.5380943629493429E-3</v>
      </c>
      <c r="L2714" s="36">
        <v>8.3281598465855283E-2</v>
      </c>
      <c r="M2714" s="36">
        <v>7.3743504102906005E-2</v>
      </c>
      <c r="N2714" s="36">
        <v>-7.5521955956344741E-2</v>
      </c>
      <c r="O2714" s="46">
        <v>-1.7784518534388401E-3</v>
      </c>
    </row>
    <row r="2715" spans="2:15" x14ac:dyDescent="0.2">
      <c r="B2715" s="33" t="s">
        <v>8115</v>
      </c>
      <c r="C2715" s="33" t="s">
        <v>8116</v>
      </c>
      <c r="D2715" s="33" t="s">
        <v>8117</v>
      </c>
      <c r="E2715" s="33">
        <v>6369</v>
      </c>
      <c r="F2715" s="33">
        <v>3</v>
      </c>
      <c r="G2715" s="36">
        <v>7.2240333333333338</v>
      </c>
      <c r="H2715" s="36">
        <v>7.1755599999999999</v>
      </c>
      <c r="I2715" s="36">
        <v>7.0930999999999997</v>
      </c>
      <c r="J2715" s="36">
        <v>7.1213049999999996</v>
      </c>
      <c r="K2715" s="36">
        <v>-9.7131217743325962E-3</v>
      </c>
      <c r="L2715" s="36">
        <v>-1.6675140831907753E-2</v>
      </c>
      <c r="M2715" s="36">
        <v>-2.6388262606240307E-2</v>
      </c>
      <c r="N2715" s="36">
        <v>5.7253563596160063E-3</v>
      </c>
      <c r="O2715" s="46">
        <v>-2.0662906246624476E-2</v>
      </c>
    </row>
    <row r="2716" spans="2:15" x14ac:dyDescent="0.2">
      <c r="B2716" s="33" t="s">
        <v>8118</v>
      </c>
      <c r="C2716" s="33" t="s">
        <v>8119</v>
      </c>
      <c r="D2716" s="33" t="s">
        <v>8120</v>
      </c>
      <c r="E2716" s="33">
        <v>1043</v>
      </c>
      <c r="F2716" s="33">
        <v>15</v>
      </c>
      <c r="G2716" s="36">
        <v>6.5746033333333331</v>
      </c>
      <c r="H2716" s="36">
        <v>6.5301400000000003</v>
      </c>
      <c r="I2716" s="36">
        <v>6.3414033333333348</v>
      </c>
      <c r="J2716" s="36">
        <v>6.2332900000000002</v>
      </c>
      <c r="K2716" s="36">
        <v>-9.7899325492808963E-3</v>
      </c>
      <c r="L2716" s="36">
        <v>-4.2311782379919227E-2</v>
      </c>
      <c r="M2716" s="36">
        <v>-5.2101714929200252E-2</v>
      </c>
      <c r="N2716" s="36">
        <v>-2.480830492142139E-2</v>
      </c>
      <c r="O2716" s="46">
        <v>-7.6910019850621583E-2</v>
      </c>
    </row>
    <row r="2717" spans="2:15" x14ac:dyDescent="0.2">
      <c r="B2717" s="33" t="s">
        <v>8121</v>
      </c>
      <c r="C2717" s="33" t="s">
        <v>8122</v>
      </c>
      <c r="D2717" s="33" t="s">
        <v>8123</v>
      </c>
      <c r="E2717" s="33">
        <v>653</v>
      </c>
      <c r="F2717" s="33">
        <v>17</v>
      </c>
      <c r="G2717" s="36">
        <v>6.48895</v>
      </c>
      <c r="H2717" s="36">
        <v>6.4449333333333341</v>
      </c>
      <c r="I2717" s="36">
        <v>7.1050733333333342</v>
      </c>
      <c r="J2717" s="36">
        <v>8.1289149999999992</v>
      </c>
      <c r="K2717" s="36">
        <v>-9.8196141468124103E-3</v>
      </c>
      <c r="L2717" s="36">
        <v>0.14068410461565556</v>
      </c>
      <c r="M2717" s="36">
        <v>0.13086449046884321</v>
      </c>
      <c r="N2717" s="36">
        <v>0.19421326267906269</v>
      </c>
      <c r="O2717" s="46">
        <v>0.32507775314790599</v>
      </c>
    </row>
    <row r="2718" spans="2:15" x14ac:dyDescent="0.2">
      <c r="B2718" s="33" t="s">
        <v>8124</v>
      </c>
      <c r="C2718" s="33" t="s">
        <v>8125</v>
      </c>
      <c r="D2718" s="33" t="s">
        <v>8126</v>
      </c>
      <c r="E2718" s="33">
        <v>4029</v>
      </c>
      <c r="F2718" s="33">
        <v>4</v>
      </c>
      <c r="G2718" s="36">
        <v>7.5888400000000003</v>
      </c>
      <c r="H2718" s="36">
        <v>7.5369600000000005</v>
      </c>
      <c r="I2718" s="36">
        <v>6.9526966666666672</v>
      </c>
      <c r="J2718" s="36">
        <v>6.4532150000000001</v>
      </c>
      <c r="K2718" s="36">
        <v>-9.8966417946884967E-3</v>
      </c>
      <c r="L2718" s="36">
        <v>-0.11641008727455103</v>
      </c>
      <c r="M2718" s="36">
        <v>-0.12630672906923945</v>
      </c>
      <c r="N2718" s="36">
        <v>-0.10755455661985888</v>
      </c>
      <c r="O2718" s="46">
        <v>-0.23386128568909842</v>
      </c>
    </row>
    <row r="2719" spans="2:15" x14ac:dyDescent="0.2">
      <c r="B2719" s="33" t="s">
        <v>8127</v>
      </c>
      <c r="C2719" s="33" t="s">
        <v>8128</v>
      </c>
      <c r="D2719" s="33" t="s">
        <v>8129</v>
      </c>
      <c r="E2719" s="33">
        <v>2238</v>
      </c>
      <c r="F2719" s="33">
        <v>3</v>
      </c>
      <c r="G2719" s="36">
        <v>7.5427399999999993</v>
      </c>
      <c r="H2719" s="36">
        <v>7.4907733333333333</v>
      </c>
      <c r="I2719" s="36">
        <v>6.362965</v>
      </c>
      <c r="J2719" s="36">
        <v>6.8433349999999997</v>
      </c>
      <c r="K2719" s="36">
        <v>-9.9740292562464378E-3</v>
      </c>
      <c r="L2719" s="36">
        <v>-0.23541548154057879</v>
      </c>
      <c r="M2719" s="36">
        <v>-0.24538951079682522</v>
      </c>
      <c r="N2719" s="36">
        <v>0.10500038702381584</v>
      </c>
      <c r="O2719" s="46">
        <v>-0.14038912377300941</v>
      </c>
    </row>
    <row r="2720" spans="2:15" x14ac:dyDescent="0.2">
      <c r="B2720" s="33" t="s">
        <v>8130</v>
      </c>
      <c r="C2720" s="33" t="s">
        <v>8131</v>
      </c>
      <c r="D2720" s="33" t="s">
        <v>8132</v>
      </c>
      <c r="E2720" s="33">
        <v>295</v>
      </c>
      <c r="F2720" s="33">
        <v>9</v>
      </c>
      <c r="G2720" s="36">
        <v>6.5020999999999995</v>
      </c>
      <c r="H2720" s="36">
        <v>6.4572700000000003</v>
      </c>
      <c r="I2720" s="36">
        <v>6.0752100000000011</v>
      </c>
      <c r="J2720" s="36">
        <v>7.2178849999999999</v>
      </c>
      <c r="K2720" s="36">
        <v>-9.9813920998135016E-3</v>
      </c>
      <c r="L2720" s="36">
        <v>-8.7990073442768463E-2</v>
      </c>
      <c r="M2720" s="36">
        <v>-9.797146554258189E-2</v>
      </c>
      <c r="N2720" s="36">
        <v>0.24864187867404167</v>
      </c>
      <c r="O2720" s="46">
        <v>0.15067041313145998</v>
      </c>
    </row>
    <row r="2721" spans="2:15" x14ac:dyDescent="0.2">
      <c r="B2721" s="33" t="s">
        <v>8133</v>
      </c>
      <c r="C2721" s="33" t="s">
        <v>8134</v>
      </c>
      <c r="D2721" s="33" t="s">
        <v>8135</v>
      </c>
      <c r="E2721" s="33">
        <v>5766</v>
      </c>
      <c r="F2721" s="33">
        <v>2</v>
      </c>
      <c r="G2721" s="36">
        <v>5.3863899999999996</v>
      </c>
      <c r="H2721" s="36">
        <v>5.3488366666666671</v>
      </c>
      <c r="I2721" s="36">
        <v>5.7116316666666664</v>
      </c>
      <c r="J2721" s="36">
        <v>5.2136149999999999</v>
      </c>
      <c r="K2721" s="36">
        <v>-1.0093541653960656E-2</v>
      </c>
      <c r="L2721" s="36">
        <v>9.4677795555254934E-2</v>
      </c>
      <c r="M2721" s="36">
        <v>8.458425390129419E-2</v>
      </c>
      <c r="N2721" s="36">
        <v>-0.13161889461171639</v>
      </c>
      <c r="O2721" s="46">
        <v>-4.7034640710422237E-2</v>
      </c>
    </row>
    <row r="2722" spans="2:15" x14ac:dyDescent="0.2">
      <c r="B2722" s="33" t="s">
        <v>8136</v>
      </c>
      <c r="C2722" s="33" t="s">
        <v>8137</v>
      </c>
      <c r="D2722" s="33" t="s">
        <v>8138</v>
      </c>
      <c r="E2722" s="33">
        <v>774</v>
      </c>
      <c r="F2722" s="33">
        <v>4</v>
      </c>
      <c r="G2722" s="36">
        <v>6.5597199999999996</v>
      </c>
      <c r="H2722" s="36">
        <v>6.5134833333333333</v>
      </c>
      <c r="I2722" s="36">
        <v>8.7489783333333335</v>
      </c>
      <c r="J2722" s="36">
        <v>4.1432400000000005</v>
      </c>
      <c r="K2722" s="36">
        <v>-1.0204949183320631E-2</v>
      </c>
      <c r="L2722" s="36">
        <v>0.42568526938989903</v>
      </c>
      <c r="M2722" s="36">
        <v>0.41548032020657838</v>
      </c>
      <c r="N2722" s="36">
        <v>-1.0783551634580215</v>
      </c>
      <c r="O2722" s="46">
        <v>-0.66287484325144319</v>
      </c>
    </row>
    <row r="2723" spans="2:15" x14ac:dyDescent="0.2">
      <c r="B2723" s="33" t="s">
        <v>8139</v>
      </c>
      <c r="C2723" s="33" t="s">
        <v>8140</v>
      </c>
      <c r="D2723" s="33" t="s">
        <v>8141</v>
      </c>
      <c r="E2723" s="33">
        <v>2301</v>
      </c>
      <c r="F2723" s="33">
        <v>3</v>
      </c>
      <c r="G2723" s="36">
        <v>7.1234466666666663</v>
      </c>
      <c r="H2723" s="36">
        <v>7.0725033333333336</v>
      </c>
      <c r="I2723" s="36">
        <v>7.1995800000000001</v>
      </c>
      <c r="J2723" s="36">
        <v>7.1073400000000007</v>
      </c>
      <c r="K2723" s="36">
        <v>-1.035450390560679E-2</v>
      </c>
      <c r="L2723" s="36">
        <v>2.5691795312937814E-2</v>
      </c>
      <c r="M2723" s="36">
        <v>1.5337291407331186E-2</v>
      </c>
      <c r="N2723" s="36">
        <v>-1.8603030483019589E-2</v>
      </c>
      <c r="O2723" s="46">
        <v>-3.2657390756885953E-3</v>
      </c>
    </row>
    <row r="2724" spans="2:15" x14ac:dyDescent="0.2">
      <c r="B2724" s="33" t="s">
        <v>8142</v>
      </c>
      <c r="C2724" s="33" t="s">
        <v>8143</v>
      </c>
      <c r="D2724" s="33" t="s">
        <v>8144</v>
      </c>
      <c r="E2724" s="33">
        <v>3994</v>
      </c>
      <c r="F2724" s="33">
        <v>5</v>
      </c>
      <c r="G2724" s="36">
        <v>7.1022133333333342</v>
      </c>
      <c r="H2724" s="36">
        <v>7.050886666666667</v>
      </c>
      <c r="I2724" s="36">
        <v>6.7396566666666677</v>
      </c>
      <c r="J2724" s="36">
        <v>7.0895399999999995</v>
      </c>
      <c r="K2724" s="36">
        <v>-1.0464004647878524E-2</v>
      </c>
      <c r="L2724" s="36">
        <v>-6.5129592301019348E-2</v>
      </c>
      <c r="M2724" s="36">
        <v>-7.559359694889782E-2</v>
      </c>
      <c r="N2724" s="36">
        <v>7.3016923076080584E-2</v>
      </c>
      <c r="O2724" s="46">
        <v>-2.5766738728171816E-3</v>
      </c>
    </row>
    <row r="2725" spans="2:15" x14ac:dyDescent="0.2">
      <c r="B2725" s="33" t="s">
        <v>8145</v>
      </c>
      <c r="C2725" s="33" t="s">
        <v>8146</v>
      </c>
      <c r="D2725" s="33" t="s">
        <v>8147</v>
      </c>
      <c r="E2725" s="33">
        <v>4214</v>
      </c>
      <c r="F2725" s="33">
        <v>5</v>
      </c>
      <c r="G2725" s="36">
        <v>6.4517999999999995</v>
      </c>
      <c r="H2725" s="36">
        <v>6.4047100000000006</v>
      </c>
      <c r="I2725" s="36">
        <v>6.4046666666666665</v>
      </c>
      <c r="J2725" s="36">
        <v>6.6976150000000008</v>
      </c>
      <c r="K2725" s="36">
        <v>-1.0568468936233014E-2</v>
      </c>
      <c r="L2725" s="36">
        <v>-9.7610971607530016E-6</v>
      </c>
      <c r="M2725" s="36">
        <v>-1.0578230033393849E-2</v>
      </c>
      <c r="N2725" s="36">
        <v>6.4523960870311453E-2</v>
      </c>
      <c r="O2725" s="46">
        <v>5.394573083691772E-2</v>
      </c>
    </row>
    <row r="2726" spans="2:15" x14ac:dyDescent="0.2">
      <c r="B2726" s="33" t="s">
        <v>8148</v>
      </c>
      <c r="C2726" s="33" t="s">
        <v>8149</v>
      </c>
      <c r="D2726" s="33" t="s">
        <v>8150</v>
      </c>
      <c r="E2726" s="33">
        <v>394</v>
      </c>
      <c r="F2726" s="33">
        <v>7</v>
      </c>
      <c r="G2726" s="36">
        <v>6.0600700000000005</v>
      </c>
      <c r="H2726" s="36">
        <v>6.0155166666666666</v>
      </c>
      <c r="I2726" s="36">
        <v>5.9957150000000006</v>
      </c>
      <c r="J2726" s="36">
        <v>5.6921350000000004</v>
      </c>
      <c r="K2726" s="36">
        <v>-1.0645804049462703E-2</v>
      </c>
      <c r="L2726" s="36">
        <v>-4.7568464209711853E-3</v>
      </c>
      <c r="M2726" s="36">
        <v>-1.540265047043388E-2</v>
      </c>
      <c r="N2726" s="36">
        <v>-7.4961929350018733E-2</v>
      </c>
      <c r="O2726" s="46">
        <v>-9.0364579820452581E-2</v>
      </c>
    </row>
    <row r="2727" spans="2:15" x14ac:dyDescent="0.2">
      <c r="B2727" s="33" t="s">
        <v>8151</v>
      </c>
      <c r="C2727" s="33" t="s">
        <v>8152</v>
      </c>
      <c r="D2727" s="33" t="s">
        <v>8153</v>
      </c>
      <c r="E2727" s="33">
        <v>229</v>
      </c>
      <c r="F2727" s="33">
        <v>5</v>
      </c>
      <c r="G2727" s="36">
        <v>4.4730500000000006</v>
      </c>
      <c r="H2727" s="36">
        <v>4.4395666666666669</v>
      </c>
      <c r="I2727" s="36">
        <v>3.8626666666666662</v>
      </c>
      <c r="J2727" s="36">
        <v>3.7647449999999996</v>
      </c>
      <c r="K2727" s="36">
        <v>-1.08400188236759E-2</v>
      </c>
      <c r="L2727" s="36">
        <v>-0.20082168224667249</v>
      </c>
      <c r="M2727" s="36">
        <v>-0.21166170107034829</v>
      </c>
      <c r="N2727" s="36">
        <v>-3.7045034712220044E-2</v>
      </c>
      <c r="O2727" s="46">
        <v>-0.24870673578256849</v>
      </c>
    </row>
    <row r="2728" spans="2:15" x14ac:dyDescent="0.2">
      <c r="B2728" s="33" t="s">
        <v>8154</v>
      </c>
      <c r="C2728" s="33" t="s">
        <v>8155</v>
      </c>
      <c r="D2728" s="33" t="s">
        <v>8156</v>
      </c>
      <c r="E2728" s="33">
        <v>858</v>
      </c>
      <c r="F2728" s="33">
        <v>5</v>
      </c>
      <c r="G2728" s="36">
        <v>7.4382966666666661</v>
      </c>
      <c r="H2728" s="36">
        <v>7.3826166666666664</v>
      </c>
      <c r="I2728" s="36">
        <v>6.9851783333333328</v>
      </c>
      <c r="J2728" s="36">
        <v>6.8130900000000008</v>
      </c>
      <c r="K2728" s="36">
        <v>-1.0840038801149119E-2</v>
      </c>
      <c r="L2728" s="36">
        <v>-7.9835301821262264E-2</v>
      </c>
      <c r="M2728" s="36">
        <v>-9.0675340622411435E-2</v>
      </c>
      <c r="N2728" s="36">
        <v>-3.5987683767974399E-2</v>
      </c>
      <c r="O2728" s="46">
        <v>-0.12666302439038568</v>
      </c>
    </row>
    <row r="2729" spans="2:15" x14ac:dyDescent="0.2">
      <c r="B2729" s="33" t="s">
        <v>8157</v>
      </c>
      <c r="C2729" s="33" t="s">
        <v>8158</v>
      </c>
      <c r="D2729" s="33" t="s">
        <v>8159</v>
      </c>
      <c r="E2729" s="33">
        <v>2152</v>
      </c>
      <c r="F2729" s="33">
        <v>5</v>
      </c>
      <c r="G2729" s="36">
        <v>6.3220099999999997</v>
      </c>
      <c r="H2729" s="36">
        <v>6.2742000000000004</v>
      </c>
      <c r="I2729" s="36">
        <v>7.0851233333333345</v>
      </c>
      <c r="J2729" s="36">
        <v>6.7464050000000002</v>
      </c>
      <c r="K2729" s="36">
        <v>-1.0951799174166412E-2</v>
      </c>
      <c r="L2729" s="36">
        <v>0.17536144879253801</v>
      </c>
      <c r="M2729" s="36">
        <v>0.16440964961837159</v>
      </c>
      <c r="N2729" s="36">
        <v>-7.0674038097232092E-2</v>
      </c>
      <c r="O2729" s="46">
        <v>9.3735611521139406E-2</v>
      </c>
    </row>
    <row r="2730" spans="2:15" x14ac:dyDescent="0.2">
      <c r="B2730" s="33" t="s">
        <v>8160</v>
      </c>
      <c r="C2730" s="33" t="s">
        <v>8161</v>
      </c>
      <c r="D2730" s="33" t="s">
        <v>8162</v>
      </c>
      <c r="E2730" s="33">
        <v>1139</v>
      </c>
      <c r="F2730" s="33">
        <v>2</v>
      </c>
      <c r="G2730" s="36">
        <v>6.4973300000000007</v>
      </c>
      <c r="H2730" s="36">
        <v>6.4479433333333338</v>
      </c>
      <c r="I2730" s="36">
        <v>6.0297733333333339</v>
      </c>
      <c r="J2730" s="36">
        <v>6.4378000000000002</v>
      </c>
      <c r="K2730" s="36">
        <v>-1.1007916623008282E-2</v>
      </c>
      <c r="L2730" s="36">
        <v>-9.6735294591898405E-2</v>
      </c>
      <c r="M2730" s="36">
        <v>-0.10774321121490668</v>
      </c>
      <c r="N2730" s="36">
        <v>9.4463987560227017E-2</v>
      </c>
      <c r="O2730" s="46">
        <v>-1.3279223654679644E-2</v>
      </c>
    </row>
    <row r="2731" spans="2:15" x14ac:dyDescent="0.2">
      <c r="B2731" s="33" t="s">
        <v>8163</v>
      </c>
      <c r="C2731" s="33" t="s">
        <v>8164</v>
      </c>
      <c r="D2731" s="33" t="s">
        <v>8165</v>
      </c>
      <c r="E2731" s="33">
        <v>5762</v>
      </c>
      <c r="F2731" s="33">
        <v>8</v>
      </c>
      <c r="G2731" s="36">
        <v>6.8595233333333328</v>
      </c>
      <c r="H2731" s="36">
        <v>6.807196666666667</v>
      </c>
      <c r="I2731" s="36">
        <v>7.0572566666666665</v>
      </c>
      <c r="J2731" s="36">
        <v>8.3281500000000008</v>
      </c>
      <c r="K2731" s="36">
        <v>-1.1047536116487488E-2</v>
      </c>
      <c r="L2731" s="36">
        <v>5.2046689361832203E-2</v>
      </c>
      <c r="M2731" s="36">
        <v>4.0999153245344824E-2</v>
      </c>
      <c r="N2731" s="36">
        <v>0.23888857295783503</v>
      </c>
      <c r="O2731" s="46">
        <v>0.27988772620317964</v>
      </c>
    </row>
    <row r="2732" spans="2:15" x14ac:dyDescent="0.2">
      <c r="B2732" s="33" t="s">
        <v>8166</v>
      </c>
      <c r="C2732" s="33" t="s">
        <v>8167</v>
      </c>
      <c r="D2732" s="33" t="s">
        <v>8168</v>
      </c>
      <c r="E2732" s="33">
        <v>6047</v>
      </c>
      <c r="F2732" s="33">
        <v>3</v>
      </c>
      <c r="G2732" s="36">
        <v>6.7063300000000003</v>
      </c>
      <c r="H2732" s="36">
        <v>6.6549333333333323</v>
      </c>
      <c r="I2732" s="36">
        <v>7.3397100000000002</v>
      </c>
      <c r="J2732" s="36">
        <v>7.9389850000000006</v>
      </c>
      <c r="K2732" s="36">
        <v>-1.1099262098756829E-2</v>
      </c>
      <c r="L2732" s="36">
        <v>0.1412988479066988</v>
      </c>
      <c r="M2732" s="36">
        <v>0.13019958580794208</v>
      </c>
      <c r="N2732" s="36">
        <v>0.11323150872797974</v>
      </c>
      <c r="O2732" s="46">
        <v>0.24343109453592188</v>
      </c>
    </row>
    <row r="2733" spans="2:15" x14ac:dyDescent="0.2">
      <c r="B2733" s="33" t="s">
        <v>8169</v>
      </c>
      <c r="C2733" s="33" t="s">
        <v>8170</v>
      </c>
      <c r="D2733" s="33" t="s">
        <v>8171</v>
      </c>
      <c r="E2733" s="33">
        <v>4446</v>
      </c>
      <c r="F2733" s="33">
        <v>5</v>
      </c>
      <c r="G2733" s="36">
        <v>6.5264366666666662</v>
      </c>
      <c r="H2733" s="36">
        <v>6.4758566666666662</v>
      </c>
      <c r="I2733" s="36">
        <v>6.3590950000000008</v>
      </c>
      <c r="J2733" s="36">
        <v>6.9161000000000001</v>
      </c>
      <c r="K2733" s="36">
        <v>-1.1224463467669905E-2</v>
      </c>
      <c r="L2733" s="36">
        <v>-2.6249592362580568E-2</v>
      </c>
      <c r="M2733" s="36">
        <v>-3.7474055830250458E-2</v>
      </c>
      <c r="N2733" s="36">
        <v>0.12113726733202364</v>
      </c>
      <c r="O2733" s="46">
        <v>8.3663211501773097E-2</v>
      </c>
    </row>
    <row r="2734" spans="2:15" x14ac:dyDescent="0.2">
      <c r="B2734" s="33" t="s">
        <v>8172</v>
      </c>
      <c r="C2734" s="33" t="s">
        <v>8173</v>
      </c>
      <c r="D2734" s="33" t="s">
        <v>8174</v>
      </c>
      <c r="E2734" s="33">
        <v>868</v>
      </c>
      <c r="F2734" s="33">
        <v>2</v>
      </c>
      <c r="G2734" s="36">
        <v>4.3230866666666659</v>
      </c>
      <c r="H2734" s="36">
        <v>4.288899999999999</v>
      </c>
      <c r="I2734" s="36">
        <v>4.3708416666666672</v>
      </c>
      <c r="J2734" s="36">
        <v>5.0122750000000007</v>
      </c>
      <c r="K2734" s="36">
        <v>-1.145408032915708E-2</v>
      </c>
      <c r="L2734" s="36">
        <v>2.7303439090826453E-2</v>
      </c>
      <c r="M2734" s="36">
        <v>1.5849358761669392E-2</v>
      </c>
      <c r="N2734" s="36">
        <v>0.19755445315935832</v>
      </c>
      <c r="O2734" s="46">
        <v>0.21340381192102778</v>
      </c>
    </row>
    <row r="2735" spans="2:15" x14ac:dyDescent="0.2">
      <c r="B2735" s="33" t="s">
        <v>8175</v>
      </c>
      <c r="C2735" s="33" t="s">
        <v>8176</v>
      </c>
      <c r="D2735" s="33" t="s">
        <v>8177</v>
      </c>
      <c r="E2735" s="33">
        <v>1919</v>
      </c>
      <c r="F2735" s="33">
        <v>10</v>
      </c>
      <c r="G2735" s="36">
        <v>6.00563</v>
      </c>
      <c r="H2735" s="36">
        <v>5.9564033333333342</v>
      </c>
      <c r="I2735" s="36">
        <v>5.806048333333333</v>
      </c>
      <c r="J2735" s="36">
        <v>5.6812199999999997</v>
      </c>
      <c r="K2735" s="36">
        <v>-1.1874146612433993E-2</v>
      </c>
      <c r="L2735" s="36">
        <v>-3.6884866278913346E-2</v>
      </c>
      <c r="M2735" s="36">
        <v>-4.8759012891347459E-2</v>
      </c>
      <c r="N2735" s="36">
        <v>-3.1355810854089665E-2</v>
      </c>
      <c r="O2735" s="46">
        <v>-8.0114823745437144E-2</v>
      </c>
    </row>
    <row r="2736" spans="2:15" x14ac:dyDescent="0.2">
      <c r="B2736" s="33" t="s">
        <v>8178</v>
      </c>
      <c r="C2736" s="33" t="s">
        <v>8179</v>
      </c>
      <c r="D2736" s="33" t="s">
        <v>8180</v>
      </c>
      <c r="E2736" s="33">
        <v>958</v>
      </c>
      <c r="F2736" s="33">
        <v>16</v>
      </c>
      <c r="G2736" s="36">
        <v>6.9920133333333334</v>
      </c>
      <c r="H2736" s="36">
        <v>6.9334166666666661</v>
      </c>
      <c r="I2736" s="36">
        <v>6.7958850000000011</v>
      </c>
      <c r="J2736" s="36">
        <v>6.6903500000000005</v>
      </c>
      <c r="K2736" s="36">
        <v>-1.2141473457603027E-2</v>
      </c>
      <c r="L2736" s="36">
        <v>-2.8905023077006924E-2</v>
      </c>
      <c r="M2736" s="36">
        <v>-4.1046496534610025E-2</v>
      </c>
      <c r="N2736" s="36">
        <v>-2.2579753224520195E-2</v>
      </c>
      <c r="O2736" s="46">
        <v>-6.3626249759130282E-2</v>
      </c>
    </row>
    <row r="2737" spans="2:15" x14ac:dyDescent="0.2">
      <c r="B2737" s="33" t="s">
        <v>8181</v>
      </c>
      <c r="C2737" s="33" t="s">
        <v>8182</v>
      </c>
      <c r="D2737" s="33" t="s">
        <v>8183</v>
      </c>
      <c r="E2737" s="33">
        <v>5632</v>
      </c>
      <c r="F2737" s="33">
        <v>3</v>
      </c>
      <c r="G2737" s="36">
        <v>7.3144999999999998</v>
      </c>
      <c r="H2737" s="36">
        <v>7.253076666666666</v>
      </c>
      <c r="I2737" s="36">
        <v>7.292815</v>
      </c>
      <c r="J2737" s="36">
        <v>6.2701849999999997</v>
      </c>
      <c r="K2737" s="36">
        <v>-1.2166150290146567E-2</v>
      </c>
      <c r="L2737" s="36">
        <v>7.8826984793430033E-3</v>
      </c>
      <c r="M2737" s="36">
        <v>-4.2834518108035369E-3</v>
      </c>
      <c r="N2737" s="36">
        <v>-0.21796778712501663</v>
      </c>
      <c r="O2737" s="46">
        <v>-0.22225123893582002</v>
      </c>
    </row>
    <row r="2738" spans="2:15" x14ac:dyDescent="0.2">
      <c r="B2738" s="33" t="s">
        <v>8184</v>
      </c>
      <c r="C2738" s="33" t="s">
        <v>8185</v>
      </c>
      <c r="D2738" s="33" t="s">
        <v>8186</v>
      </c>
      <c r="E2738" s="33">
        <v>5729</v>
      </c>
      <c r="F2738" s="33">
        <v>4</v>
      </c>
      <c r="G2738" s="36">
        <v>6.2168666666666654</v>
      </c>
      <c r="H2738" s="36">
        <v>6.1645533333333331</v>
      </c>
      <c r="I2738" s="36">
        <v>5.9017833333333334</v>
      </c>
      <c r="J2738" s="36">
        <v>6.59049</v>
      </c>
      <c r="K2738" s="36">
        <v>-1.2191273001626549E-2</v>
      </c>
      <c r="L2738" s="36">
        <v>-6.2845407255242902E-2</v>
      </c>
      <c r="M2738" s="36">
        <v>-7.5036680256869548E-2</v>
      </c>
      <c r="N2738" s="36">
        <v>0.15923477553085919</v>
      </c>
      <c r="O2738" s="46">
        <v>8.4198095273989651E-2</v>
      </c>
    </row>
    <row r="2739" spans="2:15" x14ac:dyDescent="0.2">
      <c r="B2739" s="33" t="s">
        <v>8187</v>
      </c>
      <c r="C2739" s="33" t="s">
        <v>8188</v>
      </c>
      <c r="D2739" s="33" t="s">
        <v>8189</v>
      </c>
      <c r="E2739" s="33">
        <v>1585</v>
      </c>
      <c r="F2739" s="33">
        <v>9</v>
      </c>
      <c r="G2739" s="36">
        <v>6.2581500000000005</v>
      </c>
      <c r="H2739" s="36">
        <v>6.2049166666666666</v>
      </c>
      <c r="I2739" s="36">
        <v>6.6809616666666676</v>
      </c>
      <c r="J2739" s="36">
        <v>6.3397749999999995</v>
      </c>
      <c r="K2739" s="36">
        <v>-1.2324403793953895E-2</v>
      </c>
      <c r="L2739" s="36">
        <v>0.10664394633518109</v>
      </c>
      <c r="M2739" s="36">
        <v>9.4319542541226875E-2</v>
      </c>
      <c r="N2739" s="36">
        <v>-7.5624141412674081E-2</v>
      </c>
      <c r="O2739" s="46">
        <v>1.8695401128552877E-2</v>
      </c>
    </row>
    <row r="2740" spans="2:15" x14ac:dyDescent="0.2">
      <c r="B2740" s="33" t="s">
        <v>8190</v>
      </c>
      <c r="C2740" s="33" t="s">
        <v>8191</v>
      </c>
      <c r="D2740" s="33" t="s">
        <v>8192</v>
      </c>
      <c r="E2740" s="33">
        <v>1312</v>
      </c>
      <c r="F2740" s="33">
        <v>3</v>
      </c>
      <c r="G2740" s="36">
        <v>6.826623333333333</v>
      </c>
      <c r="H2740" s="36">
        <v>6.7684899999999999</v>
      </c>
      <c r="I2740" s="36">
        <v>6.6896983333333333</v>
      </c>
      <c r="J2740" s="36">
        <v>7.4450599999999998</v>
      </c>
      <c r="K2740" s="36">
        <v>-1.233813662706176E-2</v>
      </c>
      <c r="L2740" s="36">
        <v>-1.6892859976513921E-2</v>
      </c>
      <c r="M2740" s="36">
        <v>-2.9230996603575601E-2</v>
      </c>
      <c r="N2740" s="36">
        <v>0.15434232044494023</v>
      </c>
      <c r="O2740" s="46">
        <v>0.12511132384136481</v>
      </c>
    </row>
    <row r="2741" spans="2:15" x14ac:dyDescent="0.2">
      <c r="B2741" s="33" t="s">
        <v>8193</v>
      </c>
      <c r="C2741" s="33" t="s">
        <v>8194</v>
      </c>
      <c r="D2741" s="33" t="s">
        <v>8195</v>
      </c>
      <c r="E2741" s="33">
        <v>3958</v>
      </c>
      <c r="F2741" s="33">
        <v>22</v>
      </c>
      <c r="G2741" s="36">
        <v>3.6790833333333333</v>
      </c>
      <c r="H2741" s="36">
        <v>3.647416666666667</v>
      </c>
      <c r="I2741" s="36">
        <v>3.7245333333333335</v>
      </c>
      <c r="J2741" s="36">
        <v>3.6352200000000003</v>
      </c>
      <c r="K2741" s="36">
        <v>-1.2471337597711964E-2</v>
      </c>
      <c r="L2741" s="36">
        <v>3.0184656986199206E-2</v>
      </c>
      <c r="M2741" s="36">
        <v>1.7713319388487369E-2</v>
      </c>
      <c r="N2741" s="36">
        <v>-3.501699663791169E-2</v>
      </c>
      <c r="O2741" s="46">
        <v>-1.7303677249424526E-2</v>
      </c>
    </row>
    <row r="2742" spans="2:15" x14ac:dyDescent="0.2">
      <c r="B2742" s="33" t="s">
        <v>8196</v>
      </c>
      <c r="C2742" s="33" t="s">
        <v>8197</v>
      </c>
      <c r="D2742" s="33" t="s">
        <v>8198</v>
      </c>
      <c r="E2742" s="33">
        <v>6852</v>
      </c>
      <c r="F2742" s="33">
        <v>3</v>
      </c>
      <c r="G2742" s="36">
        <v>7.4756666666666662</v>
      </c>
      <c r="H2742" s="36">
        <v>7.4112933333333331</v>
      </c>
      <c r="I2742" s="36">
        <v>6.8366049999999996</v>
      </c>
      <c r="J2742" s="36">
        <v>7.1597549999999996</v>
      </c>
      <c r="K2742" s="36">
        <v>-1.2476915046849026E-2</v>
      </c>
      <c r="L2742" s="36">
        <v>-0.11644525415046687</v>
      </c>
      <c r="M2742" s="36">
        <v>-0.12892216919731586</v>
      </c>
      <c r="N2742" s="36">
        <v>6.6630147853237454E-2</v>
      </c>
      <c r="O2742" s="46">
        <v>-6.2292021344078359E-2</v>
      </c>
    </row>
    <row r="2743" spans="2:15" x14ac:dyDescent="0.2">
      <c r="B2743" s="33" t="s">
        <v>8199</v>
      </c>
      <c r="C2743" s="33" t="s">
        <v>8200</v>
      </c>
      <c r="D2743" s="33" t="s">
        <v>8201</v>
      </c>
      <c r="E2743" s="33">
        <v>5881</v>
      </c>
      <c r="F2743" s="33">
        <v>3</v>
      </c>
      <c r="G2743" s="36">
        <v>6.672766666666667</v>
      </c>
      <c r="H2743" s="36">
        <v>6.6151400000000002</v>
      </c>
      <c r="I2743" s="36">
        <v>7.5482550000000002</v>
      </c>
      <c r="J2743" s="36">
        <v>6.4596350000000005</v>
      </c>
      <c r="K2743" s="36">
        <v>-1.2513367157354285E-2</v>
      </c>
      <c r="L2743" s="36">
        <v>0.19037147240316626</v>
      </c>
      <c r="M2743" s="36">
        <v>0.17785810524581203</v>
      </c>
      <c r="N2743" s="36">
        <v>-0.22469051369921708</v>
      </c>
      <c r="O2743" s="46">
        <v>-4.6832408453405076E-2</v>
      </c>
    </row>
    <row r="2744" spans="2:15" x14ac:dyDescent="0.2">
      <c r="B2744" s="33" t="s">
        <v>8202</v>
      </c>
      <c r="C2744" s="33" t="s">
        <v>8203</v>
      </c>
      <c r="D2744" s="33" t="s">
        <v>8204</v>
      </c>
      <c r="E2744" s="33">
        <v>279</v>
      </c>
      <c r="F2744" s="33">
        <v>3</v>
      </c>
      <c r="G2744" s="36">
        <v>6.8278500000000006</v>
      </c>
      <c r="H2744" s="36">
        <v>6.7686866666666674</v>
      </c>
      <c r="I2744" s="36">
        <v>7.639574999999998</v>
      </c>
      <c r="J2744" s="36">
        <v>6.6864799999999995</v>
      </c>
      <c r="K2744" s="36">
        <v>-1.2555430608632097E-2</v>
      </c>
      <c r="L2744" s="36">
        <v>0.17461644763937303</v>
      </c>
      <c r="M2744" s="36">
        <v>0.16206101703074088</v>
      </c>
      <c r="N2744" s="36">
        <v>-0.1922454564793197</v>
      </c>
      <c r="O2744" s="46">
        <v>-3.0184439448579011E-2</v>
      </c>
    </row>
    <row r="2745" spans="2:15" x14ac:dyDescent="0.2">
      <c r="B2745" s="33" t="s">
        <v>8205</v>
      </c>
      <c r="C2745" s="33" t="s">
        <v>8206</v>
      </c>
      <c r="D2745" s="33" t="s">
        <v>8207</v>
      </c>
      <c r="E2745" s="33">
        <v>3789</v>
      </c>
      <c r="F2745" s="33">
        <v>19</v>
      </c>
      <c r="G2745" s="36">
        <v>6.3720500000000007</v>
      </c>
      <c r="H2745" s="36">
        <v>6.3167700000000009</v>
      </c>
      <c r="I2745" s="36">
        <v>6.4254349999999993</v>
      </c>
      <c r="J2745" s="36">
        <v>7.1160499999999995</v>
      </c>
      <c r="K2745" s="36">
        <v>-1.2570544215856603E-2</v>
      </c>
      <c r="L2745" s="36">
        <v>2.4607084443822615E-2</v>
      </c>
      <c r="M2745" s="36">
        <v>1.203654022796615E-2</v>
      </c>
      <c r="N2745" s="36">
        <v>0.14728251992046254</v>
      </c>
      <c r="O2745" s="46">
        <v>0.15931906014842848</v>
      </c>
    </row>
    <row r="2746" spans="2:15" x14ac:dyDescent="0.2">
      <c r="B2746" s="33" t="s">
        <v>8208</v>
      </c>
      <c r="C2746" s="33" t="s">
        <v>8209</v>
      </c>
      <c r="D2746" s="33" t="s">
        <v>8210</v>
      </c>
      <c r="E2746" s="33">
        <v>2829</v>
      </c>
      <c r="F2746" s="33">
        <v>7</v>
      </c>
      <c r="G2746" s="36">
        <v>7.1472166666666661</v>
      </c>
      <c r="H2746" s="36">
        <v>7.0848866666666668</v>
      </c>
      <c r="I2746" s="36">
        <v>7.2675899999999993</v>
      </c>
      <c r="J2746" s="36">
        <v>6.8490649999999995</v>
      </c>
      <c r="K2746" s="36">
        <v>-1.2636748724748667E-2</v>
      </c>
      <c r="L2746" s="36">
        <v>3.6732257175239279E-2</v>
      </c>
      <c r="M2746" s="36">
        <v>2.4095508450490643E-2</v>
      </c>
      <c r="N2746" s="36">
        <v>-8.556998041878211E-2</v>
      </c>
      <c r="O2746" s="46">
        <v>-6.1474471968291373E-2</v>
      </c>
    </row>
    <row r="2747" spans="2:15" x14ac:dyDescent="0.2">
      <c r="B2747" s="33" t="s">
        <v>8211</v>
      </c>
      <c r="C2747" s="33" t="s">
        <v>8212</v>
      </c>
      <c r="D2747" s="33" t="s">
        <v>8213</v>
      </c>
      <c r="E2747" s="33">
        <v>4754</v>
      </c>
      <c r="F2747" s="33">
        <v>3</v>
      </c>
      <c r="G2747" s="36">
        <v>6.0414500000000002</v>
      </c>
      <c r="H2747" s="36">
        <v>5.988666666666667</v>
      </c>
      <c r="I2747" s="36">
        <v>5.81412</v>
      </c>
      <c r="J2747" s="36">
        <v>5.7802499999999997</v>
      </c>
      <c r="K2747" s="36">
        <v>-1.2660017190879681E-2</v>
      </c>
      <c r="L2747" s="36">
        <v>-4.2673984991821068E-2</v>
      </c>
      <c r="M2747" s="36">
        <v>-5.5334002182700771E-2</v>
      </c>
      <c r="N2747" s="36">
        <v>-8.428956473244386E-3</v>
      </c>
      <c r="O2747" s="46">
        <v>-6.3762958655945112E-2</v>
      </c>
    </row>
    <row r="2748" spans="2:15" x14ac:dyDescent="0.2">
      <c r="B2748" s="33" t="s">
        <v>8214</v>
      </c>
      <c r="C2748" s="33" t="s">
        <v>8215</v>
      </c>
      <c r="D2748" s="33" t="s">
        <v>8216</v>
      </c>
      <c r="E2748" s="33">
        <v>216</v>
      </c>
      <c r="F2748" s="33">
        <v>14</v>
      </c>
      <c r="G2748" s="36">
        <v>6.690526666666667</v>
      </c>
      <c r="H2748" s="36">
        <v>6.6316299999999986</v>
      </c>
      <c r="I2748" s="36">
        <v>7.0991066666666676</v>
      </c>
      <c r="J2748" s="36">
        <v>6.3860700000000001</v>
      </c>
      <c r="K2748" s="36">
        <v>-1.275626531533725E-2</v>
      </c>
      <c r="L2748" s="36">
        <v>9.8273974528315183E-2</v>
      </c>
      <c r="M2748" s="36">
        <v>8.5517709212978021E-2</v>
      </c>
      <c r="N2748" s="36">
        <v>-0.15270912411209481</v>
      </c>
      <c r="O2748" s="46">
        <v>-6.7191414899116939E-2</v>
      </c>
    </row>
    <row r="2749" spans="2:15" x14ac:dyDescent="0.2">
      <c r="B2749" s="33" t="s">
        <v>8217</v>
      </c>
      <c r="C2749" s="33" t="s">
        <v>8218</v>
      </c>
      <c r="D2749" s="33" t="s">
        <v>8219</v>
      </c>
      <c r="E2749" s="33">
        <v>1634</v>
      </c>
      <c r="F2749" s="33">
        <v>13</v>
      </c>
      <c r="G2749" s="36">
        <v>6.4487566666666671</v>
      </c>
      <c r="H2749" s="36">
        <v>6.3918099999999995</v>
      </c>
      <c r="I2749" s="36">
        <v>6.4116033333333329</v>
      </c>
      <c r="J2749" s="36">
        <v>5.2545700000000002</v>
      </c>
      <c r="K2749" s="36">
        <v>-1.2796508808900044E-2</v>
      </c>
      <c r="L2749" s="36">
        <v>4.4606490235155252E-3</v>
      </c>
      <c r="M2749" s="36">
        <v>-8.3358597853846264E-3</v>
      </c>
      <c r="N2749" s="36">
        <v>-0.28711246484532982</v>
      </c>
      <c r="O2749" s="46">
        <v>-0.29544832463071452</v>
      </c>
    </row>
    <row r="2750" spans="2:15" x14ac:dyDescent="0.2">
      <c r="B2750" s="33" t="s">
        <v>8220</v>
      </c>
      <c r="C2750" s="33" t="s">
        <v>8221</v>
      </c>
      <c r="D2750" s="33" t="s">
        <v>8222</v>
      </c>
      <c r="E2750" s="33">
        <v>4011</v>
      </c>
      <c r="F2750" s="33">
        <v>5</v>
      </c>
      <c r="G2750" s="36">
        <v>7.7294799999999997</v>
      </c>
      <c r="H2750" s="36">
        <v>7.6605500000000006</v>
      </c>
      <c r="I2750" s="36">
        <v>6.4985066666666667</v>
      </c>
      <c r="J2750" s="36">
        <v>7.4194449999999996</v>
      </c>
      <c r="K2750" s="36">
        <v>-1.2923384053454261E-2</v>
      </c>
      <c r="L2750" s="36">
        <v>-0.23733974607214983</v>
      </c>
      <c r="M2750" s="36">
        <v>-0.25026313012560403</v>
      </c>
      <c r="N2750" s="36">
        <v>0.19120304220860462</v>
      </c>
      <c r="O2750" s="46">
        <v>-5.9060087916999328E-2</v>
      </c>
    </row>
    <row r="2751" spans="2:15" x14ac:dyDescent="0.2">
      <c r="B2751" s="33" t="s">
        <v>8223</v>
      </c>
      <c r="C2751" s="33" t="s">
        <v>8224</v>
      </c>
      <c r="D2751" s="33" t="s">
        <v>8225</v>
      </c>
      <c r="E2751" s="33">
        <v>4045</v>
      </c>
      <c r="F2751" s="33">
        <v>6</v>
      </c>
      <c r="G2751" s="36">
        <v>7.4028566666666675</v>
      </c>
      <c r="H2751" s="36">
        <v>7.3368233333333341</v>
      </c>
      <c r="I2751" s="36">
        <v>7.0475599999999998</v>
      </c>
      <c r="J2751" s="36">
        <v>6.7478049999999996</v>
      </c>
      <c r="K2751" s="36">
        <v>-1.2926549270360708E-2</v>
      </c>
      <c r="L2751" s="36">
        <v>-5.8031690921098666E-2</v>
      </c>
      <c r="M2751" s="36">
        <v>-7.095824019145941E-2</v>
      </c>
      <c r="N2751" s="36">
        <v>-6.2705572540910179E-2</v>
      </c>
      <c r="O2751" s="46">
        <v>-0.13366381273236952</v>
      </c>
    </row>
    <row r="2752" spans="2:15" x14ac:dyDescent="0.2">
      <c r="B2752" s="33" t="s">
        <v>8226</v>
      </c>
      <c r="C2752" s="33" t="s">
        <v>8227</v>
      </c>
      <c r="D2752" s="33" t="s">
        <v>8228</v>
      </c>
      <c r="E2752" s="33">
        <v>719</v>
      </c>
      <c r="F2752" s="33">
        <v>3</v>
      </c>
      <c r="G2752" s="36">
        <v>7.0162566666666661</v>
      </c>
      <c r="H2752" s="36">
        <v>6.9531966666666669</v>
      </c>
      <c r="I2752" s="36">
        <v>6.4140783333333333</v>
      </c>
      <c r="J2752" s="36">
        <v>6.8489400000000007</v>
      </c>
      <c r="K2752" s="36">
        <v>-1.3025129197179137E-2</v>
      </c>
      <c r="L2752" s="36">
        <v>-0.11643442268680426</v>
      </c>
      <c r="M2752" s="36">
        <v>-0.12945955188398339</v>
      </c>
      <c r="N2752" s="36">
        <v>9.4638748522864607E-2</v>
      </c>
      <c r="O2752" s="46">
        <v>-3.4820803361119021E-2</v>
      </c>
    </row>
    <row r="2753" spans="2:15" x14ac:dyDescent="0.2">
      <c r="B2753" s="33" t="s">
        <v>8229</v>
      </c>
      <c r="C2753" s="33" t="s">
        <v>8230</v>
      </c>
      <c r="D2753" s="33" t="s">
        <v>8231</v>
      </c>
      <c r="E2753" s="33">
        <v>5148</v>
      </c>
      <c r="F2753" s="33">
        <v>4</v>
      </c>
      <c r="G2753" s="36">
        <v>6.6838033333333327</v>
      </c>
      <c r="H2753" s="36">
        <v>6.6233866666666659</v>
      </c>
      <c r="I2753" s="36">
        <v>7.7037349999999991</v>
      </c>
      <c r="J2753" s="36">
        <v>6.704275</v>
      </c>
      <c r="K2753" s="36">
        <v>-1.3100199860327098E-2</v>
      </c>
      <c r="L2753" s="36">
        <v>0.21798899313601461</v>
      </c>
      <c r="M2753" s="36">
        <v>0.20488879327568729</v>
      </c>
      <c r="N2753" s="36">
        <v>-0.20047674932705017</v>
      </c>
      <c r="O2753" s="46">
        <v>4.4120439486372712E-3</v>
      </c>
    </row>
    <row r="2754" spans="2:15" x14ac:dyDescent="0.2">
      <c r="B2754" s="33" t="s">
        <v>8232</v>
      </c>
      <c r="C2754" s="33" t="s">
        <v>8233</v>
      </c>
      <c r="D2754" s="33" t="s">
        <v>8234</v>
      </c>
      <c r="E2754" s="33">
        <v>5948</v>
      </c>
      <c r="F2754" s="33">
        <v>6</v>
      </c>
      <c r="G2754" s="36">
        <v>6.2128833333333331</v>
      </c>
      <c r="H2754" s="36">
        <v>6.1561366666666659</v>
      </c>
      <c r="I2754" s="36">
        <v>6.383986666666666</v>
      </c>
      <c r="J2754" s="36">
        <v>6.1654749999999998</v>
      </c>
      <c r="K2754" s="36">
        <v>-1.3237703388001846E-2</v>
      </c>
      <c r="L2754" s="36">
        <v>5.2432378456631616E-2</v>
      </c>
      <c r="M2754" s="36">
        <v>3.9194675068630003E-2</v>
      </c>
      <c r="N2754" s="36">
        <v>-5.0245591511209359E-2</v>
      </c>
      <c r="O2754" s="46">
        <v>-1.1050916442579457E-2</v>
      </c>
    </row>
    <row r="2755" spans="2:15" x14ac:dyDescent="0.2">
      <c r="B2755" s="33" t="s">
        <v>8235</v>
      </c>
      <c r="C2755" s="33" t="s">
        <v>8236</v>
      </c>
      <c r="D2755" s="33" t="s">
        <v>8237</v>
      </c>
      <c r="E2755" s="33">
        <v>484</v>
      </c>
      <c r="F2755" s="33">
        <v>3</v>
      </c>
      <c r="G2755" s="36">
        <v>7.4026833333333331</v>
      </c>
      <c r="H2755" s="36">
        <v>7.3350566666666666</v>
      </c>
      <c r="I2755" s="36">
        <v>7.0912883333333339</v>
      </c>
      <c r="J2755" s="36">
        <v>6.6195249999999994</v>
      </c>
      <c r="K2755" s="36">
        <v>-1.3240203913441405E-2</v>
      </c>
      <c r="L2755" s="36">
        <v>-4.8760353735672182E-2</v>
      </c>
      <c r="M2755" s="36">
        <v>-6.2000557649113594E-2</v>
      </c>
      <c r="N2755" s="36">
        <v>-9.9320061004492491E-2</v>
      </c>
      <c r="O2755" s="46">
        <v>-0.16132061865360608</v>
      </c>
    </row>
    <row r="2756" spans="2:15" x14ac:dyDescent="0.2">
      <c r="B2756" s="33" t="s">
        <v>8238</v>
      </c>
      <c r="C2756" s="33" t="s">
        <v>8239</v>
      </c>
      <c r="D2756" s="33" t="s">
        <v>8240</v>
      </c>
      <c r="E2756" s="33">
        <v>2361</v>
      </c>
      <c r="F2756" s="33">
        <v>6</v>
      </c>
      <c r="G2756" s="36">
        <v>6.6555566666666666</v>
      </c>
      <c r="H2756" s="36">
        <v>6.5945900000000002</v>
      </c>
      <c r="I2756" s="36">
        <v>6.2582266666666664</v>
      </c>
      <c r="J2756" s="36">
        <v>6.3763100000000001</v>
      </c>
      <c r="K2756" s="36">
        <v>-1.327637053247647E-2</v>
      </c>
      <c r="L2756" s="36">
        <v>-7.5529054290754696E-2</v>
      </c>
      <c r="M2756" s="36">
        <v>-8.8805424823231185E-2</v>
      </c>
      <c r="N2756" s="36">
        <v>2.6967858716271192E-2</v>
      </c>
      <c r="O2756" s="46">
        <v>-6.1837566106960208E-2</v>
      </c>
    </row>
    <row r="2757" spans="2:15" x14ac:dyDescent="0.2">
      <c r="B2757" s="33" t="s">
        <v>8241</v>
      </c>
      <c r="C2757" s="33" t="s">
        <v>8242</v>
      </c>
      <c r="D2757" s="33" t="s">
        <v>8243</v>
      </c>
      <c r="E2757" s="33">
        <v>2337</v>
      </c>
      <c r="F2757" s="33">
        <v>8</v>
      </c>
      <c r="G2757" s="36">
        <v>6.7605366666666669</v>
      </c>
      <c r="H2757" s="36">
        <v>6.6984266666666663</v>
      </c>
      <c r="I2757" s="36">
        <v>5.8658383333333335</v>
      </c>
      <c r="J2757" s="36">
        <v>7.6719400000000002</v>
      </c>
      <c r="K2757" s="36">
        <v>-1.3315501775695E-2</v>
      </c>
      <c r="L2757" s="36">
        <v>-0.19148496372394966</v>
      </c>
      <c r="M2757" s="36">
        <v>-0.20480046549964456</v>
      </c>
      <c r="N2757" s="36">
        <v>0.38725412756021776</v>
      </c>
      <c r="O2757" s="46">
        <v>0.18245366206057306</v>
      </c>
    </row>
    <row r="2758" spans="2:15" x14ac:dyDescent="0.2">
      <c r="B2758" s="33" t="s">
        <v>8244</v>
      </c>
      <c r="C2758" s="33" t="s">
        <v>8245</v>
      </c>
      <c r="D2758" s="33" t="s">
        <v>8246</v>
      </c>
      <c r="E2758" s="33">
        <v>1933</v>
      </c>
      <c r="F2758" s="33">
        <v>2</v>
      </c>
      <c r="G2758" s="36">
        <v>6.8964233333333338</v>
      </c>
      <c r="H2758" s="36">
        <v>6.8312333333333335</v>
      </c>
      <c r="I2758" s="36">
        <v>7.435128333333334</v>
      </c>
      <c r="J2758" s="36">
        <v>7.1031300000000002</v>
      </c>
      <c r="K2758" s="36">
        <v>-1.3702265285733126E-2</v>
      </c>
      <c r="L2758" s="36">
        <v>0.1222115730559377</v>
      </c>
      <c r="M2758" s="36">
        <v>0.1085093077702045</v>
      </c>
      <c r="N2758" s="36">
        <v>-6.5902754529098745E-2</v>
      </c>
      <c r="O2758" s="46">
        <v>4.2606553241105759E-2</v>
      </c>
    </row>
    <row r="2759" spans="2:15" x14ac:dyDescent="0.2">
      <c r="B2759" s="33" t="s">
        <v>8247</v>
      </c>
      <c r="C2759" s="33" t="s">
        <v>8248</v>
      </c>
      <c r="D2759" s="33" t="s">
        <v>8249</v>
      </c>
      <c r="E2759" s="33">
        <v>2521</v>
      </c>
      <c r="F2759" s="33">
        <v>9</v>
      </c>
      <c r="G2759" s="36">
        <v>6.1461599999999992</v>
      </c>
      <c r="H2759" s="36">
        <v>6.0876566666666667</v>
      </c>
      <c r="I2759" s="36">
        <v>5.8447966666666664</v>
      </c>
      <c r="J2759" s="36">
        <v>5.5603049999999996</v>
      </c>
      <c r="K2759" s="36">
        <v>-1.3798328774967689E-2</v>
      </c>
      <c r="L2759" s="36">
        <v>-5.8734159591979918E-2</v>
      </c>
      <c r="M2759" s="36">
        <v>-7.2532488366947603E-2</v>
      </c>
      <c r="N2759" s="36">
        <v>-7.1988814609101476E-2</v>
      </c>
      <c r="O2759" s="46">
        <v>-0.14452130297604909</v>
      </c>
    </row>
    <row r="2760" spans="2:15" x14ac:dyDescent="0.2">
      <c r="B2760" s="33" t="s">
        <v>8250</v>
      </c>
      <c r="C2760" s="33" t="s">
        <v>8251</v>
      </c>
      <c r="D2760" s="33" t="s">
        <v>8252</v>
      </c>
      <c r="E2760" s="33">
        <v>3383</v>
      </c>
      <c r="F2760" s="33">
        <v>4</v>
      </c>
      <c r="G2760" s="36">
        <v>7.3550000000000004</v>
      </c>
      <c r="H2760" s="36">
        <v>7.284113333333333</v>
      </c>
      <c r="I2760" s="36">
        <v>7.0232033333333339</v>
      </c>
      <c r="J2760" s="36">
        <v>6.9717199999999995</v>
      </c>
      <c r="K2760" s="36">
        <v>-1.3971972135429604E-2</v>
      </c>
      <c r="L2760" s="36">
        <v>-5.2624165165313673E-2</v>
      </c>
      <c r="M2760" s="36">
        <v>-6.6596137300743305E-2</v>
      </c>
      <c r="N2760" s="36">
        <v>-1.061457543911558E-2</v>
      </c>
      <c r="O2760" s="46">
        <v>-7.7210712739858828E-2</v>
      </c>
    </row>
    <row r="2761" spans="2:15" x14ac:dyDescent="0.2">
      <c r="B2761" s="33" t="s">
        <v>8253</v>
      </c>
      <c r="C2761" s="33" t="s">
        <v>8254</v>
      </c>
      <c r="D2761" s="33" t="s">
        <v>8255</v>
      </c>
      <c r="E2761" s="33">
        <v>5963</v>
      </c>
      <c r="F2761" s="33">
        <v>3</v>
      </c>
      <c r="G2761" s="36">
        <v>6.5779666666666659</v>
      </c>
      <c r="H2761" s="36">
        <v>6.5145566666666674</v>
      </c>
      <c r="I2761" s="36">
        <v>7.9511033333333332</v>
      </c>
      <c r="J2761" s="36">
        <v>6.5079000000000002</v>
      </c>
      <c r="K2761" s="36">
        <v>-1.3974694642108765E-2</v>
      </c>
      <c r="L2761" s="36">
        <v>0.28748806678466315</v>
      </c>
      <c r="M2761" s="36">
        <v>0.27351337214255461</v>
      </c>
      <c r="N2761" s="36">
        <v>-0.28896298677420407</v>
      </c>
      <c r="O2761" s="46">
        <v>-1.5449614631649433E-2</v>
      </c>
    </row>
    <row r="2762" spans="2:15" x14ac:dyDescent="0.2">
      <c r="B2762" s="33" t="s">
        <v>8256</v>
      </c>
      <c r="C2762" s="33" t="s">
        <v>8257</v>
      </c>
      <c r="D2762" s="33" t="s">
        <v>8258</v>
      </c>
      <c r="E2762" s="33">
        <v>1482</v>
      </c>
      <c r="F2762" s="33">
        <v>2</v>
      </c>
      <c r="G2762" s="36">
        <v>7.0608766666666662</v>
      </c>
      <c r="H2762" s="36">
        <v>6.9922399999999998</v>
      </c>
      <c r="I2762" s="36">
        <v>7.6289933333333337</v>
      </c>
      <c r="J2762" s="36">
        <v>6.0333299999999994</v>
      </c>
      <c r="K2762" s="36">
        <v>-1.4092612813080684E-2</v>
      </c>
      <c r="L2762" s="36">
        <v>0.12573799762388582</v>
      </c>
      <c r="M2762" s="36">
        <v>0.11164538481080517</v>
      </c>
      <c r="N2762" s="36">
        <v>-0.33853820763188491</v>
      </c>
      <c r="O2762" s="46">
        <v>-0.22689282282107975</v>
      </c>
    </row>
    <row r="2763" spans="2:15" x14ac:dyDescent="0.2">
      <c r="B2763" s="33" t="s">
        <v>8259</v>
      </c>
      <c r="C2763" s="33" t="s">
        <v>8260</v>
      </c>
      <c r="D2763" s="33" t="s">
        <v>8261</v>
      </c>
      <c r="E2763" s="33">
        <v>1796</v>
      </c>
      <c r="F2763" s="33">
        <v>13</v>
      </c>
      <c r="G2763" s="36">
        <v>6.6065399999999999</v>
      </c>
      <c r="H2763" s="36">
        <v>6.5422866666666666</v>
      </c>
      <c r="I2763" s="36">
        <v>6.7141683333333333</v>
      </c>
      <c r="J2763" s="36">
        <v>6.7976650000000003</v>
      </c>
      <c r="K2763" s="36">
        <v>-1.4099920178137553E-2</v>
      </c>
      <c r="L2763" s="36">
        <v>3.7413731715841524E-2</v>
      </c>
      <c r="M2763" s="36">
        <v>2.3313811537704E-2</v>
      </c>
      <c r="N2763" s="36">
        <v>1.7830557454609808E-2</v>
      </c>
      <c r="O2763" s="46">
        <v>4.1144368992313711E-2</v>
      </c>
    </row>
    <row r="2764" spans="2:15" x14ac:dyDescent="0.2">
      <c r="B2764" s="33" t="s">
        <v>8262</v>
      </c>
      <c r="C2764" s="33" t="s">
        <v>8263</v>
      </c>
      <c r="D2764" s="33" t="s">
        <v>8264</v>
      </c>
      <c r="E2764" s="33">
        <v>4570</v>
      </c>
      <c r="F2764" s="33">
        <v>5</v>
      </c>
      <c r="G2764" s="36">
        <v>5.8835433333333329</v>
      </c>
      <c r="H2764" s="36">
        <v>5.8261333333333338</v>
      </c>
      <c r="I2764" s="36">
        <v>6.416056666666667</v>
      </c>
      <c r="J2764" s="36">
        <v>7.7465899999999994</v>
      </c>
      <c r="K2764" s="36">
        <v>-1.4146553879313574E-2</v>
      </c>
      <c r="L2764" s="36">
        <v>0.13914816524920651</v>
      </c>
      <c r="M2764" s="36">
        <v>0.12500161136989293</v>
      </c>
      <c r="N2764" s="36">
        <v>0.27187450113113826</v>
      </c>
      <c r="O2764" s="46">
        <v>0.39687611250103128</v>
      </c>
    </row>
    <row r="2765" spans="2:15" x14ac:dyDescent="0.2">
      <c r="B2765" s="33" t="s">
        <v>8265</v>
      </c>
      <c r="C2765" s="33" t="s">
        <v>8266</v>
      </c>
      <c r="D2765" s="33" t="s">
        <v>8267</v>
      </c>
      <c r="E2765" s="33">
        <v>806</v>
      </c>
      <c r="F2765" s="33">
        <v>39</v>
      </c>
      <c r="G2765" s="36">
        <v>5.4493066666666676</v>
      </c>
      <c r="H2765" s="36">
        <v>5.3956000000000008</v>
      </c>
      <c r="I2765" s="36">
        <v>6.7794083333333335</v>
      </c>
      <c r="J2765" s="36">
        <v>8.4174299999999995</v>
      </c>
      <c r="K2765" s="36">
        <v>-1.4289283894362508E-2</v>
      </c>
      <c r="L2765" s="36">
        <v>0.32937597016052805</v>
      </c>
      <c r="M2765" s="36">
        <v>0.31508668626616548</v>
      </c>
      <c r="N2765" s="36">
        <v>0.31222044957467388</v>
      </c>
      <c r="O2765" s="46">
        <v>0.62730713584083941</v>
      </c>
    </row>
    <row r="2766" spans="2:15" x14ac:dyDescent="0.2">
      <c r="B2766" s="33" t="s">
        <v>8268</v>
      </c>
      <c r="C2766" s="33" t="s">
        <v>8269</v>
      </c>
      <c r="D2766" s="33" t="s">
        <v>8270</v>
      </c>
      <c r="E2766" s="33">
        <v>1276</v>
      </c>
      <c r="F2766" s="33">
        <v>32</v>
      </c>
      <c r="G2766" s="36">
        <v>6.476119999999999</v>
      </c>
      <c r="H2766" s="36">
        <v>6.4121933333333336</v>
      </c>
      <c r="I2766" s="36">
        <v>6.2518283333333331</v>
      </c>
      <c r="J2766" s="36">
        <v>7.4634599999999995</v>
      </c>
      <c r="K2766" s="36">
        <v>-1.4311793782382095E-2</v>
      </c>
      <c r="L2766" s="36">
        <v>-3.6539760240949154E-2</v>
      </c>
      <c r="M2766" s="36">
        <v>-5.085155402333133E-2</v>
      </c>
      <c r="N2766" s="36">
        <v>0.25556644292451419</v>
      </c>
      <c r="O2766" s="46">
        <v>0.20471488890118295</v>
      </c>
    </row>
    <row r="2767" spans="2:15" x14ac:dyDescent="0.2">
      <c r="B2767" s="33" t="s">
        <v>8271</v>
      </c>
      <c r="C2767" s="33" t="s">
        <v>8272</v>
      </c>
      <c r="D2767" s="33" t="s">
        <v>8273</v>
      </c>
      <c r="E2767" s="33">
        <v>1073</v>
      </c>
      <c r="F2767" s="33">
        <v>10</v>
      </c>
      <c r="G2767" s="36">
        <v>7.0580466666666668</v>
      </c>
      <c r="H2767" s="36">
        <v>6.9879433333333338</v>
      </c>
      <c r="I2767" s="36">
        <v>6.3018666666666663</v>
      </c>
      <c r="J2767" s="36">
        <v>7.0797249999999998</v>
      </c>
      <c r="K2767" s="36">
        <v>-1.4401059824263776E-2</v>
      </c>
      <c r="L2767" s="36">
        <v>-0.14908867869774461</v>
      </c>
      <c r="M2767" s="36">
        <v>-0.16348973852200852</v>
      </c>
      <c r="N2767" s="36">
        <v>0.16791409184212364</v>
      </c>
      <c r="O2767" s="46">
        <v>4.4243533201151737E-3</v>
      </c>
    </row>
    <row r="2768" spans="2:15" x14ac:dyDescent="0.2">
      <c r="B2768" s="33" t="s">
        <v>8274</v>
      </c>
      <c r="C2768" s="33" t="s">
        <v>8275</v>
      </c>
      <c r="D2768" s="33" t="s">
        <v>8276</v>
      </c>
      <c r="E2768" s="33">
        <v>2024</v>
      </c>
      <c r="F2768" s="33">
        <v>18</v>
      </c>
      <c r="G2768" s="36">
        <v>6.3863966666666663</v>
      </c>
      <c r="H2768" s="36">
        <v>6.3226900000000006</v>
      </c>
      <c r="I2768" s="36">
        <v>6.4935900000000011</v>
      </c>
      <c r="J2768" s="36">
        <v>7.5463249999999995</v>
      </c>
      <c r="K2768" s="36">
        <v>-1.4463676941728527E-2</v>
      </c>
      <c r="L2768" s="36">
        <v>3.8477810657915092E-2</v>
      </c>
      <c r="M2768" s="36">
        <v>2.4014133716186555E-2</v>
      </c>
      <c r="N2768" s="36">
        <v>0.21675793759010747</v>
      </c>
      <c r="O2768" s="46">
        <v>0.24077207130629416</v>
      </c>
    </row>
    <row r="2769" spans="2:15" x14ac:dyDescent="0.2">
      <c r="B2769" s="33" t="s">
        <v>8277</v>
      </c>
      <c r="C2769" s="33" t="s">
        <v>8278</v>
      </c>
      <c r="D2769" s="33" t="s">
        <v>8279</v>
      </c>
      <c r="E2769" s="33">
        <v>1313</v>
      </c>
      <c r="F2769" s="33">
        <v>14</v>
      </c>
      <c r="G2769" s="36">
        <v>6.6118133333333331</v>
      </c>
      <c r="H2769" s="36">
        <v>6.5457866666666673</v>
      </c>
      <c r="I2769" s="36">
        <v>6.9235833333333332</v>
      </c>
      <c r="J2769" s="36">
        <v>6.6759149999999998</v>
      </c>
      <c r="K2769" s="36">
        <v>-1.4479410249797242E-2</v>
      </c>
      <c r="L2769" s="36">
        <v>8.0952320436757028E-2</v>
      </c>
      <c r="M2769" s="36">
        <v>6.6472910186959805E-2</v>
      </c>
      <c r="N2769" s="36">
        <v>-5.2553318861768165E-2</v>
      </c>
      <c r="O2769" s="46">
        <v>1.3919591325191511E-2</v>
      </c>
    </row>
    <row r="2770" spans="2:15" x14ac:dyDescent="0.2">
      <c r="B2770" s="33" t="s">
        <v>8280</v>
      </c>
      <c r="C2770" s="33" t="s">
        <v>8281</v>
      </c>
      <c r="D2770" s="33" t="s">
        <v>8282</v>
      </c>
      <c r="E2770" s="33">
        <v>5178</v>
      </c>
      <c r="F2770" s="33">
        <v>2</v>
      </c>
      <c r="G2770" s="36">
        <v>6.8237433333333328</v>
      </c>
      <c r="H2770" s="36">
        <v>6.755113333333334</v>
      </c>
      <c r="I2770" s="36">
        <v>6.4392699999999996</v>
      </c>
      <c r="J2770" s="36">
        <v>10.313915</v>
      </c>
      <c r="K2770" s="36">
        <v>-1.458340804087775E-2</v>
      </c>
      <c r="L2770" s="36">
        <v>-6.9082830682985943E-2</v>
      </c>
      <c r="M2770" s="36">
        <v>-8.3666238723863709E-2</v>
      </c>
      <c r="N2770" s="36">
        <v>0.67962301214988285</v>
      </c>
      <c r="O2770" s="46">
        <v>0.59595677342601905</v>
      </c>
    </row>
    <row r="2771" spans="2:15" x14ac:dyDescent="0.2">
      <c r="B2771" s="33" t="s">
        <v>8283</v>
      </c>
      <c r="C2771" s="33" t="s">
        <v>8284</v>
      </c>
      <c r="D2771" s="33" t="s">
        <v>8285</v>
      </c>
      <c r="E2771" s="33">
        <v>4644</v>
      </c>
      <c r="F2771" s="33">
        <v>5</v>
      </c>
      <c r="G2771" s="36">
        <v>7.1817700000000002</v>
      </c>
      <c r="H2771" s="36">
        <v>7.1095333333333341</v>
      </c>
      <c r="I2771" s="36">
        <v>7.2457616666666667</v>
      </c>
      <c r="J2771" s="36">
        <v>6.8257599999999998</v>
      </c>
      <c r="K2771" s="36">
        <v>-1.4584585587821428E-2</v>
      </c>
      <c r="L2771" s="36">
        <v>2.7382487223978087E-2</v>
      </c>
      <c r="M2771" s="36">
        <v>1.279790163615648E-2</v>
      </c>
      <c r="N2771" s="36">
        <v>-8.6147663459437432E-2</v>
      </c>
      <c r="O2771" s="46">
        <v>-7.3349761823280971E-2</v>
      </c>
    </row>
    <row r="2772" spans="2:15" x14ac:dyDescent="0.2">
      <c r="B2772" s="33" t="s">
        <v>8286</v>
      </c>
      <c r="C2772" s="33" t="s">
        <v>8287</v>
      </c>
      <c r="D2772" s="33" t="s">
        <v>8288</v>
      </c>
      <c r="E2772" s="33">
        <v>2495</v>
      </c>
      <c r="F2772" s="33">
        <v>17</v>
      </c>
      <c r="G2772" s="36">
        <v>6.2841766666666672</v>
      </c>
      <c r="H2772" s="36">
        <v>6.2208433333333319</v>
      </c>
      <c r="I2772" s="36">
        <v>6.3128483333333341</v>
      </c>
      <c r="J2772" s="36">
        <v>6.1476450000000007</v>
      </c>
      <c r="K2772" s="36">
        <v>-1.4613565939074712E-2</v>
      </c>
      <c r="L2772" s="36">
        <v>2.1180916999106431E-2</v>
      </c>
      <c r="M2772" s="36">
        <v>6.5673510600317044E-3</v>
      </c>
      <c r="N2772" s="36">
        <v>-3.8257232644019631E-2</v>
      </c>
      <c r="O2772" s="46">
        <v>-3.1689881583987889E-2</v>
      </c>
    </row>
    <row r="2773" spans="2:15" x14ac:dyDescent="0.2">
      <c r="B2773" s="33" t="s">
        <v>8289</v>
      </c>
      <c r="C2773" s="33" t="s">
        <v>8290</v>
      </c>
      <c r="D2773" s="33" t="s">
        <v>8291</v>
      </c>
      <c r="E2773" s="33">
        <v>5033</v>
      </c>
      <c r="F2773" s="33">
        <v>8</v>
      </c>
      <c r="G2773" s="36">
        <v>6.7676533333333344</v>
      </c>
      <c r="H2773" s="36">
        <v>6.6991399999999999</v>
      </c>
      <c r="I2773" s="36">
        <v>6.5913166666666676</v>
      </c>
      <c r="J2773" s="36">
        <v>6.9648899999999996</v>
      </c>
      <c r="K2773" s="36">
        <v>-1.4679767723060715E-2</v>
      </c>
      <c r="L2773" s="36">
        <v>-2.3409218379098061E-2</v>
      </c>
      <c r="M2773" s="36">
        <v>-3.8088986102158919E-2</v>
      </c>
      <c r="N2773" s="36">
        <v>7.9533884246321462E-2</v>
      </c>
      <c r="O2773" s="46">
        <v>4.144489814416253E-2</v>
      </c>
    </row>
    <row r="2774" spans="2:15" x14ac:dyDescent="0.2">
      <c r="B2774" s="33" t="s">
        <v>8292</v>
      </c>
      <c r="C2774" s="33" t="s">
        <v>8293</v>
      </c>
      <c r="D2774" s="33" t="s">
        <v>8294</v>
      </c>
      <c r="E2774" s="33">
        <v>5825</v>
      </c>
      <c r="F2774" s="33">
        <v>3</v>
      </c>
      <c r="G2774" s="36">
        <v>7.4712800000000001</v>
      </c>
      <c r="H2774" s="36">
        <v>7.3949566666666664</v>
      </c>
      <c r="I2774" s="36">
        <v>6.603065</v>
      </c>
      <c r="J2774" s="36">
        <v>6.917535</v>
      </c>
      <c r="K2774" s="36">
        <v>-1.4813737252604584E-2</v>
      </c>
      <c r="L2774" s="36">
        <v>-0.16340584558769303</v>
      </c>
      <c r="M2774" s="36">
        <v>-0.17821958284029757</v>
      </c>
      <c r="N2774" s="36">
        <v>6.7122190536284376E-2</v>
      </c>
      <c r="O2774" s="46">
        <v>-0.11109739230401296</v>
      </c>
    </row>
    <row r="2775" spans="2:15" x14ac:dyDescent="0.2">
      <c r="B2775" s="33" t="s">
        <v>8295</v>
      </c>
      <c r="C2775" s="33" t="s">
        <v>8296</v>
      </c>
      <c r="D2775" s="33" t="s">
        <v>8297</v>
      </c>
      <c r="E2775" s="33">
        <v>5038</v>
      </c>
      <c r="F2775" s="33">
        <v>2</v>
      </c>
      <c r="G2775" s="36">
        <v>6.9091699999999996</v>
      </c>
      <c r="H2775" s="36">
        <v>6.8385733333333336</v>
      </c>
      <c r="I2775" s="36">
        <v>7.2578649999999998</v>
      </c>
      <c r="J2775" s="36">
        <v>7.0373999999999999</v>
      </c>
      <c r="K2775" s="36">
        <v>-1.4817029049101737E-2</v>
      </c>
      <c r="L2775" s="36">
        <v>8.5849841477081454E-2</v>
      </c>
      <c r="M2775" s="36">
        <v>7.1032812427979736E-2</v>
      </c>
      <c r="N2775" s="36">
        <v>-4.4502705261330128E-2</v>
      </c>
      <c r="O2775" s="46">
        <v>2.6530107166649549E-2</v>
      </c>
    </row>
    <row r="2776" spans="2:15" x14ac:dyDescent="0.2">
      <c r="B2776" s="33" t="s">
        <v>8298</v>
      </c>
      <c r="C2776" s="33" t="s">
        <v>8299</v>
      </c>
      <c r="D2776" s="33" t="s">
        <v>8300</v>
      </c>
      <c r="E2776" s="33">
        <v>2848</v>
      </c>
      <c r="F2776" s="33">
        <v>11</v>
      </c>
      <c r="G2776" s="36">
        <v>5.7707433333333329</v>
      </c>
      <c r="H2776" s="36">
        <v>5.7116666666666669</v>
      </c>
      <c r="I2776" s="36">
        <v>6.0143133333333338</v>
      </c>
      <c r="J2776" s="36">
        <v>7.6809449999999995</v>
      </c>
      <c r="K2776" s="36">
        <v>-1.4845379336591542E-2</v>
      </c>
      <c r="L2776" s="36">
        <v>7.4488245285803667E-2</v>
      </c>
      <c r="M2776" s="36">
        <v>5.9642865949212143E-2</v>
      </c>
      <c r="N2776" s="36">
        <v>0.35288378783300317</v>
      </c>
      <c r="O2776" s="46">
        <v>0.41252665378221526</v>
      </c>
    </row>
    <row r="2777" spans="2:15" x14ac:dyDescent="0.2">
      <c r="B2777" s="33" t="s">
        <v>8301</v>
      </c>
      <c r="C2777" s="33" t="s">
        <v>8302</v>
      </c>
      <c r="D2777" s="33" t="s">
        <v>8303</v>
      </c>
      <c r="E2777" s="33">
        <v>2309</v>
      </c>
      <c r="F2777" s="33">
        <v>3</v>
      </c>
      <c r="G2777" s="36">
        <v>6.6263300000000003</v>
      </c>
      <c r="H2777" s="36">
        <v>6.5584766666666665</v>
      </c>
      <c r="I2777" s="36">
        <v>7.8860833333333344</v>
      </c>
      <c r="J2777" s="36">
        <v>6.56454</v>
      </c>
      <c r="K2777" s="36">
        <v>-1.4849293464281467E-2</v>
      </c>
      <c r="L2777" s="36">
        <v>0.26594819581896506</v>
      </c>
      <c r="M2777" s="36">
        <v>0.25109890235468368</v>
      </c>
      <c r="N2777" s="36">
        <v>-0.26461503565070155</v>
      </c>
      <c r="O2777" s="46">
        <v>-1.3516133296017944E-2</v>
      </c>
    </row>
    <row r="2778" spans="2:15" x14ac:dyDescent="0.2">
      <c r="B2778" s="33" t="s">
        <v>8304</v>
      </c>
      <c r="C2778" s="33" t="s">
        <v>8305</v>
      </c>
      <c r="D2778" s="33" t="s">
        <v>8306</v>
      </c>
      <c r="E2778" s="33">
        <v>5231</v>
      </c>
      <c r="F2778" s="33">
        <v>7</v>
      </c>
      <c r="G2778" s="36">
        <v>6.2716799999999999</v>
      </c>
      <c r="H2778" s="36">
        <v>6.2067000000000005</v>
      </c>
      <c r="I2778" s="36">
        <v>6.4831216666666656</v>
      </c>
      <c r="J2778" s="36">
        <v>6.03315</v>
      </c>
      <c r="K2778" s="36">
        <v>-1.5025535549714595E-2</v>
      </c>
      <c r="L2778" s="36">
        <v>6.2862232632345499E-2</v>
      </c>
      <c r="M2778" s="36">
        <v>4.7836697082630893E-2</v>
      </c>
      <c r="N2778" s="36">
        <v>-0.10377719575909088</v>
      </c>
      <c r="O2778" s="46">
        <v>-5.5940498676460088E-2</v>
      </c>
    </row>
    <row r="2779" spans="2:15" x14ac:dyDescent="0.2">
      <c r="B2779" s="33" t="s">
        <v>8307</v>
      </c>
      <c r="C2779" s="33" t="s">
        <v>8308</v>
      </c>
      <c r="D2779" s="33" t="s">
        <v>8309</v>
      </c>
      <c r="E2779" s="33">
        <v>1494</v>
      </c>
      <c r="F2779" s="33">
        <v>11</v>
      </c>
      <c r="G2779" s="36">
        <v>6.7709599999999996</v>
      </c>
      <c r="H2779" s="36">
        <v>6.7004966666666661</v>
      </c>
      <c r="I2779" s="36">
        <v>6.9071066666666665</v>
      </c>
      <c r="J2779" s="36">
        <v>7.1712400000000001</v>
      </c>
      <c r="K2779" s="36">
        <v>-1.5092358780147178E-2</v>
      </c>
      <c r="L2779" s="36">
        <v>4.3813465749741272E-2</v>
      </c>
      <c r="M2779" s="36">
        <v>2.8721106969594023E-2</v>
      </c>
      <c r="N2779" s="36">
        <v>5.4141097692873827E-2</v>
      </c>
      <c r="O2779" s="46">
        <v>8.2862204662467812E-2</v>
      </c>
    </row>
    <row r="2780" spans="2:15" x14ac:dyDescent="0.2">
      <c r="B2780" s="33" t="s">
        <v>8310</v>
      </c>
      <c r="C2780" s="33" t="s">
        <v>8311</v>
      </c>
      <c r="D2780" s="33" t="s">
        <v>8312</v>
      </c>
      <c r="E2780" s="33">
        <v>5740</v>
      </c>
      <c r="F2780" s="33">
        <v>2</v>
      </c>
      <c r="G2780" s="36">
        <v>7.2445066666666662</v>
      </c>
      <c r="H2780" s="36">
        <v>7.1688666666666672</v>
      </c>
      <c r="I2780" s="36">
        <v>6.9917516666666657</v>
      </c>
      <c r="J2780" s="36">
        <v>7.4046850000000006</v>
      </c>
      <c r="K2780" s="36">
        <v>-1.5142389248566333E-2</v>
      </c>
      <c r="L2780" s="36">
        <v>-3.6091115800758071E-2</v>
      </c>
      <c r="M2780" s="36">
        <v>-5.1233505049324286E-2</v>
      </c>
      <c r="N2780" s="36">
        <v>8.2784419612112664E-2</v>
      </c>
      <c r="O2780" s="46">
        <v>3.1550914562788128E-2</v>
      </c>
    </row>
    <row r="2781" spans="2:15" x14ac:dyDescent="0.2">
      <c r="B2781" s="33" t="s">
        <v>8313</v>
      </c>
      <c r="C2781" s="33" t="s">
        <v>8314</v>
      </c>
      <c r="D2781" s="33" t="s">
        <v>8315</v>
      </c>
      <c r="E2781" s="33">
        <v>3528</v>
      </c>
      <c r="F2781" s="33">
        <v>16</v>
      </c>
      <c r="G2781" s="36">
        <v>6.6776433333333332</v>
      </c>
      <c r="H2781" s="36">
        <v>6.6077000000000004</v>
      </c>
      <c r="I2781" s="36">
        <v>6.71333</v>
      </c>
      <c r="J2781" s="36">
        <v>6.0136149999999997</v>
      </c>
      <c r="K2781" s="36">
        <v>-1.5190850534705277E-2</v>
      </c>
      <c r="L2781" s="36">
        <v>2.2880373563219925E-2</v>
      </c>
      <c r="M2781" s="36">
        <v>7.6895230285147324E-3</v>
      </c>
      <c r="N2781" s="36">
        <v>-0.15879605365310243</v>
      </c>
      <c r="O2781" s="46">
        <v>-0.15110653062458762</v>
      </c>
    </row>
    <row r="2782" spans="2:15" x14ac:dyDescent="0.2">
      <c r="B2782" s="33" t="s">
        <v>8316</v>
      </c>
      <c r="C2782" s="33" t="s">
        <v>8317</v>
      </c>
      <c r="D2782" s="33" t="s">
        <v>8318</v>
      </c>
      <c r="E2782" s="33">
        <v>64</v>
      </c>
      <c r="F2782" s="33">
        <v>9</v>
      </c>
      <c r="G2782" s="36">
        <v>7.0785499999999999</v>
      </c>
      <c r="H2782" s="36">
        <v>7.00359</v>
      </c>
      <c r="I2782" s="36">
        <v>6.5308066666666669</v>
      </c>
      <c r="J2782" s="36">
        <v>7.0068599999999996</v>
      </c>
      <c r="K2782" s="36">
        <v>-1.5359233994721484E-2</v>
      </c>
      <c r="L2782" s="36">
        <v>-0.10083342848209424</v>
      </c>
      <c r="M2782" s="36">
        <v>-0.11619266247681566</v>
      </c>
      <c r="N2782" s="36">
        <v>0.10150687050135383</v>
      </c>
      <c r="O2782" s="46">
        <v>-1.4685791975461842E-2</v>
      </c>
    </row>
    <row r="2783" spans="2:15" x14ac:dyDescent="0.2">
      <c r="B2783" s="33" t="s">
        <v>8319</v>
      </c>
      <c r="C2783" s="33" t="s">
        <v>8320</v>
      </c>
      <c r="D2783" s="33" t="s">
        <v>8321</v>
      </c>
      <c r="E2783" s="33">
        <v>402</v>
      </c>
      <c r="F2783" s="33">
        <v>9</v>
      </c>
      <c r="G2783" s="36">
        <v>7.3854533333333334</v>
      </c>
      <c r="H2783" s="36">
        <v>7.3068066666666667</v>
      </c>
      <c r="I2783" s="36">
        <v>7.1185016666666669</v>
      </c>
      <c r="J2783" s="36">
        <v>6.606115</v>
      </c>
      <c r="K2783" s="36">
        <v>-1.5445444025758611E-2</v>
      </c>
      <c r="L2783" s="36">
        <v>-3.7667426689429545E-2</v>
      </c>
      <c r="M2783" s="36">
        <v>-5.3112870715188096E-2</v>
      </c>
      <c r="N2783" s="36">
        <v>-0.10777152394870626</v>
      </c>
      <c r="O2783" s="46">
        <v>-0.16088439466389443</v>
      </c>
    </row>
    <row r="2784" spans="2:15" x14ac:dyDescent="0.2">
      <c r="B2784" s="33" t="s">
        <v>8322</v>
      </c>
      <c r="C2784" s="33" t="s">
        <v>8323</v>
      </c>
      <c r="D2784" s="33" t="s">
        <v>8324</v>
      </c>
      <c r="E2784" s="33">
        <v>2606</v>
      </c>
      <c r="F2784" s="33">
        <v>4</v>
      </c>
      <c r="G2784" s="36">
        <v>6.5383033333333342</v>
      </c>
      <c r="H2784" s="36">
        <v>6.4666633333333339</v>
      </c>
      <c r="I2784" s="36">
        <v>5.9861733333333333</v>
      </c>
      <c r="J2784" s="36">
        <v>8.1324299999999994</v>
      </c>
      <c r="K2784" s="36">
        <v>-1.5894807090748059E-2</v>
      </c>
      <c r="L2784" s="36">
        <v>-0.11138744935747456</v>
      </c>
      <c r="M2784" s="36">
        <v>-0.12728225644822261</v>
      </c>
      <c r="N2784" s="36">
        <v>0.44205244573928426</v>
      </c>
      <c r="O2784" s="46">
        <v>0.31477018929106171</v>
      </c>
    </row>
    <row r="2785" spans="2:15" x14ac:dyDescent="0.2">
      <c r="B2785" s="33" t="s">
        <v>8325</v>
      </c>
      <c r="C2785" s="33" t="s">
        <v>8326</v>
      </c>
      <c r="D2785" s="33" t="s">
        <v>8327</v>
      </c>
      <c r="E2785" s="33">
        <v>4085</v>
      </c>
      <c r="F2785" s="33">
        <v>3</v>
      </c>
      <c r="G2785" s="36">
        <v>7.0941133333333326</v>
      </c>
      <c r="H2785" s="36">
        <v>7.0160099999999987</v>
      </c>
      <c r="I2785" s="36">
        <v>6.8063533333333339</v>
      </c>
      <c r="J2785" s="36">
        <v>6.9036299999999997</v>
      </c>
      <c r="K2785" s="36">
        <v>-1.5971574427452069E-2</v>
      </c>
      <c r="L2785" s="36">
        <v>-4.3768757235321115E-2</v>
      </c>
      <c r="M2785" s="36">
        <v>-5.974033166277317E-2</v>
      </c>
      <c r="N2785" s="36">
        <v>2.0473098519833349E-2</v>
      </c>
      <c r="O2785" s="46">
        <v>-3.9267233142939735E-2</v>
      </c>
    </row>
    <row r="2786" spans="2:15" x14ac:dyDescent="0.2">
      <c r="B2786" s="33" t="s">
        <v>8328</v>
      </c>
      <c r="C2786" s="33" t="s">
        <v>8329</v>
      </c>
      <c r="D2786" s="33" t="s">
        <v>8330</v>
      </c>
      <c r="E2786" s="33">
        <v>4454</v>
      </c>
      <c r="F2786" s="33">
        <v>3</v>
      </c>
      <c r="G2786" s="36">
        <v>8.4445266666666665</v>
      </c>
      <c r="H2786" s="36">
        <v>8.35107</v>
      </c>
      <c r="I2786" s="36">
        <v>6.3935233333333334</v>
      </c>
      <c r="J2786" s="36">
        <v>5.6260200000000005</v>
      </c>
      <c r="K2786" s="36">
        <v>-1.6055501185461445E-2</v>
      </c>
      <c r="L2786" s="36">
        <v>-0.38534986948592403</v>
      </c>
      <c r="M2786" s="36">
        <v>-0.40140537067138538</v>
      </c>
      <c r="N2786" s="36">
        <v>-0.18449650724121838</v>
      </c>
      <c r="O2786" s="46">
        <v>-0.58590187791260384</v>
      </c>
    </row>
    <row r="2787" spans="2:15" x14ac:dyDescent="0.2">
      <c r="B2787" s="33" t="s">
        <v>8331</v>
      </c>
      <c r="C2787" s="33" t="s">
        <v>8332</v>
      </c>
      <c r="D2787" s="33" t="s">
        <v>8333</v>
      </c>
      <c r="E2787" s="33">
        <v>4905</v>
      </c>
      <c r="F2787" s="33">
        <v>2</v>
      </c>
      <c r="G2787" s="36">
        <v>7.7942166666666663</v>
      </c>
      <c r="H2787" s="36">
        <v>7.7077433333333341</v>
      </c>
      <c r="I2787" s="36">
        <v>6.6419850000000009</v>
      </c>
      <c r="J2787" s="36">
        <v>6.8211099999999991</v>
      </c>
      <c r="K2787" s="36">
        <v>-1.609550575160892E-2</v>
      </c>
      <c r="L2787" s="36">
        <v>-0.21469406619263337</v>
      </c>
      <c r="M2787" s="36">
        <v>-0.23078957194424241</v>
      </c>
      <c r="N2787" s="36">
        <v>3.8392063562326675E-2</v>
      </c>
      <c r="O2787" s="46">
        <v>-0.19239750838191577</v>
      </c>
    </row>
    <row r="2788" spans="2:15" x14ac:dyDescent="0.2">
      <c r="B2788" s="33" t="s">
        <v>8334</v>
      </c>
      <c r="C2788" s="33" t="s">
        <v>8335</v>
      </c>
      <c r="D2788" s="33" t="s">
        <v>8336</v>
      </c>
      <c r="E2788" s="33">
        <v>6871</v>
      </c>
      <c r="F2788" s="33">
        <v>4</v>
      </c>
      <c r="G2788" s="36">
        <v>6.9080533333333323</v>
      </c>
      <c r="H2788" s="36">
        <v>6.8305433333333339</v>
      </c>
      <c r="I2788" s="36">
        <v>6.3383333333333338</v>
      </c>
      <c r="J2788" s="36">
        <v>6.3305400000000001</v>
      </c>
      <c r="K2788" s="36">
        <v>-1.6278879391263715E-2</v>
      </c>
      <c r="L2788" s="36">
        <v>-0.10789680864985136</v>
      </c>
      <c r="M2788" s="36">
        <v>-0.1241756880411152</v>
      </c>
      <c r="N2788" s="36">
        <v>-1.7749652197791841E-3</v>
      </c>
      <c r="O2788" s="46">
        <v>-0.12595065326089416</v>
      </c>
    </row>
    <row r="2789" spans="2:15" x14ac:dyDescent="0.2">
      <c r="B2789" s="33" t="s">
        <v>8337</v>
      </c>
      <c r="C2789" s="33" t="s">
        <v>8338</v>
      </c>
      <c r="D2789" s="33" t="s">
        <v>8339</v>
      </c>
      <c r="E2789" s="33">
        <v>1367</v>
      </c>
      <c r="F2789" s="33">
        <v>21</v>
      </c>
      <c r="G2789" s="36">
        <v>7.6322900000000002</v>
      </c>
      <c r="H2789" s="36">
        <v>7.5455233333333327</v>
      </c>
      <c r="I2789" s="36">
        <v>6.7091466666666664</v>
      </c>
      <c r="J2789" s="36">
        <v>6.6119950000000003</v>
      </c>
      <c r="K2789" s="36">
        <v>-1.6495024759207638E-2</v>
      </c>
      <c r="L2789" s="36">
        <v>-0.16949168256636882</v>
      </c>
      <c r="M2789" s="36">
        <v>-0.18598670732557643</v>
      </c>
      <c r="N2789" s="36">
        <v>-2.1043648700796898E-2</v>
      </c>
      <c r="O2789" s="46">
        <v>-0.20703035602637332</v>
      </c>
    </row>
    <row r="2790" spans="2:15" x14ac:dyDescent="0.2">
      <c r="B2790" s="33" t="s">
        <v>8340</v>
      </c>
      <c r="C2790" s="33" t="s">
        <v>8341</v>
      </c>
      <c r="D2790" s="33" t="s">
        <v>8342</v>
      </c>
      <c r="E2790" s="33">
        <v>259</v>
      </c>
      <c r="F2790" s="33">
        <v>11</v>
      </c>
      <c r="G2790" s="36">
        <v>6.0335066666666668</v>
      </c>
      <c r="H2790" s="36">
        <v>5.9646433333333322</v>
      </c>
      <c r="I2790" s="36">
        <v>6.6062166666666675</v>
      </c>
      <c r="J2790" s="36">
        <v>5.8567800000000005</v>
      </c>
      <c r="K2790" s="36">
        <v>-1.6560866538661709E-2</v>
      </c>
      <c r="L2790" s="36">
        <v>0.14738841509878758</v>
      </c>
      <c r="M2790" s="36">
        <v>0.13082754856012604</v>
      </c>
      <c r="N2790" s="36">
        <v>-0.17371658395707953</v>
      </c>
      <c r="O2790" s="46">
        <v>-4.2889035396953691E-2</v>
      </c>
    </row>
    <row r="2791" spans="2:15" x14ac:dyDescent="0.2">
      <c r="B2791" s="33" t="s">
        <v>8343</v>
      </c>
      <c r="C2791" s="33" t="s">
        <v>8344</v>
      </c>
      <c r="D2791" s="33" t="s">
        <v>8345</v>
      </c>
      <c r="E2791" s="33">
        <v>1397</v>
      </c>
      <c r="F2791" s="33">
        <v>6</v>
      </c>
      <c r="G2791" s="36">
        <v>5.0739333333333327</v>
      </c>
      <c r="H2791" s="36">
        <v>5.0160133333333334</v>
      </c>
      <c r="I2791" s="36">
        <v>5.0508666666666668</v>
      </c>
      <c r="J2791" s="36">
        <v>4.7670750000000002</v>
      </c>
      <c r="K2791" s="36">
        <v>-1.6563380833375455E-2</v>
      </c>
      <c r="L2791" s="36">
        <v>9.9897747996478079E-3</v>
      </c>
      <c r="M2791" s="36">
        <v>-6.5736060337276752E-3</v>
      </c>
      <c r="N2791" s="36">
        <v>-8.3426634460654195E-2</v>
      </c>
      <c r="O2791" s="46">
        <v>-9.0000240494381781E-2</v>
      </c>
    </row>
    <row r="2792" spans="2:15" x14ac:dyDescent="0.2">
      <c r="B2792" s="33" t="s">
        <v>8346</v>
      </c>
      <c r="C2792" s="33" t="s">
        <v>8347</v>
      </c>
      <c r="D2792" s="33" t="s">
        <v>8348</v>
      </c>
      <c r="E2792" s="33">
        <v>2754</v>
      </c>
      <c r="F2792" s="33">
        <v>10</v>
      </c>
      <c r="G2792" s="36">
        <v>5.9345299999999996</v>
      </c>
      <c r="H2792" s="36">
        <v>5.8663966666666667</v>
      </c>
      <c r="I2792" s="36">
        <v>6.3028799999999991</v>
      </c>
      <c r="J2792" s="36">
        <v>5.9831500000000002</v>
      </c>
      <c r="K2792" s="36">
        <v>-1.6659151795798556E-2</v>
      </c>
      <c r="L2792" s="36">
        <v>0.10353657090410011</v>
      </c>
      <c r="M2792" s="36">
        <v>8.687741910830149E-2</v>
      </c>
      <c r="N2792" s="36">
        <v>-7.510596324779463E-2</v>
      </c>
      <c r="O2792" s="46">
        <v>1.177145586050684E-2</v>
      </c>
    </row>
    <row r="2793" spans="2:15" x14ac:dyDescent="0.2">
      <c r="B2793" s="33" t="s">
        <v>8349</v>
      </c>
      <c r="C2793" s="33" t="s">
        <v>8350</v>
      </c>
      <c r="D2793" s="33" t="s">
        <v>8351</v>
      </c>
      <c r="E2793" s="33">
        <v>3269</v>
      </c>
      <c r="F2793" s="33">
        <v>8</v>
      </c>
      <c r="G2793" s="36">
        <v>5.5427999999999997</v>
      </c>
      <c r="H2793" s="36">
        <v>5.4789766666666671</v>
      </c>
      <c r="I2793" s="36">
        <v>5.1572083333333332</v>
      </c>
      <c r="J2793" s="36">
        <v>5.2113500000000004</v>
      </c>
      <c r="K2793" s="36">
        <v>-1.6708492373194571E-2</v>
      </c>
      <c r="L2793" s="36">
        <v>-8.7316133056327266E-2</v>
      </c>
      <c r="M2793" s="36">
        <v>-0.10402462542952197</v>
      </c>
      <c r="N2793" s="36">
        <v>1.5066824418435855E-2</v>
      </c>
      <c r="O2793" s="46">
        <v>-8.8957801011085941E-2</v>
      </c>
    </row>
    <row r="2794" spans="2:15" x14ac:dyDescent="0.2">
      <c r="B2794" s="33" t="s">
        <v>8352</v>
      </c>
      <c r="C2794" s="33" t="s">
        <v>8353</v>
      </c>
      <c r="D2794" s="33" t="s">
        <v>8354</v>
      </c>
      <c r="E2794" s="33">
        <v>6038</v>
      </c>
      <c r="F2794" s="33">
        <v>2</v>
      </c>
      <c r="G2794" s="36">
        <v>6.9795133333333341</v>
      </c>
      <c r="H2794" s="36">
        <v>6.8975466666666669</v>
      </c>
      <c r="I2794" s="36">
        <v>7.9126883333333327</v>
      </c>
      <c r="J2794" s="36">
        <v>5.4463399999999993</v>
      </c>
      <c r="K2794" s="36">
        <v>-1.7043131435712906E-2</v>
      </c>
      <c r="L2794" s="36">
        <v>0.19808462072135019</v>
      </c>
      <c r="M2794" s="36">
        <v>0.18104148928563732</v>
      </c>
      <c r="N2794" s="36">
        <v>-0.53888088449179428</v>
      </c>
      <c r="O2794" s="46">
        <v>-0.35783939520615721</v>
      </c>
    </row>
    <row r="2795" spans="2:15" x14ac:dyDescent="0.2">
      <c r="B2795" s="33" t="s">
        <v>8355</v>
      </c>
      <c r="C2795" s="33" t="s">
        <v>8356</v>
      </c>
      <c r="D2795" s="33" t="s">
        <v>8357</v>
      </c>
      <c r="E2795" s="33">
        <v>88</v>
      </c>
      <c r="F2795" s="33">
        <v>17</v>
      </c>
      <c r="G2795" s="36">
        <v>6.3849133333333326</v>
      </c>
      <c r="H2795" s="36">
        <v>6.3094733333333339</v>
      </c>
      <c r="I2795" s="36">
        <v>6.14581</v>
      </c>
      <c r="J2795" s="36">
        <v>7.4423050000000002</v>
      </c>
      <c r="K2795" s="36">
        <v>-1.7147452338213662E-2</v>
      </c>
      <c r="L2795" s="36">
        <v>-3.7916418898321806E-2</v>
      </c>
      <c r="M2795" s="36">
        <v>-5.5063871236535493E-2</v>
      </c>
      <c r="N2795" s="36">
        <v>0.27614634993105514</v>
      </c>
      <c r="O2795" s="46">
        <v>0.22108247869451939</v>
      </c>
    </row>
    <row r="2796" spans="2:15" x14ac:dyDescent="0.2">
      <c r="B2796" s="33" t="s">
        <v>8358</v>
      </c>
      <c r="C2796" s="33" t="s">
        <v>8359</v>
      </c>
      <c r="D2796" s="33" t="s">
        <v>8360</v>
      </c>
      <c r="E2796" s="33">
        <v>4610</v>
      </c>
      <c r="F2796" s="33">
        <v>7</v>
      </c>
      <c r="G2796" s="36">
        <v>7.3126500000000005</v>
      </c>
      <c r="H2796" s="36">
        <v>7.2257199999999999</v>
      </c>
      <c r="I2796" s="36">
        <v>7.5926633333333333</v>
      </c>
      <c r="J2796" s="36">
        <v>5.4144649999999999</v>
      </c>
      <c r="K2796" s="36">
        <v>-1.7252962272508127E-2</v>
      </c>
      <c r="L2796" s="36">
        <v>7.1464688222814723E-2</v>
      </c>
      <c r="M2796" s="36">
        <v>5.4211725950306704E-2</v>
      </c>
      <c r="N2796" s="36">
        <v>-0.48778724592000611</v>
      </c>
      <c r="O2796" s="46">
        <v>-0.43357551996969962</v>
      </c>
    </row>
    <row r="2797" spans="2:15" x14ac:dyDescent="0.2">
      <c r="B2797" s="33" t="s">
        <v>8361</v>
      </c>
      <c r="C2797" s="33" t="s">
        <v>8362</v>
      </c>
      <c r="D2797" s="33" t="s">
        <v>8363</v>
      </c>
      <c r="E2797" s="33">
        <v>1946</v>
      </c>
      <c r="F2797" s="33">
        <v>12</v>
      </c>
      <c r="G2797" s="36">
        <v>6.2138099999999996</v>
      </c>
      <c r="H2797" s="36">
        <v>6.1395300000000006</v>
      </c>
      <c r="I2797" s="36">
        <v>5.7674833333333337</v>
      </c>
      <c r="J2797" s="36">
        <v>6.9625199999999996</v>
      </c>
      <c r="K2797" s="36">
        <v>-1.7349911713335303E-2</v>
      </c>
      <c r="L2797" s="36">
        <v>-9.0186287191721434E-2</v>
      </c>
      <c r="M2797" s="36">
        <v>-0.10753619890505682</v>
      </c>
      <c r="N2797" s="36">
        <v>0.27166763676769939</v>
      </c>
      <c r="O2797" s="46">
        <v>0.16413143786264256</v>
      </c>
    </row>
    <row r="2798" spans="2:15" x14ac:dyDescent="0.2">
      <c r="B2798" s="33" t="s">
        <v>8364</v>
      </c>
      <c r="C2798" s="33" t="s">
        <v>8365</v>
      </c>
      <c r="D2798" s="33" t="s">
        <v>8366</v>
      </c>
      <c r="E2798" s="33">
        <v>480</v>
      </c>
      <c r="F2798" s="33">
        <v>5</v>
      </c>
      <c r="G2798" s="36">
        <v>5.7789766666666678</v>
      </c>
      <c r="H2798" s="36">
        <v>5.7083966666666663</v>
      </c>
      <c r="I2798" s="36">
        <v>6.4134383333333327</v>
      </c>
      <c r="J2798" s="36">
        <v>4.7337749999999996</v>
      </c>
      <c r="K2798" s="36">
        <v>-1.7728456171446111E-2</v>
      </c>
      <c r="L2798" s="36">
        <v>0.16801242439387937</v>
      </c>
      <c r="M2798" s="36">
        <v>0.15028396822243326</v>
      </c>
      <c r="N2798" s="36">
        <v>-0.43810687780092944</v>
      </c>
      <c r="O2798" s="46">
        <v>-0.28782290957849621</v>
      </c>
    </row>
    <row r="2799" spans="2:15" x14ac:dyDescent="0.2">
      <c r="B2799" s="33" t="s">
        <v>8367</v>
      </c>
      <c r="C2799" s="33" t="s">
        <v>8368</v>
      </c>
      <c r="D2799" s="33" t="s">
        <v>8369</v>
      </c>
      <c r="E2799" s="33">
        <v>4868</v>
      </c>
      <c r="F2799" s="33">
        <v>9</v>
      </c>
      <c r="G2799" s="36">
        <v>6.4301666666666657</v>
      </c>
      <c r="H2799" s="36">
        <v>6.3515000000000006</v>
      </c>
      <c r="I2799" s="36">
        <v>6.0319399999999996</v>
      </c>
      <c r="J2799" s="36">
        <v>6.1219850000000005</v>
      </c>
      <c r="K2799" s="36">
        <v>-1.7758786219360802E-2</v>
      </c>
      <c r="L2799" s="36">
        <v>-7.4475267623673805E-2</v>
      </c>
      <c r="M2799" s="36">
        <v>-9.223405384303475E-2</v>
      </c>
      <c r="N2799" s="36">
        <v>2.1377431878158468E-2</v>
      </c>
      <c r="O2799" s="46">
        <v>-7.0856621964876298E-2</v>
      </c>
    </row>
    <row r="2800" spans="2:15" x14ac:dyDescent="0.2">
      <c r="B2800" s="33" t="s">
        <v>8370</v>
      </c>
      <c r="C2800" s="33" t="s">
        <v>8371</v>
      </c>
      <c r="D2800" s="33" t="s">
        <v>8372</v>
      </c>
      <c r="E2800" s="33">
        <v>4113</v>
      </c>
      <c r="F2800" s="33">
        <v>5</v>
      </c>
      <c r="G2800" s="36">
        <v>6.6048700000000009</v>
      </c>
      <c r="H2800" s="36">
        <v>6.52393</v>
      </c>
      <c r="I2800" s="36">
        <v>7.2798333333333325</v>
      </c>
      <c r="J2800" s="36">
        <v>6.8203250000000004</v>
      </c>
      <c r="K2800" s="36">
        <v>-1.7788863577453701E-2</v>
      </c>
      <c r="L2800" s="36">
        <v>0.1581641189070411</v>
      </c>
      <c r="M2800" s="36">
        <v>0.14037525532958753</v>
      </c>
      <c r="N2800" s="36">
        <v>-9.4064933571628789E-2</v>
      </c>
      <c r="O2800" s="46">
        <v>4.6310321757958746E-2</v>
      </c>
    </row>
    <row r="2801" spans="2:15" x14ac:dyDescent="0.2">
      <c r="B2801" s="33" t="s">
        <v>8373</v>
      </c>
      <c r="C2801" s="33" t="s">
        <v>8374</v>
      </c>
      <c r="D2801" s="33" t="s">
        <v>8375</v>
      </c>
      <c r="E2801" s="33">
        <v>4812</v>
      </c>
      <c r="F2801" s="33">
        <v>2</v>
      </c>
      <c r="G2801" s="36">
        <v>6.7491733333333341</v>
      </c>
      <c r="H2801" s="36">
        <v>6.6662500000000007</v>
      </c>
      <c r="I2801" s="36">
        <v>7.5819466666666671</v>
      </c>
      <c r="J2801" s="36">
        <v>7.1310199999999995</v>
      </c>
      <c r="K2801" s="36">
        <v>-1.7835382820164287E-2</v>
      </c>
      <c r="L2801" s="36">
        <v>0.18569288535363307</v>
      </c>
      <c r="M2801" s="36">
        <v>0.16785750253346896</v>
      </c>
      <c r="N2801" s="36">
        <v>-8.8459858003162237E-2</v>
      </c>
      <c r="O2801" s="46">
        <v>7.9397644530306705E-2</v>
      </c>
    </row>
    <row r="2802" spans="2:15" x14ac:dyDescent="0.2">
      <c r="B2802" s="33" t="s">
        <v>8376</v>
      </c>
      <c r="C2802" s="33" t="s">
        <v>8377</v>
      </c>
      <c r="D2802" s="33" t="s">
        <v>8378</v>
      </c>
      <c r="E2802" s="33">
        <v>1804</v>
      </c>
      <c r="F2802" s="33">
        <v>11</v>
      </c>
      <c r="G2802" s="36">
        <v>7.2248533333333329</v>
      </c>
      <c r="H2802" s="36">
        <v>7.1354633333333339</v>
      </c>
      <c r="I2802" s="36">
        <v>6.8913166666666656</v>
      </c>
      <c r="J2802" s="36">
        <v>6.6427350000000001</v>
      </c>
      <c r="K2802" s="36">
        <v>-1.796118824106796E-2</v>
      </c>
      <c r="L2802" s="36">
        <v>-5.0227459501843617E-2</v>
      </c>
      <c r="M2802" s="36">
        <v>-6.8188647742911682E-2</v>
      </c>
      <c r="N2802" s="36">
        <v>-5.3002291197000034E-2</v>
      </c>
      <c r="O2802" s="46">
        <v>-0.12119093893991156</v>
      </c>
    </row>
    <row r="2803" spans="2:15" x14ac:dyDescent="0.2">
      <c r="B2803" s="33" t="s">
        <v>8379</v>
      </c>
      <c r="C2803" s="33" t="s">
        <v>8380</v>
      </c>
      <c r="D2803" s="33" t="s">
        <v>8381</v>
      </c>
      <c r="E2803" s="33">
        <v>3160</v>
      </c>
      <c r="F2803" s="33">
        <v>2</v>
      </c>
      <c r="G2803" s="36">
        <v>6.0518799999999997</v>
      </c>
      <c r="H2803" s="36">
        <v>5.9765866666666669</v>
      </c>
      <c r="I2803" s="36">
        <v>6.7067049999999995</v>
      </c>
      <c r="J2803" s="36">
        <v>5.8953899999999999</v>
      </c>
      <c r="K2803" s="36">
        <v>-1.8061610077827518E-2</v>
      </c>
      <c r="L2803" s="36">
        <v>0.16628237409553082</v>
      </c>
      <c r="M2803" s="36">
        <v>0.14822076401770326</v>
      </c>
      <c r="N2803" s="36">
        <v>-0.18601688978505243</v>
      </c>
      <c r="O2803" s="46">
        <v>-3.7796125767349115E-2</v>
      </c>
    </row>
    <row r="2804" spans="2:15" x14ac:dyDescent="0.2">
      <c r="B2804" s="33" t="s">
        <v>8382</v>
      </c>
      <c r="C2804" s="33" t="s">
        <v>8383</v>
      </c>
      <c r="D2804" s="33" t="s">
        <v>8384</v>
      </c>
      <c r="E2804" s="33">
        <v>5342</v>
      </c>
      <c r="F2804" s="33">
        <v>2</v>
      </c>
      <c r="G2804" s="36">
        <v>6.0872999999999999</v>
      </c>
      <c r="H2804" s="36">
        <v>6.0113699999999994</v>
      </c>
      <c r="I2804" s="36">
        <v>6.5887383333333345</v>
      </c>
      <c r="J2804" s="36">
        <v>6.7942750000000007</v>
      </c>
      <c r="K2804" s="36">
        <v>-1.8108647096774767E-2</v>
      </c>
      <c r="L2804" s="36">
        <v>0.13230841166512727</v>
      </c>
      <c r="M2804" s="36">
        <v>0.11419976456835251</v>
      </c>
      <c r="N2804" s="36">
        <v>4.4317380466108607E-2</v>
      </c>
      <c r="O2804" s="46">
        <v>0.1585171450344611</v>
      </c>
    </row>
    <row r="2805" spans="2:15" x14ac:dyDescent="0.2">
      <c r="B2805" s="33" t="s">
        <v>8385</v>
      </c>
      <c r="C2805" s="33" t="s">
        <v>8386</v>
      </c>
      <c r="D2805" s="33" t="s">
        <v>8387</v>
      </c>
      <c r="E2805" s="33">
        <v>2678</v>
      </c>
      <c r="F2805" s="33">
        <v>15</v>
      </c>
      <c r="G2805" s="36">
        <v>6.6263133333333331</v>
      </c>
      <c r="H2805" s="36">
        <v>6.5433500000000002</v>
      </c>
      <c r="I2805" s="36">
        <v>6.4170833333333333</v>
      </c>
      <c r="J2805" s="36">
        <v>6.9680850000000003</v>
      </c>
      <c r="K2805" s="36">
        <v>-1.8176982946532343E-2</v>
      </c>
      <c r="L2805" s="36">
        <v>-2.8111723257099572E-2</v>
      </c>
      <c r="M2805" s="36">
        <v>-4.6288706203632068E-2</v>
      </c>
      <c r="N2805" s="36">
        <v>0.11884450429286515</v>
      </c>
      <c r="O2805" s="46">
        <v>7.2555798089233264E-2</v>
      </c>
    </row>
    <row r="2806" spans="2:15" x14ac:dyDescent="0.2">
      <c r="B2806" s="33" t="s">
        <v>8388</v>
      </c>
      <c r="C2806" s="33" t="s">
        <v>1497</v>
      </c>
      <c r="D2806" s="33" t="s">
        <v>8389</v>
      </c>
      <c r="E2806" s="33">
        <v>957</v>
      </c>
      <c r="F2806" s="33">
        <v>23</v>
      </c>
      <c r="G2806" s="36">
        <v>6.1930666666666667</v>
      </c>
      <c r="H2806" s="36">
        <v>6.115123333333333</v>
      </c>
      <c r="I2806" s="36">
        <v>6.4710849999999995</v>
      </c>
      <c r="J2806" s="36">
        <v>6.0768800000000001</v>
      </c>
      <c r="K2806" s="36">
        <v>-1.8272380204532052E-2</v>
      </c>
      <c r="L2806" s="36">
        <v>8.162603150426602E-2</v>
      </c>
      <c r="M2806" s="36">
        <v>6.335365129973386E-2</v>
      </c>
      <c r="N2806" s="36">
        <v>-9.0676824355050062E-2</v>
      </c>
      <c r="O2806" s="46">
        <v>-2.7323173055316122E-2</v>
      </c>
    </row>
    <row r="2807" spans="2:15" x14ac:dyDescent="0.2">
      <c r="B2807" s="33" t="s">
        <v>8390</v>
      </c>
      <c r="C2807" s="33" t="s">
        <v>8391</v>
      </c>
      <c r="D2807" s="33" t="s">
        <v>8392</v>
      </c>
      <c r="E2807" s="33">
        <v>3104</v>
      </c>
      <c r="F2807" s="33">
        <v>3</v>
      </c>
      <c r="G2807" s="36">
        <v>6.6379300000000008</v>
      </c>
      <c r="H2807" s="36">
        <v>6.5527300000000004</v>
      </c>
      <c r="I2807" s="36">
        <v>7.1230166666666674</v>
      </c>
      <c r="J2807" s="36">
        <v>7.3313199999999998</v>
      </c>
      <c r="K2807" s="36">
        <v>-1.863732776193102E-2</v>
      </c>
      <c r="L2807" s="36">
        <v>0.12039227809930154</v>
      </c>
      <c r="M2807" s="36">
        <v>0.10175495033737045</v>
      </c>
      <c r="N2807" s="36">
        <v>4.1584612212243591E-2</v>
      </c>
      <c r="O2807" s="46">
        <v>0.14333956254961427</v>
      </c>
    </row>
    <row r="2808" spans="2:15" x14ac:dyDescent="0.2">
      <c r="B2808" s="33" t="s">
        <v>8393</v>
      </c>
      <c r="C2808" s="33" t="s">
        <v>8394</v>
      </c>
      <c r="D2808" s="33" t="s">
        <v>8395</v>
      </c>
      <c r="E2808" s="33">
        <v>5966</v>
      </c>
      <c r="F2808" s="33">
        <v>2</v>
      </c>
      <c r="G2808" s="36">
        <v>7.3510566666666675</v>
      </c>
      <c r="H2808" s="36">
        <v>7.256689999999999</v>
      </c>
      <c r="I2808" s="36">
        <v>6.9948116666666662</v>
      </c>
      <c r="J2808" s="36">
        <v>7.1039449999999995</v>
      </c>
      <c r="K2808" s="36">
        <v>-1.8640002324333254E-2</v>
      </c>
      <c r="L2808" s="36">
        <v>-5.3026426820217014E-2</v>
      </c>
      <c r="M2808" s="36">
        <v>-7.1666429144550278E-2</v>
      </c>
      <c r="N2808" s="36">
        <v>2.2335198375352749E-2</v>
      </c>
      <c r="O2808" s="46">
        <v>-4.9331230769197605E-2</v>
      </c>
    </row>
    <row r="2809" spans="2:15" x14ac:dyDescent="0.2">
      <c r="B2809" s="33" t="s">
        <v>8396</v>
      </c>
      <c r="C2809" s="33" t="s">
        <v>8397</v>
      </c>
      <c r="D2809" s="33" t="s">
        <v>8398</v>
      </c>
      <c r="E2809" s="33">
        <v>3251</v>
      </c>
      <c r="F2809" s="33">
        <v>6</v>
      </c>
      <c r="G2809" s="36">
        <v>6.9658366666666671</v>
      </c>
      <c r="H2809" s="36">
        <v>6.876406666666667</v>
      </c>
      <c r="I2809" s="36">
        <v>7.3166549999999999</v>
      </c>
      <c r="J2809" s="36">
        <v>7.2866749999999998</v>
      </c>
      <c r="K2809" s="36">
        <v>-1.8641777860764413E-2</v>
      </c>
      <c r="L2809" s="36">
        <v>8.9529366020593817E-2</v>
      </c>
      <c r="M2809" s="36">
        <v>7.0887588159829429E-2</v>
      </c>
      <c r="N2809" s="36">
        <v>-5.9235883993209171E-3</v>
      </c>
      <c r="O2809" s="46">
        <v>6.4963999760508304E-2</v>
      </c>
    </row>
    <row r="2810" spans="2:15" x14ac:dyDescent="0.2">
      <c r="B2810" s="33" t="s">
        <v>8399</v>
      </c>
      <c r="C2810" s="33" t="s">
        <v>8400</v>
      </c>
      <c r="D2810" s="33" t="s">
        <v>8401</v>
      </c>
      <c r="E2810" s="33">
        <v>5363</v>
      </c>
      <c r="F2810" s="33">
        <v>4</v>
      </c>
      <c r="G2810" s="36">
        <v>6.5449000000000011</v>
      </c>
      <c r="H2810" s="36">
        <v>6.460866666666667</v>
      </c>
      <c r="I2810" s="36">
        <v>6.2555649999999998</v>
      </c>
      <c r="J2810" s="36">
        <v>6.2926849999999996</v>
      </c>
      <c r="K2810" s="36">
        <v>-1.8643446941756403E-2</v>
      </c>
      <c r="L2810" s="36">
        <v>-4.6587508470089904E-2</v>
      </c>
      <c r="M2810" s="36">
        <v>-6.5230955411846328E-2</v>
      </c>
      <c r="N2810" s="36">
        <v>8.5355322263020485E-3</v>
      </c>
      <c r="O2810" s="46">
        <v>-5.669542318554413E-2</v>
      </c>
    </row>
    <row r="2811" spans="2:15" x14ac:dyDescent="0.2">
      <c r="B2811" s="33" t="s">
        <v>8402</v>
      </c>
      <c r="C2811" s="33" t="s">
        <v>8403</v>
      </c>
      <c r="D2811" s="33" t="s">
        <v>8404</v>
      </c>
      <c r="E2811" s="33">
        <v>5531</v>
      </c>
      <c r="F2811" s="33">
        <v>5</v>
      </c>
      <c r="G2811" s="36">
        <v>4.4464399999999999</v>
      </c>
      <c r="H2811" s="36">
        <v>4.3892966666666666</v>
      </c>
      <c r="I2811" s="36">
        <v>5.4435966666666671</v>
      </c>
      <c r="J2811" s="36">
        <v>4.7979649999999996</v>
      </c>
      <c r="K2811" s="36">
        <v>-1.8660934824354103E-2</v>
      </c>
      <c r="L2811" s="36">
        <v>0.31057039363962602</v>
      </c>
      <c r="M2811" s="36">
        <v>0.29190945881527203</v>
      </c>
      <c r="N2811" s="36">
        <v>-0.18213754339620797</v>
      </c>
      <c r="O2811" s="46">
        <v>0.10977191541906391</v>
      </c>
    </row>
    <row r="2812" spans="2:15" x14ac:dyDescent="0.2">
      <c r="B2812" s="33" t="s">
        <v>8405</v>
      </c>
      <c r="C2812" s="33" t="s">
        <v>8406</v>
      </c>
      <c r="D2812" s="33" t="s">
        <v>8407</v>
      </c>
      <c r="E2812" s="33">
        <v>169</v>
      </c>
      <c r="F2812" s="33">
        <v>9</v>
      </c>
      <c r="G2812" s="36">
        <v>7.0102533333333339</v>
      </c>
      <c r="H2812" s="36">
        <v>6.9196333333333335</v>
      </c>
      <c r="I2812" s="36">
        <v>6.9001466666666671</v>
      </c>
      <c r="J2812" s="36">
        <v>6.4586899999999998</v>
      </c>
      <c r="K2812" s="36">
        <v>-1.8770988174602692E-2</v>
      </c>
      <c r="L2812" s="36">
        <v>-4.0685649114035952E-3</v>
      </c>
      <c r="M2812" s="36">
        <v>-2.2839553086006392E-2</v>
      </c>
      <c r="N2812" s="36">
        <v>-9.538545119620942E-2</v>
      </c>
      <c r="O2812" s="46">
        <v>-0.11822500428221587</v>
      </c>
    </row>
    <row r="2813" spans="2:15" x14ac:dyDescent="0.2">
      <c r="B2813" s="33" t="s">
        <v>8408</v>
      </c>
      <c r="C2813" s="33" t="s">
        <v>8409</v>
      </c>
      <c r="D2813" s="33" t="s">
        <v>8410</v>
      </c>
      <c r="E2813" s="33">
        <v>302</v>
      </c>
      <c r="F2813" s="33">
        <v>2</v>
      </c>
      <c r="G2813" s="36">
        <v>7.3425699999999994</v>
      </c>
      <c r="H2813" s="36">
        <v>7.2476266666666662</v>
      </c>
      <c r="I2813" s="36">
        <v>7.272523333333333</v>
      </c>
      <c r="J2813" s="36">
        <v>6.2971400000000006</v>
      </c>
      <c r="K2813" s="36">
        <v>-1.8776472004598643E-2</v>
      </c>
      <c r="L2813" s="36">
        <v>4.9473776419776388E-3</v>
      </c>
      <c r="M2813" s="36">
        <v>-1.3829094362620845E-2</v>
      </c>
      <c r="N2813" s="36">
        <v>-0.20775927795104193</v>
      </c>
      <c r="O2813" s="46">
        <v>-0.22158837231366282</v>
      </c>
    </row>
    <row r="2814" spans="2:15" x14ac:dyDescent="0.2">
      <c r="B2814" s="33" t="s">
        <v>8411</v>
      </c>
      <c r="C2814" s="33" t="s">
        <v>8412</v>
      </c>
      <c r="D2814" s="33" t="s">
        <v>8413</v>
      </c>
      <c r="E2814" s="33">
        <v>6040</v>
      </c>
      <c r="F2814" s="33">
        <v>4</v>
      </c>
      <c r="G2814" s="36">
        <v>6.2859833333333341</v>
      </c>
      <c r="H2814" s="36">
        <v>6.2046866666666665</v>
      </c>
      <c r="I2814" s="36">
        <v>6.7049866666666667</v>
      </c>
      <c r="J2814" s="36">
        <v>5.823855</v>
      </c>
      <c r="K2814" s="36">
        <v>-1.8780090104739772E-2</v>
      </c>
      <c r="L2814" s="36">
        <v>0.111876106359991</v>
      </c>
      <c r="M2814" s="36">
        <v>9.3096016255251254E-2</v>
      </c>
      <c r="N2814" s="36">
        <v>-0.20326002689021286</v>
      </c>
      <c r="O2814" s="46">
        <v>-0.11016401063496167</v>
      </c>
    </row>
    <row r="2815" spans="2:15" x14ac:dyDescent="0.2">
      <c r="B2815" s="33" t="s">
        <v>8414</v>
      </c>
      <c r="C2815" s="33" t="s">
        <v>8415</v>
      </c>
      <c r="D2815" s="33" t="s">
        <v>8416</v>
      </c>
      <c r="E2815" s="33">
        <v>35</v>
      </c>
      <c r="F2815" s="33">
        <v>32</v>
      </c>
      <c r="G2815" s="36">
        <v>5.6384466666666668</v>
      </c>
      <c r="H2815" s="36">
        <v>5.5651633333333335</v>
      </c>
      <c r="I2815" s="36">
        <v>6.7333550000000004</v>
      </c>
      <c r="J2815" s="36">
        <v>5.4157449999999994</v>
      </c>
      <c r="K2815" s="36">
        <v>-1.8873739705425885E-2</v>
      </c>
      <c r="L2815" s="36">
        <v>0.27490149927480134</v>
      </c>
      <c r="M2815" s="36">
        <v>0.2560277595693754</v>
      </c>
      <c r="N2815" s="36">
        <v>-0.31416571816113281</v>
      </c>
      <c r="O2815" s="46">
        <v>-5.8137958591757313E-2</v>
      </c>
    </row>
    <row r="2816" spans="2:15" x14ac:dyDescent="0.2">
      <c r="B2816" s="33" t="s">
        <v>8417</v>
      </c>
      <c r="C2816" s="33" t="s">
        <v>8418</v>
      </c>
      <c r="D2816" s="33" t="s">
        <v>8419</v>
      </c>
      <c r="E2816" s="33">
        <v>5087</v>
      </c>
      <c r="F2816" s="33">
        <v>3</v>
      </c>
      <c r="G2816" s="36">
        <v>7.3328600000000002</v>
      </c>
      <c r="H2816" s="36">
        <v>7.2374833333333335</v>
      </c>
      <c r="I2816" s="36">
        <v>7.0322266666666673</v>
      </c>
      <c r="J2816" s="36">
        <v>7.0478000000000005</v>
      </c>
      <c r="K2816" s="36">
        <v>-1.8887874673933779E-2</v>
      </c>
      <c r="L2816" s="36">
        <v>-4.150654784470717E-2</v>
      </c>
      <c r="M2816" s="36">
        <v>-6.0394422518640953E-2</v>
      </c>
      <c r="N2816" s="36">
        <v>3.1914115596562371E-3</v>
      </c>
      <c r="O2816" s="46">
        <v>-5.7203010958984724E-2</v>
      </c>
    </row>
    <row r="2817" spans="2:15" x14ac:dyDescent="0.2">
      <c r="B2817" s="33" t="s">
        <v>8420</v>
      </c>
      <c r="C2817" s="33" t="s">
        <v>8421</v>
      </c>
      <c r="D2817" s="33" t="s">
        <v>8422</v>
      </c>
      <c r="E2817" s="33">
        <v>3092</v>
      </c>
      <c r="F2817" s="33">
        <v>4</v>
      </c>
      <c r="G2817" s="36">
        <v>6.3266966666666669</v>
      </c>
      <c r="H2817" s="36">
        <v>6.2443600000000004</v>
      </c>
      <c r="I2817" s="36">
        <v>5.8688716666666663</v>
      </c>
      <c r="J2817" s="36">
        <v>4.8793749999999996</v>
      </c>
      <c r="K2817" s="36">
        <v>-1.8898713524364792E-2</v>
      </c>
      <c r="L2817" s="36">
        <v>-8.9470552641164935E-2</v>
      </c>
      <c r="M2817" s="36">
        <v>-0.10836926616552969</v>
      </c>
      <c r="N2817" s="36">
        <v>-0.26638679680175736</v>
      </c>
      <c r="O2817" s="46">
        <v>-0.3747560629672872</v>
      </c>
    </row>
    <row r="2818" spans="2:15" x14ac:dyDescent="0.2">
      <c r="B2818" s="33" t="s">
        <v>8423</v>
      </c>
      <c r="C2818" s="33" t="s">
        <v>8424</v>
      </c>
      <c r="D2818" s="33" t="s">
        <v>8425</v>
      </c>
      <c r="E2818" s="33">
        <v>6003</v>
      </c>
      <c r="F2818" s="33">
        <v>2</v>
      </c>
      <c r="G2818" s="36">
        <v>4.43607</v>
      </c>
      <c r="H2818" s="36">
        <v>4.3783099999999999</v>
      </c>
      <c r="I2818" s="36">
        <v>9.8341966666666654</v>
      </c>
      <c r="J2818" s="36">
        <v>7.2758099999999999</v>
      </c>
      <c r="K2818" s="36">
        <v>-1.8908024920101851E-2</v>
      </c>
      <c r="L2818" s="36">
        <v>1.1674331007131564</v>
      </c>
      <c r="M2818" s="36">
        <v>1.1485250757930545</v>
      </c>
      <c r="N2818" s="36">
        <v>-0.43469933777217151</v>
      </c>
      <c r="O2818" s="46">
        <v>0.71382573802088312</v>
      </c>
    </row>
    <row r="2819" spans="2:15" x14ac:dyDescent="0.2">
      <c r="B2819" s="33" t="s">
        <v>8426</v>
      </c>
      <c r="C2819" s="33" t="s">
        <v>8427</v>
      </c>
      <c r="D2819" s="33" t="s">
        <v>8428</v>
      </c>
      <c r="E2819" s="33">
        <v>2530</v>
      </c>
      <c r="F2819" s="33">
        <v>5</v>
      </c>
      <c r="G2819" s="36">
        <v>7.3046499999999996</v>
      </c>
      <c r="H2819" s="36">
        <v>7.2091500000000011</v>
      </c>
      <c r="I2819" s="36">
        <v>6.7983583333333328</v>
      </c>
      <c r="J2819" s="36">
        <v>7.8342299999999998</v>
      </c>
      <c r="K2819" s="36">
        <v>-1.8985980907072646E-2</v>
      </c>
      <c r="L2819" s="36">
        <v>-8.4642760886944363E-2</v>
      </c>
      <c r="M2819" s="36">
        <v>-0.10362874179401692</v>
      </c>
      <c r="N2819" s="36">
        <v>0.20460507743105244</v>
      </c>
      <c r="O2819" s="46">
        <v>0.1009763356370353</v>
      </c>
    </row>
    <row r="2820" spans="2:15" x14ac:dyDescent="0.2">
      <c r="B2820" s="33" t="s">
        <v>8429</v>
      </c>
      <c r="C2820" s="33" t="s">
        <v>8430</v>
      </c>
      <c r="D2820" s="33" t="s">
        <v>8431</v>
      </c>
      <c r="E2820" s="33">
        <v>1617</v>
      </c>
      <c r="F2820" s="33">
        <v>3</v>
      </c>
      <c r="G2820" s="36">
        <v>7.426236666666667</v>
      </c>
      <c r="H2820" s="36">
        <v>7.328546666666667</v>
      </c>
      <c r="I2820" s="36">
        <v>6.9032966666666669</v>
      </c>
      <c r="J2820" s="36">
        <v>7.1579300000000003</v>
      </c>
      <c r="K2820" s="36">
        <v>-1.9104169109292135E-2</v>
      </c>
      <c r="L2820" s="36">
        <v>-8.62416391399983E-2</v>
      </c>
      <c r="M2820" s="36">
        <v>-0.10534580824929056</v>
      </c>
      <c r="N2820" s="36">
        <v>5.2256950273206489E-2</v>
      </c>
      <c r="O2820" s="46">
        <v>-5.3088857976083981E-2</v>
      </c>
    </row>
    <row r="2821" spans="2:15" x14ac:dyDescent="0.2">
      <c r="B2821" s="33" t="s">
        <v>8432</v>
      </c>
      <c r="C2821" s="33" t="s">
        <v>8433</v>
      </c>
      <c r="D2821" s="33" t="s">
        <v>8434</v>
      </c>
      <c r="E2821" s="33">
        <v>73</v>
      </c>
      <c r="F2821" s="33">
        <v>29</v>
      </c>
      <c r="G2821" s="36">
        <v>7.0093233333333336</v>
      </c>
      <c r="H2821" s="36">
        <v>6.9162133333333342</v>
      </c>
      <c r="I2821" s="36">
        <v>6.6869033333333334</v>
      </c>
      <c r="J2821" s="36">
        <v>6.5873549999999996</v>
      </c>
      <c r="K2821" s="36">
        <v>-1.9292805773410387E-2</v>
      </c>
      <c r="L2821" s="36">
        <v>-4.8644108466005004E-2</v>
      </c>
      <c r="M2821" s="36">
        <v>-6.7936914239415433E-2</v>
      </c>
      <c r="N2821" s="36">
        <v>-2.1638961015081639E-2</v>
      </c>
      <c r="O2821" s="46">
        <v>-8.9575875254497048E-2</v>
      </c>
    </row>
    <row r="2822" spans="2:15" x14ac:dyDescent="0.2">
      <c r="B2822" s="33" t="s">
        <v>8435</v>
      </c>
      <c r="C2822" s="33" t="s">
        <v>8436</v>
      </c>
      <c r="D2822" s="33" t="s">
        <v>8437</v>
      </c>
      <c r="E2822" s="33">
        <v>1968</v>
      </c>
      <c r="F2822" s="33">
        <v>23</v>
      </c>
      <c r="G2822" s="36">
        <v>6.2589700000000006</v>
      </c>
      <c r="H2822" s="36">
        <v>6.1756433333333334</v>
      </c>
      <c r="I2822" s="36">
        <v>6.5095383333333325</v>
      </c>
      <c r="J2822" s="36">
        <v>7.1168750000000003</v>
      </c>
      <c r="K2822" s="36">
        <v>-1.9335827348004004E-2</v>
      </c>
      <c r="L2822" s="36">
        <v>7.5965794885741691E-2</v>
      </c>
      <c r="M2822" s="36">
        <v>5.6629967537737663E-2</v>
      </c>
      <c r="N2822" s="36">
        <v>0.12868866803086643</v>
      </c>
      <c r="O2822" s="46">
        <v>0.18531863556860406</v>
      </c>
    </row>
    <row r="2823" spans="2:15" x14ac:dyDescent="0.2">
      <c r="B2823" s="33" t="s">
        <v>8438</v>
      </c>
      <c r="C2823" s="33" t="s">
        <v>8439</v>
      </c>
      <c r="D2823" s="33" t="s">
        <v>8440</v>
      </c>
      <c r="E2823" s="33">
        <v>571</v>
      </c>
      <c r="F2823" s="33">
        <v>9</v>
      </c>
      <c r="G2823" s="36">
        <v>7.3019366666666663</v>
      </c>
      <c r="H2823" s="36">
        <v>7.2043066666666666</v>
      </c>
      <c r="I2823" s="36">
        <v>6.7745649999999999</v>
      </c>
      <c r="J2823" s="36">
        <v>6.8577949999999994</v>
      </c>
      <c r="K2823" s="36">
        <v>-1.9419561674178222E-2</v>
      </c>
      <c r="L2823" s="36">
        <v>-8.8731281051752139E-2</v>
      </c>
      <c r="M2823" s="36">
        <v>-0.10815084272593038</v>
      </c>
      <c r="N2823" s="36">
        <v>1.7616465560607177E-2</v>
      </c>
      <c r="O2823" s="46">
        <v>-9.0534377165323282E-2</v>
      </c>
    </row>
    <row r="2824" spans="2:15" x14ac:dyDescent="0.2">
      <c r="B2824" s="33" t="s">
        <v>8441</v>
      </c>
      <c r="C2824" s="33" t="s">
        <v>8442</v>
      </c>
      <c r="D2824" s="33" t="s">
        <v>8443</v>
      </c>
      <c r="E2824" s="33">
        <v>5839</v>
      </c>
      <c r="F2824" s="33">
        <v>2</v>
      </c>
      <c r="G2824" s="36">
        <v>7.5725833333333332</v>
      </c>
      <c r="H2824" s="36">
        <v>7.4707866666666662</v>
      </c>
      <c r="I2824" s="36">
        <v>7.0728700000000009</v>
      </c>
      <c r="J2824" s="36">
        <v>6.2163299999999992</v>
      </c>
      <c r="K2824" s="36">
        <v>-1.9525383989004136E-2</v>
      </c>
      <c r="L2824" s="36">
        <v>-7.8964420737086566E-2</v>
      </c>
      <c r="M2824" s="36">
        <v>-9.8489804726090646E-2</v>
      </c>
      <c r="N2824" s="36">
        <v>-0.18623265201395581</v>
      </c>
      <c r="O2824" s="46">
        <v>-0.28472245674004626</v>
      </c>
    </row>
    <row r="2825" spans="2:15" x14ac:dyDescent="0.2">
      <c r="B2825" s="33" t="s">
        <v>8444</v>
      </c>
      <c r="C2825" s="33" t="s">
        <v>8445</v>
      </c>
      <c r="D2825" s="33" t="s">
        <v>8446</v>
      </c>
      <c r="E2825" s="33">
        <v>88</v>
      </c>
      <c r="F2825" s="33">
        <v>5</v>
      </c>
      <c r="G2825" s="36">
        <v>6.85954</v>
      </c>
      <c r="H2825" s="36">
        <v>6.7672300000000005</v>
      </c>
      <c r="I2825" s="36">
        <v>7.0525833333333345</v>
      </c>
      <c r="J2825" s="36">
        <v>6.8766249999999998</v>
      </c>
      <c r="K2825" s="36">
        <v>-1.9546409954350294E-2</v>
      </c>
      <c r="L2825" s="36">
        <v>5.9586385081621382E-2</v>
      </c>
      <c r="M2825" s="36">
        <v>4.0039975127271352E-2</v>
      </c>
      <c r="N2825" s="36">
        <v>-3.6451133920976195E-2</v>
      </c>
      <c r="O2825" s="46">
        <v>3.5888412062950923E-3</v>
      </c>
    </row>
    <row r="2826" spans="2:15" x14ac:dyDescent="0.2">
      <c r="B2826" s="33" t="s">
        <v>8447</v>
      </c>
      <c r="C2826" s="33" t="s">
        <v>8448</v>
      </c>
      <c r="D2826" s="33" t="s">
        <v>8449</v>
      </c>
      <c r="E2826" s="33">
        <v>4847</v>
      </c>
      <c r="F2826" s="33">
        <v>12</v>
      </c>
      <c r="G2826" s="36">
        <v>5.2864633333333337</v>
      </c>
      <c r="H2826" s="36">
        <v>5.2150999999999996</v>
      </c>
      <c r="I2826" s="36">
        <v>5.2937016666666663</v>
      </c>
      <c r="J2826" s="36">
        <v>5.3147799999999998</v>
      </c>
      <c r="K2826" s="36">
        <v>-1.9607959055941537E-2</v>
      </c>
      <c r="L2826" s="36">
        <v>2.1581975384333079E-2</v>
      </c>
      <c r="M2826" s="36">
        <v>1.9740163283913387E-3</v>
      </c>
      <c r="N2826" s="36">
        <v>5.7330818761507415E-3</v>
      </c>
      <c r="O2826" s="46">
        <v>7.7070982045421331E-3</v>
      </c>
    </row>
    <row r="2827" spans="2:15" x14ac:dyDescent="0.2">
      <c r="B2827" s="33" t="s">
        <v>8450</v>
      </c>
      <c r="C2827" s="33" t="s">
        <v>8451</v>
      </c>
      <c r="D2827" s="33" t="s">
        <v>8452</v>
      </c>
      <c r="E2827" s="33">
        <v>5018</v>
      </c>
      <c r="F2827" s="33">
        <v>5</v>
      </c>
      <c r="G2827" s="36">
        <v>6.9016233333333332</v>
      </c>
      <c r="H2827" s="36">
        <v>6.8078333333333338</v>
      </c>
      <c r="I2827" s="36">
        <v>7.5132266666666672</v>
      </c>
      <c r="J2827" s="36">
        <v>6.8961299999999994</v>
      </c>
      <c r="K2827" s="36">
        <v>-1.974002065959763E-2</v>
      </c>
      <c r="L2827" s="36">
        <v>0.14223690964347574</v>
      </c>
      <c r="M2827" s="36">
        <v>0.12249688898387796</v>
      </c>
      <c r="N2827" s="36">
        <v>-0.12364565646583396</v>
      </c>
      <c r="O2827" s="46">
        <v>-1.148767481955806E-3</v>
      </c>
    </row>
    <row r="2828" spans="2:15" x14ac:dyDescent="0.2">
      <c r="B2828" s="33" t="s">
        <v>8453</v>
      </c>
      <c r="C2828" s="33" t="s">
        <v>8454</v>
      </c>
      <c r="D2828" s="33" t="s">
        <v>8455</v>
      </c>
      <c r="E2828" s="33">
        <v>4574</v>
      </c>
      <c r="F2828" s="33">
        <v>3</v>
      </c>
      <c r="G2828" s="36">
        <v>7.5290533333333336</v>
      </c>
      <c r="H2828" s="36">
        <v>7.4265566666666665</v>
      </c>
      <c r="I2828" s="36">
        <v>6.8992450000000005</v>
      </c>
      <c r="J2828" s="36">
        <v>6.8688500000000001</v>
      </c>
      <c r="K2828" s="36">
        <v>-1.9775020597199221E-2</v>
      </c>
      <c r="L2828" s="36">
        <v>-0.10625496507846675</v>
      </c>
      <c r="M2828" s="36">
        <v>-0.12602998567566584</v>
      </c>
      <c r="N2828" s="36">
        <v>-6.3699134856460976E-3</v>
      </c>
      <c r="O2828" s="46">
        <v>-0.13239989916131192</v>
      </c>
    </row>
    <row r="2829" spans="2:15" x14ac:dyDescent="0.2">
      <c r="B2829" s="33" t="s">
        <v>8456</v>
      </c>
      <c r="C2829" s="33" t="s">
        <v>8457</v>
      </c>
      <c r="D2829" s="33" t="s">
        <v>8458</v>
      </c>
      <c r="E2829" s="33">
        <v>2039</v>
      </c>
      <c r="F2829" s="33">
        <v>5</v>
      </c>
      <c r="G2829" s="36">
        <v>6.9665066666666675</v>
      </c>
      <c r="H2829" s="36">
        <v>6.8712100000000005</v>
      </c>
      <c r="I2829" s="36">
        <v>6.2243516666666672</v>
      </c>
      <c r="J2829" s="36">
        <v>7.4543600000000003</v>
      </c>
      <c r="K2829" s="36">
        <v>-1.9871226630298819E-2</v>
      </c>
      <c r="L2829" s="36">
        <v>-0.14264060303194087</v>
      </c>
      <c r="M2829" s="36">
        <v>-0.16251182966223965</v>
      </c>
      <c r="N2829" s="36">
        <v>0.26016092133309626</v>
      </c>
      <c r="O2829" s="46">
        <v>9.7649091670856586E-2</v>
      </c>
    </row>
    <row r="2830" spans="2:15" x14ac:dyDescent="0.2">
      <c r="B2830" s="33" t="s">
        <v>8459</v>
      </c>
      <c r="C2830" s="33" t="s">
        <v>8460</v>
      </c>
      <c r="D2830" s="33" t="s">
        <v>8461</v>
      </c>
      <c r="E2830" s="33">
        <v>4269</v>
      </c>
      <c r="F2830" s="33">
        <v>8</v>
      </c>
      <c r="G2830" s="36">
        <v>6.9530233333333342</v>
      </c>
      <c r="H2830" s="36">
        <v>6.8576533333333325</v>
      </c>
      <c r="I2830" s="36">
        <v>7.0922433333333332</v>
      </c>
      <c r="J2830" s="36">
        <v>6.5770850000000003</v>
      </c>
      <c r="K2830" s="36">
        <v>-1.9925455715616699E-2</v>
      </c>
      <c r="L2830" s="36">
        <v>4.8527060343398536E-2</v>
      </c>
      <c r="M2830" s="36">
        <v>2.8601604627781673E-2</v>
      </c>
      <c r="N2830" s="36">
        <v>-0.10879372034953352</v>
      </c>
      <c r="O2830" s="46">
        <v>-8.0192115721751819E-2</v>
      </c>
    </row>
    <row r="2831" spans="2:15" x14ac:dyDescent="0.2">
      <c r="B2831" s="33" t="s">
        <v>8462</v>
      </c>
      <c r="C2831" s="33" t="s">
        <v>8463</v>
      </c>
      <c r="D2831" s="33" t="s">
        <v>8464</v>
      </c>
      <c r="E2831" s="33">
        <v>1550</v>
      </c>
      <c r="F2831" s="33">
        <v>5</v>
      </c>
      <c r="G2831" s="36">
        <v>7.1632433333333339</v>
      </c>
      <c r="H2831" s="36">
        <v>7.0644133333333334</v>
      </c>
      <c r="I2831" s="36">
        <v>6.9099683333333344</v>
      </c>
      <c r="J2831" s="36">
        <v>6.6691400000000005</v>
      </c>
      <c r="K2831" s="36">
        <v>-2.0043194400312523E-2</v>
      </c>
      <c r="L2831" s="36">
        <v>-3.1890657305350303E-2</v>
      </c>
      <c r="M2831" s="36">
        <v>-5.1933851705662774E-2</v>
      </c>
      <c r="N2831" s="36">
        <v>-5.1178364352113676E-2</v>
      </c>
      <c r="O2831" s="46">
        <v>-0.1031122160577766</v>
      </c>
    </row>
    <row r="2832" spans="2:15" x14ac:dyDescent="0.2">
      <c r="B2832" s="33" t="s">
        <v>8465</v>
      </c>
      <c r="C2832" s="33" t="s">
        <v>8466</v>
      </c>
      <c r="D2832" s="33" t="s">
        <v>8467</v>
      </c>
      <c r="E2832" s="33">
        <v>1640</v>
      </c>
      <c r="F2832" s="33">
        <v>3</v>
      </c>
      <c r="G2832" s="36">
        <v>6.9481733333333331</v>
      </c>
      <c r="H2832" s="36">
        <v>6.8516033333333333</v>
      </c>
      <c r="I2832" s="36">
        <v>6.2504099999999996</v>
      </c>
      <c r="J2832" s="36">
        <v>5.9228699999999996</v>
      </c>
      <c r="K2832" s="36">
        <v>-2.0192114375263765E-2</v>
      </c>
      <c r="L2832" s="36">
        <v>-0.13249080299948929</v>
      </c>
      <c r="M2832" s="36">
        <v>-0.15268291737475301</v>
      </c>
      <c r="N2832" s="36">
        <v>-7.7654406436845791E-2</v>
      </c>
      <c r="O2832" s="46">
        <v>-0.23033732381159897</v>
      </c>
    </row>
    <row r="2833" spans="2:15" x14ac:dyDescent="0.2">
      <c r="B2833" s="33" t="s">
        <v>8468</v>
      </c>
      <c r="C2833" s="33" t="s">
        <v>8469</v>
      </c>
      <c r="D2833" s="33" t="s">
        <v>8470</v>
      </c>
      <c r="E2833" s="33">
        <v>2093</v>
      </c>
      <c r="F2833" s="33">
        <v>22</v>
      </c>
      <c r="G2833" s="36">
        <v>4.195173333333333</v>
      </c>
      <c r="H2833" s="36">
        <v>4.1368433333333332</v>
      </c>
      <c r="I2833" s="36">
        <v>8.0736916666666669</v>
      </c>
      <c r="J2833" s="36">
        <v>9.6591950000000004</v>
      </c>
      <c r="K2833" s="36">
        <v>-2.020009798556676E-2</v>
      </c>
      <c r="L2833" s="36">
        <v>0.96469816930829022</v>
      </c>
      <c r="M2833" s="36">
        <v>0.94449807132272368</v>
      </c>
      <c r="N2833" s="36">
        <v>0.25867446794781596</v>
      </c>
      <c r="O2833" s="46">
        <v>1.2031725392705395</v>
      </c>
    </row>
    <row r="2834" spans="2:15" x14ac:dyDescent="0.2">
      <c r="B2834" s="33" t="s">
        <v>8471</v>
      </c>
      <c r="C2834" s="33" t="s">
        <v>8472</v>
      </c>
      <c r="D2834" s="33" t="s">
        <v>8473</v>
      </c>
      <c r="E2834" s="33">
        <v>5331</v>
      </c>
      <c r="F2834" s="33">
        <v>2</v>
      </c>
      <c r="G2834" s="36">
        <v>6.8035700000000006</v>
      </c>
      <c r="H2834" s="36">
        <v>6.7084433333333324</v>
      </c>
      <c r="I2834" s="36">
        <v>6.9321599999999997</v>
      </c>
      <c r="J2834" s="36">
        <v>6.4085599999999996</v>
      </c>
      <c r="K2834" s="36">
        <v>-2.0313928693750798E-2</v>
      </c>
      <c r="L2834" s="36">
        <v>4.7326919666154335E-2</v>
      </c>
      <c r="M2834" s="36">
        <v>2.701299097240387E-2</v>
      </c>
      <c r="N2834" s="36">
        <v>-0.11330473302378427</v>
      </c>
      <c r="O2834" s="46">
        <v>-8.6291742051380599E-2</v>
      </c>
    </row>
    <row r="2835" spans="2:15" x14ac:dyDescent="0.2">
      <c r="B2835" s="33" t="s">
        <v>8474</v>
      </c>
      <c r="C2835" s="33" t="s">
        <v>8475</v>
      </c>
      <c r="D2835" s="33" t="s">
        <v>8476</v>
      </c>
      <c r="E2835" s="33">
        <v>6304</v>
      </c>
      <c r="F2835" s="33">
        <v>2</v>
      </c>
      <c r="G2835" s="36">
        <v>2.1692366666666669</v>
      </c>
      <c r="H2835" s="36">
        <v>2.1388933333333333</v>
      </c>
      <c r="I2835" s="36">
        <v>2.0557233333333333</v>
      </c>
      <c r="J2835" s="36">
        <v>1.9871150000000002</v>
      </c>
      <c r="K2835" s="36">
        <v>-2.0322924528216355E-2</v>
      </c>
      <c r="L2835" s="36">
        <v>-5.7218422567391278E-2</v>
      </c>
      <c r="M2835" s="36">
        <v>-7.7541347095607574E-2</v>
      </c>
      <c r="N2835" s="36">
        <v>-4.8970746618647996E-2</v>
      </c>
      <c r="O2835" s="46">
        <v>-0.12651209371425551</v>
      </c>
    </row>
    <row r="2836" spans="2:15" x14ac:dyDescent="0.2">
      <c r="B2836" s="33" t="s">
        <v>8477</v>
      </c>
      <c r="C2836" s="33" t="s">
        <v>8478</v>
      </c>
      <c r="D2836" s="33" t="s">
        <v>8479</v>
      </c>
      <c r="E2836" s="33">
        <v>3545</v>
      </c>
      <c r="F2836" s="33">
        <v>9</v>
      </c>
      <c r="G2836" s="36">
        <v>6.8889100000000001</v>
      </c>
      <c r="H2836" s="36">
        <v>6.7913766666666673</v>
      </c>
      <c r="I2836" s="36">
        <v>6.3200383333333328</v>
      </c>
      <c r="J2836" s="36">
        <v>6.6246</v>
      </c>
      <c r="K2836" s="36">
        <v>-2.057168009847142E-2</v>
      </c>
      <c r="L2836" s="36">
        <v>-0.10377074110198029</v>
      </c>
      <c r="M2836" s="36">
        <v>-0.12434242120045169</v>
      </c>
      <c r="N2836" s="36">
        <v>6.7900036918239384E-2</v>
      </c>
      <c r="O2836" s="46">
        <v>-5.644238428221212E-2</v>
      </c>
    </row>
    <row r="2837" spans="2:15" x14ac:dyDescent="0.2">
      <c r="B2837" s="33" t="s">
        <v>8480</v>
      </c>
      <c r="C2837" s="33" t="s">
        <v>8481</v>
      </c>
      <c r="D2837" s="33" t="s">
        <v>8482</v>
      </c>
      <c r="E2837" s="33">
        <v>310</v>
      </c>
      <c r="F2837" s="33">
        <v>13</v>
      </c>
      <c r="G2837" s="36">
        <v>6.5931066666666664</v>
      </c>
      <c r="H2837" s="36">
        <v>6.499556666666666</v>
      </c>
      <c r="I2837" s="36">
        <v>6.1793516666666664</v>
      </c>
      <c r="J2837" s="36">
        <v>7.0558899999999998</v>
      </c>
      <c r="K2837" s="36">
        <v>-2.0617106625033618E-2</v>
      </c>
      <c r="L2837" s="36">
        <v>-7.2885836088267916E-2</v>
      </c>
      <c r="M2837" s="36">
        <v>-9.3502942713301576E-2</v>
      </c>
      <c r="N2837" s="36">
        <v>0.19137259022921937</v>
      </c>
      <c r="O2837" s="46">
        <v>9.7869647515917604E-2</v>
      </c>
    </row>
    <row r="2838" spans="2:15" x14ac:dyDescent="0.2">
      <c r="B2838" s="33" t="s">
        <v>8483</v>
      </c>
      <c r="C2838" s="33" t="s">
        <v>8484</v>
      </c>
      <c r="D2838" s="33" t="s">
        <v>8485</v>
      </c>
      <c r="E2838" s="33">
        <v>5412</v>
      </c>
      <c r="F2838" s="33">
        <v>2</v>
      </c>
      <c r="G2838" s="36">
        <v>6.4838666666666667</v>
      </c>
      <c r="H2838" s="36">
        <v>6.3918066666666666</v>
      </c>
      <c r="I2838" s="36">
        <v>6.5390533333333325</v>
      </c>
      <c r="J2838" s="36">
        <v>7.183745</v>
      </c>
      <c r="K2838" s="36">
        <v>-2.0630652131774056E-2</v>
      </c>
      <c r="L2838" s="36">
        <v>3.2858018484612651E-2</v>
      </c>
      <c r="M2838" s="36">
        <v>1.2227366352838432E-2</v>
      </c>
      <c r="N2838" s="36">
        <v>0.13565434978955662</v>
      </c>
      <c r="O2838" s="46">
        <v>0.14788171614239515</v>
      </c>
    </row>
    <row r="2839" spans="2:15" x14ac:dyDescent="0.2">
      <c r="B2839" s="33" t="s">
        <v>8486</v>
      </c>
      <c r="C2839" s="33" t="s">
        <v>8487</v>
      </c>
      <c r="D2839" s="33" t="s">
        <v>8488</v>
      </c>
      <c r="E2839" s="33">
        <v>3825</v>
      </c>
      <c r="F2839" s="33">
        <v>2</v>
      </c>
      <c r="G2839" s="36">
        <v>6.5898299999999992</v>
      </c>
      <c r="H2839" s="36">
        <v>6.4959733333333327</v>
      </c>
      <c r="I2839" s="36">
        <v>7.6883016666666668</v>
      </c>
      <c r="J2839" s="36">
        <v>6.1015650000000008</v>
      </c>
      <c r="K2839" s="36">
        <v>-2.0695537920013558E-2</v>
      </c>
      <c r="L2839" s="36">
        <v>0.24311923427533685</v>
      </c>
      <c r="M2839" s="36">
        <v>0.22242369635532333</v>
      </c>
      <c r="N2839" s="36">
        <v>-0.33348561513392977</v>
      </c>
      <c r="O2839" s="46">
        <v>-0.11106191877860638</v>
      </c>
    </row>
    <row r="2840" spans="2:15" x14ac:dyDescent="0.2">
      <c r="B2840" s="33" t="s">
        <v>8489</v>
      </c>
      <c r="C2840" s="33" t="s">
        <v>8490</v>
      </c>
      <c r="D2840" s="33" t="s">
        <v>8491</v>
      </c>
      <c r="E2840" s="33">
        <v>2660</v>
      </c>
      <c r="F2840" s="33">
        <v>11</v>
      </c>
      <c r="G2840" s="36">
        <v>5.9042633333333336</v>
      </c>
      <c r="H2840" s="36">
        <v>5.8200633333333336</v>
      </c>
      <c r="I2840" s="36">
        <v>6.1475383333333333</v>
      </c>
      <c r="J2840" s="36">
        <v>6.2963550000000001</v>
      </c>
      <c r="K2840" s="36">
        <v>-2.0722215332520146E-2</v>
      </c>
      <c r="L2840" s="36">
        <v>7.8973973379650869E-2</v>
      </c>
      <c r="M2840" s="36">
        <v>5.8251758047130689E-2</v>
      </c>
      <c r="N2840" s="36">
        <v>3.4508059062813248E-2</v>
      </c>
      <c r="O2840" s="46">
        <v>9.2759817109943896E-2</v>
      </c>
    </row>
    <row r="2841" spans="2:15" x14ac:dyDescent="0.2">
      <c r="B2841" s="33" t="s">
        <v>8492</v>
      </c>
      <c r="C2841" s="33" t="s">
        <v>8493</v>
      </c>
      <c r="D2841" s="33" t="s">
        <v>8494</v>
      </c>
      <c r="E2841" s="33">
        <v>2236</v>
      </c>
      <c r="F2841" s="33">
        <v>12</v>
      </c>
      <c r="G2841" s="36">
        <v>7.5252933333333329</v>
      </c>
      <c r="H2841" s="36">
        <v>7.4173133333333334</v>
      </c>
      <c r="I2841" s="36">
        <v>6.8674416666666671</v>
      </c>
      <c r="J2841" s="36">
        <v>6.983765</v>
      </c>
      <c r="K2841" s="36">
        <v>-2.0851103921280267E-2</v>
      </c>
      <c r="L2841" s="36">
        <v>-0.11112396396940113</v>
      </c>
      <c r="M2841" s="36">
        <v>-0.1319750678906815</v>
      </c>
      <c r="N2841" s="36">
        <v>2.4232263026921275E-2</v>
      </c>
      <c r="O2841" s="46">
        <v>-0.10774280486376026</v>
      </c>
    </row>
    <row r="2842" spans="2:15" x14ac:dyDescent="0.2">
      <c r="B2842" s="33" t="s">
        <v>8495</v>
      </c>
      <c r="C2842" s="33" t="s">
        <v>8496</v>
      </c>
      <c r="D2842" s="33" t="s">
        <v>8497</v>
      </c>
      <c r="E2842" s="33">
        <v>5541</v>
      </c>
      <c r="F2842" s="33">
        <v>15</v>
      </c>
      <c r="G2842" s="36">
        <v>6.6428866666666666</v>
      </c>
      <c r="H2842" s="36">
        <v>6.5464733333333323</v>
      </c>
      <c r="I2842" s="36">
        <v>6.7096099999999987</v>
      </c>
      <c r="J2842" s="36">
        <v>6.691465</v>
      </c>
      <c r="K2842" s="36">
        <v>-2.1092382871467686E-2</v>
      </c>
      <c r="L2842" s="36">
        <v>3.5510993227968399E-2</v>
      </c>
      <c r="M2842" s="36">
        <v>1.4418610356500832E-2</v>
      </c>
      <c r="N2842" s="36">
        <v>-3.9068085976955644E-3</v>
      </c>
      <c r="O2842" s="46">
        <v>1.051180175880527E-2</v>
      </c>
    </row>
    <row r="2843" spans="2:15" x14ac:dyDescent="0.2">
      <c r="B2843" s="33" t="s">
        <v>8498</v>
      </c>
      <c r="C2843" s="33" t="s">
        <v>8499</v>
      </c>
      <c r="D2843" s="33" t="s">
        <v>8500</v>
      </c>
      <c r="E2843" s="33">
        <v>802</v>
      </c>
      <c r="F2843" s="33">
        <v>7</v>
      </c>
      <c r="G2843" s="36">
        <v>4.4308699999999996</v>
      </c>
      <c r="H2843" s="36">
        <v>4.3656899999999998</v>
      </c>
      <c r="I2843" s="36">
        <v>4.9367999999999999</v>
      </c>
      <c r="J2843" s="36">
        <v>4.3904500000000004</v>
      </c>
      <c r="K2843" s="36">
        <v>-2.1380308616366989E-2</v>
      </c>
      <c r="L2843" s="36">
        <v>0.17736650897879397</v>
      </c>
      <c r="M2843" s="36">
        <v>0.15598620036242716</v>
      </c>
      <c r="N2843" s="36">
        <v>-0.16920738305749439</v>
      </c>
      <c r="O2843" s="46">
        <v>-1.322118269506725E-2</v>
      </c>
    </row>
    <row r="2844" spans="2:15" x14ac:dyDescent="0.2">
      <c r="B2844" s="33" t="s">
        <v>8501</v>
      </c>
      <c r="C2844" s="33" t="s">
        <v>8502</v>
      </c>
      <c r="D2844" s="33" t="s">
        <v>8503</v>
      </c>
      <c r="E2844" s="33">
        <v>4315</v>
      </c>
      <c r="F2844" s="33">
        <v>5</v>
      </c>
      <c r="G2844" s="36">
        <v>6.8482666666666665</v>
      </c>
      <c r="H2844" s="36">
        <v>6.747513333333333</v>
      </c>
      <c r="I2844" s="36">
        <v>7.2919566666666666</v>
      </c>
      <c r="J2844" s="36">
        <v>7.5680649999999998</v>
      </c>
      <c r="K2844" s="36">
        <v>-2.1382957845523957E-2</v>
      </c>
      <c r="L2844" s="36">
        <v>0.11195006549981572</v>
      </c>
      <c r="M2844" s="36">
        <v>9.0567107654291851E-2</v>
      </c>
      <c r="N2844" s="36">
        <v>5.3618491622975016E-2</v>
      </c>
      <c r="O2844" s="46">
        <v>0.14418559927726668</v>
      </c>
    </row>
    <row r="2845" spans="2:15" x14ac:dyDescent="0.2">
      <c r="B2845" s="33" t="s">
        <v>8504</v>
      </c>
      <c r="C2845" s="33" t="s">
        <v>8505</v>
      </c>
      <c r="D2845" s="33" t="s">
        <v>8506</v>
      </c>
      <c r="E2845" s="33">
        <v>4578</v>
      </c>
      <c r="F2845" s="33">
        <v>6</v>
      </c>
      <c r="G2845" s="36">
        <v>7.7098733333333342</v>
      </c>
      <c r="H2845" s="36">
        <v>7.5959399999999997</v>
      </c>
      <c r="I2845" s="36">
        <v>6.8619666666666674</v>
      </c>
      <c r="J2845" s="36">
        <v>6.4553799999999999</v>
      </c>
      <c r="K2845" s="36">
        <v>-2.1478648334579655E-2</v>
      </c>
      <c r="L2845" s="36">
        <v>-0.14660639200522801</v>
      </c>
      <c r="M2845" s="36">
        <v>-0.16808504033980767</v>
      </c>
      <c r="N2845" s="36">
        <v>-8.8120094559486398E-2</v>
      </c>
      <c r="O2845" s="46">
        <v>-0.25620513489929408</v>
      </c>
    </row>
    <row r="2846" spans="2:15" x14ac:dyDescent="0.2">
      <c r="B2846" s="33" t="s">
        <v>8507</v>
      </c>
      <c r="C2846" s="33" t="s">
        <v>8508</v>
      </c>
      <c r="D2846" s="33" t="s">
        <v>8509</v>
      </c>
      <c r="E2846" s="33">
        <v>476</v>
      </c>
      <c r="F2846" s="33">
        <v>14</v>
      </c>
      <c r="G2846" s="36">
        <v>6.0275833333333333</v>
      </c>
      <c r="H2846" s="36">
        <v>5.9383799999999995</v>
      </c>
      <c r="I2846" s="36">
        <v>7.0777216666666662</v>
      </c>
      <c r="J2846" s="36">
        <v>6.3308200000000001</v>
      </c>
      <c r="K2846" s="36">
        <v>-2.1510276623365798E-2</v>
      </c>
      <c r="L2846" s="36">
        <v>0.25321561342456406</v>
      </c>
      <c r="M2846" s="36">
        <v>0.23170533680119818</v>
      </c>
      <c r="N2846" s="36">
        <v>-0.1608926515483792</v>
      </c>
      <c r="O2846" s="46">
        <v>7.0812685252818822E-2</v>
      </c>
    </row>
    <row r="2847" spans="2:15" x14ac:dyDescent="0.2">
      <c r="B2847" s="33" t="s">
        <v>8510</v>
      </c>
      <c r="C2847" s="33" t="s">
        <v>5968</v>
      </c>
      <c r="D2847" s="33" t="s">
        <v>8511</v>
      </c>
      <c r="E2847" s="33">
        <v>155</v>
      </c>
      <c r="F2847" s="33">
        <v>2</v>
      </c>
      <c r="G2847" s="36">
        <v>7.1232233333333328</v>
      </c>
      <c r="H2847" s="36">
        <v>7.0176133333333333</v>
      </c>
      <c r="I2847" s="36">
        <v>7.1690499999999995</v>
      </c>
      <c r="J2847" s="36">
        <v>7.2815950000000003</v>
      </c>
      <c r="K2847" s="36">
        <v>-2.1549765373808028E-2</v>
      </c>
      <c r="L2847" s="36">
        <v>3.080149597978097E-2</v>
      </c>
      <c r="M2847" s="36">
        <v>9.2517306059730388E-3</v>
      </c>
      <c r="N2847" s="36">
        <v>2.247254657417562E-2</v>
      </c>
      <c r="O2847" s="46">
        <v>3.1724277180148516E-2</v>
      </c>
    </row>
    <row r="2848" spans="2:15" x14ac:dyDescent="0.2">
      <c r="B2848" s="33" t="s">
        <v>8512</v>
      </c>
      <c r="C2848" s="33" t="s">
        <v>8513</v>
      </c>
      <c r="D2848" s="33" t="s">
        <v>8514</v>
      </c>
      <c r="E2848" s="33">
        <v>2231</v>
      </c>
      <c r="F2848" s="33">
        <v>15</v>
      </c>
      <c r="G2848" s="36">
        <v>7.1169800000000008</v>
      </c>
      <c r="H2848" s="36">
        <v>7.0112033333333335</v>
      </c>
      <c r="I2848" s="36">
        <v>5.3733966666666673</v>
      </c>
      <c r="J2848" s="36">
        <v>6.4818300000000004</v>
      </c>
      <c r="K2848" s="36">
        <v>-2.1603106398813542E-2</v>
      </c>
      <c r="L2848" s="36">
        <v>-0.38382773293884848</v>
      </c>
      <c r="M2848" s="36">
        <v>-0.40543083933766189</v>
      </c>
      <c r="N2848" s="36">
        <v>0.27056684095463662</v>
      </c>
      <c r="O2848" s="46">
        <v>-0.13486399838302518</v>
      </c>
    </row>
    <row r="2849" spans="2:15" x14ac:dyDescent="0.2">
      <c r="B2849" s="33" t="s">
        <v>8515</v>
      </c>
      <c r="C2849" s="33" t="s">
        <v>8516</v>
      </c>
      <c r="D2849" s="33" t="s">
        <v>8517</v>
      </c>
      <c r="E2849" s="33">
        <v>3759</v>
      </c>
      <c r="F2849" s="33">
        <v>9</v>
      </c>
      <c r="G2849" s="36">
        <v>6.5394766666666664</v>
      </c>
      <c r="H2849" s="36">
        <v>6.4408733333333332</v>
      </c>
      <c r="I2849" s="36">
        <v>6.4708116666666662</v>
      </c>
      <c r="J2849" s="36">
        <v>6.1586299999999996</v>
      </c>
      <c r="K2849" s="36">
        <v>-2.1918866033146175E-2</v>
      </c>
      <c r="L2849" s="36">
        <v>6.6903680562155439E-3</v>
      </c>
      <c r="M2849" s="36">
        <v>-1.5228497976930542E-2</v>
      </c>
      <c r="N2849" s="36">
        <v>-7.1337232000608639E-2</v>
      </c>
      <c r="O2849" s="46">
        <v>-8.6565729977539266E-2</v>
      </c>
    </row>
    <row r="2850" spans="2:15" x14ac:dyDescent="0.2">
      <c r="B2850" s="33" t="s">
        <v>8518</v>
      </c>
      <c r="C2850" s="33" t="s">
        <v>8519</v>
      </c>
      <c r="D2850" s="33" t="s">
        <v>8520</v>
      </c>
      <c r="E2850" s="33">
        <v>5028</v>
      </c>
      <c r="F2850" s="33">
        <v>6</v>
      </c>
      <c r="G2850" s="36">
        <v>6.951246666666667</v>
      </c>
      <c r="H2850" s="36">
        <v>6.84612</v>
      </c>
      <c r="I2850" s="36">
        <v>6.3189199999999994</v>
      </c>
      <c r="J2850" s="36">
        <v>6.8765850000000004</v>
      </c>
      <c r="K2850" s="36">
        <v>-2.1985159831412818E-2</v>
      </c>
      <c r="L2850" s="36">
        <v>-0.11560857954193174</v>
      </c>
      <c r="M2850" s="36">
        <v>-0.13759373937334463</v>
      </c>
      <c r="N2850" s="36">
        <v>0.12201428113321075</v>
      </c>
      <c r="O2850" s="46">
        <v>-1.5579458240133709E-2</v>
      </c>
    </row>
    <row r="2851" spans="2:15" x14ac:dyDescent="0.2">
      <c r="B2851" s="33" t="s">
        <v>8521</v>
      </c>
      <c r="C2851" s="33" t="s">
        <v>8522</v>
      </c>
      <c r="D2851" s="33" t="s">
        <v>8523</v>
      </c>
      <c r="E2851" s="33">
        <v>3244</v>
      </c>
      <c r="F2851" s="33">
        <v>4</v>
      </c>
      <c r="G2851" s="36">
        <v>5.1522399999999999</v>
      </c>
      <c r="H2851" s="36">
        <v>5.0741733333333334</v>
      </c>
      <c r="I2851" s="36">
        <v>4.3874716666666664</v>
      </c>
      <c r="J2851" s="36">
        <v>4.4945599999999999</v>
      </c>
      <c r="K2851" s="36">
        <v>-2.2026995593344405E-2</v>
      </c>
      <c r="L2851" s="36">
        <v>-0.20978299374665055</v>
      </c>
      <c r="M2851" s="36">
        <v>-0.23180998933999505</v>
      </c>
      <c r="N2851" s="36">
        <v>3.4790079562843378E-2</v>
      </c>
      <c r="O2851" s="46">
        <v>-0.19701990977715161</v>
      </c>
    </row>
    <row r="2852" spans="2:15" x14ac:dyDescent="0.2">
      <c r="B2852" s="33" t="s">
        <v>8524</v>
      </c>
      <c r="C2852" s="33" t="s">
        <v>8525</v>
      </c>
      <c r="D2852" s="33" t="s">
        <v>8526</v>
      </c>
      <c r="E2852" s="33">
        <v>3991</v>
      </c>
      <c r="F2852" s="33">
        <v>9</v>
      </c>
      <c r="G2852" s="36">
        <v>6.5623366666666669</v>
      </c>
      <c r="H2852" s="36">
        <v>6.4622999999999999</v>
      </c>
      <c r="I2852" s="36">
        <v>6.2945183333333334</v>
      </c>
      <c r="J2852" s="36">
        <v>6.6938700000000004</v>
      </c>
      <c r="K2852" s="36">
        <v>-2.2161883608447709E-2</v>
      </c>
      <c r="L2852" s="36">
        <v>-3.7951741711173145E-2</v>
      </c>
      <c r="M2852" s="36">
        <v>-6.0113625319620854E-2</v>
      </c>
      <c r="N2852" s="36">
        <v>8.8744548248498548E-2</v>
      </c>
      <c r="O2852" s="46">
        <v>2.8630922928877842E-2</v>
      </c>
    </row>
    <row r="2853" spans="2:15" x14ac:dyDescent="0.2">
      <c r="B2853" s="33" t="s">
        <v>8527</v>
      </c>
      <c r="C2853" s="33" t="s">
        <v>8528</v>
      </c>
      <c r="D2853" s="33" t="s">
        <v>8529</v>
      </c>
      <c r="E2853" s="33">
        <v>2784</v>
      </c>
      <c r="F2853" s="33">
        <v>12</v>
      </c>
      <c r="G2853" s="36">
        <v>6.1936766666666658</v>
      </c>
      <c r="H2853" s="36">
        <v>6.099050000000001</v>
      </c>
      <c r="I2853" s="36">
        <v>6.3401299999999994</v>
      </c>
      <c r="J2853" s="36">
        <v>5.8537149999999993</v>
      </c>
      <c r="K2853" s="36">
        <v>-2.2211527680592962E-2</v>
      </c>
      <c r="L2853" s="36">
        <v>5.5927878972959234E-2</v>
      </c>
      <c r="M2853" s="36">
        <v>3.371635129236606E-2</v>
      </c>
      <c r="N2853" s="36">
        <v>-0.1151599152171365</v>
      </c>
      <c r="O2853" s="46">
        <v>-8.1443563924770424E-2</v>
      </c>
    </row>
    <row r="2854" spans="2:15" x14ac:dyDescent="0.2">
      <c r="B2854" s="33" t="s">
        <v>8530</v>
      </c>
      <c r="C2854" s="33" t="s">
        <v>8531</v>
      </c>
      <c r="D2854" s="33" t="s">
        <v>8532</v>
      </c>
      <c r="E2854" s="33">
        <v>2980</v>
      </c>
      <c r="F2854" s="33">
        <v>8</v>
      </c>
      <c r="G2854" s="36">
        <v>5.6447099999999999</v>
      </c>
      <c r="H2854" s="36">
        <v>5.5583433333333332</v>
      </c>
      <c r="I2854" s="36">
        <v>6.0439300000000005</v>
      </c>
      <c r="J2854" s="36">
        <v>6.24986</v>
      </c>
      <c r="K2854" s="36">
        <v>-2.2244512544593559E-2</v>
      </c>
      <c r="L2854" s="36">
        <v>0.12083200036881774</v>
      </c>
      <c r="M2854" s="36">
        <v>9.8587487824224232E-2</v>
      </c>
      <c r="N2854" s="36">
        <v>4.8336921548013681E-2</v>
      </c>
      <c r="O2854" s="46">
        <v>0.14692440937223789</v>
      </c>
    </row>
    <row r="2855" spans="2:15" x14ac:dyDescent="0.2">
      <c r="B2855" s="33" t="s">
        <v>8533</v>
      </c>
      <c r="C2855" s="33" t="s">
        <v>8534</v>
      </c>
      <c r="D2855" s="33" t="s">
        <v>8535</v>
      </c>
      <c r="E2855" s="33">
        <v>1602</v>
      </c>
      <c r="F2855" s="33">
        <v>2</v>
      </c>
      <c r="G2855" s="36">
        <v>7.2373399999999997</v>
      </c>
      <c r="H2855" s="36">
        <v>7.1264933333333333</v>
      </c>
      <c r="I2855" s="36">
        <v>7.1947966666666661</v>
      </c>
      <c r="J2855" s="36">
        <v>6.8698600000000001</v>
      </c>
      <c r="K2855" s="36">
        <v>-2.2267191109638439E-2</v>
      </c>
      <c r="L2855" s="36">
        <v>1.3761557436272179E-2</v>
      </c>
      <c r="M2855" s="36">
        <v>-8.5056336733661687E-3</v>
      </c>
      <c r="N2855" s="36">
        <v>-6.6673216454716633E-2</v>
      </c>
      <c r="O2855" s="46">
        <v>-7.5178850128082758E-2</v>
      </c>
    </row>
    <row r="2856" spans="2:15" x14ac:dyDescent="0.2">
      <c r="B2856" s="33" t="s">
        <v>8536</v>
      </c>
      <c r="C2856" s="33" t="s">
        <v>8537</v>
      </c>
      <c r="D2856" s="33" t="s">
        <v>8538</v>
      </c>
      <c r="E2856" s="33">
        <v>2467</v>
      </c>
      <c r="F2856" s="33">
        <v>17</v>
      </c>
      <c r="G2856" s="36">
        <v>6.2040800000000003</v>
      </c>
      <c r="H2856" s="36">
        <v>6.1082000000000001</v>
      </c>
      <c r="I2856" s="36">
        <v>5.7632916666666665</v>
      </c>
      <c r="J2856" s="36">
        <v>5.8610450000000007</v>
      </c>
      <c r="K2856" s="36">
        <v>-2.2469988787083211E-2</v>
      </c>
      <c r="L2856" s="36">
        <v>-8.3854267902047669E-2</v>
      </c>
      <c r="M2856" s="36">
        <v>-0.10632425668913069</v>
      </c>
      <c r="N2856" s="36">
        <v>2.4264881137420695E-2</v>
      </c>
      <c r="O2856" s="46">
        <v>-8.2059375551710265E-2</v>
      </c>
    </row>
    <row r="2857" spans="2:15" x14ac:dyDescent="0.2">
      <c r="B2857" s="33" t="s">
        <v>8539</v>
      </c>
      <c r="C2857" s="33" t="s">
        <v>8540</v>
      </c>
      <c r="D2857" s="33" t="s">
        <v>8541</v>
      </c>
      <c r="E2857" s="33">
        <v>2481</v>
      </c>
      <c r="F2857" s="33">
        <v>4</v>
      </c>
      <c r="G2857" s="36">
        <v>6.0632766666666669</v>
      </c>
      <c r="H2857" s="36">
        <v>5.9688499999999998</v>
      </c>
      <c r="I2857" s="36">
        <v>6.0965466666666659</v>
      </c>
      <c r="J2857" s="36">
        <v>6.3938649999999999</v>
      </c>
      <c r="K2857" s="36">
        <v>-2.2644655321135874E-2</v>
      </c>
      <c r="L2857" s="36">
        <v>3.0539273929918894E-2</v>
      </c>
      <c r="M2857" s="36">
        <v>7.8946186087830977E-3</v>
      </c>
      <c r="N2857" s="36">
        <v>6.8696010821556852E-2</v>
      </c>
      <c r="O2857" s="46">
        <v>7.6590629430340007E-2</v>
      </c>
    </row>
    <row r="2858" spans="2:15" x14ac:dyDescent="0.2">
      <c r="B2858" s="33" t="s">
        <v>8542</v>
      </c>
      <c r="C2858" s="33" t="s">
        <v>8543</v>
      </c>
      <c r="D2858" s="33" t="s">
        <v>8544</v>
      </c>
      <c r="E2858" s="33">
        <v>4061</v>
      </c>
      <c r="F2858" s="33">
        <v>8</v>
      </c>
      <c r="G2858" s="36">
        <v>5.5549900000000001</v>
      </c>
      <c r="H2858" s="36">
        <v>5.4684733333333329</v>
      </c>
      <c r="I2858" s="36">
        <v>7.0692416666666666</v>
      </c>
      <c r="J2858" s="36">
        <v>8.2208749999999995</v>
      </c>
      <c r="K2858" s="36">
        <v>-2.2646191144308894E-2</v>
      </c>
      <c r="L2858" s="36">
        <v>0.37041733886055284</v>
      </c>
      <c r="M2858" s="36">
        <v>0.34777114771624384</v>
      </c>
      <c r="N2858" s="36">
        <v>0.21773649506878681</v>
      </c>
      <c r="O2858" s="46">
        <v>0.56550764278503085</v>
      </c>
    </row>
    <row r="2859" spans="2:15" x14ac:dyDescent="0.2">
      <c r="B2859" s="33" t="s">
        <v>8545</v>
      </c>
      <c r="C2859" s="33" t="s">
        <v>8546</v>
      </c>
      <c r="D2859" s="33" t="s">
        <v>8547</v>
      </c>
      <c r="E2859" s="33">
        <v>4782</v>
      </c>
      <c r="F2859" s="33">
        <v>2</v>
      </c>
      <c r="G2859" s="36">
        <v>6.1619633333333335</v>
      </c>
      <c r="H2859" s="36">
        <v>6.06562</v>
      </c>
      <c r="I2859" s="36">
        <v>5.8035999999999994</v>
      </c>
      <c r="J2859" s="36">
        <v>5.512975</v>
      </c>
      <c r="K2859" s="36">
        <v>-2.273497908123551E-2</v>
      </c>
      <c r="L2859" s="36">
        <v>-6.370703024784817E-2</v>
      </c>
      <c r="M2859" s="36">
        <v>-8.6442009329083788E-2</v>
      </c>
      <c r="N2859" s="36">
        <v>-7.4117029166453879E-2</v>
      </c>
      <c r="O2859" s="46">
        <v>-0.16055903849553754</v>
      </c>
    </row>
    <row r="2860" spans="2:15" x14ac:dyDescent="0.2">
      <c r="B2860" s="33" t="s">
        <v>8548</v>
      </c>
      <c r="C2860" s="33" t="s">
        <v>8549</v>
      </c>
      <c r="D2860" s="33" t="s">
        <v>8550</v>
      </c>
      <c r="E2860" s="33">
        <v>4104</v>
      </c>
      <c r="F2860" s="33">
        <v>15</v>
      </c>
      <c r="G2860" s="36">
        <v>7.1667533333333333</v>
      </c>
      <c r="H2860" s="36">
        <v>7.0546533333333334</v>
      </c>
      <c r="I2860" s="36">
        <v>6.7036300000000004</v>
      </c>
      <c r="J2860" s="36">
        <v>6.73597</v>
      </c>
      <c r="K2860" s="36">
        <v>-2.2744510094967123E-2</v>
      </c>
      <c r="L2860" s="36">
        <v>-7.3632667167383439E-2</v>
      </c>
      <c r="M2860" s="36">
        <v>-9.6377177262350511E-2</v>
      </c>
      <c r="N2860" s="36">
        <v>6.9431899277019862E-3</v>
      </c>
      <c r="O2860" s="46">
        <v>-8.9433987334648607E-2</v>
      </c>
    </row>
    <row r="2861" spans="2:15" x14ac:dyDescent="0.2">
      <c r="B2861" s="33" t="s">
        <v>8551</v>
      </c>
      <c r="C2861" s="33" t="s">
        <v>8552</v>
      </c>
      <c r="D2861" s="33" t="s">
        <v>8553</v>
      </c>
      <c r="E2861" s="33">
        <v>2695</v>
      </c>
      <c r="F2861" s="33">
        <v>3</v>
      </c>
      <c r="G2861" s="36">
        <v>7.5311233333333334</v>
      </c>
      <c r="H2861" s="36">
        <v>7.4131633333333333</v>
      </c>
      <c r="I2861" s="36">
        <v>6.5624216666666682</v>
      </c>
      <c r="J2861" s="36">
        <v>6.8914849999999994</v>
      </c>
      <c r="K2861" s="36">
        <v>-2.2775773147579493E-2</v>
      </c>
      <c r="L2861" s="36">
        <v>-0.17586100164127275</v>
      </c>
      <c r="M2861" s="36">
        <v>-0.19863677478885217</v>
      </c>
      <c r="N2861" s="36">
        <v>7.0586596309231711E-2</v>
      </c>
      <c r="O2861" s="46">
        <v>-0.12805017847962039</v>
      </c>
    </row>
    <row r="2862" spans="2:15" x14ac:dyDescent="0.2">
      <c r="B2862" s="33" t="s">
        <v>8554</v>
      </c>
      <c r="C2862" s="33" t="s">
        <v>8555</v>
      </c>
      <c r="D2862" s="33" t="s">
        <v>8556</v>
      </c>
      <c r="E2862" s="33">
        <v>5532</v>
      </c>
      <c r="F2862" s="33">
        <v>9</v>
      </c>
      <c r="G2862" s="36">
        <v>6.0291766666666673</v>
      </c>
      <c r="H2862" s="36">
        <v>5.9340666666666664</v>
      </c>
      <c r="I2862" s="36">
        <v>4.9916866666666673</v>
      </c>
      <c r="J2862" s="36">
        <v>4.9813600000000005</v>
      </c>
      <c r="K2862" s="36">
        <v>-2.2939868818376882E-2</v>
      </c>
      <c r="L2862" s="36">
        <v>-0.24949375737974797</v>
      </c>
      <c r="M2862" s="36">
        <v>-0.272433626198125</v>
      </c>
      <c r="N2862" s="36">
        <v>-2.9877000702709855E-3</v>
      </c>
      <c r="O2862" s="46">
        <v>-0.27542132626839583</v>
      </c>
    </row>
    <row r="2863" spans="2:15" x14ac:dyDescent="0.2">
      <c r="B2863" s="33" t="s">
        <v>8557</v>
      </c>
      <c r="C2863" s="33" t="s">
        <v>8558</v>
      </c>
      <c r="D2863" s="33" t="s">
        <v>8559</v>
      </c>
      <c r="E2863" s="33">
        <v>1592</v>
      </c>
      <c r="F2863" s="33">
        <v>12</v>
      </c>
      <c r="G2863" s="36">
        <v>6.9479366666666671</v>
      </c>
      <c r="H2863" s="36">
        <v>6.8377300000000005</v>
      </c>
      <c r="I2863" s="36">
        <v>7.0422583333333328</v>
      </c>
      <c r="J2863" s="36">
        <v>7.6758849999999992</v>
      </c>
      <c r="K2863" s="36">
        <v>-2.3067146841021138E-2</v>
      </c>
      <c r="L2863" s="36">
        <v>4.2520694496973502E-2</v>
      </c>
      <c r="M2863" s="36">
        <v>1.9453547655952325E-2</v>
      </c>
      <c r="N2863" s="36">
        <v>0.12429494625992303</v>
      </c>
      <c r="O2863" s="46">
        <v>0.14374849391587535</v>
      </c>
    </row>
    <row r="2864" spans="2:15" x14ac:dyDescent="0.2">
      <c r="B2864" s="33" t="s">
        <v>8560</v>
      </c>
      <c r="C2864" s="33" t="s">
        <v>8561</v>
      </c>
      <c r="D2864" s="33" t="s">
        <v>8562</v>
      </c>
      <c r="E2864" s="33">
        <v>2291</v>
      </c>
      <c r="F2864" s="33">
        <v>9</v>
      </c>
      <c r="G2864" s="36">
        <v>7.1440266666666661</v>
      </c>
      <c r="H2864" s="36">
        <v>7.030663333333333</v>
      </c>
      <c r="I2864" s="36">
        <v>6.7179399999999996</v>
      </c>
      <c r="J2864" s="36">
        <v>6.1705749999999995</v>
      </c>
      <c r="K2864" s="36">
        <v>-2.3076653653574336E-2</v>
      </c>
      <c r="L2864" s="36">
        <v>-6.5641901521048929E-2</v>
      </c>
      <c r="M2864" s="36">
        <v>-8.8718555174623279E-2</v>
      </c>
      <c r="N2864" s="36">
        <v>-0.12261397847452424</v>
      </c>
      <c r="O2864" s="46">
        <v>-0.21133253364914761</v>
      </c>
    </row>
    <row r="2865" spans="2:15" x14ac:dyDescent="0.2">
      <c r="B2865" s="33" t="s">
        <v>8563</v>
      </c>
      <c r="C2865" s="33" t="s">
        <v>8564</v>
      </c>
      <c r="D2865" s="33" t="s">
        <v>8565</v>
      </c>
      <c r="E2865" s="33">
        <v>6265</v>
      </c>
      <c r="F2865" s="33">
        <v>2</v>
      </c>
      <c r="G2865" s="36">
        <v>5.8499999999999988</v>
      </c>
      <c r="H2865" s="36">
        <v>5.7567533333333332</v>
      </c>
      <c r="I2865" s="36">
        <v>5.4000566666666678</v>
      </c>
      <c r="J2865" s="36">
        <v>5.332865</v>
      </c>
      <c r="K2865" s="36">
        <v>-2.3181228040121373E-2</v>
      </c>
      <c r="L2865" s="36">
        <v>-9.2280850066844111E-2</v>
      </c>
      <c r="M2865" s="36">
        <v>-0.11546207810696556</v>
      </c>
      <c r="N2865" s="36">
        <v>-1.8063739531172355E-2</v>
      </c>
      <c r="O2865" s="46">
        <v>-0.13352581763813795</v>
      </c>
    </row>
    <row r="2866" spans="2:15" x14ac:dyDescent="0.2">
      <c r="B2866" s="33" t="s">
        <v>8566</v>
      </c>
      <c r="C2866" s="33" t="s">
        <v>8567</v>
      </c>
      <c r="D2866" s="33" t="s">
        <v>8568</v>
      </c>
      <c r="E2866" s="33">
        <v>3326</v>
      </c>
      <c r="F2866" s="33">
        <v>14</v>
      </c>
      <c r="G2866" s="36">
        <v>6.63307</v>
      </c>
      <c r="H2866" s="36">
        <v>6.5266200000000003</v>
      </c>
      <c r="I2866" s="36">
        <v>6.5963850000000006</v>
      </c>
      <c r="J2866" s="36">
        <v>6.7024650000000001</v>
      </c>
      <c r="K2866" s="36">
        <v>-2.3340707399724964E-2</v>
      </c>
      <c r="L2866" s="36">
        <v>1.5339560983584811E-2</v>
      </c>
      <c r="M2866" s="36">
        <v>-8.0011464161402115E-3</v>
      </c>
      <c r="N2866" s="36">
        <v>2.3016175968668562E-2</v>
      </c>
      <c r="O2866" s="46">
        <v>1.501502955252864E-2</v>
      </c>
    </row>
    <row r="2867" spans="2:15" x14ac:dyDescent="0.2">
      <c r="B2867" s="33" t="s">
        <v>8569</v>
      </c>
      <c r="C2867" s="33" t="s">
        <v>8570</v>
      </c>
      <c r="D2867" s="33" t="s">
        <v>8571</v>
      </c>
      <c r="E2867" s="33">
        <v>2668</v>
      </c>
      <c r="F2867" s="33">
        <v>5</v>
      </c>
      <c r="G2867" s="36">
        <v>6.0080333333333336</v>
      </c>
      <c r="H2867" s="36">
        <v>5.9112833333333334</v>
      </c>
      <c r="I2867" s="36">
        <v>6.6905350000000006</v>
      </c>
      <c r="J2867" s="36">
        <v>7.6434700000000007</v>
      </c>
      <c r="K2867" s="36">
        <v>-2.3421445162685357E-2</v>
      </c>
      <c r="L2867" s="36">
        <v>0.17865020675983828</v>
      </c>
      <c r="M2867" s="36">
        <v>0.1552287615971529</v>
      </c>
      <c r="N2867" s="36">
        <v>0.19210616624428162</v>
      </c>
      <c r="O2867" s="46">
        <v>0.3473349278414346</v>
      </c>
    </row>
    <row r="2868" spans="2:15" x14ac:dyDescent="0.2">
      <c r="B2868" s="33" t="s">
        <v>8572</v>
      </c>
      <c r="C2868" s="33" t="s">
        <v>8573</v>
      </c>
      <c r="D2868" s="33" t="s">
        <v>8574</v>
      </c>
      <c r="E2868" s="33">
        <v>18</v>
      </c>
      <c r="F2868" s="33">
        <v>8</v>
      </c>
      <c r="G2868" s="36">
        <v>6.5603133333333332</v>
      </c>
      <c r="H2868" s="36">
        <v>6.4539100000000005</v>
      </c>
      <c r="I2868" s="36">
        <v>6.1830516666666666</v>
      </c>
      <c r="J2868" s="36">
        <v>6.75779</v>
      </c>
      <c r="K2868" s="36">
        <v>-2.3591262879587609E-2</v>
      </c>
      <c r="L2868" s="36">
        <v>-6.185439847040524E-2</v>
      </c>
      <c r="M2868" s="36">
        <v>-8.5445661349992763E-2</v>
      </c>
      <c r="N2868" s="36">
        <v>0.12823245803006705</v>
      </c>
      <c r="O2868" s="46">
        <v>4.2786796680074263E-2</v>
      </c>
    </row>
    <row r="2869" spans="2:15" x14ac:dyDescent="0.2">
      <c r="B2869" s="33" t="s">
        <v>8575</v>
      </c>
      <c r="C2869" s="33" t="s">
        <v>8576</v>
      </c>
      <c r="D2869" s="33" t="s">
        <v>8577</v>
      </c>
      <c r="E2869" s="33">
        <v>1001</v>
      </c>
      <c r="F2869" s="33">
        <v>2</v>
      </c>
      <c r="G2869" s="36">
        <v>6.7679533333333337</v>
      </c>
      <c r="H2869" s="36">
        <v>6.657773333333334</v>
      </c>
      <c r="I2869" s="36">
        <v>6.2970483333333336</v>
      </c>
      <c r="J2869" s="36">
        <v>6.5338849999999997</v>
      </c>
      <c r="K2869" s="36">
        <v>-2.3679866602134649E-2</v>
      </c>
      <c r="L2869" s="36">
        <v>-8.0364013283450539E-2</v>
      </c>
      <c r="M2869" s="36">
        <v>-0.10404387988558511</v>
      </c>
      <c r="N2869" s="36">
        <v>5.3265321889385341E-2</v>
      </c>
      <c r="O2869" s="46">
        <v>-5.077855799619975E-2</v>
      </c>
    </row>
    <row r="2870" spans="2:15" x14ac:dyDescent="0.2">
      <c r="B2870" s="33" t="s">
        <v>8578</v>
      </c>
      <c r="C2870" s="33" t="s">
        <v>8579</v>
      </c>
      <c r="D2870" s="33" t="s">
        <v>8580</v>
      </c>
      <c r="E2870" s="33">
        <v>737</v>
      </c>
      <c r="F2870" s="33">
        <v>9</v>
      </c>
      <c r="G2870" s="36">
        <v>6.1783933333333332</v>
      </c>
      <c r="H2870" s="36">
        <v>6.0777600000000005</v>
      </c>
      <c r="I2870" s="36">
        <v>6.2039383333333333</v>
      </c>
      <c r="J2870" s="36">
        <v>6.012505</v>
      </c>
      <c r="K2870" s="36">
        <v>-2.3692013273894731E-2</v>
      </c>
      <c r="L2870" s="36">
        <v>2.9644639660495443E-2</v>
      </c>
      <c r="M2870" s="36">
        <v>5.9526263866006473E-3</v>
      </c>
      <c r="N2870" s="36">
        <v>-4.521815753969783E-2</v>
      </c>
      <c r="O2870" s="46">
        <v>-3.9265531153097041E-2</v>
      </c>
    </row>
    <row r="2871" spans="2:15" x14ac:dyDescent="0.2">
      <c r="B2871" s="33" t="s">
        <v>8581</v>
      </c>
      <c r="C2871" s="33" t="s">
        <v>8582</v>
      </c>
      <c r="D2871" s="33" t="s">
        <v>8583</v>
      </c>
      <c r="E2871" s="33">
        <v>1126</v>
      </c>
      <c r="F2871" s="33">
        <v>7</v>
      </c>
      <c r="G2871" s="36">
        <v>7.2835433333333333</v>
      </c>
      <c r="H2871" s="36">
        <v>7.1637133333333338</v>
      </c>
      <c r="I2871" s="36">
        <v>6.7714083333333335</v>
      </c>
      <c r="J2871" s="36">
        <v>7.4438399999999998</v>
      </c>
      <c r="K2871" s="36">
        <v>-2.3932863562663054E-2</v>
      </c>
      <c r="L2871" s="36">
        <v>-8.1251686791947261E-2</v>
      </c>
      <c r="M2871" s="36">
        <v>-0.10518455035461023</v>
      </c>
      <c r="N2871" s="36">
        <v>0.13659112594094294</v>
      </c>
      <c r="O2871" s="46">
        <v>3.1406575586332558E-2</v>
      </c>
    </row>
    <row r="2872" spans="2:15" x14ac:dyDescent="0.2">
      <c r="B2872" s="33" t="s">
        <v>8584</v>
      </c>
      <c r="C2872" s="33" t="s">
        <v>8585</v>
      </c>
      <c r="D2872" s="33" t="s">
        <v>8586</v>
      </c>
      <c r="E2872" s="33">
        <v>1841</v>
      </c>
      <c r="F2872" s="33">
        <v>7</v>
      </c>
      <c r="G2872" s="36">
        <v>6.508</v>
      </c>
      <c r="H2872" s="36">
        <v>6.3998999999999997</v>
      </c>
      <c r="I2872" s="36">
        <v>5.8863850000000006</v>
      </c>
      <c r="J2872" s="36">
        <v>6.1690249999999995</v>
      </c>
      <c r="K2872" s="36">
        <v>-2.4164888183929163E-2</v>
      </c>
      <c r="L2872" s="36">
        <v>-0.12066745775070073</v>
      </c>
      <c r="M2872" s="36">
        <v>-0.14483234593462987</v>
      </c>
      <c r="N2872" s="36">
        <v>6.766058773225006E-2</v>
      </c>
      <c r="O2872" s="46">
        <v>-7.7171758202379856E-2</v>
      </c>
    </row>
    <row r="2873" spans="2:15" x14ac:dyDescent="0.2">
      <c r="B2873" s="33" t="s">
        <v>8587</v>
      </c>
      <c r="C2873" s="33" t="s">
        <v>8588</v>
      </c>
      <c r="D2873" s="33" t="s">
        <v>8589</v>
      </c>
      <c r="E2873" s="33">
        <v>6212</v>
      </c>
      <c r="F2873" s="33">
        <v>2</v>
      </c>
      <c r="G2873" s="36">
        <v>7.2005233333333338</v>
      </c>
      <c r="H2873" s="36">
        <v>7.0809033333333327</v>
      </c>
      <c r="I2873" s="36">
        <v>6.9702266666666679</v>
      </c>
      <c r="J2873" s="36">
        <v>7.6671800000000001</v>
      </c>
      <c r="K2873" s="36">
        <v>-2.4168344061610447E-2</v>
      </c>
      <c r="L2873" s="36">
        <v>-2.2727848996022471E-2</v>
      </c>
      <c r="M2873" s="36">
        <v>-4.6896193057632977E-2</v>
      </c>
      <c r="N2873" s="36">
        <v>0.13749047770120421</v>
      </c>
      <c r="O2873" s="46">
        <v>9.059428464357118E-2</v>
      </c>
    </row>
    <row r="2874" spans="2:15" x14ac:dyDescent="0.2">
      <c r="B2874" s="33" t="s">
        <v>8590</v>
      </c>
      <c r="C2874" s="33" t="s">
        <v>8591</v>
      </c>
      <c r="D2874" s="33" t="s">
        <v>8592</v>
      </c>
      <c r="E2874" s="33">
        <v>1067</v>
      </c>
      <c r="F2874" s="33">
        <v>8</v>
      </c>
      <c r="G2874" s="36">
        <v>7.4156900000000006</v>
      </c>
      <c r="H2874" s="36">
        <v>7.2922100000000007</v>
      </c>
      <c r="I2874" s="36">
        <v>7.0532016666666664</v>
      </c>
      <c r="J2874" s="36">
        <v>6.0409299999999995</v>
      </c>
      <c r="K2874" s="36">
        <v>-2.4224827374761317E-2</v>
      </c>
      <c r="L2874" s="36">
        <v>-4.807781834637781E-2</v>
      </c>
      <c r="M2874" s="36">
        <v>-7.2302645721139022E-2</v>
      </c>
      <c r="N2874" s="36">
        <v>-0.22350762088054849</v>
      </c>
      <c r="O2874" s="46">
        <v>-0.29581026660168763</v>
      </c>
    </row>
    <row r="2875" spans="2:15" x14ac:dyDescent="0.2">
      <c r="B2875" s="33" t="s">
        <v>8593</v>
      </c>
      <c r="C2875" s="33" t="s">
        <v>8594</v>
      </c>
      <c r="D2875" s="33" t="s">
        <v>8595</v>
      </c>
      <c r="E2875" s="33">
        <v>2000</v>
      </c>
      <c r="F2875" s="33">
        <v>9</v>
      </c>
      <c r="G2875" s="36">
        <v>7.0045533333333339</v>
      </c>
      <c r="H2875" s="36">
        <v>6.8876733333333329</v>
      </c>
      <c r="I2875" s="36">
        <v>6.6034166666666652</v>
      </c>
      <c r="J2875" s="36">
        <v>6.8107699999999998</v>
      </c>
      <c r="K2875" s="36">
        <v>-2.4276335132324554E-2</v>
      </c>
      <c r="L2875" s="36">
        <v>-6.0804039685828537E-2</v>
      </c>
      <c r="M2875" s="36">
        <v>-8.5080374818153018E-2</v>
      </c>
      <c r="N2875" s="36">
        <v>4.4605232194861316E-2</v>
      </c>
      <c r="O2875" s="46">
        <v>-4.0475142623291757E-2</v>
      </c>
    </row>
    <row r="2876" spans="2:15" x14ac:dyDescent="0.2">
      <c r="B2876" s="33" t="s">
        <v>8596</v>
      </c>
      <c r="C2876" s="33" t="s">
        <v>8597</v>
      </c>
      <c r="D2876" s="33" t="s">
        <v>8598</v>
      </c>
      <c r="E2876" s="33">
        <v>4858</v>
      </c>
      <c r="F2876" s="33">
        <v>9</v>
      </c>
      <c r="G2876" s="36">
        <v>6.0104966666666657</v>
      </c>
      <c r="H2876" s="36">
        <v>5.9098599999999992</v>
      </c>
      <c r="I2876" s="36">
        <v>6.1864616666666663</v>
      </c>
      <c r="J2876" s="36">
        <v>6.1386599999999998</v>
      </c>
      <c r="K2876" s="36">
        <v>-2.4360255911597933E-2</v>
      </c>
      <c r="L2876" s="36">
        <v>6.5990544539164517E-2</v>
      </c>
      <c r="M2876" s="36">
        <v>4.1630288627566625E-2</v>
      </c>
      <c r="N2876" s="36">
        <v>-1.1190733056362558E-2</v>
      </c>
      <c r="O2876" s="46">
        <v>3.0439555571203959E-2</v>
      </c>
    </row>
    <row r="2877" spans="2:15" x14ac:dyDescent="0.2">
      <c r="B2877" s="33" t="s">
        <v>8599</v>
      </c>
      <c r="C2877" s="33" t="s">
        <v>8600</v>
      </c>
      <c r="D2877" s="33" t="s">
        <v>8601</v>
      </c>
      <c r="E2877" s="33">
        <v>3738</v>
      </c>
      <c r="F2877" s="33">
        <v>18</v>
      </c>
      <c r="G2877" s="36">
        <v>6.6462166666666667</v>
      </c>
      <c r="H2877" s="36">
        <v>6.5344266666666657</v>
      </c>
      <c r="I2877" s="36">
        <v>7.2546050000000006</v>
      </c>
      <c r="J2877" s="36">
        <v>6.4929750000000004</v>
      </c>
      <c r="K2877" s="36">
        <v>-2.4472666749350516E-2</v>
      </c>
      <c r="L2877" s="36">
        <v>0.15083640541262355</v>
      </c>
      <c r="M2877" s="36">
        <v>0.12636373866327319</v>
      </c>
      <c r="N2877" s="36">
        <v>-0.16001740977369663</v>
      </c>
      <c r="O2877" s="46">
        <v>-3.3653671110423423E-2</v>
      </c>
    </row>
    <row r="2878" spans="2:15" x14ac:dyDescent="0.2">
      <c r="B2878" s="33" t="s">
        <v>8602</v>
      </c>
      <c r="C2878" s="33" t="s">
        <v>8603</v>
      </c>
      <c r="D2878" s="33" t="s">
        <v>8604</v>
      </c>
      <c r="E2878" s="33">
        <v>2630</v>
      </c>
      <c r="F2878" s="33">
        <v>8</v>
      </c>
      <c r="G2878" s="36">
        <v>6.8674399999999993</v>
      </c>
      <c r="H2878" s="36">
        <v>6.7516500000000006</v>
      </c>
      <c r="I2878" s="36">
        <v>6.8755549999999994</v>
      </c>
      <c r="J2878" s="36">
        <v>6.7047349999999994</v>
      </c>
      <c r="K2878" s="36">
        <v>-2.4532282847050408E-2</v>
      </c>
      <c r="L2878" s="36">
        <v>2.6236055804472597E-2</v>
      </c>
      <c r="M2878" s="36">
        <v>1.7037729574221369E-3</v>
      </c>
      <c r="N2878" s="36">
        <v>-3.6295861924145342E-2</v>
      </c>
      <c r="O2878" s="46">
        <v>-3.4592088966723201E-2</v>
      </c>
    </row>
    <row r="2879" spans="2:15" x14ac:dyDescent="0.2">
      <c r="B2879" s="33" t="s">
        <v>8605</v>
      </c>
      <c r="C2879" s="33" t="s">
        <v>8606</v>
      </c>
      <c r="D2879" s="33" t="s">
        <v>8607</v>
      </c>
      <c r="E2879" s="33">
        <v>3110</v>
      </c>
      <c r="F2879" s="33">
        <v>7</v>
      </c>
      <c r="G2879" s="36">
        <v>7.0247166666666665</v>
      </c>
      <c r="H2879" s="36">
        <v>6.9059566666666656</v>
      </c>
      <c r="I2879" s="36">
        <v>6.6994550000000004</v>
      </c>
      <c r="J2879" s="36">
        <v>7.7009749999999997</v>
      </c>
      <c r="K2879" s="36">
        <v>-2.4598755540502025E-2</v>
      </c>
      <c r="L2879" s="36">
        <v>-4.3797544385670358E-2</v>
      </c>
      <c r="M2879" s="36">
        <v>-6.8396299926172452E-2</v>
      </c>
      <c r="N2879" s="36">
        <v>0.20099737591496361</v>
      </c>
      <c r="O2879" s="46">
        <v>0.13260107598879095</v>
      </c>
    </row>
    <row r="2880" spans="2:15" x14ac:dyDescent="0.2">
      <c r="B2880" s="33" t="s">
        <v>8608</v>
      </c>
      <c r="C2880" s="33" t="s">
        <v>8609</v>
      </c>
      <c r="D2880" s="33" t="s">
        <v>8610</v>
      </c>
      <c r="E2880" s="33">
        <v>1773</v>
      </c>
      <c r="F2880" s="33">
        <v>10</v>
      </c>
      <c r="G2880" s="36">
        <v>5.8006333333333338</v>
      </c>
      <c r="H2880" s="36">
        <v>5.7017533333333335</v>
      </c>
      <c r="I2880" s="36">
        <v>6.4528733333333328</v>
      </c>
      <c r="J2880" s="36">
        <v>5.5571650000000004</v>
      </c>
      <c r="K2880" s="36">
        <v>-2.4804799897784391E-2</v>
      </c>
      <c r="L2880" s="36">
        <v>0.17853607897274981</v>
      </c>
      <c r="M2880" s="36">
        <v>0.15373127907496556</v>
      </c>
      <c r="N2880" s="36">
        <v>-0.21559262982252986</v>
      </c>
      <c r="O2880" s="46">
        <v>-6.1861350747564374E-2</v>
      </c>
    </row>
    <row r="2881" spans="2:15" x14ac:dyDescent="0.2">
      <c r="B2881" s="33" t="s">
        <v>8611</v>
      </c>
      <c r="C2881" s="33" t="s">
        <v>8612</v>
      </c>
      <c r="D2881" s="33" t="s">
        <v>8613</v>
      </c>
      <c r="E2881" s="33">
        <v>6205</v>
      </c>
      <c r="F2881" s="33">
        <v>3</v>
      </c>
      <c r="G2881" s="36">
        <v>5.9255400000000007</v>
      </c>
      <c r="H2881" s="36">
        <v>5.8244599999999993</v>
      </c>
      <c r="I2881" s="36">
        <v>5.98508</v>
      </c>
      <c r="J2881" s="36">
        <v>6.3129899999999992</v>
      </c>
      <c r="K2881" s="36">
        <v>-2.4822333985459466E-2</v>
      </c>
      <c r="L2881" s="36">
        <v>3.9246231019797115E-2</v>
      </c>
      <c r="M2881" s="36">
        <v>1.4423897034337467E-2</v>
      </c>
      <c r="N2881" s="36">
        <v>7.6952934638478188E-2</v>
      </c>
      <c r="O2881" s="46">
        <v>9.1376831672815642E-2</v>
      </c>
    </row>
    <row r="2882" spans="2:15" x14ac:dyDescent="0.2">
      <c r="B2882" s="33" t="s">
        <v>8614</v>
      </c>
      <c r="C2882" s="33" t="s">
        <v>8615</v>
      </c>
      <c r="D2882" s="33" t="s">
        <v>8616</v>
      </c>
      <c r="E2882" s="33">
        <v>6667</v>
      </c>
      <c r="F2882" s="33">
        <v>2</v>
      </c>
      <c r="G2882" s="36">
        <v>7.2491466666666673</v>
      </c>
      <c r="H2882" s="36">
        <v>7.1254733333333347</v>
      </c>
      <c r="I2882" s="36">
        <v>7.3062683333333327</v>
      </c>
      <c r="J2882" s="36">
        <v>6.5192700000000006</v>
      </c>
      <c r="K2882" s="36">
        <v>-2.4825325090752602E-2</v>
      </c>
      <c r="L2882" s="36">
        <v>3.6148886568847703E-2</v>
      </c>
      <c r="M2882" s="36">
        <v>1.1323561478094893E-2</v>
      </c>
      <c r="N2882" s="36">
        <v>-0.16442431307326788</v>
      </c>
      <c r="O2882" s="46">
        <v>-0.15310075159517283</v>
      </c>
    </row>
    <row r="2883" spans="2:15" x14ac:dyDescent="0.2">
      <c r="B2883" s="33" t="s">
        <v>8617</v>
      </c>
      <c r="C2883" s="33" t="s">
        <v>8618</v>
      </c>
      <c r="D2883" s="33" t="s">
        <v>8619</v>
      </c>
      <c r="E2883" s="33">
        <v>4656</v>
      </c>
      <c r="F2883" s="33">
        <v>4</v>
      </c>
      <c r="G2883" s="36">
        <v>6.6072999999999995</v>
      </c>
      <c r="H2883" s="36">
        <v>6.4945499999999994</v>
      </c>
      <c r="I2883" s="36">
        <v>6.16242</v>
      </c>
      <c r="J2883" s="36">
        <v>5.90367</v>
      </c>
      <c r="K2883" s="36">
        <v>-2.4831284363769277E-2</v>
      </c>
      <c r="L2883" s="36">
        <v>-7.5732553763137159E-2</v>
      </c>
      <c r="M2883" s="36">
        <v>-0.10056383812690634</v>
      </c>
      <c r="N2883" s="36">
        <v>-6.1884931968399087E-2</v>
      </c>
      <c r="O2883" s="46">
        <v>-0.16244877009530539</v>
      </c>
    </row>
    <row r="2884" spans="2:15" x14ac:dyDescent="0.2">
      <c r="B2884" s="33" t="s">
        <v>8620</v>
      </c>
      <c r="C2884" s="33" t="s">
        <v>8621</v>
      </c>
      <c r="D2884" s="33" t="s">
        <v>8622</v>
      </c>
      <c r="E2884" s="33">
        <v>3434</v>
      </c>
      <c r="F2884" s="33">
        <v>4</v>
      </c>
      <c r="G2884" s="36">
        <v>4.7621700000000002</v>
      </c>
      <c r="H2884" s="36">
        <v>4.6808699999999996</v>
      </c>
      <c r="I2884" s="36">
        <v>4.5293400000000004</v>
      </c>
      <c r="J2884" s="36">
        <v>4.3081100000000001</v>
      </c>
      <c r="K2884" s="36">
        <v>-2.4842424679423974E-2</v>
      </c>
      <c r="L2884" s="36">
        <v>-4.7475857214016023E-2</v>
      </c>
      <c r="M2884" s="36">
        <v>-7.2318281893439945E-2</v>
      </c>
      <c r="N2884" s="36">
        <v>-7.2245753949479796E-2</v>
      </c>
      <c r="O2884" s="46">
        <v>-0.14456403584291971</v>
      </c>
    </row>
    <row r="2885" spans="2:15" x14ac:dyDescent="0.2">
      <c r="B2885" s="33" t="s">
        <v>8623</v>
      </c>
      <c r="C2885" s="33" t="s">
        <v>8624</v>
      </c>
      <c r="D2885" s="33" t="s">
        <v>8625</v>
      </c>
      <c r="E2885" s="33">
        <v>2517</v>
      </c>
      <c r="F2885" s="33">
        <v>18</v>
      </c>
      <c r="G2885" s="36">
        <v>6.0918400000000004</v>
      </c>
      <c r="H2885" s="36">
        <v>5.9877666666666665</v>
      </c>
      <c r="I2885" s="36">
        <v>6.0278600000000004</v>
      </c>
      <c r="J2885" s="36">
        <v>5.857005</v>
      </c>
      <c r="K2885" s="36">
        <v>-2.4860047393895576E-2</v>
      </c>
      <c r="L2885" s="36">
        <v>9.62790696674393E-3</v>
      </c>
      <c r="M2885" s="36">
        <v>-1.5232140427151816E-2</v>
      </c>
      <c r="N2885" s="36">
        <v>-4.1482783980231405E-2</v>
      </c>
      <c r="O2885" s="46">
        <v>-5.671492440738303E-2</v>
      </c>
    </row>
    <row r="2886" spans="2:15" x14ac:dyDescent="0.2">
      <c r="B2886" s="33" t="s">
        <v>8626</v>
      </c>
      <c r="C2886" s="33" t="s">
        <v>8627</v>
      </c>
      <c r="D2886" s="33" t="s">
        <v>8628</v>
      </c>
      <c r="E2886" s="33">
        <v>4912</v>
      </c>
      <c r="F2886" s="33">
        <v>10</v>
      </c>
      <c r="G2886" s="36">
        <v>5.8443766666666663</v>
      </c>
      <c r="H2886" s="36">
        <v>5.7445033333333342</v>
      </c>
      <c r="I2886" s="36">
        <v>5.8608533333333339</v>
      </c>
      <c r="J2886" s="36">
        <v>5.4385599999999998</v>
      </c>
      <c r="K2886" s="36">
        <v>-2.48669983650587E-2</v>
      </c>
      <c r="L2886" s="36">
        <v>2.8928571010869885E-2</v>
      </c>
      <c r="M2886" s="36">
        <v>4.0615726458114705E-3</v>
      </c>
      <c r="N2886" s="36">
        <v>-0.10788602357869438</v>
      </c>
      <c r="O2886" s="46">
        <v>-0.10382445093288298</v>
      </c>
    </row>
    <row r="2887" spans="2:15" x14ac:dyDescent="0.2">
      <c r="B2887" s="33" t="s">
        <v>8629</v>
      </c>
      <c r="C2887" s="33" t="s">
        <v>8630</v>
      </c>
      <c r="D2887" s="33" t="s">
        <v>8631</v>
      </c>
      <c r="E2887" s="33">
        <v>104</v>
      </c>
      <c r="F2887" s="33">
        <v>6</v>
      </c>
      <c r="G2887" s="36">
        <v>6.3163299999999998</v>
      </c>
      <c r="H2887" s="36">
        <v>6.2076166666666666</v>
      </c>
      <c r="I2887" s="36">
        <v>6.0567233333333341</v>
      </c>
      <c r="J2887" s="36">
        <v>6.1617899999999999</v>
      </c>
      <c r="K2887" s="36">
        <v>-2.5047076697682476E-2</v>
      </c>
      <c r="L2887" s="36">
        <v>-3.550195918721407E-2</v>
      </c>
      <c r="M2887" s="36">
        <v>-6.0549035884896504E-2</v>
      </c>
      <c r="N2887" s="36">
        <v>2.481200306980981E-2</v>
      </c>
      <c r="O2887" s="46">
        <v>-3.5737032815086729E-2</v>
      </c>
    </row>
    <row r="2888" spans="2:15" x14ac:dyDescent="0.2">
      <c r="B2888" s="33" t="s">
        <v>8632</v>
      </c>
      <c r="C2888" s="33" t="s">
        <v>8633</v>
      </c>
      <c r="D2888" s="33" t="s">
        <v>8634</v>
      </c>
      <c r="E2888" s="33">
        <v>6551</v>
      </c>
      <c r="F2888" s="33">
        <v>3</v>
      </c>
      <c r="G2888" s="36">
        <v>6.5907100000000005</v>
      </c>
      <c r="H2888" s="36">
        <v>6.4766000000000004</v>
      </c>
      <c r="I2888" s="36">
        <v>6.7064166666666667</v>
      </c>
      <c r="J2888" s="36">
        <v>6.6509049999999998</v>
      </c>
      <c r="K2888" s="36">
        <v>-2.5197246547090626E-2</v>
      </c>
      <c r="L2888" s="36">
        <v>5.0305475081139681E-2</v>
      </c>
      <c r="M2888" s="36">
        <v>2.5108228534049218E-2</v>
      </c>
      <c r="N2888" s="36">
        <v>-1.1991455964797823E-2</v>
      </c>
      <c r="O2888" s="46">
        <v>1.3116772569251395E-2</v>
      </c>
    </row>
    <row r="2889" spans="2:15" x14ac:dyDescent="0.2">
      <c r="B2889" s="33" t="s">
        <v>8635</v>
      </c>
      <c r="C2889" s="33" t="s">
        <v>8636</v>
      </c>
      <c r="D2889" s="33" t="s">
        <v>8637</v>
      </c>
      <c r="E2889" s="33">
        <v>4358</v>
      </c>
      <c r="F2889" s="33">
        <v>10</v>
      </c>
      <c r="G2889" s="36">
        <v>7.0402833333333321</v>
      </c>
      <c r="H2889" s="36">
        <v>6.9179933333333326</v>
      </c>
      <c r="I2889" s="36">
        <v>6.9165783333333328</v>
      </c>
      <c r="J2889" s="36">
        <v>7.0241550000000004</v>
      </c>
      <c r="K2889" s="36">
        <v>-2.5279867276097313E-2</v>
      </c>
      <c r="L2889" s="36">
        <v>-2.9511770066496085E-4</v>
      </c>
      <c r="M2889" s="36">
        <v>-2.5574984976762319E-2</v>
      </c>
      <c r="N2889" s="36">
        <v>2.2266175031310349E-2</v>
      </c>
      <c r="O2889" s="46">
        <v>-3.3088099454519769E-3</v>
      </c>
    </row>
    <row r="2890" spans="2:15" x14ac:dyDescent="0.2">
      <c r="B2890" s="33" t="s">
        <v>8638</v>
      </c>
      <c r="C2890" s="33" t="s">
        <v>8639</v>
      </c>
      <c r="D2890" s="33" t="s">
        <v>8640</v>
      </c>
      <c r="E2890" s="33">
        <v>1070</v>
      </c>
      <c r="F2890" s="33">
        <v>2</v>
      </c>
      <c r="G2890" s="36">
        <v>7.607573333333332</v>
      </c>
      <c r="H2890" s="36">
        <v>7.4744233333333341</v>
      </c>
      <c r="I2890" s="36">
        <v>6.4012350000000007</v>
      </c>
      <c r="J2890" s="36">
        <v>8.1732949999999995</v>
      </c>
      <c r="K2890" s="36">
        <v>-2.5474058885762499E-2</v>
      </c>
      <c r="L2890" s="36">
        <v>-0.22361200349068056</v>
      </c>
      <c r="M2890" s="36">
        <v>-0.24908606237644321</v>
      </c>
      <c r="N2890" s="36">
        <v>0.35256753355469556</v>
      </c>
      <c r="O2890" s="46">
        <v>0.10348147117825221</v>
      </c>
    </row>
    <row r="2891" spans="2:15" x14ac:dyDescent="0.2">
      <c r="B2891" s="33" t="s">
        <v>8641</v>
      </c>
      <c r="C2891" s="33" t="s">
        <v>8642</v>
      </c>
      <c r="D2891" s="33" t="s">
        <v>8643</v>
      </c>
      <c r="E2891" s="33">
        <v>4331</v>
      </c>
      <c r="F2891" s="33">
        <v>4</v>
      </c>
      <c r="G2891" s="36">
        <v>6.0189500000000002</v>
      </c>
      <c r="H2891" s="36">
        <v>5.9132099999999994</v>
      </c>
      <c r="I2891" s="36">
        <v>6.2941150000000006</v>
      </c>
      <c r="J2891" s="36">
        <v>6.9104150000000004</v>
      </c>
      <c r="K2891" s="36">
        <v>-2.5570318722199455E-2</v>
      </c>
      <c r="L2891" s="36">
        <v>9.006202495024386E-2</v>
      </c>
      <c r="M2891" s="36">
        <v>6.4491706228044426E-2</v>
      </c>
      <c r="N2891" s="36">
        <v>0.13476881481791328</v>
      </c>
      <c r="O2891" s="46">
        <v>0.19926052104595757</v>
      </c>
    </row>
    <row r="2892" spans="2:15" x14ac:dyDescent="0.2">
      <c r="B2892" s="33" t="s">
        <v>8644</v>
      </c>
      <c r="C2892" s="33" t="s">
        <v>8645</v>
      </c>
      <c r="D2892" s="33" t="s">
        <v>8646</v>
      </c>
      <c r="E2892" s="33">
        <v>1948</v>
      </c>
      <c r="F2892" s="33">
        <v>5</v>
      </c>
      <c r="G2892" s="36">
        <v>6.9442799999999991</v>
      </c>
      <c r="H2892" s="36">
        <v>6.8219966666666663</v>
      </c>
      <c r="I2892" s="36">
        <v>6.1907983333333334</v>
      </c>
      <c r="J2892" s="36">
        <v>6.1947200000000002</v>
      </c>
      <c r="K2892" s="36">
        <v>-2.5631069768383776E-2</v>
      </c>
      <c r="L2892" s="36">
        <v>-0.14006858610157708</v>
      </c>
      <c r="M2892" s="36">
        <v>-0.16569965586996085</v>
      </c>
      <c r="N2892" s="36">
        <v>9.1361040996872024E-4</v>
      </c>
      <c r="O2892" s="46">
        <v>-0.16478604545999206</v>
      </c>
    </row>
    <row r="2893" spans="2:15" x14ac:dyDescent="0.2">
      <c r="B2893" s="33" t="s">
        <v>8647</v>
      </c>
      <c r="C2893" s="33" t="s">
        <v>8648</v>
      </c>
      <c r="D2893" s="33" t="s">
        <v>8649</v>
      </c>
      <c r="E2893" s="33">
        <v>1668</v>
      </c>
      <c r="F2893" s="33">
        <v>7</v>
      </c>
      <c r="G2893" s="36">
        <v>7.0831400000000002</v>
      </c>
      <c r="H2893" s="36">
        <v>6.958096666666667</v>
      </c>
      <c r="I2893" s="36">
        <v>6.5225599999999995</v>
      </c>
      <c r="J2893" s="36">
        <v>5.9686950000000003</v>
      </c>
      <c r="K2893" s="36">
        <v>-2.5696335781742716E-2</v>
      </c>
      <c r="L2893" s="36">
        <v>-9.3254411781485552E-2</v>
      </c>
      <c r="M2893" s="36">
        <v>-0.11895074756322835</v>
      </c>
      <c r="N2893" s="36">
        <v>-0.12802277619708458</v>
      </c>
      <c r="O2893" s="46">
        <v>-0.24697352376031312</v>
      </c>
    </row>
    <row r="2894" spans="2:15" x14ac:dyDescent="0.2">
      <c r="B2894" s="33" t="s">
        <v>8650</v>
      </c>
      <c r="C2894" s="33" t="s">
        <v>8651</v>
      </c>
      <c r="D2894" s="33" t="s">
        <v>8652</v>
      </c>
      <c r="E2894" s="33">
        <v>1895</v>
      </c>
      <c r="F2894" s="33">
        <v>11</v>
      </c>
      <c r="G2894" s="36">
        <v>6.8938999999999995</v>
      </c>
      <c r="H2894" s="36">
        <v>6.7709599999999996</v>
      </c>
      <c r="I2894" s="36">
        <v>6.8716966666666677</v>
      </c>
      <c r="J2894" s="36">
        <v>6.640835</v>
      </c>
      <c r="K2894" s="36">
        <v>-2.5959975295261645E-2</v>
      </c>
      <c r="L2894" s="36">
        <v>2.1305957391644731E-2</v>
      </c>
      <c r="M2894" s="36">
        <v>-4.6540179036169737E-3</v>
      </c>
      <c r="N2894" s="36">
        <v>-4.9301700416016461E-2</v>
      </c>
      <c r="O2894" s="46">
        <v>-5.395571831963325E-2</v>
      </c>
    </row>
    <row r="2895" spans="2:15" x14ac:dyDescent="0.2">
      <c r="B2895" s="33" t="s">
        <v>8653</v>
      </c>
      <c r="C2895" s="33" t="s">
        <v>8654</v>
      </c>
      <c r="D2895" s="33" t="s">
        <v>8655</v>
      </c>
      <c r="E2895" s="33">
        <v>516</v>
      </c>
      <c r="F2895" s="33">
        <v>18</v>
      </c>
      <c r="G2895" s="36">
        <v>6.5927566666666664</v>
      </c>
      <c r="H2895" s="36">
        <v>6.4746533333333334</v>
      </c>
      <c r="I2895" s="36">
        <v>6.5759000000000007</v>
      </c>
      <c r="J2895" s="36">
        <v>5.3268749999999994</v>
      </c>
      <c r="K2895" s="36">
        <v>-2.6078883715757614E-2</v>
      </c>
      <c r="L2895" s="36">
        <v>2.2385410143747845E-2</v>
      </c>
      <c r="M2895" s="36">
        <v>-3.6934735720096689E-3</v>
      </c>
      <c r="N2895" s="36">
        <v>-0.30389893292361136</v>
      </c>
      <c r="O2895" s="46">
        <v>-0.30759240649562108</v>
      </c>
    </row>
    <row r="2896" spans="2:15" x14ac:dyDescent="0.2">
      <c r="B2896" s="33" t="s">
        <v>8656</v>
      </c>
      <c r="C2896" s="33" t="s">
        <v>8657</v>
      </c>
      <c r="D2896" s="33" t="s">
        <v>8658</v>
      </c>
      <c r="E2896" s="33">
        <v>3212</v>
      </c>
      <c r="F2896" s="33">
        <v>6</v>
      </c>
      <c r="G2896" s="36">
        <v>7.0278566666666675</v>
      </c>
      <c r="H2896" s="36">
        <v>6.9014433333333329</v>
      </c>
      <c r="I2896" s="36">
        <v>7.8203299999999993</v>
      </c>
      <c r="J2896" s="36">
        <v>5.6450800000000001</v>
      </c>
      <c r="K2896" s="36">
        <v>-2.6186656371933629E-2</v>
      </c>
      <c r="L2896" s="36">
        <v>0.180331375772184</v>
      </c>
      <c r="M2896" s="36">
        <v>0.15414471940025029</v>
      </c>
      <c r="N2896" s="36">
        <v>-0.47023546075357953</v>
      </c>
      <c r="O2896" s="46">
        <v>-0.31609074135332921</v>
      </c>
    </row>
    <row r="2897" spans="2:15" x14ac:dyDescent="0.2">
      <c r="B2897" s="33" t="s">
        <v>8659</v>
      </c>
      <c r="C2897" s="33" t="s">
        <v>8660</v>
      </c>
      <c r="D2897" s="33" t="s">
        <v>8661</v>
      </c>
      <c r="E2897" s="33">
        <v>951</v>
      </c>
      <c r="F2897" s="33">
        <v>15</v>
      </c>
      <c r="G2897" s="36">
        <v>7.2904366666666673</v>
      </c>
      <c r="H2897" s="36">
        <v>7.158293333333333</v>
      </c>
      <c r="I2897" s="36">
        <v>6.9805333333333328</v>
      </c>
      <c r="J2897" s="36">
        <v>7.3853150000000003</v>
      </c>
      <c r="K2897" s="36">
        <v>-2.6389564657498185E-2</v>
      </c>
      <c r="L2897" s="36">
        <v>-3.6278397080249998E-2</v>
      </c>
      <c r="M2897" s="36">
        <v>-6.2667961737748176E-2</v>
      </c>
      <c r="N2897" s="36">
        <v>8.1322189631208214E-2</v>
      </c>
      <c r="O2897" s="46">
        <v>1.8654227893459847E-2</v>
      </c>
    </row>
    <row r="2898" spans="2:15" x14ac:dyDescent="0.2">
      <c r="B2898" s="33" t="s">
        <v>8662</v>
      </c>
      <c r="C2898" s="33" t="s">
        <v>8663</v>
      </c>
      <c r="D2898" s="33" t="s">
        <v>8664</v>
      </c>
      <c r="E2898" s="33">
        <v>5045</v>
      </c>
      <c r="F2898" s="33">
        <v>2</v>
      </c>
      <c r="G2898" s="36">
        <v>7.5789466666666669</v>
      </c>
      <c r="H2898" s="36">
        <v>7.4406066666666666</v>
      </c>
      <c r="I2898" s="36">
        <v>6.8448999999999991</v>
      </c>
      <c r="J2898" s="36">
        <v>6.9359649999999995</v>
      </c>
      <c r="K2898" s="36">
        <v>-2.6577098766740359E-2</v>
      </c>
      <c r="L2898" s="36">
        <v>-0.12039079094576076</v>
      </c>
      <c r="M2898" s="36">
        <v>-0.14696788971250102</v>
      </c>
      <c r="N2898" s="36">
        <v>1.9067153802504882E-2</v>
      </c>
      <c r="O2898" s="46">
        <v>-0.12790073590999604</v>
      </c>
    </row>
    <row r="2899" spans="2:15" x14ac:dyDescent="0.2">
      <c r="B2899" s="33" t="s">
        <v>8665</v>
      </c>
      <c r="C2899" s="33" t="s">
        <v>8666</v>
      </c>
      <c r="D2899" s="33" t="s">
        <v>8667</v>
      </c>
      <c r="E2899" s="33">
        <v>2123</v>
      </c>
      <c r="F2899" s="33">
        <v>15</v>
      </c>
      <c r="G2899" s="36">
        <v>6.0276433333333328</v>
      </c>
      <c r="H2899" s="36">
        <v>5.9158833333333334</v>
      </c>
      <c r="I2899" s="36">
        <v>6.4872300000000003</v>
      </c>
      <c r="J2899" s="36">
        <v>7.2672150000000002</v>
      </c>
      <c r="K2899" s="36">
        <v>-2.7000451117486793E-2</v>
      </c>
      <c r="L2899" s="36">
        <v>0.13300898797876609</v>
      </c>
      <c r="M2899" s="36">
        <v>0.10600853686127938</v>
      </c>
      <c r="N2899" s="36">
        <v>0.16379999955438279</v>
      </c>
      <c r="O2899" s="46">
        <v>0.2698085364156621</v>
      </c>
    </row>
    <row r="2900" spans="2:15" x14ac:dyDescent="0.2">
      <c r="B2900" s="33" t="s">
        <v>8668</v>
      </c>
      <c r="C2900" s="33" t="s">
        <v>8669</v>
      </c>
      <c r="D2900" s="33" t="s">
        <v>8670</v>
      </c>
      <c r="E2900" s="33">
        <v>2129</v>
      </c>
      <c r="F2900" s="33">
        <v>21</v>
      </c>
      <c r="G2900" s="36">
        <v>6.9267933333333334</v>
      </c>
      <c r="H2900" s="36">
        <v>6.7980499999999999</v>
      </c>
      <c r="I2900" s="36">
        <v>6.6416399999999998</v>
      </c>
      <c r="J2900" s="36">
        <v>7.0005699999999997</v>
      </c>
      <c r="K2900" s="36">
        <v>-2.7066657450067717E-2</v>
      </c>
      <c r="L2900" s="36">
        <v>-3.358144714498789E-2</v>
      </c>
      <c r="M2900" s="36">
        <v>-6.0648104595055541E-2</v>
      </c>
      <c r="N2900" s="36">
        <v>7.5932868002796403E-2</v>
      </c>
      <c r="O2900" s="46">
        <v>1.528476340774081E-2</v>
      </c>
    </row>
    <row r="2901" spans="2:15" x14ac:dyDescent="0.2">
      <c r="B2901" s="33" t="s">
        <v>8671</v>
      </c>
      <c r="C2901" s="33" t="s">
        <v>8672</v>
      </c>
      <c r="D2901" s="33" t="s">
        <v>8673</v>
      </c>
      <c r="E2901" s="33">
        <v>2165</v>
      </c>
      <c r="F2901" s="33">
        <v>9</v>
      </c>
      <c r="G2901" s="36">
        <v>7.040893333333333</v>
      </c>
      <c r="H2901" s="36">
        <v>6.910026666666667</v>
      </c>
      <c r="I2901" s="36">
        <v>6.825376666666668</v>
      </c>
      <c r="J2901" s="36">
        <v>7.7297750000000001</v>
      </c>
      <c r="K2901" s="36">
        <v>-2.7067208338582203E-2</v>
      </c>
      <c r="L2901" s="36">
        <v>-1.7782613066641858E-2</v>
      </c>
      <c r="M2901" s="36">
        <v>-4.4849821405224019E-2</v>
      </c>
      <c r="N2901" s="36">
        <v>0.17951775537480036</v>
      </c>
      <c r="O2901" s="46">
        <v>0.13466793396957633</v>
      </c>
    </row>
    <row r="2902" spans="2:15" x14ac:dyDescent="0.2">
      <c r="B2902" s="33" t="s">
        <v>8674</v>
      </c>
      <c r="C2902" s="33" t="s">
        <v>8675</v>
      </c>
      <c r="D2902" s="33" t="s">
        <v>8676</v>
      </c>
      <c r="E2902" s="33">
        <v>759</v>
      </c>
      <c r="F2902" s="33">
        <v>4</v>
      </c>
      <c r="G2902" s="36">
        <v>6.8149033333333335</v>
      </c>
      <c r="H2902" s="36">
        <v>6.6881999999999993</v>
      </c>
      <c r="I2902" s="36">
        <v>6.5441833333333337</v>
      </c>
      <c r="J2902" s="36">
        <v>6.7813400000000001</v>
      </c>
      <c r="K2902" s="36">
        <v>-2.7075203557889473E-2</v>
      </c>
      <c r="L2902" s="36">
        <v>-3.1404824053339463E-2</v>
      </c>
      <c r="M2902" s="36">
        <v>-5.8480027611229064E-2</v>
      </c>
      <c r="N2902" s="36">
        <v>5.135721409176576E-2</v>
      </c>
      <c r="O2902" s="46">
        <v>-7.1228135194631977E-3</v>
      </c>
    </row>
    <row r="2903" spans="2:15" x14ac:dyDescent="0.2">
      <c r="B2903" s="33" t="s">
        <v>8677</v>
      </c>
      <c r="C2903" s="33" t="s">
        <v>8678</v>
      </c>
      <c r="D2903" s="33" t="s">
        <v>8679</v>
      </c>
      <c r="E2903" s="33">
        <v>3883</v>
      </c>
      <c r="F2903" s="33">
        <v>5</v>
      </c>
      <c r="G2903" s="36">
        <v>7.4405333333333337</v>
      </c>
      <c r="H2903" s="36">
        <v>7.3015633333333332</v>
      </c>
      <c r="I2903" s="36">
        <v>6.9694433333333334</v>
      </c>
      <c r="J2903" s="36">
        <v>6.9785299999999992</v>
      </c>
      <c r="K2903" s="36">
        <v>-2.720064499265713E-2</v>
      </c>
      <c r="L2903" s="36">
        <v>-6.7161962557114929E-2</v>
      </c>
      <c r="M2903" s="36">
        <v>-9.4362607549772118E-2</v>
      </c>
      <c r="N2903" s="36">
        <v>1.8797413042736352E-3</v>
      </c>
      <c r="O2903" s="46">
        <v>-9.2482866245498396E-2</v>
      </c>
    </row>
    <row r="2904" spans="2:15" x14ac:dyDescent="0.2">
      <c r="B2904" s="33" t="s">
        <v>8680</v>
      </c>
      <c r="C2904" s="33" t="s">
        <v>8681</v>
      </c>
      <c r="D2904" s="33" t="s">
        <v>8682</v>
      </c>
      <c r="E2904" s="33">
        <v>1552</v>
      </c>
      <c r="F2904" s="33">
        <v>3</v>
      </c>
      <c r="G2904" s="36">
        <v>7.1581166666666673</v>
      </c>
      <c r="H2904" s="36">
        <v>7.0244</v>
      </c>
      <c r="I2904" s="36">
        <v>6.3254883333333334</v>
      </c>
      <c r="J2904" s="36">
        <v>6.6838700000000006</v>
      </c>
      <c r="K2904" s="36">
        <v>-2.7205057165686775E-2</v>
      </c>
      <c r="L2904" s="36">
        <v>-0.15119813911742605</v>
      </c>
      <c r="M2904" s="36">
        <v>-0.17840319628311274</v>
      </c>
      <c r="N2904" s="36">
        <v>7.9506812079360667E-2</v>
      </c>
      <c r="O2904" s="46">
        <v>-9.8896384203752047E-2</v>
      </c>
    </row>
    <row r="2905" spans="2:15" x14ac:dyDescent="0.2">
      <c r="B2905" s="33" t="s">
        <v>8683</v>
      </c>
      <c r="C2905" s="33" t="s">
        <v>8684</v>
      </c>
      <c r="D2905" s="33" t="s">
        <v>8685</v>
      </c>
      <c r="E2905" s="33">
        <v>3768</v>
      </c>
      <c r="F2905" s="33">
        <v>4</v>
      </c>
      <c r="G2905" s="36">
        <v>7.2194866666666657</v>
      </c>
      <c r="H2905" s="36">
        <v>7.0834366666666666</v>
      </c>
      <c r="I2905" s="36">
        <v>6.1993933333333331</v>
      </c>
      <c r="J2905" s="36">
        <v>6.3892550000000004</v>
      </c>
      <c r="K2905" s="36">
        <v>-2.744677794244639E-2</v>
      </c>
      <c r="L2905" s="36">
        <v>-0.19232243997934695</v>
      </c>
      <c r="M2905" s="36">
        <v>-0.21976921792179344</v>
      </c>
      <c r="N2905" s="36">
        <v>4.3520678173431478E-2</v>
      </c>
      <c r="O2905" s="46">
        <v>-0.17624853974836183</v>
      </c>
    </row>
    <row r="2906" spans="2:15" x14ac:dyDescent="0.2">
      <c r="B2906" s="33" t="s">
        <v>8686</v>
      </c>
      <c r="C2906" s="33" t="s">
        <v>8687</v>
      </c>
      <c r="D2906" s="33" t="s">
        <v>8688</v>
      </c>
      <c r="E2906" s="33">
        <v>3146</v>
      </c>
      <c r="F2906" s="33">
        <v>13</v>
      </c>
      <c r="G2906" s="36">
        <v>6.9864466666666667</v>
      </c>
      <c r="H2906" s="36">
        <v>6.8547833333333337</v>
      </c>
      <c r="I2906" s="36">
        <v>6.5138333333333334</v>
      </c>
      <c r="J2906" s="36">
        <v>5.9808749999999993</v>
      </c>
      <c r="K2906" s="36">
        <v>-2.7447816073705028E-2</v>
      </c>
      <c r="L2906" s="36">
        <v>-7.360425929295733E-2</v>
      </c>
      <c r="M2906" s="36">
        <v>-0.10105207536666228</v>
      </c>
      <c r="N2906" s="36">
        <v>-0.12315024092193162</v>
      </c>
      <c r="O2906" s="46">
        <v>-0.22420231628859377</v>
      </c>
    </row>
    <row r="2907" spans="2:15" x14ac:dyDescent="0.2">
      <c r="B2907" s="33" t="s">
        <v>8689</v>
      </c>
      <c r="C2907" s="33" t="s">
        <v>8690</v>
      </c>
      <c r="D2907" s="33" t="s">
        <v>8691</v>
      </c>
      <c r="E2907" s="33">
        <v>3221</v>
      </c>
      <c r="F2907" s="33">
        <v>5</v>
      </c>
      <c r="G2907" s="36">
        <v>5.7405266666666668</v>
      </c>
      <c r="H2907" s="36">
        <v>5.6322766666666668</v>
      </c>
      <c r="I2907" s="36">
        <v>5.2733299999999996</v>
      </c>
      <c r="J2907" s="36">
        <v>5.2872750000000002</v>
      </c>
      <c r="K2907" s="36">
        <v>-2.7464900281974628E-2</v>
      </c>
      <c r="L2907" s="36">
        <v>-9.5003921229371707E-2</v>
      </c>
      <c r="M2907" s="36">
        <v>-0.1224688215113463</v>
      </c>
      <c r="N2907" s="36">
        <v>3.8100836151626735E-3</v>
      </c>
      <c r="O2907" s="46">
        <v>-0.11865873789618363</v>
      </c>
    </row>
    <row r="2908" spans="2:15" x14ac:dyDescent="0.2">
      <c r="B2908" s="33" t="s">
        <v>8692</v>
      </c>
      <c r="C2908" s="33" t="s">
        <v>8693</v>
      </c>
      <c r="D2908" s="33" t="s">
        <v>8694</v>
      </c>
      <c r="E2908" s="33">
        <v>4753</v>
      </c>
      <c r="F2908" s="33">
        <v>4</v>
      </c>
      <c r="G2908" s="36">
        <v>6.1849633333333331</v>
      </c>
      <c r="H2908" s="36">
        <v>6.0678799999999997</v>
      </c>
      <c r="I2908" s="36">
        <v>7.6912699999999994</v>
      </c>
      <c r="J2908" s="36">
        <v>5.91568</v>
      </c>
      <c r="K2908" s="36">
        <v>-2.7572487668385465E-2</v>
      </c>
      <c r="L2908" s="36">
        <v>0.34202928419604528</v>
      </c>
      <c r="M2908" s="36">
        <v>0.31445679652765968</v>
      </c>
      <c r="N2908" s="36">
        <v>-0.37867782486087043</v>
      </c>
      <c r="O2908" s="46">
        <v>-6.4221028333210736E-2</v>
      </c>
    </row>
    <row r="2909" spans="2:15" x14ac:dyDescent="0.2">
      <c r="B2909" s="33" t="s">
        <v>8695</v>
      </c>
      <c r="C2909" s="33" t="s">
        <v>8696</v>
      </c>
      <c r="D2909" s="33" t="s">
        <v>8697</v>
      </c>
      <c r="E2909" s="33">
        <v>5634</v>
      </c>
      <c r="F2909" s="33">
        <v>6</v>
      </c>
      <c r="G2909" s="36">
        <v>7.23217</v>
      </c>
      <c r="H2909" s="36">
        <v>7.0949733333333329</v>
      </c>
      <c r="I2909" s="36">
        <v>7.1909583333333336</v>
      </c>
      <c r="J2909" s="36">
        <v>6.9364049999999997</v>
      </c>
      <c r="K2909" s="36">
        <v>-2.7631328379260814E-2</v>
      </c>
      <c r="L2909" s="36">
        <v>1.9386788420998027E-2</v>
      </c>
      <c r="M2909" s="36">
        <v>-8.2445399582627352E-3</v>
      </c>
      <c r="N2909" s="36">
        <v>-5.1995913793598345E-2</v>
      </c>
      <c r="O2909" s="46">
        <v>-6.0240453751860934E-2</v>
      </c>
    </row>
    <row r="2910" spans="2:15" x14ac:dyDescent="0.2">
      <c r="B2910" s="33" t="s">
        <v>8698</v>
      </c>
      <c r="C2910" s="33" t="s">
        <v>8699</v>
      </c>
      <c r="D2910" s="33" t="s">
        <v>8700</v>
      </c>
      <c r="E2910" s="33">
        <v>3283</v>
      </c>
      <c r="F2910" s="33">
        <v>2</v>
      </c>
      <c r="G2910" s="36">
        <v>6.5567833333333327</v>
      </c>
      <c r="H2910" s="36">
        <v>6.4323533333333343</v>
      </c>
      <c r="I2910" s="36">
        <v>7.4993949999999998</v>
      </c>
      <c r="J2910" s="36">
        <v>5.7820900000000002</v>
      </c>
      <c r="K2910" s="36">
        <v>-2.7641565418338579E-2</v>
      </c>
      <c r="L2910" s="36">
        <v>0.22142755664822167</v>
      </c>
      <c r="M2910" s="36">
        <v>0.19378599122988308</v>
      </c>
      <c r="N2910" s="36">
        <v>-0.37518314853494733</v>
      </c>
      <c r="O2910" s="46">
        <v>-0.18139715730506431</v>
      </c>
    </row>
    <row r="2911" spans="2:15" x14ac:dyDescent="0.2">
      <c r="B2911" s="33" t="s">
        <v>8701</v>
      </c>
      <c r="C2911" s="33" t="s">
        <v>8702</v>
      </c>
      <c r="D2911" s="33" t="s">
        <v>8703</v>
      </c>
      <c r="E2911" s="33">
        <v>1300</v>
      </c>
      <c r="F2911" s="33">
        <v>10</v>
      </c>
      <c r="G2911" s="36">
        <v>8.1348199999999995</v>
      </c>
      <c r="H2911" s="36">
        <v>7.9799100000000012</v>
      </c>
      <c r="I2911" s="36">
        <v>6.8353316666666659</v>
      </c>
      <c r="J2911" s="36">
        <v>5.3219349999999999</v>
      </c>
      <c r="K2911" s="36">
        <v>-2.7737948230048003E-2</v>
      </c>
      <c r="L2911" s="36">
        <v>-0.22336113281002357</v>
      </c>
      <c r="M2911" s="36">
        <v>-0.25109908104007173</v>
      </c>
      <c r="N2911" s="36">
        <v>-0.36106045258553643</v>
      </c>
      <c r="O2911" s="46">
        <v>-0.61215953362560827</v>
      </c>
    </row>
    <row r="2912" spans="2:15" x14ac:dyDescent="0.2">
      <c r="B2912" s="33" t="s">
        <v>8704</v>
      </c>
      <c r="C2912" s="33" t="s">
        <v>8705</v>
      </c>
      <c r="D2912" s="33" t="s">
        <v>8706</v>
      </c>
      <c r="E2912" s="33">
        <v>2319</v>
      </c>
      <c r="F2912" s="33">
        <v>5</v>
      </c>
      <c r="G2912" s="36">
        <v>6.6376166666666663</v>
      </c>
      <c r="H2912" s="36">
        <v>6.5105733333333333</v>
      </c>
      <c r="I2912" s="36">
        <v>6.1183000000000005</v>
      </c>
      <c r="J2912" s="36">
        <v>6.0822199999999995</v>
      </c>
      <c r="K2912" s="36">
        <v>-2.7880718374811268E-2</v>
      </c>
      <c r="L2912" s="36">
        <v>-8.9653746798431064E-2</v>
      </c>
      <c r="M2912" s="36">
        <v>-0.11753446517324223</v>
      </c>
      <c r="N2912" s="36">
        <v>-8.5328475859572338E-3</v>
      </c>
      <c r="O2912" s="46">
        <v>-0.12606731275919958</v>
      </c>
    </row>
    <row r="2913" spans="2:15" x14ac:dyDescent="0.2">
      <c r="B2913" s="33" t="s">
        <v>8707</v>
      </c>
      <c r="C2913" s="33" t="s">
        <v>8708</v>
      </c>
      <c r="D2913" s="33" t="s">
        <v>8709</v>
      </c>
      <c r="E2913" s="33">
        <v>4154</v>
      </c>
      <c r="F2913" s="33">
        <v>6</v>
      </c>
      <c r="G2913" s="36">
        <v>6.8237400000000008</v>
      </c>
      <c r="H2913" s="36">
        <v>6.6926200000000007</v>
      </c>
      <c r="I2913" s="36">
        <v>6.9295749999999998</v>
      </c>
      <c r="J2913" s="36">
        <v>7.35318</v>
      </c>
      <c r="K2913" s="36">
        <v>-2.799157583870979E-2</v>
      </c>
      <c r="L2913" s="36">
        <v>5.0195770775417148E-2</v>
      </c>
      <c r="M2913" s="36">
        <v>2.2204194936707264E-2</v>
      </c>
      <c r="N2913" s="36">
        <v>8.5601428704963803E-2</v>
      </c>
      <c r="O2913" s="46">
        <v>0.10780562364167104</v>
      </c>
    </row>
    <row r="2914" spans="2:15" x14ac:dyDescent="0.2">
      <c r="B2914" s="33" t="s">
        <v>8710</v>
      </c>
      <c r="C2914" s="33" t="s">
        <v>8711</v>
      </c>
      <c r="D2914" s="33" t="s">
        <v>8712</v>
      </c>
      <c r="E2914" s="33">
        <v>4864</v>
      </c>
      <c r="F2914" s="33">
        <v>3</v>
      </c>
      <c r="G2914" s="36">
        <v>6.6526466666666666</v>
      </c>
      <c r="H2914" s="36">
        <v>6.5247833333333327</v>
      </c>
      <c r="I2914" s="36">
        <v>6.643136666666666</v>
      </c>
      <c r="J2914" s="36">
        <v>6.7602200000000003</v>
      </c>
      <c r="K2914" s="36">
        <v>-2.79984164727194E-2</v>
      </c>
      <c r="L2914" s="36">
        <v>2.5934599421158958E-2</v>
      </c>
      <c r="M2914" s="36">
        <v>-2.0638170515602668E-3</v>
      </c>
      <c r="N2914" s="36">
        <v>2.520560263138738E-2</v>
      </c>
      <c r="O2914" s="46">
        <v>2.3141785579827143E-2</v>
      </c>
    </row>
    <row r="2915" spans="2:15" x14ac:dyDescent="0.2">
      <c r="B2915" s="33" t="s">
        <v>8713</v>
      </c>
      <c r="C2915" s="33" t="s">
        <v>8714</v>
      </c>
      <c r="D2915" s="33" t="s">
        <v>8715</v>
      </c>
      <c r="E2915" s="33">
        <v>2969</v>
      </c>
      <c r="F2915" s="33">
        <v>4</v>
      </c>
      <c r="G2915" s="36">
        <v>7.4636299999999993</v>
      </c>
      <c r="H2915" s="36">
        <v>7.3194499999999998</v>
      </c>
      <c r="I2915" s="36">
        <v>7.1275033333333333</v>
      </c>
      <c r="J2915" s="36">
        <v>6.4428649999999994</v>
      </c>
      <c r="K2915" s="36">
        <v>-2.8142222964581621E-2</v>
      </c>
      <c r="L2915" s="36">
        <v>-3.8338436347806794E-2</v>
      </c>
      <c r="M2915" s="36">
        <v>-6.6480659312388571E-2</v>
      </c>
      <c r="N2915" s="36">
        <v>-0.14569444317784108</v>
      </c>
      <c r="O2915" s="46">
        <v>-0.2121751024902295</v>
      </c>
    </row>
    <row r="2916" spans="2:15" x14ac:dyDescent="0.2">
      <c r="B2916" s="33" t="s">
        <v>8716</v>
      </c>
      <c r="C2916" s="33" t="s">
        <v>8717</v>
      </c>
      <c r="D2916" s="33" t="s">
        <v>8718</v>
      </c>
      <c r="E2916" s="33">
        <v>6102</v>
      </c>
      <c r="F2916" s="33">
        <v>2</v>
      </c>
      <c r="G2916" s="36">
        <v>7.4231333333333325</v>
      </c>
      <c r="H2916" s="36">
        <v>7.2795366666666661</v>
      </c>
      <c r="I2916" s="36">
        <v>7.2375633333333331</v>
      </c>
      <c r="J2916" s="36">
        <v>6.2333049999999997</v>
      </c>
      <c r="K2916" s="36">
        <v>-2.818165494572392E-2</v>
      </c>
      <c r="L2916" s="36">
        <v>-8.3425599587831478E-3</v>
      </c>
      <c r="M2916" s="36">
        <v>-3.6524214904507239E-2</v>
      </c>
      <c r="N2916" s="36">
        <v>-0.21550676110697103</v>
      </c>
      <c r="O2916" s="46">
        <v>-0.25203097601147822</v>
      </c>
    </row>
    <row r="2917" spans="2:15" x14ac:dyDescent="0.2">
      <c r="B2917" s="33" t="s">
        <v>8719</v>
      </c>
      <c r="C2917" s="33" t="s">
        <v>8720</v>
      </c>
      <c r="D2917" s="33" t="s">
        <v>8721</v>
      </c>
      <c r="E2917" s="33">
        <v>348</v>
      </c>
      <c r="F2917" s="33">
        <v>10</v>
      </c>
      <c r="G2917" s="36">
        <v>6.1335266666666657</v>
      </c>
      <c r="H2917" s="36">
        <v>6.0144700000000002</v>
      </c>
      <c r="I2917" s="36">
        <v>5.892545000000001</v>
      </c>
      <c r="J2917" s="36">
        <v>6.4745249999999999</v>
      </c>
      <c r="K2917" s="36">
        <v>-2.8279224449233652E-2</v>
      </c>
      <c r="L2917" s="36">
        <v>-2.9546740494197817E-2</v>
      </c>
      <c r="M2917" s="36">
        <v>-5.7825964943431438E-2</v>
      </c>
      <c r="N2917" s="36">
        <v>0.13588348310063592</v>
      </c>
      <c r="O2917" s="46">
        <v>7.8057518157204367E-2</v>
      </c>
    </row>
    <row r="2918" spans="2:15" x14ac:dyDescent="0.2">
      <c r="B2918" s="33" t="s">
        <v>8722</v>
      </c>
      <c r="C2918" s="33" t="s">
        <v>8723</v>
      </c>
      <c r="D2918" s="33" t="s">
        <v>8724</v>
      </c>
      <c r="E2918" s="33">
        <v>875</v>
      </c>
      <c r="F2918" s="33">
        <v>24</v>
      </c>
      <c r="G2918" s="36">
        <v>6.3749899999999995</v>
      </c>
      <c r="H2918" s="36">
        <v>6.250936666666667</v>
      </c>
      <c r="I2918" s="36">
        <v>6.1157383333333337</v>
      </c>
      <c r="J2918" s="36">
        <v>6.7408099999999997</v>
      </c>
      <c r="K2918" s="36">
        <v>-2.8350693447016222E-2</v>
      </c>
      <c r="L2918" s="36">
        <v>-3.1545704292591868E-2</v>
      </c>
      <c r="M2918" s="36">
        <v>-5.9896397739608122E-2</v>
      </c>
      <c r="N2918" s="36">
        <v>0.14039528007520799</v>
      </c>
      <c r="O2918" s="46">
        <v>8.0498882335599972E-2</v>
      </c>
    </row>
    <row r="2919" spans="2:15" x14ac:dyDescent="0.2">
      <c r="B2919" s="33" t="s">
        <v>8725</v>
      </c>
      <c r="C2919" s="33" t="s">
        <v>8726</v>
      </c>
      <c r="D2919" s="33" t="s">
        <v>8727</v>
      </c>
      <c r="E2919" s="33">
        <v>3275</v>
      </c>
      <c r="F2919" s="33">
        <v>3</v>
      </c>
      <c r="G2919" s="36">
        <v>6.5672766666666673</v>
      </c>
      <c r="H2919" s="36">
        <v>6.438323333333333</v>
      </c>
      <c r="I2919" s="36">
        <v>7.3870399999999998</v>
      </c>
      <c r="J2919" s="36">
        <v>6.1439250000000003</v>
      </c>
      <c r="K2919" s="36">
        <v>-2.8610203527874061E-2</v>
      </c>
      <c r="L2919" s="36">
        <v>0.19831135876086858</v>
      </c>
      <c r="M2919" s="36">
        <v>0.16970115523299459</v>
      </c>
      <c r="N2919" s="36">
        <v>-0.26583578477744269</v>
      </c>
      <c r="O2919" s="46">
        <v>-9.6134629544448E-2</v>
      </c>
    </row>
    <row r="2920" spans="2:15" x14ac:dyDescent="0.2">
      <c r="B2920" s="33" t="s">
        <v>8728</v>
      </c>
      <c r="C2920" s="33" t="s">
        <v>8729</v>
      </c>
      <c r="D2920" s="33" t="s">
        <v>8730</v>
      </c>
      <c r="E2920" s="33">
        <v>3180</v>
      </c>
      <c r="F2920" s="33">
        <v>8</v>
      </c>
      <c r="G2920" s="36">
        <v>6.4658833333333332</v>
      </c>
      <c r="H2920" s="36">
        <v>6.3386400000000007</v>
      </c>
      <c r="I2920" s="36">
        <v>6.4109516666666666</v>
      </c>
      <c r="J2920" s="36">
        <v>6.60839</v>
      </c>
      <c r="K2920" s="36">
        <v>-2.8674143390209232E-2</v>
      </c>
      <c r="L2920" s="36">
        <v>1.6365198866905614E-2</v>
      </c>
      <c r="M2920" s="36">
        <v>-1.2308944523303698E-2</v>
      </c>
      <c r="N2920" s="36">
        <v>4.3760299178912637E-2</v>
      </c>
      <c r="O2920" s="46">
        <v>3.1451354655609144E-2</v>
      </c>
    </row>
    <row r="2921" spans="2:15" x14ac:dyDescent="0.2">
      <c r="B2921" s="33" t="s">
        <v>8731</v>
      </c>
      <c r="C2921" s="33" t="s">
        <v>8732</v>
      </c>
      <c r="D2921" s="33" t="s">
        <v>8733</v>
      </c>
      <c r="E2921" s="33">
        <v>343</v>
      </c>
      <c r="F2921" s="33">
        <v>34</v>
      </c>
      <c r="G2921" s="36">
        <v>5.5856166666666667</v>
      </c>
      <c r="H2921" s="36">
        <v>5.4756633333333333</v>
      </c>
      <c r="I2921" s="36">
        <v>5.4656166666666666</v>
      </c>
      <c r="J2921" s="36">
        <v>6.62974</v>
      </c>
      <c r="K2921" s="36">
        <v>-2.8682820399705603E-2</v>
      </c>
      <c r="L2921" s="36">
        <v>-2.6494670186870536E-3</v>
      </c>
      <c r="M2921" s="36">
        <v>-3.1332287418392647E-2</v>
      </c>
      <c r="N2921" s="36">
        <v>0.27856801356915456</v>
      </c>
      <c r="O2921" s="46">
        <v>0.24723572615076184</v>
      </c>
    </row>
    <row r="2922" spans="2:15" x14ac:dyDescent="0.2">
      <c r="B2922" s="33" t="s">
        <v>8734</v>
      </c>
      <c r="C2922" s="33" t="s">
        <v>8735</v>
      </c>
      <c r="D2922" s="33" t="s">
        <v>8736</v>
      </c>
      <c r="E2922" s="33">
        <v>2171</v>
      </c>
      <c r="F2922" s="33">
        <v>12</v>
      </c>
      <c r="G2922" s="36">
        <v>3.0615366666666666</v>
      </c>
      <c r="H2922" s="36">
        <v>3.0012533333333331</v>
      </c>
      <c r="I2922" s="36">
        <v>3.0718166666666664</v>
      </c>
      <c r="J2922" s="36">
        <v>3.3689</v>
      </c>
      <c r="K2922" s="36">
        <v>-2.8690860932178142E-2</v>
      </c>
      <c r="L2922" s="36">
        <v>3.3527014371329225E-2</v>
      </c>
      <c r="M2922" s="36">
        <v>4.8361534391511965E-3</v>
      </c>
      <c r="N2922" s="36">
        <v>0.13318549002225011</v>
      </c>
      <c r="O2922" s="46">
        <v>0.13802164346140103</v>
      </c>
    </row>
    <row r="2923" spans="2:15" x14ac:dyDescent="0.2">
      <c r="B2923" s="33" t="s">
        <v>8737</v>
      </c>
      <c r="C2923" s="33" t="s">
        <v>8738</v>
      </c>
      <c r="D2923" s="33" t="s">
        <v>8739</v>
      </c>
      <c r="E2923" s="33">
        <v>1762</v>
      </c>
      <c r="F2923" s="33">
        <v>4</v>
      </c>
      <c r="G2923" s="36">
        <v>7.9774266666666662</v>
      </c>
      <c r="H2923" s="36">
        <v>7.8202366666666663</v>
      </c>
      <c r="I2923" s="36">
        <v>5.2535633333333331</v>
      </c>
      <c r="J2923" s="36">
        <v>10.542810000000001</v>
      </c>
      <c r="K2923" s="36">
        <v>-2.8711172441633417E-2</v>
      </c>
      <c r="L2923" s="36">
        <v>-0.57391597774142156</v>
      </c>
      <c r="M2923" s="36">
        <v>-0.60262715018305468</v>
      </c>
      <c r="N2923" s="36">
        <v>1.0048912467689719</v>
      </c>
      <c r="O2923" s="46">
        <v>0.40226409658591677</v>
      </c>
    </row>
    <row r="2924" spans="2:15" x14ac:dyDescent="0.2">
      <c r="B2924" s="33" t="s">
        <v>8740</v>
      </c>
      <c r="C2924" s="33" t="s">
        <v>8741</v>
      </c>
      <c r="D2924" s="33" t="s">
        <v>8742</v>
      </c>
      <c r="E2924" s="33">
        <v>2999</v>
      </c>
      <c r="F2924" s="33">
        <v>3</v>
      </c>
      <c r="G2924" s="36">
        <v>6.1326333333333336</v>
      </c>
      <c r="H2924" s="36">
        <v>6.01173</v>
      </c>
      <c r="I2924" s="36">
        <v>6.577491666666667</v>
      </c>
      <c r="J2924" s="36">
        <v>6.8940900000000003</v>
      </c>
      <c r="K2924" s="36">
        <v>-2.8726479533529491E-2</v>
      </c>
      <c r="L2924" s="36">
        <v>0.12975729946829126</v>
      </c>
      <c r="M2924" s="36">
        <v>0.10103081993476155</v>
      </c>
      <c r="N2924" s="36">
        <v>6.7822617146991601E-2</v>
      </c>
      <c r="O2924" s="46">
        <v>0.16885343708175307</v>
      </c>
    </row>
    <row r="2925" spans="2:15" x14ac:dyDescent="0.2">
      <c r="B2925" s="33" t="s">
        <v>8743</v>
      </c>
      <c r="C2925" s="33" t="s">
        <v>8744</v>
      </c>
      <c r="D2925" s="33" t="s">
        <v>8745</v>
      </c>
      <c r="E2925" s="33">
        <v>1822</v>
      </c>
      <c r="F2925" s="33">
        <v>13</v>
      </c>
      <c r="G2925" s="36">
        <v>6.9753966666666676</v>
      </c>
      <c r="H2925" s="36">
        <v>6.8368133333333327</v>
      </c>
      <c r="I2925" s="36">
        <v>7.0784733333333341</v>
      </c>
      <c r="J2925" s="36">
        <v>6.7858850000000004</v>
      </c>
      <c r="K2925" s="36">
        <v>-2.8951224632182814E-2</v>
      </c>
      <c r="L2925" s="36">
        <v>5.0114201438306624E-2</v>
      </c>
      <c r="M2925" s="36">
        <v>2.1162976806123602E-2</v>
      </c>
      <c r="N2925" s="36">
        <v>-6.0901256167785731E-2</v>
      </c>
      <c r="O2925" s="46">
        <v>-3.9738279361661973E-2</v>
      </c>
    </row>
    <row r="2926" spans="2:15" x14ac:dyDescent="0.2">
      <c r="B2926" s="33" t="s">
        <v>8746</v>
      </c>
      <c r="C2926" s="33" t="s">
        <v>8747</v>
      </c>
      <c r="D2926" s="33" t="s">
        <v>8748</v>
      </c>
      <c r="E2926" s="33">
        <v>2396</v>
      </c>
      <c r="F2926" s="33">
        <v>3</v>
      </c>
      <c r="G2926" s="36">
        <v>6.7549099999999997</v>
      </c>
      <c r="H2926" s="36">
        <v>6.6204299999999989</v>
      </c>
      <c r="I2926" s="36">
        <v>7.3080366666666663</v>
      </c>
      <c r="J2926" s="36">
        <v>7.25915</v>
      </c>
      <c r="K2926" s="36">
        <v>-2.9011623939415452E-2</v>
      </c>
      <c r="L2926" s="36">
        <v>0.14255894864020036</v>
      </c>
      <c r="M2926" s="36">
        <v>0.11354732470078492</v>
      </c>
      <c r="N2926" s="36">
        <v>-9.6832446722825132E-3</v>
      </c>
      <c r="O2926" s="46">
        <v>0.10386408002850242</v>
      </c>
    </row>
    <row r="2927" spans="2:15" x14ac:dyDescent="0.2">
      <c r="B2927" s="33" t="s">
        <v>8749</v>
      </c>
      <c r="C2927" s="33" t="s">
        <v>8750</v>
      </c>
      <c r="D2927" s="33" t="s">
        <v>8751</v>
      </c>
      <c r="E2927" s="33">
        <v>4823</v>
      </c>
      <c r="F2927" s="33">
        <v>2</v>
      </c>
      <c r="G2927" s="36">
        <v>6.6227400000000003</v>
      </c>
      <c r="H2927" s="36">
        <v>6.4905299999999997</v>
      </c>
      <c r="I2927" s="36">
        <v>7.7674266666666663</v>
      </c>
      <c r="J2927" s="36">
        <v>7.0278099999999997</v>
      </c>
      <c r="K2927" s="36">
        <v>-2.9091931242454194E-2</v>
      </c>
      <c r="L2927" s="36">
        <v>0.25910042592691146</v>
      </c>
      <c r="M2927" s="36">
        <v>0.2300084946844573</v>
      </c>
      <c r="N2927" s="36">
        <v>-0.14436152776590613</v>
      </c>
      <c r="O2927" s="46">
        <v>8.564696691855099E-2</v>
      </c>
    </row>
    <row r="2928" spans="2:15" x14ac:dyDescent="0.2">
      <c r="B2928" s="33" t="s">
        <v>8752</v>
      </c>
      <c r="C2928" s="33" t="s">
        <v>8753</v>
      </c>
      <c r="D2928" s="33" t="s">
        <v>8754</v>
      </c>
      <c r="E2928" s="33">
        <v>2171</v>
      </c>
      <c r="F2928" s="33">
        <v>8</v>
      </c>
      <c r="G2928" s="36">
        <v>7.3293966666666677</v>
      </c>
      <c r="H2928" s="36">
        <v>7.1830299999999996</v>
      </c>
      <c r="I2928" s="36">
        <v>5.8717099999999993</v>
      </c>
      <c r="J2928" s="36">
        <v>7.0110749999999999</v>
      </c>
      <c r="K2928" s="36">
        <v>-2.9101904074355634E-2</v>
      </c>
      <c r="L2928" s="36">
        <v>-0.29081182480949846</v>
      </c>
      <c r="M2928" s="36">
        <v>-0.31991372888385411</v>
      </c>
      <c r="N2928" s="36">
        <v>0.25585495179838252</v>
      </c>
      <c r="O2928" s="46">
        <v>-6.4058777085471669E-2</v>
      </c>
    </row>
    <row r="2929" spans="2:15" x14ac:dyDescent="0.2">
      <c r="B2929" s="33" t="s">
        <v>8755</v>
      </c>
      <c r="C2929" s="33" t="s">
        <v>8756</v>
      </c>
      <c r="D2929" s="33" t="s">
        <v>8757</v>
      </c>
      <c r="E2929" s="33">
        <v>1984</v>
      </c>
      <c r="F2929" s="33">
        <v>7</v>
      </c>
      <c r="G2929" s="36">
        <v>7.0439166666666653</v>
      </c>
      <c r="H2929" s="36">
        <v>6.902236666666667</v>
      </c>
      <c r="I2929" s="36">
        <v>7.0628933333333341</v>
      </c>
      <c r="J2929" s="36">
        <v>7.1078550000000007</v>
      </c>
      <c r="K2929" s="36">
        <v>-2.9313899080327502E-2</v>
      </c>
      <c r="L2929" s="36">
        <v>3.3195366174127536E-2</v>
      </c>
      <c r="M2929" s="36">
        <v>3.8814670937998433E-3</v>
      </c>
      <c r="N2929" s="36">
        <v>9.1549422336434129E-3</v>
      </c>
      <c r="O2929" s="46">
        <v>1.3036409327443575E-2</v>
      </c>
    </row>
    <row r="2930" spans="2:15" x14ac:dyDescent="0.2">
      <c r="B2930" s="33" t="s">
        <v>8758</v>
      </c>
      <c r="C2930" s="33" t="s">
        <v>8759</v>
      </c>
      <c r="D2930" s="33" t="s">
        <v>8760</v>
      </c>
      <c r="E2930" s="33">
        <v>350</v>
      </c>
      <c r="F2930" s="33">
        <v>2</v>
      </c>
      <c r="G2930" s="36">
        <v>5.5854033333333328</v>
      </c>
      <c r="H2930" s="36">
        <v>5.4726433333333331</v>
      </c>
      <c r="I2930" s="36">
        <v>9.4015933333333326</v>
      </c>
      <c r="J2930" s="36">
        <v>5.2081600000000003</v>
      </c>
      <c r="K2930" s="36">
        <v>-2.9423629062391841E-2</v>
      </c>
      <c r="L2930" s="36">
        <v>0.78066744264191557</v>
      </c>
      <c r="M2930" s="36">
        <v>0.75124381357952363</v>
      </c>
      <c r="N2930" s="36">
        <v>-0.85213150774160762</v>
      </c>
      <c r="O2930" s="46">
        <v>-0.10088769416208374</v>
      </c>
    </row>
    <row r="2931" spans="2:15" x14ac:dyDescent="0.2">
      <c r="B2931" s="33" t="s">
        <v>8761</v>
      </c>
      <c r="C2931" s="33" t="s">
        <v>8762</v>
      </c>
      <c r="D2931" s="33" t="s">
        <v>8763</v>
      </c>
      <c r="E2931" s="33">
        <v>3142</v>
      </c>
      <c r="F2931" s="33">
        <v>12</v>
      </c>
      <c r="G2931" s="36">
        <v>6.5216299999999991</v>
      </c>
      <c r="H2931" s="36">
        <v>6.3896800000000011</v>
      </c>
      <c r="I2931" s="36">
        <v>7.0361016666666663</v>
      </c>
      <c r="J2931" s="36">
        <v>6.0827849999999994</v>
      </c>
      <c r="K2931" s="36">
        <v>-2.9488911415655881E-2</v>
      </c>
      <c r="L2931" s="36">
        <v>0.13903264715390415</v>
      </c>
      <c r="M2931" s="36">
        <v>0.10954373573824852</v>
      </c>
      <c r="N2931" s="36">
        <v>-0.21004431676346005</v>
      </c>
      <c r="O2931" s="46">
        <v>-0.10050058102521163</v>
      </c>
    </row>
    <row r="2932" spans="2:15" x14ac:dyDescent="0.2">
      <c r="B2932" s="33" t="s">
        <v>8764</v>
      </c>
      <c r="C2932" s="33" t="s">
        <v>8765</v>
      </c>
      <c r="D2932" s="33" t="s">
        <v>8766</v>
      </c>
      <c r="E2932" s="33">
        <v>3183</v>
      </c>
      <c r="F2932" s="33">
        <v>2</v>
      </c>
      <c r="G2932" s="36">
        <v>7.5622599999999993</v>
      </c>
      <c r="H2932" s="36">
        <v>7.4089366666666665</v>
      </c>
      <c r="I2932" s="36">
        <v>6.785685</v>
      </c>
      <c r="J2932" s="36">
        <v>7.1861549999999994</v>
      </c>
      <c r="K2932" s="36">
        <v>-2.9550950584262697E-2</v>
      </c>
      <c r="L2932" s="36">
        <v>-0.12677204136985454</v>
      </c>
      <c r="M2932" s="36">
        <v>-0.15632299195411717</v>
      </c>
      <c r="N2932" s="36">
        <v>8.2725593639123671E-2</v>
      </c>
      <c r="O2932" s="46">
        <v>-7.3597398314993609E-2</v>
      </c>
    </row>
    <row r="2933" spans="2:15" x14ac:dyDescent="0.2">
      <c r="B2933" s="33" t="s">
        <v>8767</v>
      </c>
      <c r="C2933" s="33" t="s">
        <v>8768</v>
      </c>
      <c r="D2933" s="33" t="s">
        <v>8769</v>
      </c>
      <c r="E2933" s="33">
        <v>93</v>
      </c>
      <c r="F2933" s="33">
        <v>12</v>
      </c>
      <c r="G2933" s="36">
        <v>6.2814699999999997</v>
      </c>
      <c r="H2933" s="36">
        <v>6.1538466666666665</v>
      </c>
      <c r="I2933" s="36">
        <v>6.6726133333333344</v>
      </c>
      <c r="J2933" s="36">
        <v>6.1266150000000001</v>
      </c>
      <c r="K2933" s="36">
        <v>-2.9613723537557556E-2</v>
      </c>
      <c r="L2933" s="36">
        <v>0.11676340756265501</v>
      </c>
      <c r="M2933" s="36">
        <v>8.7149684025097332E-2</v>
      </c>
      <c r="N2933" s="36">
        <v>-0.12316171015353239</v>
      </c>
      <c r="O2933" s="46">
        <v>-3.6012026128435126E-2</v>
      </c>
    </row>
    <row r="2934" spans="2:15" x14ac:dyDescent="0.2">
      <c r="B2934" s="33" t="s">
        <v>8770</v>
      </c>
      <c r="C2934" s="33" t="s">
        <v>8771</v>
      </c>
      <c r="D2934" s="33" t="s">
        <v>8772</v>
      </c>
      <c r="E2934" s="33">
        <v>2971</v>
      </c>
      <c r="F2934" s="33">
        <v>9</v>
      </c>
      <c r="G2934" s="36">
        <v>7.2029533333333333</v>
      </c>
      <c r="H2934" s="36">
        <v>7.056</v>
      </c>
      <c r="I2934" s="36">
        <v>7.0483200000000004</v>
      </c>
      <c r="J2934" s="36">
        <v>6.4931700000000001</v>
      </c>
      <c r="K2934" s="36">
        <v>-2.9737996457127155E-2</v>
      </c>
      <c r="L2934" s="36">
        <v>-1.5711355115416421E-3</v>
      </c>
      <c r="M2934" s="36">
        <v>-3.1309131968668809E-2</v>
      </c>
      <c r="N2934" s="36">
        <v>-0.11835644381083538</v>
      </c>
      <c r="O2934" s="46">
        <v>-0.14966557577950421</v>
      </c>
    </row>
    <row r="2935" spans="2:15" x14ac:dyDescent="0.2">
      <c r="B2935" s="33" t="s">
        <v>8773</v>
      </c>
      <c r="C2935" s="33" t="s">
        <v>8774</v>
      </c>
      <c r="D2935" s="33" t="s">
        <v>8775</v>
      </c>
      <c r="E2935" s="33">
        <v>1188</v>
      </c>
      <c r="F2935" s="33">
        <v>3</v>
      </c>
      <c r="G2935" s="36">
        <v>5.6310600000000006</v>
      </c>
      <c r="H2935" s="36">
        <v>5.5161100000000003</v>
      </c>
      <c r="I2935" s="36">
        <v>6.4999666666666664</v>
      </c>
      <c r="J2935" s="36">
        <v>4.9999900000000004</v>
      </c>
      <c r="K2935" s="36">
        <v>-2.9755296387271594E-2</v>
      </c>
      <c r="L2935" s="36">
        <v>0.23678109291531085</v>
      </c>
      <c r="M2935" s="36">
        <v>0.20702579652803937</v>
      </c>
      <c r="N2935" s="36">
        <v>-0.3785071101916192</v>
      </c>
      <c r="O2935" s="46">
        <v>-0.17148131366357988</v>
      </c>
    </row>
    <row r="2936" spans="2:15" x14ac:dyDescent="0.2">
      <c r="B2936" s="33" t="s">
        <v>8776</v>
      </c>
      <c r="C2936" s="33" t="s">
        <v>8777</v>
      </c>
      <c r="D2936" s="33" t="s">
        <v>8778</v>
      </c>
      <c r="E2936" s="33">
        <v>3840</v>
      </c>
      <c r="F2936" s="33">
        <v>11</v>
      </c>
      <c r="G2936" s="36">
        <v>6.4501533333333327</v>
      </c>
      <c r="H2936" s="36">
        <v>6.3182099999999997</v>
      </c>
      <c r="I2936" s="36">
        <v>7.9483899999999998</v>
      </c>
      <c r="J2936" s="36">
        <v>6.5965299999999996</v>
      </c>
      <c r="K2936" s="36">
        <v>-2.9817567640045888E-2</v>
      </c>
      <c r="L2936" s="36">
        <v>0.33114677326449649</v>
      </c>
      <c r="M2936" s="36">
        <v>0.30132920562445048</v>
      </c>
      <c r="N2936" s="36">
        <v>-0.26895534522068798</v>
      </c>
      <c r="O2936" s="46">
        <v>3.23738604037625E-2</v>
      </c>
    </row>
    <row r="2937" spans="2:15" x14ac:dyDescent="0.2">
      <c r="B2937" s="33" t="s">
        <v>8779</v>
      </c>
      <c r="C2937" s="33" t="s">
        <v>8780</v>
      </c>
      <c r="D2937" s="33" t="s">
        <v>8781</v>
      </c>
      <c r="E2937" s="33">
        <v>1783</v>
      </c>
      <c r="F2937" s="33">
        <v>9</v>
      </c>
      <c r="G2937" s="36">
        <v>5.869463333333333</v>
      </c>
      <c r="H2937" s="36">
        <v>5.7486966666666675</v>
      </c>
      <c r="I2937" s="36">
        <v>6.1406233333333331</v>
      </c>
      <c r="J2937" s="36">
        <v>5.7789599999999997</v>
      </c>
      <c r="K2937" s="36">
        <v>-2.9993690326086467E-2</v>
      </c>
      <c r="L2937" s="36">
        <v>9.5150202573135931E-2</v>
      </c>
      <c r="M2937" s="36">
        <v>6.5156512247049478E-2</v>
      </c>
      <c r="N2937" s="36">
        <v>-8.7575226584792387E-2</v>
      </c>
      <c r="O2937" s="46">
        <v>-2.2418714337743114E-2</v>
      </c>
    </row>
    <row r="2938" spans="2:15" x14ac:dyDescent="0.2">
      <c r="B2938" s="33" t="s">
        <v>8782</v>
      </c>
      <c r="C2938" s="33" t="s">
        <v>8783</v>
      </c>
      <c r="D2938" s="33" t="s">
        <v>8784</v>
      </c>
      <c r="E2938" s="33">
        <v>3618</v>
      </c>
      <c r="F2938" s="33">
        <v>4</v>
      </c>
      <c r="G2938" s="36">
        <v>6.2235000000000005</v>
      </c>
      <c r="H2938" s="36">
        <v>6.0951166666666667</v>
      </c>
      <c r="I2938" s="36">
        <v>6.1977116666666658</v>
      </c>
      <c r="J2938" s="36">
        <v>6.6145100000000001</v>
      </c>
      <c r="K2938" s="36">
        <v>-3.0072322186040546E-2</v>
      </c>
      <c r="L2938" s="36">
        <v>2.4081802892561986E-2</v>
      </c>
      <c r="M2938" s="36">
        <v>-5.9905192934787107E-3</v>
      </c>
      <c r="N2938" s="36">
        <v>9.3898647609179486E-2</v>
      </c>
      <c r="O2938" s="46">
        <v>8.7908128315700801E-2</v>
      </c>
    </row>
    <row r="2939" spans="2:15" x14ac:dyDescent="0.2">
      <c r="B2939" s="33" t="s">
        <v>8785</v>
      </c>
      <c r="C2939" s="33" t="s">
        <v>8786</v>
      </c>
      <c r="D2939" s="33" t="s">
        <v>8787</v>
      </c>
      <c r="E2939" s="33">
        <v>3380</v>
      </c>
      <c r="F2939" s="33">
        <v>5</v>
      </c>
      <c r="G2939" s="36">
        <v>7.3037133333333335</v>
      </c>
      <c r="H2939" s="36">
        <v>7.1520466666666671</v>
      </c>
      <c r="I2939" s="36">
        <v>7.3081483333333344</v>
      </c>
      <c r="J2939" s="36">
        <v>6.3919150000000009</v>
      </c>
      <c r="K2939" s="36">
        <v>-3.0273991410482631E-2</v>
      </c>
      <c r="L2939" s="36">
        <v>3.1149766564776842E-2</v>
      </c>
      <c r="M2939" s="36">
        <v>8.7577515429413733E-4</v>
      </c>
      <c r="N2939" s="36">
        <v>-0.19325769324969161</v>
      </c>
      <c r="O2939" s="46">
        <v>-0.19238191809539726</v>
      </c>
    </row>
    <row r="2940" spans="2:15" x14ac:dyDescent="0.2">
      <c r="B2940" s="33" t="s">
        <v>8788</v>
      </c>
      <c r="C2940" s="33" t="s">
        <v>8789</v>
      </c>
      <c r="D2940" s="33" t="s">
        <v>8790</v>
      </c>
      <c r="E2940" s="33">
        <v>5301</v>
      </c>
      <c r="F2940" s="33">
        <v>17</v>
      </c>
      <c r="G2940" s="36">
        <v>6.8951666666666656</v>
      </c>
      <c r="H2940" s="36">
        <v>6.7517899999999997</v>
      </c>
      <c r="I2940" s="36">
        <v>7.180088333333333</v>
      </c>
      <c r="J2940" s="36">
        <v>6.9312349999999991</v>
      </c>
      <c r="K2940" s="36">
        <v>-3.0315391497794796E-2</v>
      </c>
      <c r="L2940" s="36">
        <v>8.8731560176278618E-2</v>
      </c>
      <c r="M2940" s="36">
        <v>5.8416168678484003E-2</v>
      </c>
      <c r="N2940" s="36">
        <v>-5.0889159855254759E-2</v>
      </c>
      <c r="O2940" s="46">
        <v>7.527008823229024E-3</v>
      </c>
    </row>
    <row r="2941" spans="2:15" x14ac:dyDescent="0.2">
      <c r="B2941" s="33" t="s">
        <v>8791</v>
      </c>
      <c r="C2941" s="33" t="s">
        <v>8792</v>
      </c>
      <c r="D2941" s="33" t="s">
        <v>8793</v>
      </c>
      <c r="E2941" s="33">
        <v>1448</v>
      </c>
      <c r="F2941" s="33">
        <v>7</v>
      </c>
      <c r="G2941" s="36">
        <v>4.6529033333333336</v>
      </c>
      <c r="H2941" s="36">
        <v>4.5557033333333337</v>
      </c>
      <c r="I2941" s="36">
        <v>6.7839116666666675</v>
      </c>
      <c r="J2941" s="36">
        <v>4.5544250000000002</v>
      </c>
      <c r="K2941" s="36">
        <v>-3.0457412574553148E-2</v>
      </c>
      <c r="L2941" s="36">
        <v>0.5744435826507942</v>
      </c>
      <c r="M2941" s="36">
        <v>0.54398617007624117</v>
      </c>
      <c r="N2941" s="36">
        <v>-0.57484846062950723</v>
      </c>
      <c r="O2941" s="46">
        <v>-3.0862290553265993E-2</v>
      </c>
    </row>
    <row r="2942" spans="2:15" x14ac:dyDescent="0.2">
      <c r="B2942" s="33" t="s">
        <v>8794</v>
      </c>
      <c r="C2942" s="33" t="s">
        <v>8795</v>
      </c>
      <c r="D2942" s="33" t="s">
        <v>8796</v>
      </c>
      <c r="E2942" s="33">
        <v>3047</v>
      </c>
      <c r="F2942" s="33">
        <v>4</v>
      </c>
      <c r="G2942" s="36">
        <v>6.4879600000000002</v>
      </c>
      <c r="H2942" s="36">
        <v>6.3517133333333335</v>
      </c>
      <c r="I2942" s="36">
        <v>6.5911299999999997</v>
      </c>
      <c r="J2942" s="36">
        <v>6.5212750000000002</v>
      </c>
      <c r="K2942" s="36">
        <v>-3.0619123005227174E-2</v>
      </c>
      <c r="L2942" s="36">
        <v>5.3380023746696627E-2</v>
      </c>
      <c r="M2942" s="36">
        <v>2.2760900741469577E-2</v>
      </c>
      <c r="N2942" s="36">
        <v>-1.53717667369984E-2</v>
      </c>
      <c r="O2942" s="46">
        <v>7.3891340044711018E-3</v>
      </c>
    </row>
    <row r="2943" spans="2:15" x14ac:dyDescent="0.2">
      <c r="B2943" s="33" t="s">
        <v>8797</v>
      </c>
      <c r="C2943" s="33" t="s">
        <v>8798</v>
      </c>
      <c r="D2943" s="33" t="s">
        <v>8799</v>
      </c>
      <c r="E2943" s="33">
        <v>583</v>
      </c>
      <c r="F2943" s="33">
        <v>7</v>
      </c>
      <c r="G2943" s="36">
        <v>5.343563333333333</v>
      </c>
      <c r="H2943" s="36">
        <v>5.231043333333333</v>
      </c>
      <c r="I2943" s="36">
        <v>5.2354399999999996</v>
      </c>
      <c r="J2943" s="36">
        <v>5.4448749999999997</v>
      </c>
      <c r="K2943" s="36">
        <v>-3.0703396931245987E-2</v>
      </c>
      <c r="L2943" s="36">
        <v>1.2120689189536302E-3</v>
      </c>
      <c r="M2943" s="36">
        <v>-2.9491328012292532E-2</v>
      </c>
      <c r="N2943" s="36">
        <v>5.6588138744718006E-2</v>
      </c>
      <c r="O2943" s="46">
        <v>2.709681073242573E-2</v>
      </c>
    </row>
    <row r="2944" spans="2:15" x14ac:dyDescent="0.2">
      <c r="B2944" s="33" t="s">
        <v>8800</v>
      </c>
      <c r="C2944" s="33" t="s">
        <v>8801</v>
      </c>
      <c r="D2944" s="33" t="s">
        <v>8802</v>
      </c>
      <c r="E2944" s="33">
        <v>1366</v>
      </c>
      <c r="F2944" s="33">
        <v>22</v>
      </c>
      <c r="G2944" s="36">
        <v>6.2047566666666656</v>
      </c>
      <c r="H2944" s="36">
        <v>6.0740066666666666</v>
      </c>
      <c r="I2944" s="36">
        <v>6.3779516666666654</v>
      </c>
      <c r="J2944" s="36">
        <v>8.3735299999999988</v>
      </c>
      <c r="K2944" s="36">
        <v>-3.0726141000559884E-2</v>
      </c>
      <c r="L2944" s="36">
        <v>7.0444672644018977E-2</v>
      </c>
      <c r="M2944" s="36">
        <v>3.9718531643459079E-2</v>
      </c>
      <c r="N2944" s="36">
        <v>0.39274277833939014</v>
      </c>
      <c r="O2944" s="46">
        <v>0.43246130998284921</v>
      </c>
    </row>
    <row r="2945" spans="2:15" x14ac:dyDescent="0.2">
      <c r="B2945" s="33" t="s">
        <v>8803</v>
      </c>
      <c r="C2945" s="33" t="s">
        <v>8804</v>
      </c>
      <c r="D2945" s="33" t="s">
        <v>8805</v>
      </c>
      <c r="E2945" s="33">
        <v>5993</v>
      </c>
      <c r="F2945" s="33">
        <v>3</v>
      </c>
      <c r="G2945" s="36">
        <v>7.1450466666666665</v>
      </c>
      <c r="H2945" s="36">
        <v>6.9943933333333321</v>
      </c>
      <c r="I2945" s="36">
        <v>6.9286833333333329</v>
      </c>
      <c r="J2945" s="36">
        <v>6.1471200000000001</v>
      </c>
      <c r="K2945" s="36">
        <v>-3.0744505050983032E-2</v>
      </c>
      <c r="L2945" s="36">
        <v>-1.3617707818638783E-2</v>
      </c>
      <c r="M2945" s="36">
        <v>-4.4362212869621956E-2</v>
      </c>
      <c r="N2945" s="36">
        <v>-0.17267057252042861</v>
      </c>
      <c r="O2945" s="46">
        <v>-0.21703278539005047</v>
      </c>
    </row>
    <row r="2946" spans="2:15" x14ac:dyDescent="0.2">
      <c r="B2946" s="33" t="s">
        <v>8806</v>
      </c>
      <c r="C2946" s="33" t="s">
        <v>8807</v>
      </c>
      <c r="D2946" s="33" t="s">
        <v>8808</v>
      </c>
      <c r="E2946" s="33">
        <v>1536</v>
      </c>
      <c r="F2946" s="33">
        <v>5</v>
      </c>
      <c r="G2946" s="36">
        <v>7.175113333333333</v>
      </c>
      <c r="H2946" s="36">
        <v>7.023483333333334</v>
      </c>
      <c r="I2946" s="36">
        <v>6.3396100000000004</v>
      </c>
      <c r="J2946" s="36">
        <v>6.510275</v>
      </c>
      <c r="K2946" s="36">
        <v>-3.0814899643860114E-2</v>
      </c>
      <c r="L2946" s="36">
        <v>-0.14779262876875984</v>
      </c>
      <c r="M2946" s="36">
        <v>-0.1786075284126199</v>
      </c>
      <c r="N2946" s="36">
        <v>3.8324394032560501E-2</v>
      </c>
      <c r="O2946" s="46">
        <v>-0.14028313438005938</v>
      </c>
    </row>
    <row r="2947" spans="2:15" x14ac:dyDescent="0.2">
      <c r="B2947" s="33" t="s">
        <v>8809</v>
      </c>
      <c r="C2947" s="33" t="s">
        <v>8810</v>
      </c>
      <c r="D2947" s="33" t="s">
        <v>8811</v>
      </c>
      <c r="E2947" s="33">
        <v>3560</v>
      </c>
      <c r="F2947" s="33">
        <v>5</v>
      </c>
      <c r="G2947" s="36">
        <v>5.9021999999999997</v>
      </c>
      <c r="H2947" s="36">
        <v>5.7774433333333333</v>
      </c>
      <c r="I2947" s="36">
        <v>6.0733800000000002</v>
      </c>
      <c r="J2947" s="36">
        <v>6.6377449999999998</v>
      </c>
      <c r="K2947" s="36">
        <v>-3.0821603851763992E-2</v>
      </c>
      <c r="L2947" s="36">
        <v>7.2068434301743714E-2</v>
      </c>
      <c r="M2947" s="36">
        <v>4.1246830449979656E-2</v>
      </c>
      <c r="N2947" s="36">
        <v>0.12819356821844788</v>
      </c>
      <c r="O2947" s="46">
        <v>0.16944039866842778</v>
      </c>
    </row>
    <row r="2948" spans="2:15" x14ac:dyDescent="0.2">
      <c r="B2948" s="33" t="s">
        <v>8812</v>
      </c>
      <c r="C2948" s="33" t="s">
        <v>8813</v>
      </c>
      <c r="D2948" s="33" t="s">
        <v>8814</v>
      </c>
      <c r="E2948" s="33">
        <v>156</v>
      </c>
      <c r="F2948" s="33">
        <v>21</v>
      </c>
      <c r="G2948" s="36">
        <v>6.489206666666667</v>
      </c>
      <c r="H2948" s="36">
        <v>6.3516233333333334</v>
      </c>
      <c r="I2948" s="36">
        <v>6.4394683333333331</v>
      </c>
      <c r="J2948" s="36">
        <v>6.3763450000000006</v>
      </c>
      <c r="K2948" s="36">
        <v>-3.0916753648434072E-2</v>
      </c>
      <c r="L2948" s="36">
        <v>1.9816219238217931E-2</v>
      </c>
      <c r="M2948" s="36">
        <v>-1.1100534410216096E-2</v>
      </c>
      <c r="N2948" s="36">
        <v>-1.4211888708919356E-2</v>
      </c>
      <c r="O2948" s="46">
        <v>-2.5312423119135521E-2</v>
      </c>
    </row>
    <row r="2949" spans="2:15" x14ac:dyDescent="0.2">
      <c r="B2949" s="33" t="s">
        <v>8815</v>
      </c>
      <c r="C2949" s="33" t="s">
        <v>8816</v>
      </c>
      <c r="D2949" s="33" t="s">
        <v>8817</v>
      </c>
      <c r="E2949" s="33">
        <v>4479</v>
      </c>
      <c r="F2949" s="33">
        <v>12</v>
      </c>
      <c r="G2949" s="36">
        <v>6.727593333333334</v>
      </c>
      <c r="H2949" s="36">
        <v>6.5847233333333337</v>
      </c>
      <c r="I2949" s="36">
        <v>6.5571866666666665</v>
      </c>
      <c r="J2949" s="36">
        <v>6.93574</v>
      </c>
      <c r="K2949" s="36">
        <v>-3.0967675981530378E-2</v>
      </c>
      <c r="L2949" s="36">
        <v>-6.0458594804176508E-3</v>
      </c>
      <c r="M2949" s="36">
        <v>-3.7013535461948098E-2</v>
      </c>
      <c r="N2949" s="36">
        <v>8.0972851924418346E-2</v>
      </c>
      <c r="O2949" s="46">
        <v>4.3959316462470172E-2</v>
      </c>
    </row>
    <row r="2950" spans="2:15" x14ac:dyDescent="0.2">
      <c r="B2950" s="33" t="s">
        <v>8818</v>
      </c>
      <c r="C2950" s="33" t="s">
        <v>8819</v>
      </c>
      <c r="D2950" s="33" t="s">
        <v>8820</v>
      </c>
      <c r="E2950" s="33">
        <v>2882</v>
      </c>
      <c r="F2950" s="33">
        <v>2</v>
      </c>
      <c r="G2950" s="36">
        <v>6.1330833333333326</v>
      </c>
      <c r="H2950" s="36">
        <v>6.0019333333333336</v>
      </c>
      <c r="I2950" s="36">
        <v>6.7785933333333332</v>
      </c>
      <c r="J2950" s="36">
        <v>6.3096999999999994</v>
      </c>
      <c r="K2950" s="36">
        <v>-3.1185259501755363E-2</v>
      </c>
      <c r="L2950" s="36">
        <v>0.17555862785300183</v>
      </c>
      <c r="M2950" s="36">
        <v>0.14437336835124642</v>
      </c>
      <c r="N2950" s="36">
        <v>-0.10341450940902219</v>
      </c>
      <c r="O2950" s="46">
        <v>4.0958858942224112E-2</v>
      </c>
    </row>
    <row r="2951" spans="2:15" x14ac:dyDescent="0.2">
      <c r="B2951" s="33" t="s">
        <v>8821</v>
      </c>
      <c r="C2951" s="33" t="s">
        <v>8822</v>
      </c>
      <c r="D2951" s="33" t="s">
        <v>8823</v>
      </c>
      <c r="E2951" s="33">
        <v>2652</v>
      </c>
      <c r="F2951" s="33">
        <v>21</v>
      </c>
      <c r="G2951" s="36">
        <v>6.7641533333333337</v>
      </c>
      <c r="H2951" s="36">
        <v>6.6194933333333337</v>
      </c>
      <c r="I2951" s="36">
        <v>7.1162166666666664</v>
      </c>
      <c r="J2951" s="36">
        <v>5.8660999999999994</v>
      </c>
      <c r="K2951" s="36">
        <v>-3.1188568817963218E-2</v>
      </c>
      <c r="L2951" s="36">
        <v>0.10438964179163414</v>
      </c>
      <c r="M2951" s="36">
        <v>7.3201072973670997E-2</v>
      </c>
      <c r="N2951" s="36">
        <v>-0.27870877177834608</v>
      </c>
      <c r="O2951" s="46">
        <v>-0.20550769880467529</v>
      </c>
    </row>
    <row r="2952" spans="2:15" x14ac:dyDescent="0.2">
      <c r="B2952" s="33" t="s">
        <v>8824</v>
      </c>
      <c r="C2952" s="33" t="s">
        <v>8825</v>
      </c>
      <c r="D2952" s="33" t="s">
        <v>8826</v>
      </c>
      <c r="E2952" s="33">
        <v>3414</v>
      </c>
      <c r="F2952" s="33">
        <v>6</v>
      </c>
      <c r="G2952" s="36">
        <v>6.3993566666666668</v>
      </c>
      <c r="H2952" s="36">
        <v>6.2623933333333328</v>
      </c>
      <c r="I2952" s="36">
        <v>6.7953133333333335</v>
      </c>
      <c r="J2952" s="36">
        <v>7.1054600000000008</v>
      </c>
      <c r="K2952" s="36">
        <v>-3.1212751666673335E-2</v>
      </c>
      <c r="L2952" s="36">
        <v>0.11782595025060905</v>
      </c>
      <c r="M2952" s="36">
        <v>8.6613198583935846E-2</v>
      </c>
      <c r="N2952" s="36">
        <v>6.4387975550055099E-2</v>
      </c>
      <c r="O2952" s="46">
        <v>0.15100117413399081</v>
      </c>
    </row>
    <row r="2953" spans="2:15" x14ac:dyDescent="0.2">
      <c r="B2953" s="33" t="s">
        <v>8827</v>
      </c>
      <c r="C2953" s="33" t="s">
        <v>8828</v>
      </c>
      <c r="D2953" s="33" t="s">
        <v>8829</v>
      </c>
      <c r="E2953" s="33">
        <v>265</v>
      </c>
      <c r="F2953" s="33">
        <v>20</v>
      </c>
      <c r="G2953" s="36">
        <v>7.1944933333333339</v>
      </c>
      <c r="H2953" s="36">
        <v>7.0404133333333334</v>
      </c>
      <c r="I2953" s="36">
        <v>6.9147233333333338</v>
      </c>
      <c r="J2953" s="36">
        <v>6.5760550000000002</v>
      </c>
      <c r="K2953" s="36">
        <v>-3.1232959790692658E-2</v>
      </c>
      <c r="L2953" s="36">
        <v>-2.5988601551671309E-2</v>
      </c>
      <c r="M2953" s="36">
        <v>-5.7221561342363905E-2</v>
      </c>
      <c r="N2953" s="36">
        <v>-7.2449163205148132E-2</v>
      </c>
      <c r="O2953" s="46">
        <v>-0.12967072454751211</v>
      </c>
    </row>
    <row r="2954" spans="2:15" x14ac:dyDescent="0.2">
      <c r="B2954" s="33" t="s">
        <v>8830</v>
      </c>
      <c r="C2954" s="33" t="s">
        <v>8831</v>
      </c>
      <c r="D2954" s="33" t="s">
        <v>8832</v>
      </c>
      <c r="E2954" s="33">
        <v>4703</v>
      </c>
      <c r="F2954" s="33">
        <v>2</v>
      </c>
      <c r="G2954" s="36">
        <v>6.5621766666666668</v>
      </c>
      <c r="H2954" s="36">
        <v>6.4214566666666668</v>
      </c>
      <c r="I2954" s="36">
        <v>4.6970200000000002</v>
      </c>
      <c r="J2954" s="36">
        <v>5.0083849999999996</v>
      </c>
      <c r="K2954" s="36">
        <v>-3.1273833878511237E-2</v>
      </c>
      <c r="L2954" s="36">
        <v>-0.45115486404925426</v>
      </c>
      <c r="M2954" s="36">
        <v>-0.48242869792776555</v>
      </c>
      <c r="N2954" s="36">
        <v>9.2599731438031893E-2</v>
      </c>
      <c r="O2954" s="46">
        <v>-0.38982896648973364</v>
      </c>
    </row>
    <row r="2955" spans="2:15" x14ac:dyDescent="0.2">
      <c r="B2955" s="33" t="s">
        <v>8833</v>
      </c>
      <c r="C2955" s="33" t="s">
        <v>8834</v>
      </c>
      <c r="D2955" s="33" t="s">
        <v>8835</v>
      </c>
      <c r="E2955" s="33">
        <v>441</v>
      </c>
      <c r="F2955" s="33">
        <v>13</v>
      </c>
      <c r="G2955" s="36">
        <v>6.458283333333334</v>
      </c>
      <c r="H2955" s="36">
        <v>6.3197066666666659</v>
      </c>
      <c r="I2955" s="36">
        <v>6.6772066666666667</v>
      </c>
      <c r="J2955" s="36">
        <v>6.5352350000000001</v>
      </c>
      <c r="K2955" s="36">
        <v>-3.1293138938846408E-2</v>
      </c>
      <c r="L2955" s="36">
        <v>7.9387097552818892E-2</v>
      </c>
      <c r="M2955" s="36">
        <v>4.8093958613972296E-2</v>
      </c>
      <c r="N2955" s="36">
        <v>-3.100557916121819E-2</v>
      </c>
      <c r="O2955" s="46">
        <v>1.7088379452754293E-2</v>
      </c>
    </row>
    <row r="2956" spans="2:15" x14ac:dyDescent="0.2">
      <c r="B2956" s="33" t="s">
        <v>8836</v>
      </c>
      <c r="C2956" s="33" t="s">
        <v>8837</v>
      </c>
      <c r="D2956" s="33" t="s">
        <v>8838</v>
      </c>
      <c r="E2956" s="33">
        <v>3174</v>
      </c>
      <c r="F2956" s="33">
        <v>2</v>
      </c>
      <c r="G2956" s="36">
        <v>7.6852666666666671</v>
      </c>
      <c r="H2956" s="36">
        <v>7.5201966666666671</v>
      </c>
      <c r="I2956" s="36">
        <v>6.6994066666666656</v>
      </c>
      <c r="J2956" s="36">
        <v>7.093585</v>
      </c>
      <c r="K2956" s="36">
        <v>-3.1324928567507578E-2</v>
      </c>
      <c r="L2956" s="36">
        <v>-0.16673706260640914</v>
      </c>
      <c r="M2956" s="36">
        <v>-0.1980619911739166</v>
      </c>
      <c r="N2956" s="36">
        <v>8.2481601081479367E-2</v>
      </c>
      <c r="O2956" s="46">
        <v>-0.11558039009243723</v>
      </c>
    </row>
    <row r="2957" spans="2:15" x14ac:dyDescent="0.2">
      <c r="B2957" s="33" t="s">
        <v>8839</v>
      </c>
      <c r="C2957" s="33" t="s">
        <v>8840</v>
      </c>
      <c r="D2957" s="33" t="s">
        <v>8841</v>
      </c>
      <c r="E2957" s="33">
        <v>292</v>
      </c>
      <c r="F2957" s="33">
        <v>16</v>
      </c>
      <c r="G2957" s="36">
        <v>6.4717200000000004</v>
      </c>
      <c r="H2957" s="36">
        <v>6.3319100000000006</v>
      </c>
      <c r="I2957" s="36">
        <v>7.2161133333333334</v>
      </c>
      <c r="J2957" s="36">
        <v>6.6700949999999999</v>
      </c>
      <c r="K2957" s="36">
        <v>-3.1508441130118081E-2</v>
      </c>
      <c r="L2957" s="36">
        <v>0.18858124759470443</v>
      </c>
      <c r="M2957" s="36">
        <v>0.15707280646458655</v>
      </c>
      <c r="N2957" s="36">
        <v>-0.11351468775742191</v>
      </c>
      <c r="O2957" s="46">
        <v>4.3558118707164577E-2</v>
      </c>
    </row>
    <row r="2958" spans="2:15" x14ac:dyDescent="0.2">
      <c r="B2958" s="33" t="s">
        <v>8842</v>
      </c>
      <c r="C2958" s="33" t="s">
        <v>8843</v>
      </c>
      <c r="D2958" s="33" t="s">
        <v>8844</v>
      </c>
      <c r="E2958" s="33">
        <v>2777</v>
      </c>
      <c r="F2958" s="33">
        <v>9</v>
      </c>
      <c r="G2958" s="36">
        <v>7.5144933333333332</v>
      </c>
      <c r="H2958" s="36">
        <v>7.3521466666666671</v>
      </c>
      <c r="I2958" s="36">
        <v>6.8792333333333344</v>
      </c>
      <c r="J2958" s="36">
        <v>5.0504099999999994</v>
      </c>
      <c r="K2958" s="36">
        <v>-3.1510286351764734E-2</v>
      </c>
      <c r="L2958" s="36">
        <v>-9.591775644730656E-2</v>
      </c>
      <c r="M2958" s="36">
        <v>-0.12742804279907124</v>
      </c>
      <c r="N2958" s="36">
        <v>-0.44584727772726485</v>
      </c>
      <c r="O2958" s="46">
        <v>-0.5732753205263359</v>
      </c>
    </row>
    <row r="2959" spans="2:15" x14ac:dyDescent="0.2">
      <c r="B2959" s="33" t="s">
        <v>8845</v>
      </c>
      <c r="C2959" s="33" t="s">
        <v>8846</v>
      </c>
      <c r="D2959" s="33" t="s">
        <v>8847</v>
      </c>
      <c r="E2959" s="33">
        <v>1490</v>
      </c>
      <c r="F2959" s="33">
        <v>14</v>
      </c>
      <c r="G2959" s="36">
        <v>7.1526299999999994</v>
      </c>
      <c r="H2959" s="36">
        <v>6.99777</v>
      </c>
      <c r="I2959" s="36">
        <v>6.7924350000000002</v>
      </c>
      <c r="J2959" s="36">
        <v>7.1259600000000001</v>
      </c>
      <c r="K2959" s="36">
        <v>-3.1578566546738719E-2</v>
      </c>
      <c r="L2959" s="36">
        <v>-4.2966392726920245E-2</v>
      </c>
      <c r="M2959" s="36">
        <v>-7.4544959273658951E-2</v>
      </c>
      <c r="N2959" s="36">
        <v>6.9155530557470576E-2</v>
      </c>
      <c r="O2959" s="46">
        <v>-5.3894287161883308E-3</v>
      </c>
    </row>
    <row r="2960" spans="2:15" x14ac:dyDescent="0.2">
      <c r="B2960" s="33" t="s">
        <v>8848</v>
      </c>
      <c r="C2960" s="33" t="s">
        <v>8849</v>
      </c>
      <c r="D2960" s="33" t="s">
        <v>8850</v>
      </c>
      <c r="E2960" s="33">
        <v>1585</v>
      </c>
      <c r="F2960" s="33">
        <v>8</v>
      </c>
      <c r="G2960" s="36">
        <v>6.5743</v>
      </c>
      <c r="H2960" s="36">
        <v>6.4314999999999998</v>
      </c>
      <c r="I2960" s="36">
        <v>7.6506750000000006</v>
      </c>
      <c r="J2960" s="36">
        <v>7.1791299999999998</v>
      </c>
      <c r="K2960" s="36">
        <v>-3.1682038962413415E-2</v>
      </c>
      <c r="L2960" s="36">
        <v>0.2504317864543521</v>
      </c>
      <c r="M2960" s="36">
        <v>0.21874974749193887</v>
      </c>
      <c r="N2960" s="36">
        <v>-9.1778016591852946E-2</v>
      </c>
      <c r="O2960" s="46">
        <v>0.12697173090008571</v>
      </c>
    </row>
    <row r="2961" spans="2:15" x14ac:dyDescent="0.2">
      <c r="B2961" s="33" t="s">
        <v>8851</v>
      </c>
      <c r="C2961" s="33" t="s">
        <v>8852</v>
      </c>
      <c r="D2961" s="33" t="s">
        <v>8853</v>
      </c>
      <c r="E2961" s="33">
        <v>4128</v>
      </c>
      <c r="F2961" s="33">
        <v>4</v>
      </c>
      <c r="G2961" s="36">
        <v>7.8219933333333325</v>
      </c>
      <c r="H2961" s="36">
        <v>7.6519599999999999</v>
      </c>
      <c r="I2961" s="36">
        <v>6.5591566666666665</v>
      </c>
      <c r="J2961" s="36">
        <v>7.1115849999999998</v>
      </c>
      <c r="K2961" s="36">
        <v>-3.1706974333290457E-2</v>
      </c>
      <c r="L2961" s="36">
        <v>-0.22231899762911086</v>
      </c>
      <c r="M2961" s="36">
        <v>-0.2540259719624014</v>
      </c>
      <c r="N2961" s="36">
        <v>0.11666080295019056</v>
      </c>
      <c r="O2961" s="46">
        <v>-0.13736516901221063</v>
      </c>
    </row>
    <row r="2962" spans="2:15" x14ac:dyDescent="0.2">
      <c r="B2962" s="33" t="s">
        <v>8854</v>
      </c>
      <c r="C2962" s="33" t="s">
        <v>8855</v>
      </c>
      <c r="D2962" s="33" t="s">
        <v>8856</v>
      </c>
      <c r="E2962" s="33">
        <v>3867</v>
      </c>
      <c r="F2962" s="33">
        <v>13</v>
      </c>
      <c r="G2962" s="36">
        <v>5.4542233333333323</v>
      </c>
      <c r="H2962" s="36">
        <v>5.3354799999999996</v>
      </c>
      <c r="I2962" s="36">
        <v>5.9170116666666663</v>
      </c>
      <c r="J2962" s="36">
        <v>6.2843800000000005</v>
      </c>
      <c r="K2962" s="36">
        <v>-3.1755708096899815E-2</v>
      </c>
      <c r="L2962" s="36">
        <v>0.14925067247430532</v>
      </c>
      <c r="M2962" s="36">
        <v>0.11749496437740552</v>
      </c>
      <c r="N2962" s="36">
        <v>8.6901679584781052E-2</v>
      </c>
      <c r="O2962" s="46">
        <v>0.20439664396218651</v>
      </c>
    </row>
    <row r="2963" spans="2:15" x14ac:dyDescent="0.2">
      <c r="B2963" s="33" t="s">
        <v>8857</v>
      </c>
      <c r="C2963" s="33" t="s">
        <v>8858</v>
      </c>
      <c r="D2963" s="33" t="s">
        <v>8859</v>
      </c>
      <c r="E2963" s="33">
        <v>94</v>
      </c>
      <c r="F2963" s="33">
        <v>15</v>
      </c>
      <c r="G2963" s="36">
        <v>6.3237500000000004</v>
      </c>
      <c r="H2963" s="36">
        <v>6.1856699999999991</v>
      </c>
      <c r="I2963" s="36">
        <v>5.9218766666666669</v>
      </c>
      <c r="J2963" s="36">
        <v>6.2425850000000001</v>
      </c>
      <c r="K2963" s="36">
        <v>-3.1850465051333945E-2</v>
      </c>
      <c r="L2963" s="36">
        <v>-6.2875424774634078E-2</v>
      </c>
      <c r="M2963" s="36">
        <v>-9.4725889825967927E-2</v>
      </c>
      <c r="N2963" s="36">
        <v>7.6089116038796062E-2</v>
      </c>
      <c r="O2963" s="46">
        <v>-1.8636773787171823E-2</v>
      </c>
    </row>
    <row r="2964" spans="2:15" x14ac:dyDescent="0.2">
      <c r="B2964" s="33" t="s">
        <v>8860</v>
      </c>
      <c r="C2964" s="33" t="s">
        <v>8861</v>
      </c>
      <c r="D2964" s="33" t="s">
        <v>8862</v>
      </c>
      <c r="E2964" s="33">
        <v>1606</v>
      </c>
      <c r="F2964" s="33">
        <v>12</v>
      </c>
      <c r="G2964" s="36">
        <v>7.127723333333333</v>
      </c>
      <c r="H2964" s="36">
        <v>6.9718433333333332</v>
      </c>
      <c r="I2964" s="36">
        <v>7.0763316666666656</v>
      </c>
      <c r="J2964" s="36">
        <v>7.1259099999999993</v>
      </c>
      <c r="K2964" s="36">
        <v>-3.190118837559202E-2</v>
      </c>
      <c r="L2964" s="36">
        <v>2.1461517989958125E-2</v>
      </c>
      <c r="M2964" s="36">
        <v>-1.0439670385633955E-2</v>
      </c>
      <c r="N2964" s="36">
        <v>1.0072593871118257E-2</v>
      </c>
      <c r="O2964" s="46">
        <v>-3.6707651451567429E-4</v>
      </c>
    </row>
    <row r="2965" spans="2:15" x14ac:dyDescent="0.2">
      <c r="B2965" s="33" t="s">
        <v>8863</v>
      </c>
      <c r="C2965" s="33" t="s">
        <v>8864</v>
      </c>
      <c r="D2965" s="33" t="s">
        <v>8865</v>
      </c>
      <c r="E2965" s="33">
        <v>5548</v>
      </c>
      <c r="F2965" s="33">
        <v>2</v>
      </c>
      <c r="G2965" s="36">
        <v>9.5286233333333321</v>
      </c>
      <c r="H2965" s="36">
        <v>9.319956666666668</v>
      </c>
      <c r="I2965" s="36">
        <v>5.1508499999999993</v>
      </c>
      <c r="J2965" s="36">
        <v>6.2745549999999994</v>
      </c>
      <c r="K2965" s="36">
        <v>-3.1944545922406427E-2</v>
      </c>
      <c r="L2965" s="36">
        <v>-0.8555127196911404</v>
      </c>
      <c r="M2965" s="36">
        <v>-0.88745726561354676</v>
      </c>
      <c r="N2965" s="36">
        <v>0.28470261742789532</v>
      </c>
      <c r="O2965" s="46">
        <v>-0.6027546481856515</v>
      </c>
    </row>
    <row r="2966" spans="2:15" x14ac:dyDescent="0.2">
      <c r="B2966" s="33" t="s">
        <v>8866</v>
      </c>
      <c r="C2966" s="33" t="s">
        <v>8867</v>
      </c>
      <c r="D2966" s="33" t="s">
        <v>8868</v>
      </c>
      <c r="E2966" s="33">
        <v>1006</v>
      </c>
      <c r="F2966" s="33">
        <v>8</v>
      </c>
      <c r="G2966" s="36">
        <v>6.5547900000000006</v>
      </c>
      <c r="H2966" s="36">
        <v>6.407823333333333</v>
      </c>
      <c r="I2966" s="36">
        <v>6.1931800000000008</v>
      </c>
      <c r="J2966" s="36">
        <v>6.0762700000000001</v>
      </c>
      <c r="K2966" s="36">
        <v>-3.2715188121256115E-2</v>
      </c>
      <c r="L2966" s="36">
        <v>-4.9153995038880835E-2</v>
      </c>
      <c r="M2966" s="36">
        <v>-8.1869183160137027E-2</v>
      </c>
      <c r="N2966" s="36">
        <v>-2.7494399841171632E-2</v>
      </c>
      <c r="O2966" s="46">
        <v>-0.10936358300130866</v>
      </c>
    </row>
    <row r="2967" spans="2:15" x14ac:dyDescent="0.2">
      <c r="B2967" s="33" t="s">
        <v>8869</v>
      </c>
      <c r="C2967" s="33" t="s">
        <v>8870</v>
      </c>
      <c r="D2967" s="33" t="s">
        <v>8871</v>
      </c>
      <c r="E2967" s="33">
        <v>1284</v>
      </c>
      <c r="F2967" s="33">
        <v>5</v>
      </c>
      <c r="G2967" s="36">
        <v>6.3262833333333335</v>
      </c>
      <c r="H2967" s="36">
        <v>6.1843466666666664</v>
      </c>
      <c r="I2967" s="36">
        <v>6.21631</v>
      </c>
      <c r="J2967" s="36">
        <v>6.1338150000000002</v>
      </c>
      <c r="K2967" s="36">
        <v>-3.2736978321096157E-2</v>
      </c>
      <c r="L2967" s="36">
        <v>7.4372585020970666E-3</v>
      </c>
      <c r="M2967" s="36">
        <v>-2.5299719818999242E-2</v>
      </c>
      <c r="N2967" s="36">
        <v>-1.9273796423569547E-2</v>
      </c>
      <c r="O2967" s="46">
        <v>-4.4573516242568743E-2</v>
      </c>
    </row>
    <row r="2968" spans="2:15" x14ac:dyDescent="0.2">
      <c r="B2968" s="33" t="s">
        <v>8872</v>
      </c>
      <c r="C2968" s="33" t="s">
        <v>8873</v>
      </c>
      <c r="D2968" s="33" t="s">
        <v>8874</v>
      </c>
      <c r="E2968" s="33">
        <v>2982</v>
      </c>
      <c r="F2968" s="33">
        <v>7</v>
      </c>
      <c r="G2968" s="36">
        <v>6.2506500000000003</v>
      </c>
      <c r="H2968" s="36">
        <v>6.1103266666666665</v>
      </c>
      <c r="I2968" s="36">
        <v>5.8304233333333331</v>
      </c>
      <c r="J2968" s="36">
        <v>5.7422849999999999</v>
      </c>
      <c r="K2968" s="36">
        <v>-3.2756711643509767E-2</v>
      </c>
      <c r="L2968" s="36">
        <v>-6.7648872689363981E-2</v>
      </c>
      <c r="M2968" s="36">
        <v>-0.10040558433287372</v>
      </c>
      <c r="N2968" s="36">
        <v>-2.1975702035850565E-2</v>
      </c>
      <c r="O2968" s="46">
        <v>-0.12238128636872424</v>
      </c>
    </row>
    <row r="2969" spans="2:15" x14ac:dyDescent="0.2">
      <c r="B2969" s="33" t="s">
        <v>8875</v>
      </c>
      <c r="C2969" s="33" t="s">
        <v>8876</v>
      </c>
      <c r="D2969" s="33" t="s">
        <v>8877</v>
      </c>
      <c r="E2969" s="33">
        <v>4984</v>
      </c>
      <c r="F2969" s="33">
        <v>7</v>
      </c>
      <c r="G2969" s="36">
        <v>6.7297599999999997</v>
      </c>
      <c r="H2969" s="36">
        <v>6.5786366666666671</v>
      </c>
      <c r="I2969" s="36">
        <v>6.5288450000000005</v>
      </c>
      <c r="J2969" s="36">
        <v>6.7313600000000005</v>
      </c>
      <c r="K2969" s="36">
        <v>-3.2766419723452837E-2</v>
      </c>
      <c r="L2969" s="36">
        <v>-1.096084479636856E-2</v>
      </c>
      <c r="M2969" s="36">
        <v>-4.3727264519821472E-2</v>
      </c>
      <c r="N2969" s="36">
        <v>4.4070224403738097E-2</v>
      </c>
      <c r="O2969" s="46">
        <v>3.42959883916654E-4</v>
      </c>
    </row>
    <row r="2970" spans="2:15" x14ac:dyDescent="0.2">
      <c r="B2970" s="33" t="s">
        <v>8878</v>
      </c>
      <c r="C2970" s="33" t="s">
        <v>8879</v>
      </c>
      <c r="D2970" s="33" t="s">
        <v>8880</v>
      </c>
      <c r="E2970" s="33">
        <v>2655</v>
      </c>
      <c r="F2970" s="33">
        <v>6</v>
      </c>
      <c r="G2970" s="36">
        <v>7.2015033333333323</v>
      </c>
      <c r="H2970" s="36">
        <v>7.0394066666666673</v>
      </c>
      <c r="I2970" s="36">
        <v>7.1877783333333332</v>
      </c>
      <c r="J2970" s="36">
        <v>7.0752950000000006</v>
      </c>
      <c r="K2970" s="36">
        <v>-3.2844271529554943E-2</v>
      </c>
      <c r="L2970" s="36">
        <v>3.0092084742210271E-2</v>
      </c>
      <c r="M2970" s="36">
        <v>-2.752186787344678E-3</v>
      </c>
      <c r="N2970" s="36">
        <v>-2.2755616239413627E-2</v>
      </c>
      <c r="O2970" s="46">
        <v>-2.5507803026758358E-2</v>
      </c>
    </row>
    <row r="2971" spans="2:15" x14ac:dyDescent="0.2">
      <c r="B2971" s="33" t="s">
        <v>8881</v>
      </c>
      <c r="C2971" s="33" t="s">
        <v>8882</v>
      </c>
      <c r="D2971" s="33" t="s">
        <v>8883</v>
      </c>
      <c r="E2971" s="33">
        <v>4248</v>
      </c>
      <c r="F2971" s="33">
        <v>2</v>
      </c>
      <c r="G2971" s="36">
        <v>5.6143166666666673</v>
      </c>
      <c r="H2971" s="36">
        <v>5.4866700000000002</v>
      </c>
      <c r="I2971" s="36">
        <v>5.9748633333333325</v>
      </c>
      <c r="J2971" s="36">
        <v>5.7099849999999996</v>
      </c>
      <c r="K2971" s="36">
        <v>-3.3179632670245929E-2</v>
      </c>
      <c r="L2971" s="36">
        <v>0.12297490742267871</v>
      </c>
      <c r="M2971" s="36">
        <v>8.979527475243286E-2</v>
      </c>
      <c r="N2971" s="36">
        <v>-6.5418758167381436E-2</v>
      </c>
      <c r="O2971" s="46">
        <v>2.4376516585051352E-2</v>
      </c>
    </row>
    <row r="2972" spans="2:15" x14ac:dyDescent="0.2">
      <c r="B2972" s="33" t="s">
        <v>8884</v>
      </c>
      <c r="C2972" s="33" t="s">
        <v>8885</v>
      </c>
      <c r="D2972" s="33" t="s">
        <v>8886</v>
      </c>
      <c r="E2972" s="33">
        <v>1451</v>
      </c>
      <c r="F2972" s="33">
        <v>9</v>
      </c>
      <c r="G2972" s="36">
        <v>5.2692266666666665</v>
      </c>
      <c r="H2972" s="36">
        <v>5.1492700000000005</v>
      </c>
      <c r="I2972" s="36">
        <v>7.2599533333333328</v>
      </c>
      <c r="J2972" s="36">
        <v>6.4649000000000001</v>
      </c>
      <c r="K2972" s="36">
        <v>-3.3223322272242506E-2</v>
      </c>
      <c r="L2972" s="36">
        <v>0.49559235538883578</v>
      </c>
      <c r="M2972" s="36">
        <v>0.46236903311659355</v>
      </c>
      <c r="N2972" s="36">
        <v>-0.16733222027497435</v>
      </c>
      <c r="O2972" s="46">
        <v>0.29503681284161914</v>
      </c>
    </row>
    <row r="2973" spans="2:15" x14ac:dyDescent="0.2">
      <c r="B2973" s="33" t="s">
        <v>8887</v>
      </c>
      <c r="C2973" s="33" t="s">
        <v>8888</v>
      </c>
      <c r="D2973" s="33" t="s">
        <v>8889</v>
      </c>
      <c r="E2973" s="33">
        <v>3916</v>
      </c>
      <c r="F2973" s="33">
        <v>6</v>
      </c>
      <c r="G2973" s="36">
        <v>6.9568966666666663</v>
      </c>
      <c r="H2973" s="36">
        <v>6.7982699999999996</v>
      </c>
      <c r="I2973" s="36">
        <v>6.7825449999999998</v>
      </c>
      <c r="J2973" s="36">
        <v>6.6292550000000006</v>
      </c>
      <c r="K2973" s="36">
        <v>-3.3276230912253527E-2</v>
      </c>
      <c r="L2973" s="36">
        <v>-3.3409467188065477E-3</v>
      </c>
      <c r="M2973" s="36">
        <v>-3.6617177631059997E-2</v>
      </c>
      <c r="N2973" s="36">
        <v>-3.2979965917634191E-2</v>
      </c>
      <c r="O2973" s="46">
        <v>-6.9597143548694257E-2</v>
      </c>
    </row>
    <row r="2974" spans="2:15" x14ac:dyDescent="0.2">
      <c r="B2974" s="33" t="s">
        <v>8890</v>
      </c>
      <c r="C2974" s="33" t="s">
        <v>8891</v>
      </c>
      <c r="D2974" s="33" t="s">
        <v>8892</v>
      </c>
      <c r="E2974" s="33">
        <v>4042</v>
      </c>
      <c r="F2974" s="33">
        <v>2</v>
      </c>
      <c r="G2974" s="36">
        <v>7.0420766666666665</v>
      </c>
      <c r="H2974" s="36">
        <v>6.8814933333333341</v>
      </c>
      <c r="I2974" s="36">
        <v>6.6225549999999993</v>
      </c>
      <c r="J2974" s="36">
        <v>6.8083799999999997</v>
      </c>
      <c r="K2974" s="36">
        <v>-3.3279259763581072E-2</v>
      </c>
      <c r="L2974" s="36">
        <v>-5.5333753900004577E-2</v>
      </c>
      <c r="M2974" s="36">
        <v>-8.8613013663585621E-2</v>
      </c>
      <c r="N2974" s="36">
        <v>3.9923641075640622E-2</v>
      </c>
      <c r="O2974" s="46">
        <v>-4.8689372587944937E-2</v>
      </c>
    </row>
    <row r="2975" spans="2:15" x14ac:dyDescent="0.2">
      <c r="B2975" s="33" t="s">
        <v>8893</v>
      </c>
      <c r="C2975" s="33" t="s">
        <v>8894</v>
      </c>
      <c r="D2975" s="33" t="s">
        <v>8895</v>
      </c>
      <c r="E2975" s="33">
        <v>4976</v>
      </c>
      <c r="F2975" s="33">
        <v>4</v>
      </c>
      <c r="G2975" s="36">
        <v>4.5578733333333332</v>
      </c>
      <c r="H2975" s="36">
        <v>4.4536033333333336</v>
      </c>
      <c r="I2975" s="36">
        <v>4.401205</v>
      </c>
      <c r="J2975" s="36">
        <v>4.4086549999999995</v>
      </c>
      <c r="K2975" s="36">
        <v>-3.338776348658342E-2</v>
      </c>
      <c r="L2975" s="36">
        <v>-1.7074496745002228E-2</v>
      </c>
      <c r="M2975" s="36">
        <v>-5.0462260231585711E-2</v>
      </c>
      <c r="N2975" s="36">
        <v>2.4400116725241594E-3</v>
      </c>
      <c r="O2975" s="46">
        <v>-4.8022248559061502E-2</v>
      </c>
    </row>
    <row r="2976" spans="2:15" x14ac:dyDescent="0.2">
      <c r="B2976" s="33" t="s">
        <v>8896</v>
      </c>
      <c r="C2976" s="33" t="s">
        <v>8897</v>
      </c>
      <c r="D2976" s="33" t="s">
        <v>8898</v>
      </c>
      <c r="E2976" s="33">
        <v>4283</v>
      </c>
      <c r="F2976" s="33">
        <v>8</v>
      </c>
      <c r="G2976" s="36">
        <v>6.5844066666666663</v>
      </c>
      <c r="H2976" s="36">
        <v>6.4329933333333331</v>
      </c>
      <c r="I2976" s="36">
        <v>6.0136416666666674</v>
      </c>
      <c r="J2976" s="36">
        <v>6.2916499999999997</v>
      </c>
      <c r="K2976" s="36">
        <v>-3.3563248775626775E-2</v>
      </c>
      <c r="L2976" s="36">
        <v>-9.7251288614237305E-2</v>
      </c>
      <c r="M2976" s="36">
        <v>-0.13081453738986418</v>
      </c>
      <c r="N2976" s="36">
        <v>6.5199511918837799E-2</v>
      </c>
      <c r="O2976" s="46">
        <v>-6.5615025471026434E-2</v>
      </c>
    </row>
    <row r="2977" spans="2:15" x14ac:dyDescent="0.2">
      <c r="B2977" s="33" t="s">
        <v>8899</v>
      </c>
      <c r="C2977" s="33" t="s">
        <v>8900</v>
      </c>
      <c r="D2977" s="33" t="s">
        <v>8901</v>
      </c>
      <c r="E2977" s="33">
        <v>2529</v>
      </c>
      <c r="F2977" s="33">
        <v>7</v>
      </c>
      <c r="G2977" s="36">
        <v>6.5091333333333337</v>
      </c>
      <c r="H2977" s="36">
        <v>6.3590899999999992</v>
      </c>
      <c r="I2977" s="36">
        <v>5.8660583333333323</v>
      </c>
      <c r="J2977" s="36">
        <v>7.7405900000000001</v>
      </c>
      <c r="K2977" s="36">
        <v>-3.3645139355789534E-2</v>
      </c>
      <c r="L2977" s="36">
        <v>-0.11642890976053676</v>
      </c>
      <c r="M2977" s="36">
        <v>-0.15007404911632624</v>
      </c>
      <c r="N2977" s="36">
        <v>0.40005211742328817</v>
      </c>
      <c r="O2977" s="46">
        <v>0.24997806830696195</v>
      </c>
    </row>
    <row r="2978" spans="2:15" x14ac:dyDescent="0.2">
      <c r="B2978" s="33" t="s">
        <v>8902</v>
      </c>
      <c r="C2978" s="33" t="s">
        <v>8903</v>
      </c>
      <c r="D2978" s="33" t="s">
        <v>8904</v>
      </c>
      <c r="E2978" s="33">
        <v>5374</v>
      </c>
      <c r="F2978" s="33">
        <v>4</v>
      </c>
      <c r="G2978" s="36">
        <v>6.9468266666666665</v>
      </c>
      <c r="H2978" s="36">
        <v>6.7860866666666668</v>
      </c>
      <c r="I2978" s="36">
        <v>7.3338666666666663</v>
      </c>
      <c r="J2978" s="36">
        <v>7.3990349999999996</v>
      </c>
      <c r="K2978" s="36">
        <v>-3.3774245305145306E-2</v>
      </c>
      <c r="L2978" s="36">
        <v>0.11199418222138086</v>
      </c>
      <c r="M2978" s="36">
        <v>7.8219936916235425E-2</v>
      </c>
      <c r="N2978" s="36">
        <v>1.2763085865276587E-2</v>
      </c>
      <c r="O2978" s="46">
        <v>9.0983022781512227E-2</v>
      </c>
    </row>
    <row r="2979" spans="2:15" x14ac:dyDescent="0.2">
      <c r="B2979" s="33" t="s">
        <v>8905</v>
      </c>
      <c r="C2979" s="33" t="s">
        <v>8906</v>
      </c>
      <c r="D2979" s="33" t="s">
        <v>8907</v>
      </c>
      <c r="E2979" s="33">
        <v>1845</v>
      </c>
      <c r="F2979" s="33">
        <v>3</v>
      </c>
      <c r="G2979" s="36">
        <v>5.3583866666666671</v>
      </c>
      <c r="H2979" s="36">
        <v>5.234326666666667</v>
      </c>
      <c r="I2979" s="36">
        <v>5.2759833333333335</v>
      </c>
      <c r="J2979" s="36">
        <v>5.0606299999999997</v>
      </c>
      <c r="K2979" s="36">
        <v>-3.3794727605904323E-2</v>
      </c>
      <c r="L2979" s="36">
        <v>1.1436043486393569E-2</v>
      </c>
      <c r="M2979" s="36">
        <v>-2.2358684119510586E-2</v>
      </c>
      <c r="N2979" s="36">
        <v>-6.0123009343553614E-2</v>
      </c>
      <c r="O2979" s="46">
        <v>-8.2481693463064276E-2</v>
      </c>
    </row>
    <row r="2980" spans="2:15" x14ac:dyDescent="0.2">
      <c r="B2980" s="33" t="s">
        <v>8908</v>
      </c>
      <c r="C2980" s="33" t="s">
        <v>8909</v>
      </c>
      <c r="D2980" s="33" t="s">
        <v>8910</v>
      </c>
      <c r="E2980" s="33">
        <v>224</v>
      </c>
      <c r="F2980" s="33">
        <v>5</v>
      </c>
      <c r="G2980" s="36">
        <v>7.1938633333333328</v>
      </c>
      <c r="H2980" s="36">
        <v>7.0271333333333326</v>
      </c>
      <c r="I2980" s="36">
        <v>6.336195</v>
      </c>
      <c r="J2980" s="36">
        <v>6.4273150000000001</v>
      </c>
      <c r="K2980" s="36">
        <v>-3.3830479263381133E-2</v>
      </c>
      <c r="L2980" s="36">
        <v>-0.14931953676086723</v>
      </c>
      <c r="M2980" s="36">
        <v>-0.18315001602424846</v>
      </c>
      <c r="N2980" s="36">
        <v>2.0599444123229442E-2</v>
      </c>
      <c r="O2980" s="46">
        <v>-0.1625505719010189</v>
      </c>
    </row>
    <row r="2981" spans="2:15" x14ac:dyDescent="0.2">
      <c r="B2981" s="33" t="s">
        <v>8911</v>
      </c>
      <c r="C2981" s="33" t="s">
        <v>8912</v>
      </c>
      <c r="D2981" s="33" t="s">
        <v>8913</v>
      </c>
      <c r="E2981" s="33">
        <v>671</v>
      </c>
      <c r="F2981" s="33">
        <v>10</v>
      </c>
      <c r="G2981" s="36">
        <v>6.1624733333333337</v>
      </c>
      <c r="H2981" s="36">
        <v>6.0190566666666667</v>
      </c>
      <c r="I2981" s="36">
        <v>5.8495516666666667</v>
      </c>
      <c r="J2981" s="36">
        <v>5.5092149999999993</v>
      </c>
      <c r="K2981" s="36">
        <v>-3.3972099460206441E-2</v>
      </c>
      <c r="L2981" s="36">
        <v>-4.1211344175725244E-2</v>
      </c>
      <c r="M2981" s="36">
        <v>-7.5183443635931532E-2</v>
      </c>
      <c r="N2981" s="36">
        <v>-8.6479289010673324E-2</v>
      </c>
      <c r="O2981" s="46">
        <v>-0.161662732646605</v>
      </c>
    </row>
    <row r="2982" spans="2:15" x14ac:dyDescent="0.2">
      <c r="B2982" s="33" t="s">
        <v>8914</v>
      </c>
      <c r="C2982" s="33" t="s">
        <v>8915</v>
      </c>
      <c r="D2982" s="33" t="s">
        <v>8916</v>
      </c>
      <c r="E2982" s="33">
        <v>4562</v>
      </c>
      <c r="F2982" s="33">
        <v>12</v>
      </c>
      <c r="G2982" s="36">
        <v>6.1826366666666663</v>
      </c>
      <c r="H2982" s="36">
        <v>6.0381299999999998</v>
      </c>
      <c r="I2982" s="36">
        <v>6.9688850000000002</v>
      </c>
      <c r="J2982" s="36">
        <v>5.40116</v>
      </c>
      <c r="K2982" s="36">
        <v>-3.4120407435151962E-2</v>
      </c>
      <c r="L2982" s="36">
        <v>0.20682602963677871</v>
      </c>
      <c r="M2982" s="36">
        <v>0.17270562220162664</v>
      </c>
      <c r="N2982" s="36">
        <v>-0.36765856156054694</v>
      </c>
      <c r="O2982" s="46">
        <v>-0.19495293935892014</v>
      </c>
    </row>
    <row r="2983" spans="2:15" x14ac:dyDescent="0.2">
      <c r="B2983" s="33" t="s">
        <v>8917</v>
      </c>
      <c r="C2983" s="33" t="s">
        <v>8918</v>
      </c>
      <c r="D2983" s="33" t="s">
        <v>8919</v>
      </c>
      <c r="E2983" s="33">
        <v>4178</v>
      </c>
      <c r="F2983" s="33">
        <v>7</v>
      </c>
      <c r="G2983" s="36">
        <v>7.0628666666666673</v>
      </c>
      <c r="H2983" s="36">
        <v>6.89771</v>
      </c>
      <c r="I2983" s="36">
        <v>6.8729483333333334</v>
      </c>
      <c r="J2983" s="36">
        <v>6.3725149999999999</v>
      </c>
      <c r="K2983" s="36">
        <v>-3.4136386518044494E-2</v>
      </c>
      <c r="L2983" s="36">
        <v>-5.1883608381693234E-3</v>
      </c>
      <c r="M2983" s="36">
        <v>-3.9324747356213954E-2</v>
      </c>
      <c r="N2983" s="36">
        <v>-0.10906624994440703</v>
      </c>
      <c r="O2983" s="46">
        <v>-0.14839099730062097</v>
      </c>
    </row>
    <row r="2984" spans="2:15" x14ac:dyDescent="0.2">
      <c r="B2984" s="33" t="s">
        <v>8920</v>
      </c>
      <c r="C2984" s="33" t="s">
        <v>8921</v>
      </c>
      <c r="D2984" s="33" t="s">
        <v>8922</v>
      </c>
      <c r="E2984" s="33">
        <v>683</v>
      </c>
      <c r="F2984" s="33">
        <v>12</v>
      </c>
      <c r="G2984" s="36">
        <v>5.7902933333333335</v>
      </c>
      <c r="H2984" s="36">
        <v>5.6539499999999991</v>
      </c>
      <c r="I2984" s="36">
        <v>6.0099750000000007</v>
      </c>
      <c r="J2984" s="36">
        <v>4.8762400000000001</v>
      </c>
      <c r="K2984" s="36">
        <v>-3.4377311335069126E-2</v>
      </c>
      <c r="L2984" s="36">
        <v>8.8099864764423025E-2</v>
      </c>
      <c r="M2984" s="36">
        <v>5.3722553429353982E-2</v>
      </c>
      <c r="N2984" s="36">
        <v>-0.30158985506570735</v>
      </c>
      <c r="O2984" s="46">
        <v>-0.24786730163635318</v>
      </c>
    </row>
    <row r="2985" spans="2:15" x14ac:dyDescent="0.2">
      <c r="B2985" s="33" t="s">
        <v>8923</v>
      </c>
      <c r="C2985" s="33" t="s">
        <v>8924</v>
      </c>
      <c r="D2985" s="33" t="s">
        <v>8925</v>
      </c>
      <c r="E2985" s="33">
        <v>5508</v>
      </c>
      <c r="F2985" s="33">
        <v>4</v>
      </c>
      <c r="G2985" s="36">
        <v>6.6425333333333327</v>
      </c>
      <c r="H2985" s="36">
        <v>6.4858933333333333</v>
      </c>
      <c r="I2985" s="36">
        <v>6.8473499999999996</v>
      </c>
      <c r="J2985" s="36">
        <v>7.4333100000000005</v>
      </c>
      <c r="K2985" s="36">
        <v>-3.4428264916089441E-2</v>
      </c>
      <c r="L2985" s="36">
        <v>7.8240459687490216E-2</v>
      </c>
      <c r="M2985" s="36">
        <v>4.3812194771400817E-2</v>
      </c>
      <c r="N2985" s="36">
        <v>0.11845901847733266</v>
      </c>
      <c r="O2985" s="46">
        <v>0.16227121324873353</v>
      </c>
    </row>
    <row r="2986" spans="2:15" x14ac:dyDescent="0.2">
      <c r="B2986" s="33" t="s">
        <v>8926</v>
      </c>
      <c r="C2986" s="33" t="s">
        <v>8927</v>
      </c>
      <c r="D2986" s="33" t="s">
        <v>8928</v>
      </c>
      <c r="E2986" s="33">
        <v>1131</v>
      </c>
      <c r="F2986" s="33">
        <v>5</v>
      </c>
      <c r="G2986" s="36">
        <v>7.6620066666666666</v>
      </c>
      <c r="H2986" s="36">
        <v>7.4811533333333342</v>
      </c>
      <c r="I2986" s="36">
        <v>6.4408600000000007</v>
      </c>
      <c r="J2986" s="36">
        <v>5.473865</v>
      </c>
      <c r="K2986" s="36">
        <v>-3.4461580446484584E-2</v>
      </c>
      <c r="L2986" s="36">
        <v>-0.21600736708563811</v>
      </c>
      <c r="M2986" s="36">
        <v>-0.25046894753212279</v>
      </c>
      <c r="N2986" s="36">
        <v>-0.23469347904748042</v>
      </c>
      <c r="O2986" s="46">
        <v>-0.48516242657960296</v>
      </c>
    </row>
    <row r="2987" spans="2:15" x14ac:dyDescent="0.2">
      <c r="B2987" s="33" t="s">
        <v>8929</v>
      </c>
      <c r="C2987" s="33" t="s">
        <v>8930</v>
      </c>
      <c r="D2987" s="33" t="s">
        <v>8931</v>
      </c>
      <c r="E2987" s="33">
        <v>2450</v>
      </c>
      <c r="F2987" s="33">
        <v>13</v>
      </c>
      <c r="G2987" s="36">
        <v>6.4631400000000001</v>
      </c>
      <c r="H2987" s="36">
        <v>6.3100833333333339</v>
      </c>
      <c r="I2987" s="36">
        <v>6.0504916666666668</v>
      </c>
      <c r="J2987" s="36">
        <v>6.0849549999999999</v>
      </c>
      <c r="K2987" s="36">
        <v>-3.4576184494324924E-2</v>
      </c>
      <c r="L2987" s="36">
        <v>-6.0606676671539232E-2</v>
      </c>
      <c r="M2987" s="36">
        <v>-9.518286116586426E-2</v>
      </c>
      <c r="N2987" s="36">
        <v>8.1942123965582057E-3</v>
      </c>
      <c r="O2987" s="46">
        <v>-8.6988648769305954E-2</v>
      </c>
    </row>
    <row r="2988" spans="2:15" x14ac:dyDescent="0.2">
      <c r="B2988" s="33" t="s">
        <v>8932</v>
      </c>
      <c r="C2988" s="33" t="s">
        <v>8933</v>
      </c>
      <c r="D2988" s="33" t="s">
        <v>8934</v>
      </c>
      <c r="E2988" s="33">
        <v>1819</v>
      </c>
      <c r="F2988" s="33">
        <v>19</v>
      </c>
      <c r="G2988" s="36">
        <v>6.8845499999999999</v>
      </c>
      <c r="H2988" s="36">
        <v>6.7207333333333326</v>
      </c>
      <c r="I2988" s="36">
        <v>6.7275666666666671</v>
      </c>
      <c r="J2988" s="36">
        <v>7.5809300000000004</v>
      </c>
      <c r="K2988" s="36">
        <v>-3.4743696111909174E-2</v>
      </c>
      <c r="L2988" s="36">
        <v>1.4661209165727587E-3</v>
      </c>
      <c r="M2988" s="36">
        <v>-3.3277575195336376E-2</v>
      </c>
      <c r="N2988" s="36">
        <v>0.17229006136874259</v>
      </c>
      <c r="O2988" s="46">
        <v>0.13901248617340628</v>
      </c>
    </row>
    <row r="2989" spans="2:15" x14ac:dyDescent="0.2">
      <c r="B2989" s="33" t="s">
        <v>8935</v>
      </c>
      <c r="C2989" s="33" t="s">
        <v>8936</v>
      </c>
      <c r="D2989" s="33" t="s">
        <v>8937</v>
      </c>
      <c r="E2989" s="33">
        <v>618</v>
      </c>
      <c r="F2989" s="33">
        <v>24</v>
      </c>
      <c r="G2989" s="36">
        <v>6.5854833333333334</v>
      </c>
      <c r="H2989" s="36">
        <v>6.4281133333333331</v>
      </c>
      <c r="I2989" s="36">
        <v>6.2239116666666661</v>
      </c>
      <c r="J2989" s="36">
        <v>6.8134300000000003</v>
      </c>
      <c r="K2989" s="36">
        <v>-3.4893963941241821E-2</v>
      </c>
      <c r="L2989" s="36">
        <v>-4.6573780317243178E-2</v>
      </c>
      <c r="M2989" s="36">
        <v>-8.146774425848495E-2</v>
      </c>
      <c r="N2989" s="36">
        <v>0.13055967415001019</v>
      </c>
      <c r="O2989" s="46">
        <v>4.9091929891525048E-2</v>
      </c>
    </row>
    <row r="2990" spans="2:15" x14ac:dyDescent="0.2">
      <c r="B2990" s="33" t="s">
        <v>8938</v>
      </c>
      <c r="C2990" s="33" t="s">
        <v>8939</v>
      </c>
      <c r="D2990" s="33" t="s">
        <v>8940</v>
      </c>
      <c r="E2990" s="33">
        <v>4491</v>
      </c>
      <c r="F2990" s="33">
        <v>6</v>
      </c>
      <c r="G2990" s="36">
        <v>6.3933633333333333</v>
      </c>
      <c r="H2990" s="36">
        <v>6.2404166666666656</v>
      </c>
      <c r="I2990" s="36">
        <v>6.6878083333333329</v>
      </c>
      <c r="J2990" s="36">
        <v>6.9923699999999993</v>
      </c>
      <c r="K2990" s="36">
        <v>-3.4932724516254156E-2</v>
      </c>
      <c r="L2990" s="36">
        <v>9.98911419736149E-2</v>
      </c>
      <c r="M2990" s="36">
        <v>6.4958417457360751E-2</v>
      </c>
      <c r="N2990" s="36">
        <v>6.4248025158272437E-2</v>
      </c>
      <c r="O2990" s="46">
        <v>0.12920644261563308</v>
      </c>
    </row>
    <row r="2991" spans="2:15" x14ac:dyDescent="0.2">
      <c r="B2991" s="33" t="s">
        <v>8941</v>
      </c>
      <c r="C2991" s="33" t="s">
        <v>8942</v>
      </c>
      <c r="D2991" s="33" t="s">
        <v>8943</v>
      </c>
      <c r="E2991" s="33">
        <v>1361</v>
      </c>
      <c r="F2991" s="33">
        <v>12</v>
      </c>
      <c r="G2991" s="36">
        <v>6.2820833333333326</v>
      </c>
      <c r="H2991" s="36">
        <v>6.1314433333333342</v>
      </c>
      <c r="I2991" s="36">
        <v>7.0383116666666661</v>
      </c>
      <c r="J2991" s="36">
        <v>6.5093399999999999</v>
      </c>
      <c r="K2991" s="36">
        <v>-3.5016358486799397E-2</v>
      </c>
      <c r="L2991" s="36">
        <v>0.19900267781086511</v>
      </c>
      <c r="M2991" s="36">
        <v>0.16398631932406577</v>
      </c>
      <c r="N2991" s="36">
        <v>-0.11271812817185212</v>
      </c>
      <c r="O2991" s="46">
        <v>5.1268191152213968E-2</v>
      </c>
    </row>
    <row r="2992" spans="2:15" x14ac:dyDescent="0.2">
      <c r="B2992" s="33" t="s">
        <v>8944</v>
      </c>
      <c r="C2992" s="33" t="s">
        <v>8945</v>
      </c>
      <c r="D2992" s="33" t="s">
        <v>8946</v>
      </c>
      <c r="E2992" s="33">
        <v>5336</v>
      </c>
      <c r="F2992" s="33">
        <v>6</v>
      </c>
      <c r="G2992" s="36">
        <v>6.6507499999999995</v>
      </c>
      <c r="H2992" s="36">
        <v>6.4912566666666658</v>
      </c>
      <c r="I2992" s="36">
        <v>6.2562999999999995</v>
      </c>
      <c r="J2992" s="36">
        <v>6.8707750000000001</v>
      </c>
      <c r="K2992" s="36">
        <v>-3.5019239412058353E-2</v>
      </c>
      <c r="L2992" s="36">
        <v>-5.3188108061248018E-2</v>
      </c>
      <c r="M2992" s="36">
        <v>-8.8207347473306399E-2</v>
      </c>
      <c r="N2992" s="36">
        <v>0.13516314537195132</v>
      </c>
      <c r="O2992" s="46">
        <v>4.6955797898644826E-2</v>
      </c>
    </row>
    <row r="2993" spans="2:15" x14ac:dyDescent="0.2">
      <c r="B2993" s="33" t="s">
        <v>8947</v>
      </c>
      <c r="C2993" s="33" t="s">
        <v>8948</v>
      </c>
      <c r="D2993" s="33" t="s">
        <v>8949</v>
      </c>
      <c r="E2993" s="33">
        <v>1435</v>
      </c>
      <c r="F2993" s="33">
        <v>3</v>
      </c>
      <c r="G2993" s="36">
        <v>6.9324433333333344</v>
      </c>
      <c r="H2993" s="36">
        <v>6.7659499999999992</v>
      </c>
      <c r="I2993" s="36">
        <v>7.4619633333333333</v>
      </c>
      <c r="J2993" s="36">
        <v>7.0665300000000002</v>
      </c>
      <c r="K2993" s="36">
        <v>-3.5071402807678689E-2</v>
      </c>
      <c r="L2993" s="36">
        <v>0.14126275530950122</v>
      </c>
      <c r="M2993" s="36">
        <v>0.10619135250182252</v>
      </c>
      <c r="N2993" s="36">
        <v>-7.8553313536244312E-2</v>
      </c>
      <c r="O2993" s="46">
        <v>2.7638038965578312E-2</v>
      </c>
    </row>
    <row r="2994" spans="2:15" x14ac:dyDescent="0.2">
      <c r="B2994" s="33" t="s">
        <v>8950</v>
      </c>
      <c r="C2994" s="33" t="s">
        <v>8951</v>
      </c>
      <c r="D2994" s="33" t="s">
        <v>8952</v>
      </c>
      <c r="E2994" s="33">
        <v>5001</v>
      </c>
      <c r="F2994" s="33">
        <v>8</v>
      </c>
      <c r="G2994" s="36">
        <v>6.476</v>
      </c>
      <c r="H2994" s="36">
        <v>6.3197766666666668</v>
      </c>
      <c r="I2994" s="36">
        <v>6.963938333333334</v>
      </c>
      <c r="J2994" s="36">
        <v>6.8768149999999997</v>
      </c>
      <c r="K2994" s="36">
        <v>-3.5229409450998082E-2</v>
      </c>
      <c r="L2994" s="36">
        <v>0.14002985158585013</v>
      </c>
      <c r="M2994" s="36">
        <v>0.10480044213485186</v>
      </c>
      <c r="N2994" s="36">
        <v>-1.8162893026066645E-2</v>
      </c>
      <c r="O2994" s="46">
        <v>8.6637549108785294E-2</v>
      </c>
    </row>
    <row r="2995" spans="2:15" x14ac:dyDescent="0.2">
      <c r="B2995" s="33" t="s">
        <v>8953</v>
      </c>
      <c r="C2995" s="33" t="s">
        <v>8954</v>
      </c>
      <c r="D2995" s="33" t="s">
        <v>8955</v>
      </c>
      <c r="E2995" s="33">
        <v>252</v>
      </c>
      <c r="F2995" s="33">
        <v>13</v>
      </c>
      <c r="G2995" s="36">
        <v>6.8971666666666671</v>
      </c>
      <c r="H2995" s="36">
        <v>6.7306799999999996</v>
      </c>
      <c r="I2995" s="36">
        <v>6.9028283333333329</v>
      </c>
      <c r="J2995" s="36">
        <v>6.6658600000000003</v>
      </c>
      <c r="K2995" s="36">
        <v>-3.5251561669891553E-2</v>
      </c>
      <c r="L2995" s="36">
        <v>3.6435338748280623E-2</v>
      </c>
      <c r="M2995" s="36">
        <v>1.1837770783890735E-3</v>
      </c>
      <c r="N2995" s="36">
        <v>-5.0396588794323953E-2</v>
      </c>
      <c r="O2995" s="46">
        <v>-4.921281171593489E-2</v>
      </c>
    </row>
    <row r="2996" spans="2:15" x14ac:dyDescent="0.2">
      <c r="B2996" s="33" t="s">
        <v>8956</v>
      </c>
      <c r="C2996" s="33" t="s">
        <v>8957</v>
      </c>
      <c r="D2996" s="33" t="s">
        <v>8958</v>
      </c>
      <c r="E2996" s="33">
        <v>966</v>
      </c>
      <c r="F2996" s="33">
        <v>4</v>
      </c>
      <c r="G2996" s="36">
        <v>5.9272366666666665</v>
      </c>
      <c r="H2996" s="36">
        <v>5.7840699999999998</v>
      </c>
      <c r="I2996" s="36">
        <v>6.2850516666666651</v>
      </c>
      <c r="J2996" s="36">
        <v>6.4658499999999997</v>
      </c>
      <c r="K2996" s="36">
        <v>-3.5274651361710513E-2</v>
      </c>
      <c r="L2996" s="36">
        <v>0.11983959227520109</v>
      </c>
      <c r="M2996" s="36">
        <v>8.4564940913490538E-2</v>
      </c>
      <c r="N2996" s="36">
        <v>4.0915434588986853E-2</v>
      </c>
      <c r="O2996" s="46">
        <v>0.1254803755024774</v>
      </c>
    </row>
    <row r="2997" spans="2:15" x14ac:dyDescent="0.2">
      <c r="B2997" s="33" t="s">
        <v>8959</v>
      </c>
      <c r="C2997" s="33" t="s">
        <v>8960</v>
      </c>
      <c r="D2997" s="33" t="s">
        <v>8961</v>
      </c>
      <c r="E2997" s="33">
        <v>838</v>
      </c>
      <c r="F2997" s="33">
        <v>9</v>
      </c>
      <c r="G2997" s="36">
        <v>6.5524666666666675</v>
      </c>
      <c r="H2997" s="36">
        <v>6.3940266666666661</v>
      </c>
      <c r="I2997" s="36">
        <v>6.013066666666667</v>
      </c>
      <c r="J2997" s="36">
        <v>5.8317449999999997</v>
      </c>
      <c r="K2997" s="36">
        <v>-3.5313348400696054E-2</v>
      </c>
      <c r="L2997" s="36">
        <v>-8.8623807242287786E-2</v>
      </c>
      <c r="M2997" s="36">
        <v>-0.12393715564298394</v>
      </c>
      <c r="N2997" s="36">
        <v>-4.4173316249707731E-2</v>
      </c>
      <c r="O2997" s="46">
        <v>-0.16811047189269165</v>
      </c>
    </row>
    <row r="2998" spans="2:15" x14ac:dyDescent="0.2">
      <c r="B2998" s="33" t="s">
        <v>8962</v>
      </c>
      <c r="C2998" s="33" t="s">
        <v>8963</v>
      </c>
      <c r="D2998" s="33" t="s">
        <v>8964</v>
      </c>
      <c r="E2998" s="33">
        <v>4880</v>
      </c>
      <c r="F2998" s="33">
        <v>3</v>
      </c>
      <c r="G2998" s="36">
        <v>6.7659100000000008</v>
      </c>
      <c r="H2998" s="36">
        <v>6.6022133333333324</v>
      </c>
      <c r="I2998" s="36">
        <v>6.2440266666666666</v>
      </c>
      <c r="J2998" s="36">
        <v>6.452115</v>
      </c>
      <c r="K2998" s="36">
        <v>-3.533423031140915E-2</v>
      </c>
      <c r="L2998" s="36">
        <v>-8.0473057530978886E-2</v>
      </c>
      <c r="M2998" s="36">
        <v>-0.11580728784238792</v>
      </c>
      <c r="N2998" s="36">
        <v>4.7295454044162445E-2</v>
      </c>
      <c r="O2998" s="46">
        <v>-6.8511833798225466E-2</v>
      </c>
    </row>
    <row r="2999" spans="2:15" x14ac:dyDescent="0.2">
      <c r="B2999" s="33" t="s">
        <v>8965</v>
      </c>
      <c r="C2999" s="33" t="s">
        <v>8966</v>
      </c>
      <c r="D2999" s="33" t="s">
        <v>8967</v>
      </c>
      <c r="E2999" s="33">
        <v>701</v>
      </c>
      <c r="F2999" s="33">
        <v>16</v>
      </c>
      <c r="G2999" s="36">
        <v>6.9010766666666656</v>
      </c>
      <c r="H2999" s="36">
        <v>6.73393</v>
      </c>
      <c r="I2999" s="36">
        <v>6.5656849999999993</v>
      </c>
      <c r="J2999" s="36">
        <v>6.2759549999999997</v>
      </c>
      <c r="K2999" s="36">
        <v>-3.5372736254264285E-2</v>
      </c>
      <c r="L2999" s="36">
        <v>-3.6503188455695119E-2</v>
      </c>
      <c r="M2999" s="36">
        <v>-7.1875924709959502E-2</v>
      </c>
      <c r="N2999" s="36">
        <v>-6.5110527904753537E-2</v>
      </c>
      <c r="O2999" s="46">
        <v>-0.13698645261471304</v>
      </c>
    </row>
    <row r="3000" spans="2:15" x14ac:dyDescent="0.2">
      <c r="B3000" s="33" t="s">
        <v>8968</v>
      </c>
      <c r="C3000" s="33" t="s">
        <v>8969</v>
      </c>
      <c r="D3000" s="33" t="s">
        <v>8970</v>
      </c>
      <c r="E3000" s="33">
        <v>6133</v>
      </c>
      <c r="F3000" s="33">
        <v>2</v>
      </c>
      <c r="G3000" s="36">
        <v>7.1073500000000003</v>
      </c>
      <c r="H3000" s="36">
        <v>6.9348700000000001</v>
      </c>
      <c r="I3000" s="36">
        <v>7.2659700000000003</v>
      </c>
      <c r="J3000" s="36">
        <v>7.1387599999999996</v>
      </c>
      <c r="K3000" s="36">
        <v>-3.5442908007117392E-2</v>
      </c>
      <c r="L3000" s="36">
        <v>6.7286570849827199E-2</v>
      </c>
      <c r="M3000" s="36">
        <v>3.1843662842709806E-2</v>
      </c>
      <c r="N3000" s="36">
        <v>-2.5481908698875257E-2</v>
      </c>
      <c r="O3000" s="46">
        <v>6.3617541438342985E-3</v>
      </c>
    </row>
    <row r="3001" spans="2:15" x14ac:dyDescent="0.2">
      <c r="B3001" s="33" t="s">
        <v>8971</v>
      </c>
      <c r="C3001" s="33" t="s">
        <v>8972</v>
      </c>
      <c r="D3001" s="33" t="s">
        <v>8973</v>
      </c>
      <c r="E3001" s="33">
        <v>2867</v>
      </c>
      <c r="F3001" s="33">
        <v>14</v>
      </c>
      <c r="G3001" s="36">
        <v>6.6496599999999999</v>
      </c>
      <c r="H3001" s="36">
        <v>6.4876600000000009</v>
      </c>
      <c r="I3001" s="36">
        <v>6.4782316666666668</v>
      </c>
      <c r="J3001" s="36">
        <v>9.7931650000000001</v>
      </c>
      <c r="K3001" s="36">
        <v>-3.5582362926487088E-2</v>
      </c>
      <c r="L3001" s="36">
        <v>-2.0981529833832683E-3</v>
      </c>
      <c r="M3001" s="36">
        <v>-3.7680515909870316E-2</v>
      </c>
      <c r="N3001" s="36">
        <v>0.59617513102520414</v>
      </c>
      <c r="O3001" s="46">
        <v>0.55849461511533371</v>
      </c>
    </row>
    <row r="3002" spans="2:15" x14ac:dyDescent="0.2">
      <c r="B3002" s="33" t="s">
        <v>8974</v>
      </c>
      <c r="C3002" s="33" t="s">
        <v>8975</v>
      </c>
      <c r="D3002" s="33" t="s">
        <v>8976</v>
      </c>
      <c r="E3002" s="33">
        <v>2561</v>
      </c>
      <c r="F3002" s="33">
        <v>6</v>
      </c>
      <c r="G3002" s="36">
        <v>6.847013333333333</v>
      </c>
      <c r="H3002" s="36">
        <v>6.6797866666666676</v>
      </c>
      <c r="I3002" s="36">
        <v>7.5125400000000004</v>
      </c>
      <c r="J3002" s="36">
        <v>6.3767199999999997</v>
      </c>
      <c r="K3002" s="36">
        <v>-3.5672793952759595E-2</v>
      </c>
      <c r="L3002" s="36">
        <v>0.16949873950383057</v>
      </c>
      <c r="M3002" s="36">
        <v>0.13382594555107072</v>
      </c>
      <c r="N3002" s="36">
        <v>-0.23648623312359235</v>
      </c>
      <c r="O3002" s="46">
        <v>-0.10266028757252156</v>
      </c>
    </row>
    <row r="3003" spans="2:15" x14ac:dyDescent="0.2">
      <c r="B3003" s="33" t="s">
        <v>8977</v>
      </c>
      <c r="C3003" s="33" t="s">
        <v>8978</v>
      </c>
      <c r="D3003" s="33" t="s">
        <v>8979</v>
      </c>
      <c r="E3003" s="33">
        <v>5128</v>
      </c>
      <c r="F3003" s="33">
        <v>4</v>
      </c>
      <c r="G3003" s="36">
        <v>5.99139</v>
      </c>
      <c r="H3003" s="36">
        <v>5.8447466666666665</v>
      </c>
      <c r="I3003" s="36">
        <v>6.5192683333333337</v>
      </c>
      <c r="J3003" s="36">
        <v>6.7279099999999996</v>
      </c>
      <c r="K3003" s="36">
        <v>-3.5750252222605597E-2</v>
      </c>
      <c r="L3003" s="36">
        <v>0.15756956356993534</v>
      </c>
      <c r="M3003" s="36">
        <v>0.12181931134732993</v>
      </c>
      <c r="N3003" s="36">
        <v>4.5448348784812687E-2</v>
      </c>
      <c r="O3003" s="46">
        <v>0.16726766013214242</v>
      </c>
    </row>
    <row r="3004" spans="2:15" x14ac:dyDescent="0.2">
      <c r="B3004" s="33" t="s">
        <v>8980</v>
      </c>
      <c r="C3004" s="33" t="s">
        <v>8981</v>
      </c>
      <c r="D3004" s="33" t="s">
        <v>8982</v>
      </c>
      <c r="E3004" s="33">
        <v>1660</v>
      </c>
      <c r="F3004" s="33">
        <v>2</v>
      </c>
      <c r="G3004" s="36">
        <v>8.0973033333333326</v>
      </c>
      <c r="H3004" s="36">
        <v>7.8984466666666657</v>
      </c>
      <c r="I3004" s="36">
        <v>6.7446233333333341</v>
      </c>
      <c r="J3004" s="36">
        <v>5.7725</v>
      </c>
      <c r="K3004" s="36">
        <v>-3.5872567135830577E-2</v>
      </c>
      <c r="L3004" s="36">
        <v>-0.22783108094625465</v>
      </c>
      <c r="M3004" s="36">
        <v>-0.26370364808208535</v>
      </c>
      <c r="N3004" s="36">
        <v>-0.22454160730079062</v>
      </c>
      <c r="O3004" s="46">
        <v>-0.48824525538287594</v>
      </c>
    </row>
    <row r="3005" spans="2:15" x14ac:dyDescent="0.2">
      <c r="B3005" s="33" t="s">
        <v>8983</v>
      </c>
      <c r="C3005" s="33" t="s">
        <v>8984</v>
      </c>
      <c r="D3005" s="33" t="s">
        <v>8985</v>
      </c>
      <c r="E3005" s="33">
        <v>4887</v>
      </c>
      <c r="F3005" s="33">
        <v>17</v>
      </c>
      <c r="G3005" s="36">
        <v>6.4776966666666667</v>
      </c>
      <c r="H3005" s="36">
        <v>6.3181733333333341</v>
      </c>
      <c r="I3005" s="36">
        <v>6.8660166666666669</v>
      </c>
      <c r="J3005" s="36">
        <v>6.3519799999999993</v>
      </c>
      <c r="K3005" s="36">
        <v>-3.5973395484422362E-2</v>
      </c>
      <c r="L3005" s="36">
        <v>0.119965842665194</v>
      </c>
      <c r="M3005" s="36">
        <v>8.3992447180771548E-2</v>
      </c>
      <c r="N3005" s="36">
        <v>-0.11226698933487782</v>
      </c>
      <c r="O3005" s="46">
        <v>-2.8274542154106231E-2</v>
      </c>
    </row>
    <row r="3006" spans="2:15" x14ac:dyDescent="0.2">
      <c r="B3006" s="33" t="s">
        <v>8986</v>
      </c>
      <c r="C3006" s="33" t="s">
        <v>8987</v>
      </c>
      <c r="D3006" s="33" t="s">
        <v>8988</v>
      </c>
      <c r="E3006" s="33">
        <v>2383</v>
      </c>
      <c r="F3006" s="33">
        <v>20</v>
      </c>
      <c r="G3006" s="36">
        <v>6.8016066666666672</v>
      </c>
      <c r="H3006" s="36">
        <v>6.6339033333333335</v>
      </c>
      <c r="I3006" s="36">
        <v>5.845743333333334</v>
      </c>
      <c r="J3006" s="36">
        <v>6.0354799999999997</v>
      </c>
      <c r="K3006" s="36">
        <v>-3.6017588276754664E-2</v>
      </c>
      <c r="L3006" s="36">
        <v>-0.18247150317426813</v>
      </c>
      <c r="M3006" s="36">
        <v>-0.21848909145102272</v>
      </c>
      <c r="N3006" s="36">
        <v>4.6082025955263561E-2</v>
      </c>
      <c r="O3006" s="46">
        <v>-0.17240706549575913</v>
      </c>
    </row>
    <row r="3007" spans="2:15" x14ac:dyDescent="0.2">
      <c r="B3007" s="33" t="s">
        <v>8989</v>
      </c>
      <c r="C3007" s="33" t="s">
        <v>8990</v>
      </c>
      <c r="D3007" s="33" t="s">
        <v>8991</v>
      </c>
      <c r="E3007" s="33">
        <v>30</v>
      </c>
      <c r="F3007" s="33">
        <v>23</v>
      </c>
      <c r="G3007" s="36">
        <v>6.8234666666666657</v>
      </c>
      <c r="H3007" s="36">
        <v>6.6552233333333328</v>
      </c>
      <c r="I3007" s="36">
        <v>7.0666500000000001</v>
      </c>
      <c r="J3007" s="36">
        <v>6.3786249999999995</v>
      </c>
      <c r="K3007" s="36">
        <v>-3.6017807319993225E-2</v>
      </c>
      <c r="L3007" s="36">
        <v>8.653937603307485E-2</v>
      </c>
      <c r="M3007" s="36">
        <v>5.052156871308177E-2</v>
      </c>
      <c r="N3007" s="36">
        <v>-0.14778099154297841</v>
      </c>
      <c r="O3007" s="46">
        <v>-9.7259422829896594E-2</v>
      </c>
    </row>
    <row r="3008" spans="2:15" x14ac:dyDescent="0.2">
      <c r="B3008" s="33" t="s">
        <v>8992</v>
      </c>
      <c r="C3008" s="33" t="s">
        <v>8993</v>
      </c>
      <c r="D3008" s="33" t="s">
        <v>8994</v>
      </c>
      <c r="E3008" s="33">
        <v>4803</v>
      </c>
      <c r="F3008" s="33">
        <v>3</v>
      </c>
      <c r="G3008" s="36">
        <v>7.3998966666666668</v>
      </c>
      <c r="H3008" s="36">
        <v>7.217133333333333</v>
      </c>
      <c r="I3008" s="36">
        <v>7.0350416666666655</v>
      </c>
      <c r="J3008" s="36">
        <v>6.9693199999999997</v>
      </c>
      <c r="K3008" s="36">
        <v>-3.6079216699330702E-2</v>
      </c>
      <c r="L3008" s="36">
        <v>-3.6866939976784856E-2</v>
      </c>
      <c r="M3008" s="36">
        <v>-7.2946156676115634E-2</v>
      </c>
      <c r="N3008" s="36">
        <v>-1.3541069691585564E-2</v>
      </c>
      <c r="O3008" s="46">
        <v>-8.6487226367701259E-2</v>
      </c>
    </row>
    <row r="3009" spans="2:15" x14ac:dyDescent="0.2">
      <c r="B3009" s="33" t="s">
        <v>8995</v>
      </c>
      <c r="C3009" s="33" t="s">
        <v>8996</v>
      </c>
      <c r="D3009" s="33" t="s">
        <v>8997</v>
      </c>
      <c r="E3009" s="33">
        <v>2455</v>
      </c>
      <c r="F3009" s="33">
        <v>10</v>
      </c>
      <c r="G3009" s="36">
        <v>6.4943866666666672</v>
      </c>
      <c r="H3009" s="36">
        <v>6.3336433333333337</v>
      </c>
      <c r="I3009" s="36">
        <v>6.8969383333333338</v>
      </c>
      <c r="J3009" s="36">
        <v>6.5668449999999998</v>
      </c>
      <c r="K3009" s="36">
        <v>-3.6157656099012642E-2</v>
      </c>
      <c r="L3009" s="36">
        <v>0.12292044033994226</v>
      </c>
      <c r="M3009" s="36">
        <v>8.6762784240929466E-2</v>
      </c>
      <c r="N3009" s="36">
        <v>-7.0755664354837822E-2</v>
      </c>
      <c r="O3009" s="46">
        <v>1.6007119886091752E-2</v>
      </c>
    </row>
    <row r="3010" spans="2:15" x14ac:dyDescent="0.2">
      <c r="B3010" s="33" t="s">
        <v>8998</v>
      </c>
      <c r="C3010" s="33" t="s">
        <v>8999</v>
      </c>
      <c r="D3010" s="33" t="s">
        <v>9000</v>
      </c>
      <c r="E3010" s="33">
        <v>2912</v>
      </c>
      <c r="F3010" s="33">
        <v>7</v>
      </c>
      <c r="G3010" s="36">
        <v>7.4404733333333333</v>
      </c>
      <c r="H3010" s="36">
        <v>7.2562466666666667</v>
      </c>
      <c r="I3010" s="36">
        <v>6.1837466666666669</v>
      </c>
      <c r="J3010" s="36">
        <v>6.6618200000000005</v>
      </c>
      <c r="K3010" s="36">
        <v>-3.6170903534375146E-2</v>
      </c>
      <c r="L3010" s="36">
        <v>-0.23074228253839429</v>
      </c>
      <c r="M3010" s="36">
        <v>-0.26691318607276937</v>
      </c>
      <c r="N3010" s="36">
        <v>0.10743515673059714</v>
      </c>
      <c r="O3010" s="46">
        <v>-0.15947802934217217</v>
      </c>
    </row>
    <row r="3011" spans="2:15" x14ac:dyDescent="0.2">
      <c r="B3011" s="33" t="s">
        <v>9001</v>
      </c>
      <c r="C3011" s="33" t="s">
        <v>9002</v>
      </c>
      <c r="D3011" s="33" t="s">
        <v>9003</v>
      </c>
      <c r="E3011" s="33">
        <v>438</v>
      </c>
      <c r="F3011" s="33">
        <v>4</v>
      </c>
      <c r="G3011" s="36">
        <v>7.2047833333333324</v>
      </c>
      <c r="H3011" s="36">
        <v>7.0262666666666673</v>
      </c>
      <c r="I3011" s="36">
        <v>7.2448249999999996</v>
      </c>
      <c r="J3011" s="36">
        <v>6.9189550000000004</v>
      </c>
      <c r="K3011" s="36">
        <v>-3.6196713490332724E-2</v>
      </c>
      <c r="L3011" s="36">
        <v>4.4192509703783835E-2</v>
      </c>
      <c r="M3011" s="36">
        <v>7.9957962134510948E-3</v>
      </c>
      <c r="N3011" s="36">
        <v>-6.6396683874379442E-2</v>
      </c>
      <c r="O3011" s="46">
        <v>-5.8400887660928304E-2</v>
      </c>
    </row>
    <row r="3012" spans="2:15" x14ac:dyDescent="0.2">
      <c r="B3012" s="33" t="s">
        <v>9004</v>
      </c>
      <c r="C3012" s="33" t="s">
        <v>9005</v>
      </c>
      <c r="D3012" s="33" t="s">
        <v>9006</v>
      </c>
      <c r="E3012" s="33">
        <v>5239</v>
      </c>
      <c r="F3012" s="33">
        <v>2</v>
      </c>
      <c r="G3012" s="36">
        <v>6.5834966666666661</v>
      </c>
      <c r="H3012" s="36">
        <v>6.420326666666667</v>
      </c>
      <c r="I3012" s="36">
        <v>6.8185166666666666</v>
      </c>
      <c r="J3012" s="36">
        <v>7.2348850000000002</v>
      </c>
      <c r="K3012" s="36">
        <v>-3.6207336819595211E-2</v>
      </c>
      <c r="L3012" s="36">
        <v>8.6811218836351248E-2</v>
      </c>
      <c r="M3012" s="36">
        <v>5.0603882016755954E-2</v>
      </c>
      <c r="N3012" s="36">
        <v>8.5512162526607524E-2</v>
      </c>
      <c r="O3012" s="46">
        <v>0.13611604454336351</v>
      </c>
    </row>
    <row r="3013" spans="2:15" x14ac:dyDescent="0.2">
      <c r="B3013" s="33" t="s">
        <v>9007</v>
      </c>
      <c r="C3013" s="33" t="s">
        <v>9008</v>
      </c>
      <c r="D3013" s="33" t="s">
        <v>9009</v>
      </c>
      <c r="E3013" s="33">
        <v>1675</v>
      </c>
      <c r="F3013" s="33">
        <v>9</v>
      </c>
      <c r="G3013" s="36">
        <v>7.137246666666667</v>
      </c>
      <c r="H3013" s="36">
        <v>6.9602466666666665</v>
      </c>
      <c r="I3013" s="36">
        <v>6.5589516666666663</v>
      </c>
      <c r="J3013" s="36">
        <v>6.5984699999999998</v>
      </c>
      <c r="K3013" s="36">
        <v>-3.6229198413470699E-2</v>
      </c>
      <c r="L3013" s="36">
        <v>-8.5673191382579714E-2</v>
      </c>
      <c r="M3013" s="36">
        <v>-0.12190238979605036</v>
      </c>
      <c r="N3013" s="36">
        <v>8.6662989767590567E-3</v>
      </c>
      <c r="O3013" s="46">
        <v>-0.11323609081929145</v>
      </c>
    </row>
    <row r="3014" spans="2:15" x14ac:dyDescent="0.2">
      <c r="B3014" s="33" t="s">
        <v>9010</v>
      </c>
      <c r="C3014" s="33" t="s">
        <v>9011</v>
      </c>
      <c r="D3014" s="33" t="s">
        <v>9012</v>
      </c>
      <c r="E3014" s="33">
        <v>807</v>
      </c>
      <c r="F3014" s="33">
        <v>5</v>
      </c>
      <c r="G3014" s="36">
        <v>6.4440099999999996</v>
      </c>
      <c r="H3014" s="36">
        <v>6.2833266666666674</v>
      </c>
      <c r="I3014" s="36">
        <v>7.7632599999999998</v>
      </c>
      <c r="J3014" s="36">
        <v>7.619205</v>
      </c>
      <c r="K3014" s="36">
        <v>-3.6430145913449237E-2</v>
      </c>
      <c r="L3014" s="36">
        <v>0.30513401884007496</v>
      </c>
      <c r="M3014" s="36">
        <v>0.26870387292662568</v>
      </c>
      <c r="N3014" s="36">
        <v>-2.7022133318230463E-2</v>
      </c>
      <c r="O3014" s="46">
        <v>0.24168173960839512</v>
      </c>
    </row>
    <row r="3015" spans="2:15" x14ac:dyDescent="0.2">
      <c r="B3015" s="33" t="s">
        <v>9013</v>
      </c>
      <c r="C3015" s="33" t="s">
        <v>9014</v>
      </c>
      <c r="D3015" s="33" t="s">
        <v>9015</v>
      </c>
      <c r="E3015" s="33">
        <v>220</v>
      </c>
      <c r="F3015" s="33">
        <v>20</v>
      </c>
      <c r="G3015" s="36">
        <v>6.7270233333333342</v>
      </c>
      <c r="H3015" s="36">
        <v>6.5574300000000001</v>
      </c>
      <c r="I3015" s="36">
        <v>6.6138683333333326</v>
      </c>
      <c r="J3015" s="36">
        <v>6.6866900000000005</v>
      </c>
      <c r="K3015" s="36">
        <v>-3.6837760378460691E-2</v>
      </c>
      <c r="L3015" s="36">
        <v>1.2363823199922699E-2</v>
      </c>
      <c r="M3015" s="36">
        <v>-2.4473937178538199E-2</v>
      </c>
      <c r="N3015" s="36">
        <v>1.5797909309989658E-2</v>
      </c>
      <c r="O3015" s="46">
        <v>-8.6760278685483697E-3</v>
      </c>
    </row>
    <row r="3016" spans="2:15" x14ac:dyDescent="0.2">
      <c r="B3016" s="33" t="s">
        <v>9016</v>
      </c>
      <c r="C3016" s="33" t="s">
        <v>9017</v>
      </c>
      <c r="D3016" s="33" t="s">
        <v>9018</v>
      </c>
      <c r="E3016" s="33">
        <v>1210</v>
      </c>
      <c r="F3016" s="33">
        <v>8</v>
      </c>
      <c r="G3016" s="36">
        <v>6.9579266666666664</v>
      </c>
      <c r="H3016" s="36">
        <v>6.7815566666666669</v>
      </c>
      <c r="I3016" s="36">
        <v>6.703711666666667</v>
      </c>
      <c r="J3016" s="36">
        <v>6.7422300000000002</v>
      </c>
      <c r="K3016" s="36">
        <v>-3.7041000114809319E-2</v>
      </c>
      <c r="L3016" s="36">
        <v>-1.6656374966495927E-2</v>
      </c>
      <c r="M3016" s="36">
        <v>-5.3697375081305239E-2</v>
      </c>
      <c r="N3016" s="36">
        <v>8.2657446941359746E-3</v>
      </c>
      <c r="O3016" s="46">
        <v>-4.5431630387169263E-2</v>
      </c>
    </row>
    <row r="3017" spans="2:15" x14ac:dyDescent="0.2">
      <c r="B3017" s="33" t="s">
        <v>9019</v>
      </c>
      <c r="C3017" s="33" t="s">
        <v>9020</v>
      </c>
      <c r="D3017" s="33" t="s">
        <v>9021</v>
      </c>
      <c r="E3017" s="33">
        <v>5317</v>
      </c>
      <c r="F3017" s="33">
        <v>3</v>
      </c>
      <c r="G3017" s="36">
        <v>8.0420666666666669</v>
      </c>
      <c r="H3017" s="36">
        <v>7.8380233333333349</v>
      </c>
      <c r="I3017" s="36">
        <v>6.6414350000000013</v>
      </c>
      <c r="J3017" s="36">
        <v>6.2555499999999995</v>
      </c>
      <c r="K3017" s="36">
        <v>-3.7076427994515632E-2</v>
      </c>
      <c r="L3017" s="36">
        <v>-0.23899487262182659</v>
      </c>
      <c r="M3017" s="36">
        <v>-0.27607130061634216</v>
      </c>
      <c r="N3017" s="36">
        <v>-8.6358260649475632E-2</v>
      </c>
      <c r="O3017" s="46">
        <v>-0.36242956126581771</v>
      </c>
    </row>
    <row r="3018" spans="2:15" x14ac:dyDescent="0.2">
      <c r="B3018" s="33" t="s">
        <v>9022</v>
      </c>
      <c r="C3018" s="33" t="s">
        <v>9023</v>
      </c>
      <c r="D3018" s="33" t="s">
        <v>9024</v>
      </c>
      <c r="E3018" s="33">
        <v>782</v>
      </c>
      <c r="F3018" s="33">
        <v>8</v>
      </c>
      <c r="G3018" s="36">
        <v>4.39133</v>
      </c>
      <c r="H3018" s="36">
        <v>4.2798733333333336</v>
      </c>
      <c r="I3018" s="36">
        <v>4.3204716666666672</v>
      </c>
      <c r="J3018" s="36">
        <v>4.2306549999999996</v>
      </c>
      <c r="K3018" s="36">
        <v>-3.7089854882262956E-2</v>
      </c>
      <c r="L3018" s="36">
        <v>1.3620720850423106E-2</v>
      </c>
      <c r="M3018" s="36">
        <v>-2.3469134031839884E-2</v>
      </c>
      <c r="N3018" s="36">
        <v>-3.0307778171231554E-2</v>
      </c>
      <c r="O3018" s="46">
        <v>-5.3776912203071306E-2</v>
      </c>
    </row>
    <row r="3019" spans="2:15" x14ac:dyDescent="0.2">
      <c r="B3019" s="33" t="s">
        <v>9025</v>
      </c>
      <c r="C3019" s="33" t="s">
        <v>9026</v>
      </c>
      <c r="D3019" s="33" t="s">
        <v>9027</v>
      </c>
      <c r="E3019" s="33">
        <v>4990</v>
      </c>
      <c r="F3019" s="33">
        <v>2</v>
      </c>
      <c r="G3019" s="36">
        <v>4.3717333333333332</v>
      </c>
      <c r="H3019" s="36">
        <v>4.2606933333333332</v>
      </c>
      <c r="I3019" s="36">
        <v>4.7025016666666666</v>
      </c>
      <c r="J3019" s="36">
        <v>4.3572350000000002</v>
      </c>
      <c r="K3019" s="36">
        <v>-3.7117186116088968E-2</v>
      </c>
      <c r="L3019" s="36">
        <v>0.1423402388982615</v>
      </c>
      <c r="M3019" s="36">
        <v>0.10522305278217256</v>
      </c>
      <c r="N3019" s="36">
        <v>-0.11001553043519531</v>
      </c>
      <c r="O3019" s="46">
        <v>-4.7924776530227755E-3</v>
      </c>
    </row>
    <row r="3020" spans="2:15" x14ac:dyDescent="0.2">
      <c r="B3020" s="33" t="s">
        <v>9028</v>
      </c>
      <c r="C3020" s="33" t="s">
        <v>9029</v>
      </c>
      <c r="D3020" s="33" t="s">
        <v>9030</v>
      </c>
      <c r="E3020" s="33">
        <v>4342</v>
      </c>
      <c r="F3020" s="33">
        <v>4</v>
      </c>
      <c r="G3020" s="36">
        <v>7.2723133333333339</v>
      </c>
      <c r="H3020" s="36">
        <v>7.0875399999999997</v>
      </c>
      <c r="I3020" s="36">
        <v>6.9848033333333346</v>
      </c>
      <c r="J3020" s="36">
        <v>7.5058150000000001</v>
      </c>
      <c r="K3020" s="36">
        <v>-3.7129388294297759E-2</v>
      </c>
      <c r="L3020" s="36">
        <v>-2.1065477066557606E-2</v>
      </c>
      <c r="M3020" s="36">
        <v>-5.8194865360855247E-2</v>
      </c>
      <c r="N3020" s="36">
        <v>0.10378923659586586</v>
      </c>
      <c r="O3020" s="46">
        <v>4.5594371235010769E-2</v>
      </c>
    </row>
    <row r="3021" spans="2:15" x14ac:dyDescent="0.2">
      <c r="B3021" s="33" t="s">
        <v>9031</v>
      </c>
      <c r="C3021" s="33" t="s">
        <v>9032</v>
      </c>
      <c r="D3021" s="33" t="s">
        <v>9033</v>
      </c>
      <c r="E3021" s="33">
        <v>442</v>
      </c>
      <c r="F3021" s="33">
        <v>17</v>
      </c>
      <c r="G3021" s="36">
        <v>6.1940033333333337</v>
      </c>
      <c r="H3021" s="36">
        <v>6.0365000000000002</v>
      </c>
      <c r="I3021" s="36">
        <v>6.3215366666666668</v>
      </c>
      <c r="J3021" s="36">
        <v>6.1619950000000001</v>
      </c>
      <c r="K3021" s="36">
        <v>-3.7159850949631951E-2</v>
      </c>
      <c r="L3021" s="36">
        <v>6.6562989171397191E-2</v>
      </c>
      <c r="M3021" s="36">
        <v>2.9403138221765296E-2</v>
      </c>
      <c r="N3021" s="36">
        <v>-3.6877785889811568E-2</v>
      </c>
      <c r="O3021" s="46">
        <v>-7.4746476680464117E-3</v>
      </c>
    </row>
    <row r="3022" spans="2:15" x14ac:dyDescent="0.2">
      <c r="B3022" s="33" t="s">
        <v>9034</v>
      </c>
      <c r="C3022" s="33" t="s">
        <v>9035</v>
      </c>
      <c r="D3022" s="33" t="s">
        <v>9036</v>
      </c>
      <c r="E3022" s="33">
        <v>6899</v>
      </c>
      <c r="F3022" s="33">
        <v>2</v>
      </c>
      <c r="G3022" s="36">
        <v>5.9426600000000001</v>
      </c>
      <c r="H3022" s="36">
        <v>5.7915166666666664</v>
      </c>
      <c r="I3022" s="36">
        <v>4.8554799999999991</v>
      </c>
      <c r="J3022" s="36">
        <v>4.3158399999999997</v>
      </c>
      <c r="K3022" s="36">
        <v>-3.716763501389754E-2</v>
      </c>
      <c r="L3022" s="36">
        <v>-0.25432728301779195</v>
      </c>
      <c r="M3022" s="36">
        <v>-0.29149491803168942</v>
      </c>
      <c r="N3022" s="36">
        <v>-0.16997254257312802</v>
      </c>
      <c r="O3022" s="46">
        <v>-0.46146746060481758</v>
      </c>
    </row>
    <row r="3023" spans="2:15" x14ac:dyDescent="0.2">
      <c r="B3023" s="33" t="s">
        <v>9037</v>
      </c>
      <c r="C3023" s="33" t="s">
        <v>9038</v>
      </c>
      <c r="D3023" s="33" t="s">
        <v>9039</v>
      </c>
      <c r="E3023" s="33">
        <v>1636</v>
      </c>
      <c r="F3023" s="33">
        <v>2</v>
      </c>
      <c r="G3023" s="36">
        <v>7.1300233333333338</v>
      </c>
      <c r="H3023" s="36">
        <v>6.9486599999999994</v>
      </c>
      <c r="I3023" s="36">
        <v>7.1536616666666655</v>
      </c>
      <c r="J3023" s="36">
        <v>7.4209949999999996</v>
      </c>
      <c r="K3023" s="36">
        <v>-3.7172006853464216E-2</v>
      </c>
      <c r="L3023" s="36">
        <v>4.1947096392066736E-2</v>
      </c>
      <c r="M3023" s="36">
        <v>4.7750895386025572E-3</v>
      </c>
      <c r="N3023" s="36">
        <v>5.2930747501222133E-2</v>
      </c>
      <c r="O3023" s="46">
        <v>5.7705837039824709E-2</v>
      </c>
    </row>
    <row r="3024" spans="2:15" x14ac:dyDescent="0.2">
      <c r="B3024" s="33" t="s">
        <v>9040</v>
      </c>
      <c r="C3024" s="33" t="s">
        <v>9041</v>
      </c>
      <c r="D3024" s="33" t="s">
        <v>9042</v>
      </c>
      <c r="E3024" s="33">
        <v>2585</v>
      </c>
      <c r="F3024" s="33">
        <v>4</v>
      </c>
      <c r="G3024" s="36">
        <v>6.4215533333333328</v>
      </c>
      <c r="H3024" s="36">
        <v>6.2580099999999996</v>
      </c>
      <c r="I3024" s="36">
        <v>6.1713216666666666</v>
      </c>
      <c r="J3024" s="36">
        <v>5.2147350000000001</v>
      </c>
      <c r="K3024" s="36">
        <v>-3.7218354473985353E-2</v>
      </c>
      <c r="L3024" s="36">
        <v>-2.0124470065524619E-2</v>
      </c>
      <c r="M3024" s="36">
        <v>-5.7342824539509882E-2</v>
      </c>
      <c r="N3024" s="36">
        <v>-0.2429855534765861</v>
      </c>
      <c r="O3024" s="46">
        <v>-0.30032837801609596</v>
      </c>
    </row>
    <row r="3025" spans="2:15" x14ac:dyDescent="0.2">
      <c r="B3025" s="33" t="s">
        <v>9043</v>
      </c>
      <c r="C3025" s="33" t="s">
        <v>9044</v>
      </c>
      <c r="D3025" s="33" t="s">
        <v>9045</v>
      </c>
      <c r="E3025" s="33">
        <v>1077</v>
      </c>
      <c r="F3025" s="33">
        <v>13</v>
      </c>
      <c r="G3025" s="36">
        <v>7.0991200000000001</v>
      </c>
      <c r="H3025" s="36">
        <v>6.9182399999999999</v>
      </c>
      <c r="I3025" s="36">
        <v>6.995003333333333</v>
      </c>
      <c r="J3025" s="36">
        <v>6.7441150000000007</v>
      </c>
      <c r="K3025" s="36">
        <v>-3.7235137654361615E-2</v>
      </c>
      <c r="L3025" s="36">
        <v>1.591968190436405E-2</v>
      </c>
      <c r="M3025" s="36">
        <v>-2.1315455749997748E-2</v>
      </c>
      <c r="N3025" s="36">
        <v>-5.2695607691816505E-2</v>
      </c>
      <c r="O3025" s="46">
        <v>-7.4011063441814198E-2</v>
      </c>
    </row>
    <row r="3026" spans="2:15" x14ac:dyDescent="0.2">
      <c r="B3026" s="33" t="s">
        <v>9046</v>
      </c>
      <c r="C3026" s="33" t="s">
        <v>9047</v>
      </c>
      <c r="D3026" s="33" t="s">
        <v>9048</v>
      </c>
      <c r="E3026" s="33">
        <v>3603</v>
      </c>
      <c r="F3026" s="33">
        <v>16</v>
      </c>
      <c r="G3026" s="36">
        <v>5.240356666666667</v>
      </c>
      <c r="H3026" s="36">
        <v>5.1067433333333332</v>
      </c>
      <c r="I3026" s="36">
        <v>5.0461199999999993</v>
      </c>
      <c r="J3026" s="36">
        <v>5.1319850000000002</v>
      </c>
      <c r="K3026" s="36">
        <v>-3.7261456602882569E-2</v>
      </c>
      <c r="L3026" s="36">
        <v>-1.7229035582146654E-2</v>
      </c>
      <c r="M3026" s="36">
        <v>-5.4490492185029167E-2</v>
      </c>
      <c r="N3026" s="36">
        <v>2.4342438714745188E-2</v>
      </c>
      <c r="O3026" s="46">
        <v>-3.0148053470284021E-2</v>
      </c>
    </row>
    <row r="3027" spans="2:15" x14ac:dyDescent="0.2">
      <c r="B3027" s="33" t="s">
        <v>9049</v>
      </c>
      <c r="C3027" s="33" t="s">
        <v>9050</v>
      </c>
      <c r="D3027" s="33" t="s">
        <v>9051</v>
      </c>
      <c r="E3027" s="33">
        <v>1151</v>
      </c>
      <c r="F3027" s="33">
        <v>7</v>
      </c>
      <c r="G3027" s="36">
        <v>7.0698100000000004</v>
      </c>
      <c r="H3027" s="36">
        <v>6.8895033333333329</v>
      </c>
      <c r="I3027" s="36">
        <v>7.0427</v>
      </c>
      <c r="J3027" s="36">
        <v>5.7473399999999994</v>
      </c>
      <c r="K3027" s="36">
        <v>-3.7271461063668583E-2</v>
      </c>
      <c r="L3027" s="36">
        <v>3.1728646827451225E-2</v>
      </c>
      <c r="M3027" s="36">
        <v>-5.5428142362174953E-3</v>
      </c>
      <c r="N3027" s="36">
        <v>-0.29323423075860156</v>
      </c>
      <c r="O3027" s="46">
        <v>-0.29877704499481883</v>
      </c>
    </row>
    <row r="3028" spans="2:15" x14ac:dyDescent="0.2">
      <c r="B3028" s="33" t="s">
        <v>9052</v>
      </c>
      <c r="C3028" s="33" t="s">
        <v>9053</v>
      </c>
      <c r="D3028" s="33" t="s">
        <v>9054</v>
      </c>
      <c r="E3028" s="33">
        <v>5206</v>
      </c>
      <c r="F3028" s="33">
        <v>4</v>
      </c>
      <c r="G3028" s="36">
        <v>2.8316300000000001</v>
      </c>
      <c r="H3028" s="36">
        <v>2.7591666666666668</v>
      </c>
      <c r="I3028" s="36">
        <v>2.7671499999999996</v>
      </c>
      <c r="J3028" s="36">
        <v>2.7774450000000002</v>
      </c>
      <c r="K3028" s="36">
        <v>-3.7400160506235819E-2</v>
      </c>
      <c r="L3028" s="36">
        <v>4.1682459100201149E-3</v>
      </c>
      <c r="M3028" s="36">
        <v>-3.3231914596215759E-2</v>
      </c>
      <c r="N3028" s="36">
        <v>5.3574923017398199E-3</v>
      </c>
      <c r="O3028" s="46">
        <v>-2.7874422294475776E-2</v>
      </c>
    </row>
    <row r="3029" spans="2:15" x14ac:dyDescent="0.2">
      <c r="B3029" s="33" t="s">
        <v>9055</v>
      </c>
      <c r="C3029" s="33" t="s">
        <v>9056</v>
      </c>
      <c r="D3029" s="33" t="s">
        <v>9057</v>
      </c>
      <c r="E3029" s="33">
        <v>3427</v>
      </c>
      <c r="F3029" s="33">
        <v>8</v>
      </c>
      <c r="G3029" s="36">
        <v>7.1041133333333333</v>
      </c>
      <c r="H3029" s="36">
        <v>6.9222333333333337</v>
      </c>
      <c r="I3029" s="36">
        <v>7.0465583333333335</v>
      </c>
      <c r="J3029" s="36">
        <v>7.8208099999999998</v>
      </c>
      <c r="K3029" s="36">
        <v>-3.7417025057765438E-2</v>
      </c>
      <c r="L3029" s="36">
        <v>2.5681218741942093E-2</v>
      </c>
      <c r="M3029" s="36">
        <v>-1.17358063158234E-2</v>
      </c>
      <c r="N3029" s="36">
        <v>0.1503992438011669</v>
      </c>
      <c r="O3029" s="46">
        <v>0.13866343748534346</v>
      </c>
    </row>
    <row r="3030" spans="2:15" x14ac:dyDescent="0.2">
      <c r="B3030" s="33" t="s">
        <v>9058</v>
      </c>
      <c r="C3030" s="33" t="s">
        <v>9059</v>
      </c>
      <c r="D3030" s="33" t="s">
        <v>9060</v>
      </c>
      <c r="E3030" s="33">
        <v>3893</v>
      </c>
      <c r="F3030" s="33">
        <v>6</v>
      </c>
      <c r="G3030" s="36">
        <v>6.4846233333333343</v>
      </c>
      <c r="H3030" s="36">
        <v>6.3182633333333333</v>
      </c>
      <c r="I3030" s="36">
        <v>5.5215283333333334</v>
      </c>
      <c r="J3030" s="36">
        <v>6.1504149999999997</v>
      </c>
      <c r="K3030" s="36">
        <v>-3.7494709186670867E-2</v>
      </c>
      <c r="L3030" s="36">
        <v>-0.19446041360395222</v>
      </c>
      <c r="M3030" s="36">
        <v>-0.231955122790623</v>
      </c>
      <c r="N3030" s="36">
        <v>0.15561610620954866</v>
      </c>
      <c r="O3030" s="46">
        <v>-7.6339016581074365E-2</v>
      </c>
    </row>
    <row r="3031" spans="2:15" x14ac:dyDescent="0.2">
      <c r="B3031" s="33" t="s">
        <v>9061</v>
      </c>
      <c r="C3031" s="33" t="s">
        <v>9062</v>
      </c>
      <c r="D3031" s="33" t="s">
        <v>9063</v>
      </c>
      <c r="E3031" s="33">
        <v>4076</v>
      </c>
      <c r="F3031" s="33">
        <v>5</v>
      </c>
      <c r="G3031" s="36">
        <v>6.6464966666666667</v>
      </c>
      <c r="H3031" s="36">
        <v>6.4757399999999992</v>
      </c>
      <c r="I3031" s="36">
        <v>7.080633333333334</v>
      </c>
      <c r="J3031" s="36">
        <v>7.2172800000000006</v>
      </c>
      <c r="K3031" s="36">
        <v>-3.7549041197143966E-2</v>
      </c>
      <c r="L3031" s="36">
        <v>0.12883334636606153</v>
      </c>
      <c r="M3031" s="36">
        <v>9.1284305168917557E-2</v>
      </c>
      <c r="N3031" s="36">
        <v>2.7576817149827841E-2</v>
      </c>
      <c r="O3031" s="46">
        <v>0.11886112231874571</v>
      </c>
    </row>
    <row r="3032" spans="2:15" x14ac:dyDescent="0.2">
      <c r="B3032" s="33" t="s">
        <v>9064</v>
      </c>
      <c r="C3032" s="33" t="s">
        <v>9065</v>
      </c>
      <c r="D3032" s="33" t="s">
        <v>9066</v>
      </c>
      <c r="E3032" s="33">
        <v>3294</v>
      </c>
      <c r="F3032" s="33">
        <v>2</v>
      </c>
      <c r="G3032" s="36">
        <v>5.7066733333333337</v>
      </c>
      <c r="H3032" s="36">
        <v>5.55966</v>
      </c>
      <c r="I3032" s="36">
        <v>7.325734999999999</v>
      </c>
      <c r="J3032" s="36">
        <v>11.123294999999999</v>
      </c>
      <c r="K3032" s="36">
        <v>-3.7653323403073639E-2</v>
      </c>
      <c r="L3032" s="36">
        <v>0.39797685627143692</v>
      </c>
      <c r="M3032" s="36">
        <v>0.36032353286836333</v>
      </c>
      <c r="N3032" s="36">
        <v>0.60253879468494409</v>
      </c>
      <c r="O3032" s="46">
        <v>0.96286232755330747</v>
      </c>
    </row>
    <row r="3033" spans="2:15" x14ac:dyDescent="0.2">
      <c r="B3033" s="33" t="s">
        <v>9067</v>
      </c>
      <c r="C3033" s="33" t="s">
        <v>9068</v>
      </c>
      <c r="D3033" s="33" t="s">
        <v>9069</v>
      </c>
      <c r="E3033" s="33">
        <v>5712</v>
      </c>
      <c r="F3033" s="33">
        <v>4</v>
      </c>
      <c r="G3033" s="36">
        <v>4.3499833333333333</v>
      </c>
      <c r="H3033" s="36">
        <v>4.2378833333333326</v>
      </c>
      <c r="I3033" s="36">
        <v>3.9573166666666668</v>
      </c>
      <c r="J3033" s="36">
        <v>3.8713350000000002</v>
      </c>
      <c r="K3033" s="36">
        <v>-3.7666001751406428E-2</v>
      </c>
      <c r="L3033" s="36">
        <v>-9.8821356447833728E-2</v>
      </c>
      <c r="M3033" s="36">
        <v>-0.13648735819923999</v>
      </c>
      <c r="N3033" s="36">
        <v>-3.1691360763312408E-2</v>
      </c>
      <c r="O3033" s="46">
        <v>-0.16817871896255254</v>
      </c>
    </row>
    <row r="3034" spans="2:15" x14ac:dyDescent="0.2">
      <c r="B3034" s="33" t="s">
        <v>9070</v>
      </c>
      <c r="C3034" s="33" t="s">
        <v>9071</v>
      </c>
      <c r="D3034" s="33" t="s">
        <v>9072</v>
      </c>
      <c r="E3034" s="33">
        <v>2957</v>
      </c>
      <c r="F3034" s="33">
        <v>17</v>
      </c>
      <c r="G3034" s="36">
        <v>6.8457233333333329</v>
      </c>
      <c r="H3034" s="36">
        <v>6.6682666666666668</v>
      </c>
      <c r="I3034" s="36">
        <v>6.1624816666666673</v>
      </c>
      <c r="J3034" s="36">
        <v>6.0822249999999993</v>
      </c>
      <c r="K3034" s="36">
        <v>-3.7891188255994177E-2</v>
      </c>
      <c r="L3034" s="36">
        <v>-0.11380034994224444</v>
      </c>
      <c r="M3034" s="36">
        <v>-0.15169153819823852</v>
      </c>
      <c r="N3034" s="36">
        <v>-1.8912262457832854E-2</v>
      </c>
      <c r="O3034" s="46">
        <v>-0.17060380065607131</v>
      </c>
    </row>
    <row r="3035" spans="2:15" x14ac:dyDescent="0.2">
      <c r="B3035" s="33" t="s">
        <v>9073</v>
      </c>
      <c r="C3035" s="33" t="s">
        <v>9074</v>
      </c>
      <c r="D3035" s="33" t="s">
        <v>9075</v>
      </c>
      <c r="E3035" s="33">
        <v>5151</v>
      </c>
      <c r="F3035" s="33">
        <v>2</v>
      </c>
      <c r="G3035" s="36">
        <v>7.2661799999999994</v>
      </c>
      <c r="H3035" s="36">
        <v>7.0777900000000002</v>
      </c>
      <c r="I3035" s="36">
        <v>6.8578633333333343</v>
      </c>
      <c r="J3035" s="36">
        <v>7.9104549999999998</v>
      </c>
      <c r="K3035" s="36">
        <v>-3.7898147837665069E-2</v>
      </c>
      <c r="L3035" s="36">
        <v>-4.5539803367412993E-2</v>
      </c>
      <c r="M3035" s="36">
        <v>-8.3437951205077965E-2</v>
      </c>
      <c r="N3035" s="36">
        <v>0.20600152532707131</v>
      </c>
      <c r="O3035" s="46">
        <v>0.12256357412199334</v>
      </c>
    </row>
    <row r="3036" spans="2:15" x14ac:dyDescent="0.2">
      <c r="B3036" s="33" t="s">
        <v>9076</v>
      </c>
      <c r="C3036" s="33" t="s">
        <v>9077</v>
      </c>
      <c r="D3036" s="33" t="s">
        <v>9078</v>
      </c>
      <c r="E3036" s="33">
        <v>5559</v>
      </c>
      <c r="F3036" s="33">
        <v>3</v>
      </c>
      <c r="G3036" s="36">
        <v>7.6028400000000005</v>
      </c>
      <c r="H3036" s="36">
        <v>7.4055200000000001</v>
      </c>
      <c r="I3036" s="36">
        <v>6.8337816666666669</v>
      </c>
      <c r="J3036" s="36">
        <v>6.9861199999999997</v>
      </c>
      <c r="K3036" s="36">
        <v>-3.793738813500009E-2</v>
      </c>
      <c r="L3036" s="36">
        <v>-0.11591688641312918</v>
      </c>
      <c r="M3036" s="36">
        <v>-0.15385427454812919</v>
      </c>
      <c r="N3036" s="36">
        <v>3.1807268336206326E-2</v>
      </c>
      <c r="O3036" s="46">
        <v>-0.12204700621192287</v>
      </c>
    </row>
    <row r="3037" spans="2:15" x14ac:dyDescent="0.2">
      <c r="B3037" s="33" t="s">
        <v>9079</v>
      </c>
      <c r="C3037" s="33" t="s">
        <v>9080</v>
      </c>
      <c r="D3037" s="33" t="s">
        <v>9081</v>
      </c>
      <c r="E3037" s="33">
        <v>4890</v>
      </c>
      <c r="F3037" s="33">
        <v>9</v>
      </c>
      <c r="G3037" s="36">
        <v>5.0883333333333338</v>
      </c>
      <c r="H3037" s="36">
        <v>4.9561799999999998</v>
      </c>
      <c r="I3037" s="36">
        <v>4.4226000000000001</v>
      </c>
      <c r="J3037" s="36">
        <v>4.5689500000000001</v>
      </c>
      <c r="K3037" s="36">
        <v>-3.7964599058929786E-2</v>
      </c>
      <c r="L3037" s="36">
        <v>-0.16433382039694169</v>
      </c>
      <c r="M3037" s="36">
        <v>-0.2022984194558714</v>
      </c>
      <c r="N3037" s="36">
        <v>4.6967890340634505E-2</v>
      </c>
      <c r="O3037" s="46">
        <v>-0.15533052911523695</v>
      </c>
    </row>
    <row r="3038" spans="2:15" x14ac:dyDescent="0.2">
      <c r="B3038" s="33" t="s">
        <v>9082</v>
      </c>
      <c r="C3038" s="33" t="s">
        <v>9083</v>
      </c>
      <c r="D3038" s="33" t="s">
        <v>9084</v>
      </c>
      <c r="E3038" s="33">
        <v>888</v>
      </c>
      <c r="F3038" s="33">
        <v>2</v>
      </c>
      <c r="G3038" s="36">
        <v>7.5356266666666656</v>
      </c>
      <c r="H3038" s="36">
        <v>7.3398033333333332</v>
      </c>
      <c r="I3038" s="36">
        <v>6.7530483333333331</v>
      </c>
      <c r="J3038" s="36">
        <v>7.4277049999999996</v>
      </c>
      <c r="K3038" s="36">
        <v>-3.7986084854494555E-2</v>
      </c>
      <c r="L3038" s="36">
        <v>-0.12020252393794527</v>
      </c>
      <c r="M3038" s="36">
        <v>-0.15818860879243979</v>
      </c>
      <c r="N3038" s="36">
        <v>0.13737763479261228</v>
      </c>
      <c r="O3038" s="46">
        <v>-2.0810973999827419E-2</v>
      </c>
    </row>
    <row r="3039" spans="2:15" x14ac:dyDescent="0.2">
      <c r="B3039" s="33" t="s">
        <v>9085</v>
      </c>
      <c r="C3039" s="33" t="s">
        <v>9086</v>
      </c>
      <c r="D3039" s="33" t="s">
        <v>9087</v>
      </c>
      <c r="E3039" s="33">
        <v>1872</v>
      </c>
      <c r="F3039" s="33">
        <v>7</v>
      </c>
      <c r="G3039" s="36">
        <v>6.8776366666666675</v>
      </c>
      <c r="H3039" s="36">
        <v>6.6982366666666664</v>
      </c>
      <c r="I3039" s="36">
        <v>6.5559966666666663</v>
      </c>
      <c r="J3039" s="36">
        <v>6.5606</v>
      </c>
      <c r="K3039" s="36">
        <v>-3.8131551629986958E-2</v>
      </c>
      <c r="L3039" s="36">
        <v>-3.0966230317236658E-2</v>
      </c>
      <c r="M3039" s="36">
        <v>-6.9097781947223644E-2</v>
      </c>
      <c r="N3039" s="36">
        <v>1.0126417108032408E-3</v>
      </c>
      <c r="O3039" s="46">
        <v>-6.8085140236420441E-2</v>
      </c>
    </row>
    <row r="3040" spans="2:15" x14ac:dyDescent="0.2">
      <c r="B3040" s="33" t="s">
        <v>9088</v>
      </c>
      <c r="C3040" s="33" t="s">
        <v>9089</v>
      </c>
      <c r="D3040" s="33" t="s">
        <v>9090</v>
      </c>
      <c r="E3040" s="33">
        <v>4599</v>
      </c>
      <c r="F3040" s="33">
        <v>7</v>
      </c>
      <c r="G3040" s="36">
        <v>7.4717366666666658</v>
      </c>
      <c r="H3040" s="36">
        <v>7.2765233333333335</v>
      </c>
      <c r="I3040" s="36">
        <v>7.1810850000000004</v>
      </c>
      <c r="J3040" s="36">
        <v>5.9124599999999994</v>
      </c>
      <c r="K3040" s="36">
        <v>-3.8194303213270754E-2</v>
      </c>
      <c r="L3040" s="36">
        <v>-1.9047467199752408E-2</v>
      </c>
      <c r="M3040" s="36">
        <v>-5.7241770413023078E-2</v>
      </c>
      <c r="N3040" s="36">
        <v>-0.28044332117914089</v>
      </c>
      <c r="O3040" s="46">
        <v>-0.33768509159216403</v>
      </c>
    </row>
    <row r="3041" spans="2:15" x14ac:dyDescent="0.2">
      <c r="B3041" s="33" t="s">
        <v>9091</v>
      </c>
      <c r="C3041" s="33" t="s">
        <v>9092</v>
      </c>
      <c r="D3041" s="33" t="s">
        <v>9093</v>
      </c>
      <c r="E3041" s="33">
        <v>1135</v>
      </c>
      <c r="F3041" s="33">
        <v>9</v>
      </c>
      <c r="G3041" s="36">
        <v>7.0009333333333332</v>
      </c>
      <c r="H3041" s="36">
        <v>6.818013333333333</v>
      </c>
      <c r="I3041" s="36">
        <v>7.093821666666666</v>
      </c>
      <c r="J3041" s="36">
        <v>6.5801750000000006</v>
      </c>
      <c r="K3041" s="36">
        <v>-3.8195847752934678E-2</v>
      </c>
      <c r="L3041" s="36">
        <v>5.7211641641704884E-2</v>
      </c>
      <c r="M3041" s="36">
        <v>1.9015793888770269E-2</v>
      </c>
      <c r="N3041" s="36">
        <v>-0.1084371094630909</v>
      </c>
      <c r="O3041" s="46">
        <v>-8.9421315574320703E-2</v>
      </c>
    </row>
    <row r="3042" spans="2:15" x14ac:dyDescent="0.2">
      <c r="B3042" s="33" t="s">
        <v>9094</v>
      </c>
      <c r="C3042" s="33" t="s">
        <v>9095</v>
      </c>
      <c r="D3042" s="33" t="s">
        <v>9096</v>
      </c>
      <c r="E3042" s="33">
        <v>847</v>
      </c>
      <c r="F3042" s="33">
        <v>7</v>
      </c>
      <c r="G3042" s="36">
        <v>7.604143333333333</v>
      </c>
      <c r="H3042" s="36">
        <v>7.4054199999999994</v>
      </c>
      <c r="I3042" s="36">
        <v>6.9145399999999988</v>
      </c>
      <c r="J3042" s="36">
        <v>6.7420299999999997</v>
      </c>
      <c r="K3042" s="36">
        <v>-3.8204165543205958E-2</v>
      </c>
      <c r="L3042" s="36">
        <v>-9.8948283449545621E-2</v>
      </c>
      <c r="M3042" s="36">
        <v>-0.13715244899275164</v>
      </c>
      <c r="N3042" s="36">
        <v>-3.6450230252629633E-2</v>
      </c>
      <c r="O3042" s="46">
        <v>-0.17360267924538114</v>
      </c>
    </row>
    <row r="3043" spans="2:15" x14ac:dyDescent="0.2">
      <c r="B3043" s="33" t="s">
        <v>9097</v>
      </c>
      <c r="C3043" s="33" t="s">
        <v>9098</v>
      </c>
      <c r="D3043" s="33" t="s">
        <v>9099</v>
      </c>
      <c r="E3043" s="33">
        <v>4958</v>
      </c>
      <c r="F3043" s="33">
        <v>7</v>
      </c>
      <c r="G3043" s="36">
        <v>6.8288666666666673</v>
      </c>
      <c r="H3043" s="36">
        <v>6.6504033333333341</v>
      </c>
      <c r="I3043" s="36">
        <v>7.397126666666666</v>
      </c>
      <c r="J3043" s="36">
        <v>7.0570450000000005</v>
      </c>
      <c r="K3043" s="36">
        <v>-3.8204325858748008E-2</v>
      </c>
      <c r="L3043" s="36">
        <v>0.15352314060464664</v>
      </c>
      <c r="M3043" s="36">
        <v>0.1153188147458986</v>
      </c>
      <c r="N3043" s="36">
        <v>-6.7900770850333692E-2</v>
      </c>
      <c r="O3043" s="46">
        <v>4.7418043895564928E-2</v>
      </c>
    </row>
    <row r="3044" spans="2:15" x14ac:dyDescent="0.2">
      <c r="B3044" s="33" t="s">
        <v>9100</v>
      </c>
      <c r="C3044" s="33" t="s">
        <v>9101</v>
      </c>
      <c r="D3044" s="33" t="s">
        <v>9102</v>
      </c>
      <c r="E3044" s="33">
        <v>3949</v>
      </c>
      <c r="F3044" s="33">
        <v>7</v>
      </c>
      <c r="G3044" s="36">
        <v>6.9316500000000003</v>
      </c>
      <c r="H3044" s="36">
        <v>6.7504966666666668</v>
      </c>
      <c r="I3044" s="36">
        <v>6.9432049999999998</v>
      </c>
      <c r="J3044" s="36">
        <v>6.8985849999999997</v>
      </c>
      <c r="K3044" s="36">
        <v>-3.8205158179945319E-2</v>
      </c>
      <c r="L3044" s="36">
        <v>4.060811591196118E-2</v>
      </c>
      <c r="M3044" s="36">
        <v>2.4029577320158501E-3</v>
      </c>
      <c r="N3044" s="36">
        <v>-9.3012935034446388E-3</v>
      </c>
      <c r="O3044" s="46">
        <v>-6.8983357714287831E-3</v>
      </c>
    </row>
    <row r="3045" spans="2:15" x14ac:dyDescent="0.2">
      <c r="B3045" s="33" t="s">
        <v>9103</v>
      </c>
      <c r="C3045" s="33" t="s">
        <v>9104</v>
      </c>
      <c r="D3045" s="33" t="s">
        <v>9105</v>
      </c>
      <c r="E3045" s="33">
        <v>997</v>
      </c>
      <c r="F3045" s="33">
        <v>10</v>
      </c>
      <c r="G3045" s="36">
        <v>6.439493333333334</v>
      </c>
      <c r="H3045" s="36">
        <v>6.270623333333333</v>
      </c>
      <c r="I3045" s="36">
        <v>8.0023350000000004</v>
      </c>
      <c r="J3045" s="36">
        <v>5.7510700000000003</v>
      </c>
      <c r="K3045" s="36">
        <v>-3.8338318195819565E-2</v>
      </c>
      <c r="L3045" s="36">
        <v>0.35181216345347527</v>
      </c>
      <c r="M3045" s="36">
        <v>0.31347384525765581</v>
      </c>
      <c r="N3045" s="36">
        <v>-0.47659062736430557</v>
      </c>
      <c r="O3045" s="46">
        <v>-0.16311678210664976</v>
      </c>
    </row>
    <row r="3046" spans="2:15" x14ac:dyDescent="0.2">
      <c r="B3046" s="33" t="s">
        <v>9106</v>
      </c>
      <c r="C3046" s="33" t="s">
        <v>9107</v>
      </c>
      <c r="D3046" s="33" t="s">
        <v>9108</v>
      </c>
      <c r="E3046" s="33">
        <v>3805</v>
      </c>
      <c r="F3046" s="33">
        <v>6</v>
      </c>
      <c r="G3046" s="36">
        <v>6.8619400000000006</v>
      </c>
      <c r="H3046" s="36">
        <v>6.6809000000000003</v>
      </c>
      <c r="I3046" s="36">
        <v>6.298845</v>
      </c>
      <c r="J3046" s="36">
        <v>6.8403749999999999</v>
      </c>
      <c r="K3046" s="36">
        <v>-3.8574046507450777E-2</v>
      </c>
      <c r="L3046" s="36">
        <v>-8.4955154413264039E-2</v>
      </c>
      <c r="M3046" s="36">
        <v>-0.12352920092071489</v>
      </c>
      <c r="N3046" s="36">
        <v>0.11898810779246141</v>
      </c>
      <c r="O3046" s="46">
        <v>-4.5410931282534915E-3</v>
      </c>
    </row>
    <row r="3047" spans="2:15" x14ac:dyDescent="0.2">
      <c r="B3047" s="33" t="s">
        <v>9109</v>
      </c>
      <c r="C3047" s="33" t="s">
        <v>9110</v>
      </c>
      <c r="D3047" s="33" t="s">
        <v>9111</v>
      </c>
      <c r="E3047" s="33">
        <v>1757</v>
      </c>
      <c r="F3047" s="33">
        <v>6</v>
      </c>
      <c r="G3047" s="36">
        <v>5.9675699999999994</v>
      </c>
      <c r="H3047" s="36">
        <v>5.8095066666666666</v>
      </c>
      <c r="I3047" s="36">
        <v>5.6912233333333333</v>
      </c>
      <c r="J3047" s="36">
        <v>6.5010600000000007</v>
      </c>
      <c r="K3047" s="36">
        <v>-3.8727926671843313E-2</v>
      </c>
      <c r="L3047" s="36">
        <v>-2.9676863243711493E-2</v>
      </c>
      <c r="M3047" s="36">
        <v>-6.8404789915554917E-2</v>
      </c>
      <c r="N3047" s="36">
        <v>0.19193617482658265</v>
      </c>
      <c r="O3047" s="46">
        <v>0.12353138491102782</v>
      </c>
    </row>
    <row r="3048" spans="2:15" x14ac:dyDescent="0.2">
      <c r="B3048" s="33" t="s">
        <v>9112</v>
      </c>
      <c r="C3048" s="33" t="s">
        <v>9113</v>
      </c>
      <c r="D3048" s="33" t="s">
        <v>9114</v>
      </c>
      <c r="E3048" s="33">
        <v>723</v>
      </c>
      <c r="F3048" s="33">
        <v>27</v>
      </c>
      <c r="G3048" s="36">
        <v>4.4053466666666665</v>
      </c>
      <c r="H3048" s="36">
        <v>4.2885033333333338</v>
      </c>
      <c r="I3048" s="36">
        <v>5.2830333333333339</v>
      </c>
      <c r="J3048" s="36">
        <v>3.9490150000000002</v>
      </c>
      <c r="K3048" s="36">
        <v>-3.8781310483022718E-2</v>
      </c>
      <c r="L3048" s="36">
        <v>0.30089227055579504</v>
      </c>
      <c r="M3048" s="36">
        <v>0.26211096007277224</v>
      </c>
      <c r="N3048" s="36">
        <v>-0.41987366484882827</v>
      </c>
      <c r="O3048" s="46">
        <v>-0.157762704776056</v>
      </c>
    </row>
    <row r="3049" spans="2:15" x14ac:dyDescent="0.2">
      <c r="B3049" s="33" t="s">
        <v>9115</v>
      </c>
      <c r="C3049" s="33" t="s">
        <v>9116</v>
      </c>
      <c r="D3049" s="33" t="s">
        <v>9117</v>
      </c>
      <c r="E3049" s="33">
        <v>4302</v>
      </c>
      <c r="F3049" s="33">
        <v>5</v>
      </c>
      <c r="G3049" s="36">
        <v>7.0315866666666667</v>
      </c>
      <c r="H3049" s="36">
        <v>6.8449133333333334</v>
      </c>
      <c r="I3049" s="36">
        <v>6.7412666666666672</v>
      </c>
      <c r="J3049" s="36">
        <v>7.081995</v>
      </c>
      <c r="K3049" s="36">
        <v>-3.8817992980738902E-2</v>
      </c>
      <c r="L3049" s="36">
        <v>-2.201257939337007E-2</v>
      </c>
      <c r="M3049" s="36">
        <v>-6.0830572374109014E-2</v>
      </c>
      <c r="N3049" s="36">
        <v>7.113612959869256E-2</v>
      </c>
      <c r="O3049" s="46">
        <v>1.0305557224583555E-2</v>
      </c>
    </row>
    <row r="3050" spans="2:15" x14ac:dyDescent="0.2">
      <c r="B3050" s="33" t="s">
        <v>9118</v>
      </c>
      <c r="C3050" s="33" t="s">
        <v>9119</v>
      </c>
      <c r="D3050" s="33" t="s">
        <v>9120</v>
      </c>
      <c r="E3050" s="33">
        <v>3864</v>
      </c>
      <c r="F3050" s="33">
        <v>8</v>
      </c>
      <c r="G3050" s="36">
        <v>6.9943766666666676</v>
      </c>
      <c r="H3050" s="36">
        <v>6.808536666666666</v>
      </c>
      <c r="I3050" s="36">
        <v>7.0149666666666661</v>
      </c>
      <c r="J3050" s="36">
        <v>6.405805</v>
      </c>
      <c r="K3050" s="36">
        <v>-3.8850732772248424E-2</v>
      </c>
      <c r="L3050" s="36">
        <v>4.3091490040302161E-2</v>
      </c>
      <c r="M3050" s="36">
        <v>4.2407572680536786E-3</v>
      </c>
      <c r="N3050" s="36">
        <v>-0.13105636704155416</v>
      </c>
      <c r="O3050" s="46">
        <v>-0.12681560977350034</v>
      </c>
    </row>
    <row r="3051" spans="2:15" x14ac:dyDescent="0.2">
      <c r="B3051" s="33" t="s">
        <v>9121</v>
      </c>
      <c r="C3051" s="33" t="s">
        <v>9122</v>
      </c>
      <c r="D3051" s="33" t="s">
        <v>9123</v>
      </c>
      <c r="E3051" s="33">
        <v>1143</v>
      </c>
      <c r="F3051" s="33">
        <v>7</v>
      </c>
      <c r="G3051" s="36">
        <v>6.8693566666666657</v>
      </c>
      <c r="H3051" s="36">
        <v>6.6868033333333328</v>
      </c>
      <c r="I3051" s="36">
        <v>6.8972349999999993</v>
      </c>
      <c r="J3051" s="36">
        <v>6.70228</v>
      </c>
      <c r="K3051" s="36">
        <v>-3.8858306578806907E-2</v>
      </c>
      <c r="L3051" s="36">
        <v>4.4701435975210445E-2</v>
      </c>
      <c r="M3051" s="36">
        <v>5.8431293964036884E-3</v>
      </c>
      <c r="N3051" s="36">
        <v>-4.1366163553918874E-2</v>
      </c>
      <c r="O3051" s="46">
        <v>-3.5523034157515232E-2</v>
      </c>
    </row>
    <row r="3052" spans="2:15" x14ac:dyDescent="0.2">
      <c r="B3052" s="33" t="s">
        <v>9124</v>
      </c>
      <c r="C3052" s="33" t="s">
        <v>9125</v>
      </c>
      <c r="D3052" s="33" t="s">
        <v>9126</v>
      </c>
      <c r="E3052" s="33">
        <v>1815</v>
      </c>
      <c r="F3052" s="33">
        <v>19</v>
      </c>
      <c r="G3052" s="36">
        <v>6.2627766666666673</v>
      </c>
      <c r="H3052" s="36">
        <v>6.0956399999999995</v>
      </c>
      <c r="I3052" s="36">
        <v>6.2505533333333334</v>
      </c>
      <c r="J3052" s="36">
        <v>6.1579250000000005</v>
      </c>
      <c r="K3052" s="36">
        <v>-3.9024730939441622E-2</v>
      </c>
      <c r="L3052" s="36">
        <v>3.6206208932586283E-2</v>
      </c>
      <c r="M3052" s="36">
        <v>-2.818522006855167E-3</v>
      </c>
      <c r="N3052" s="36">
        <v>-2.1539614431648063E-2</v>
      </c>
      <c r="O3052" s="46">
        <v>-2.435813643850326E-2</v>
      </c>
    </row>
    <row r="3053" spans="2:15" x14ac:dyDescent="0.2">
      <c r="B3053" s="33" t="s">
        <v>9127</v>
      </c>
      <c r="C3053" s="33" t="s">
        <v>9128</v>
      </c>
      <c r="D3053" s="33" t="s">
        <v>9129</v>
      </c>
      <c r="E3053" s="33">
        <v>2234</v>
      </c>
      <c r="F3053" s="33">
        <v>7</v>
      </c>
      <c r="G3053" s="36">
        <v>7.1513566666666657</v>
      </c>
      <c r="H3053" s="36">
        <v>6.9604366666666664</v>
      </c>
      <c r="I3053" s="36">
        <v>6.7008416666666664</v>
      </c>
      <c r="J3053" s="36">
        <v>6.4926149999999998</v>
      </c>
      <c r="K3053" s="36">
        <v>-3.9039140912136248E-2</v>
      </c>
      <c r="L3053" s="36">
        <v>-5.4835498881332032E-2</v>
      </c>
      <c r="M3053" s="36">
        <v>-9.3874639793468162E-2</v>
      </c>
      <c r="N3053" s="36">
        <v>-4.5542655498972212E-2</v>
      </c>
      <c r="O3053" s="46">
        <v>-0.13941729529244046</v>
      </c>
    </row>
    <row r="3054" spans="2:15" x14ac:dyDescent="0.2">
      <c r="B3054" s="33" t="s">
        <v>9130</v>
      </c>
      <c r="C3054" s="33" t="s">
        <v>9131</v>
      </c>
      <c r="D3054" s="33" t="s">
        <v>9132</v>
      </c>
      <c r="E3054" s="33">
        <v>3474</v>
      </c>
      <c r="F3054" s="33">
        <v>6</v>
      </c>
      <c r="G3054" s="36">
        <v>6.9365366666666661</v>
      </c>
      <c r="H3054" s="36">
        <v>6.7513299999999994</v>
      </c>
      <c r="I3054" s="36">
        <v>6.370541666666667</v>
      </c>
      <c r="J3054" s="36">
        <v>6.3302149999999999</v>
      </c>
      <c r="K3054" s="36">
        <v>-3.9043782934844715E-2</v>
      </c>
      <c r="L3054" s="36">
        <v>-8.3755693102348927E-2</v>
      </c>
      <c r="M3054" s="36">
        <v>-0.12279947603719375</v>
      </c>
      <c r="N3054" s="36">
        <v>-9.1615451039072059E-3</v>
      </c>
      <c r="O3054" s="46">
        <v>-0.13196102114110081</v>
      </c>
    </row>
    <row r="3055" spans="2:15" x14ac:dyDescent="0.2">
      <c r="B3055" s="33" t="s">
        <v>9133</v>
      </c>
      <c r="C3055" s="33" t="s">
        <v>9134</v>
      </c>
      <c r="D3055" s="33" t="s">
        <v>9135</v>
      </c>
      <c r="E3055" s="33">
        <v>6556</v>
      </c>
      <c r="F3055" s="33">
        <v>4</v>
      </c>
      <c r="G3055" s="36">
        <v>7.0626699999999998</v>
      </c>
      <c r="H3055" s="36">
        <v>6.8739266666666667</v>
      </c>
      <c r="I3055" s="36">
        <v>6.1419016666666666</v>
      </c>
      <c r="J3055" s="36">
        <v>6.6421799999999998</v>
      </c>
      <c r="K3055" s="36">
        <v>-3.9079228173605846E-2</v>
      </c>
      <c r="L3055" s="36">
        <v>-0.16244904604067831</v>
      </c>
      <c r="M3055" s="36">
        <v>-0.2015282742142841</v>
      </c>
      <c r="N3055" s="36">
        <v>0.11297140513579523</v>
      </c>
      <c r="O3055" s="46">
        <v>-8.8556869078488767E-2</v>
      </c>
    </row>
    <row r="3056" spans="2:15" x14ac:dyDescent="0.2">
      <c r="B3056" s="33" t="s">
        <v>9136</v>
      </c>
      <c r="C3056" s="33" t="s">
        <v>9137</v>
      </c>
      <c r="D3056" s="33" t="s">
        <v>9138</v>
      </c>
      <c r="E3056" s="33">
        <v>752</v>
      </c>
      <c r="F3056" s="33">
        <v>2</v>
      </c>
      <c r="G3056" s="36">
        <v>7.4578666666666669</v>
      </c>
      <c r="H3056" s="36">
        <v>7.2581233333333337</v>
      </c>
      <c r="I3056" s="36">
        <v>7.1138516666666662</v>
      </c>
      <c r="J3056" s="36">
        <v>6.5844699999999996</v>
      </c>
      <c r="K3056" s="36">
        <v>-3.9166432576065176E-2</v>
      </c>
      <c r="L3056" s="36">
        <v>-2.8965679366052439E-2</v>
      </c>
      <c r="M3056" s="36">
        <v>-6.8132111942117587E-2</v>
      </c>
      <c r="N3056" s="36">
        <v>-0.11156357346637083</v>
      </c>
      <c r="O3056" s="46">
        <v>-0.17969568540848851</v>
      </c>
    </row>
    <row r="3057" spans="2:15" x14ac:dyDescent="0.2">
      <c r="B3057" s="33" t="s">
        <v>9139</v>
      </c>
      <c r="C3057" s="33" t="s">
        <v>9140</v>
      </c>
      <c r="D3057" s="33" t="s">
        <v>9141</v>
      </c>
      <c r="E3057" s="33">
        <v>1515</v>
      </c>
      <c r="F3057" s="33">
        <v>5</v>
      </c>
      <c r="G3057" s="36">
        <v>6.1753866666666672</v>
      </c>
      <c r="H3057" s="36">
        <v>6.0098699999999994</v>
      </c>
      <c r="I3057" s="36">
        <v>6.6103933333333336</v>
      </c>
      <c r="J3057" s="36">
        <v>8.4354650000000007</v>
      </c>
      <c r="K3057" s="36">
        <v>-3.9195688450760949E-2</v>
      </c>
      <c r="L3057" s="36">
        <v>0.13740233368333263</v>
      </c>
      <c r="M3057" s="36">
        <v>9.8206645232571554E-2</v>
      </c>
      <c r="N3057" s="36">
        <v>0.35173148051211767</v>
      </c>
      <c r="O3057" s="46">
        <v>0.44993812574468928</v>
      </c>
    </row>
    <row r="3058" spans="2:15" x14ac:dyDescent="0.2">
      <c r="B3058" s="33" t="s">
        <v>9142</v>
      </c>
      <c r="C3058" s="33" t="s">
        <v>9143</v>
      </c>
      <c r="D3058" s="33" t="s">
        <v>9144</v>
      </c>
      <c r="E3058" s="33">
        <v>921</v>
      </c>
      <c r="F3058" s="33">
        <v>5</v>
      </c>
      <c r="G3058" s="36">
        <v>6.4736166666666675</v>
      </c>
      <c r="H3058" s="36">
        <v>6.2999800000000006</v>
      </c>
      <c r="I3058" s="36">
        <v>6.063533333333333</v>
      </c>
      <c r="J3058" s="36">
        <v>7.7044999999999995</v>
      </c>
      <c r="K3058" s="36">
        <v>-3.9224690686866265E-2</v>
      </c>
      <c r="L3058" s="36">
        <v>-5.5188524728281431E-2</v>
      </c>
      <c r="M3058" s="36">
        <v>-9.4413215415147619E-2</v>
      </c>
      <c r="N3058" s="36">
        <v>0.34554260910602519</v>
      </c>
      <c r="O3058" s="46">
        <v>0.25112939369087756</v>
      </c>
    </row>
    <row r="3059" spans="2:15" x14ac:dyDescent="0.2">
      <c r="B3059" s="33" t="s">
        <v>9145</v>
      </c>
      <c r="C3059" s="33" t="s">
        <v>9146</v>
      </c>
      <c r="D3059" s="33" t="s">
        <v>9147</v>
      </c>
      <c r="E3059" s="33">
        <v>4841</v>
      </c>
      <c r="F3059" s="33">
        <v>6</v>
      </c>
      <c r="G3059" s="36">
        <v>5.7179000000000002</v>
      </c>
      <c r="H3059" s="36">
        <v>5.5643000000000002</v>
      </c>
      <c r="I3059" s="36">
        <v>5.4149033333333323</v>
      </c>
      <c r="J3059" s="36">
        <v>5.9209750000000003</v>
      </c>
      <c r="K3059" s="36">
        <v>-3.9285183906486387E-2</v>
      </c>
      <c r="L3059" s="36">
        <v>-3.9264621957066211E-2</v>
      </c>
      <c r="M3059" s="36">
        <v>-7.8549805863552688E-2</v>
      </c>
      <c r="N3059" s="36">
        <v>0.12889917919285895</v>
      </c>
      <c r="O3059" s="46">
        <v>5.034937332930621E-2</v>
      </c>
    </row>
    <row r="3060" spans="2:15" x14ac:dyDescent="0.2">
      <c r="B3060" s="33" t="s">
        <v>9148</v>
      </c>
      <c r="C3060" s="33" t="s">
        <v>9149</v>
      </c>
      <c r="D3060" s="33" t="s">
        <v>9150</v>
      </c>
      <c r="E3060" s="33">
        <v>765</v>
      </c>
      <c r="F3060" s="33">
        <v>32</v>
      </c>
      <c r="G3060" s="36">
        <v>6.3808766666666656</v>
      </c>
      <c r="H3060" s="36">
        <v>6.2093633333333331</v>
      </c>
      <c r="I3060" s="36">
        <v>6.4655966666666664</v>
      </c>
      <c r="J3060" s="36">
        <v>6.6199750000000002</v>
      </c>
      <c r="K3060" s="36">
        <v>-3.9309297322021625E-2</v>
      </c>
      <c r="L3060" s="36">
        <v>5.8338161144101786E-2</v>
      </c>
      <c r="M3060" s="36">
        <v>1.9028863822080105E-2</v>
      </c>
      <c r="N3060" s="36">
        <v>3.4042255924198322E-2</v>
      </c>
      <c r="O3060" s="46">
        <v>5.3071119746278116E-2</v>
      </c>
    </row>
    <row r="3061" spans="2:15" x14ac:dyDescent="0.2">
      <c r="B3061" s="33" t="s">
        <v>9151</v>
      </c>
      <c r="C3061" s="33" t="s">
        <v>9152</v>
      </c>
      <c r="D3061" s="33" t="s">
        <v>9153</v>
      </c>
      <c r="E3061" s="33">
        <v>2021</v>
      </c>
      <c r="F3061" s="33">
        <v>8</v>
      </c>
      <c r="G3061" s="36">
        <v>6.7235466666666674</v>
      </c>
      <c r="H3061" s="36">
        <v>6.542463333333334</v>
      </c>
      <c r="I3061" s="36">
        <v>6.7051166666666662</v>
      </c>
      <c r="J3061" s="36">
        <v>6.5691000000000006</v>
      </c>
      <c r="K3061" s="36">
        <v>-3.9388520689389563E-2</v>
      </c>
      <c r="L3061" s="36">
        <v>3.5428500896245982E-2</v>
      </c>
      <c r="M3061" s="36">
        <v>-3.9600197931437663E-3</v>
      </c>
      <c r="N3061" s="36">
        <v>-2.956670718089836E-2</v>
      </c>
      <c r="O3061" s="46">
        <v>-3.3526726974042062E-2</v>
      </c>
    </row>
    <row r="3062" spans="2:15" x14ac:dyDescent="0.2">
      <c r="B3062" s="33" t="s">
        <v>9154</v>
      </c>
      <c r="C3062" s="33" t="s">
        <v>9155</v>
      </c>
      <c r="D3062" s="33" t="s">
        <v>9156</v>
      </c>
      <c r="E3062" s="33">
        <v>3996</v>
      </c>
      <c r="F3062" s="33">
        <v>3</v>
      </c>
      <c r="G3062" s="36">
        <v>6.6780000000000008</v>
      </c>
      <c r="H3062" s="36">
        <v>6.4980499999999992</v>
      </c>
      <c r="I3062" s="36">
        <v>7.5808900000000001</v>
      </c>
      <c r="J3062" s="36">
        <v>7.4932499999999997</v>
      </c>
      <c r="K3062" s="36">
        <v>-3.9409248706467483E-2</v>
      </c>
      <c r="L3062" s="36">
        <v>0.22236038671136074</v>
      </c>
      <c r="M3062" s="36">
        <v>0.18295113800489313</v>
      </c>
      <c r="N3062" s="36">
        <v>-1.6775645976506822E-2</v>
      </c>
      <c r="O3062" s="46">
        <v>0.1661754920283863</v>
      </c>
    </row>
    <row r="3063" spans="2:15" x14ac:dyDescent="0.2">
      <c r="B3063" s="33" t="s">
        <v>9157</v>
      </c>
      <c r="C3063" s="33" t="s">
        <v>9158</v>
      </c>
      <c r="D3063" s="33" t="s">
        <v>9159</v>
      </c>
      <c r="E3063" s="33">
        <v>1332</v>
      </c>
      <c r="F3063" s="33">
        <v>11</v>
      </c>
      <c r="G3063" s="36">
        <v>7.0400600000000004</v>
      </c>
      <c r="H3063" s="36">
        <v>6.849663333333333</v>
      </c>
      <c r="I3063" s="36">
        <v>6.4261799999999996</v>
      </c>
      <c r="J3063" s="36">
        <v>7.1248299999999993</v>
      </c>
      <c r="K3063" s="36">
        <v>-3.9554644355529085E-2</v>
      </c>
      <c r="L3063" s="36">
        <v>-9.207168828187709E-2</v>
      </c>
      <c r="M3063" s="36">
        <v>-0.1316263326374062</v>
      </c>
      <c r="N3063" s="36">
        <v>0.14889419968747575</v>
      </c>
      <c r="O3063" s="46">
        <v>1.7267867050069538E-2</v>
      </c>
    </row>
    <row r="3064" spans="2:15" x14ac:dyDescent="0.2">
      <c r="B3064" s="33" t="s">
        <v>9160</v>
      </c>
      <c r="C3064" s="33" t="s">
        <v>9161</v>
      </c>
      <c r="D3064" s="33" t="s">
        <v>9162</v>
      </c>
      <c r="E3064" s="33">
        <v>5131</v>
      </c>
      <c r="F3064" s="33">
        <v>7</v>
      </c>
      <c r="G3064" s="36">
        <v>7.3025200000000003</v>
      </c>
      <c r="H3064" s="36">
        <v>7.1033200000000001</v>
      </c>
      <c r="I3064" s="36">
        <v>7.2831249999999992</v>
      </c>
      <c r="J3064" s="36">
        <v>6.5418649999999996</v>
      </c>
      <c r="K3064" s="36">
        <v>-3.9900925015845586E-2</v>
      </c>
      <c r="L3064" s="36">
        <v>3.6064127012056649E-2</v>
      </c>
      <c r="M3064" s="36">
        <v>-3.8367980037888202E-3</v>
      </c>
      <c r="N3064" s="36">
        <v>-0.15485561846558402</v>
      </c>
      <c r="O3064" s="46">
        <v>-0.15869241646937288</v>
      </c>
    </row>
    <row r="3065" spans="2:15" x14ac:dyDescent="0.2">
      <c r="B3065" s="33" t="s">
        <v>9163</v>
      </c>
      <c r="C3065" s="33" t="s">
        <v>9164</v>
      </c>
      <c r="D3065" s="33" t="s">
        <v>9165</v>
      </c>
      <c r="E3065" s="33">
        <v>525</v>
      </c>
      <c r="F3065" s="33">
        <v>2</v>
      </c>
      <c r="G3065" s="36">
        <v>5.7297699999999994</v>
      </c>
      <c r="H3065" s="36">
        <v>5.5733666666666659</v>
      </c>
      <c r="I3065" s="36">
        <v>5.5532766666666662</v>
      </c>
      <c r="J3065" s="36">
        <v>5.6665450000000002</v>
      </c>
      <c r="K3065" s="36">
        <v>-3.9928158476839185E-2</v>
      </c>
      <c r="L3065" s="36">
        <v>-5.2097967014668447E-3</v>
      </c>
      <c r="M3065" s="36">
        <v>-4.5137955178306176E-2</v>
      </c>
      <c r="N3065" s="36">
        <v>2.9130091268886365E-2</v>
      </c>
      <c r="O3065" s="46">
        <v>-1.600786390941962E-2</v>
      </c>
    </row>
    <row r="3066" spans="2:15" x14ac:dyDescent="0.2">
      <c r="B3066" s="33" t="s">
        <v>9166</v>
      </c>
      <c r="C3066" s="33" t="s">
        <v>9167</v>
      </c>
      <c r="D3066" s="33" t="s">
        <v>9168</v>
      </c>
      <c r="E3066" s="33">
        <v>2917</v>
      </c>
      <c r="F3066" s="33">
        <v>4</v>
      </c>
      <c r="G3066" s="36">
        <v>7.2941233333333342</v>
      </c>
      <c r="H3066" s="36">
        <v>7.0945766666666659</v>
      </c>
      <c r="I3066" s="36">
        <v>7.1754233333333337</v>
      </c>
      <c r="J3066" s="36">
        <v>6.8906849999999995</v>
      </c>
      <c r="K3066" s="36">
        <v>-4.0017992565255095E-2</v>
      </c>
      <c r="L3066" s="36">
        <v>1.6347348707870763E-2</v>
      </c>
      <c r="M3066" s="36">
        <v>-2.3670643857384373E-2</v>
      </c>
      <c r="N3066" s="36">
        <v>-5.8416542214970148E-2</v>
      </c>
      <c r="O3066" s="46">
        <v>-8.2087186072354462E-2</v>
      </c>
    </row>
    <row r="3067" spans="2:15" x14ac:dyDescent="0.2">
      <c r="B3067" s="33" t="s">
        <v>9169</v>
      </c>
      <c r="C3067" s="33" t="s">
        <v>9170</v>
      </c>
      <c r="D3067" s="33" t="s">
        <v>9171</v>
      </c>
      <c r="E3067" s="33">
        <v>2803</v>
      </c>
      <c r="F3067" s="33">
        <v>3</v>
      </c>
      <c r="G3067" s="36">
        <v>7.6055066666666669</v>
      </c>
      <c r="H3067" s="36">
        <v>7.3964266666666667</v>
      </c>
      <c r="I3067" s="36">
        <v>7.136683333333333</v>
      </c>
      <c r="J3067" s="36">
        <v>6.0870499999999996</v>
      </c>
      <c r="K3067" s="36">
        <v>-4.0215911436922346E-2</v>
      </c>
      <c r="L3067" s="36">
        <v>-5.1574690652009383E-2</v>
      </c>
      <c r="M3067" s="36">
        <v>-9.1790602088931653E-2</v>
      </c>
      <c r="N3067" s="36">
        <v>-0.22951054270243015</v>
      </c>
      <c r="O3067" s="46">
        <v>-0.32130114479136201</v>
      </c>
    </row>
    <row r="3068" spans="2:15" x14ac:dyDescent="0.2">
      <c r="B3068" s="33" t="s">
        <v>9172</v>
      </c>
      <c r="C3068" s="33" t="s">
        <v>9173</v>
      </c>
      <c r="D3068" s="33" t="s">
        <v>9174</v>
      </c>
      <c r="E3068" s="33">
        <v>4708</v>
      </c>
      <c r="F3068" s="33">
        <v>3</v>
      </c>
      <c r="G3068" s="36">
        <v>5.6131633333333335</v>
      </c>
      <c r="H3068" s="36">
        <v>5.4587766666666679</v>
      </c>
      <c r="I3068" s="36">
        <v>5.7513716666666674</v>
      </c>
      <c r="J3068" s="36">
        <v>5.3777500000000007</v>
      </c>
      <c r="K3068" s="36">
        <v>-4.0236366106741847E-2</v>
      </c>
      <c r="L3068" s="36">
        <v>7.5328397230213798E-2</v>
      </c>
      <c r="M3068" s="36">
        <v>3.5092031123471992E-2</v>
      </c>
      <c r="N3068" s="36">
        <v>-9.6903381973170527E-2</v>
      </c>
      <c r="O3068" s="46">
        <v>-6.181135084969868E-2</v>
      </c>
    </row>
    <row r="3069" spans="2:15" x14ac:dyDescent="0.2">
      <c r="B3069" s="33" t="s">
        <v>9175</v>
      </c>
      <c r="C3069" s="33" t="s">
        <v>9176</v>
      </c>
      <c r="D3069" s="33" t="s">
        <v>9177</v>
      </c>
      <c r="E3069" s="33">
        <v>5790</v>
      </c>
      <c r="F3069" s="33">
        <v>6</v>
      </c>
      <c r="G3069" s="36">
        <v>6.7626400000000002</v>
      </c>
      <c r="H3069" s="36">
        <v>6.576433333333334</v>
      </c>
      <c r="I3069" s="36">
        <v>6.1576899999999997</v>
      </c>
      <c r="J3069" s="36">
        <v>6.8223549999999999</v>
      </c>
      <c r="K3069" s="36">
        <v>-4.0281191893085266E-2</v>
      </c>
      <c r="L3069" s="36">
        <v>-9.4916125176310012E-2</v>
      </c>
      <c r="M3069" s="36">
        <v>-0.13519731706939539</v>
      </c>
      <c r="N3069" s="36">
        <v>0.14788058846326232</v>
      </c>
      <c r="O3069" s="46">
        <v>1.2683271393867174E-2</v>
      </c>
    </row>
    <row r="3070" spans="2:15" x14ac:dyDescent="0.2">
      <c r="B3070" s="33" t="s">
        <v>9178</v>
      </c>
      <c r="C3070" s="33" t="s">
        <v>9179</v>
      </c>
      <c r="D3070" s="33" t="s">
        <v>9180</v>
      </c>
      <c r="E3070" s="33">
        <v>5168</v>
      </c>
      <c r="F3070" s="33">
        <v>3</v>
      </c>
      <c r="G3070" s="36">
        <v>5.9733599999999996</v>
      </c>
      <c r="H3070" s="36">
        <v>5.8087466666666669</v>
      </c>
      <c r="I3070" s="36">
        <v>6.1389199999999997</v>
      </c>
      <c r="J3070" s="36">
        <v>6.1185449999999992</v>
      </c>
      <c r="K3070" s="36">
        <v>-4.0315760300560277E-2</v>
      </c>
      <c r="L3070" s="36">
        <v>7.9757957476627325E-2</v>
      </c>
      <c r="M3070" s="36">
        <v>3.9442197176067006E-2</v>
      </c>
      <c r="N3070" s="36">
        <v>-4.7962508612806208E-3</v>
      </c>
      <c r="O3070" s="46">
        <v>3.4645946314786409E-2</v>
      </c>
    </row>
    <row r="3071" spans="2:15" x14ac:dyDescent="0.2">
      <c r="B3071" s="33" t="s">
        <v>9181</v>
      </c>
      <c r="C3071" s="33" t="s">
        <v>9182</v>
      </c>
      <c r="D3071" s="33" t="s">
        <v>9183</v>
      </c>
      <c r="E3071" s="33">
        <v>1575</v>
      </c>
      <c r="F3071" s="33">
        <v>8</v>
      </c>
      <c r="G3071" s="36">
        <v>7.3526499999999997</v>
      </c>
      <c r="H3071" s="36">
        <v>7.1497933333333341</v>
      </c>
      <c r="I3071" s="36">
        <v>6.5787100000000009</v>
      </c>
      <c r="J3071" s="36">
        <v>6.7712900000000005</v>
      </c>
      <c r="K3071" s="36">
        <v>-4.0362770544796048E-2</v>
      </c>
      <c r="L3071" s="36">
        <v>-0.12009682316973626</v>
      </c>
      <c r="M3071" s="36">
        <v>-0.16045959371453233</v>
      </c>
      <c r="N3071" s="36">
        <v>4.1625990302713252E-2</v>
      </c>
      <c r="O3071" s="46">
        <v>-0.1188336034118191</v>
      </c>
    </row>
    <row r="3072" spans="2:15" x14ac:dyDescent="0.2">
      <c r="B3072" s="33" t="s">
        <v>9184</v>
      </c>
      <c r="C3072" s="33" t="s">
        <v>1067</v>
      </c>
      <c r="D3072" s="33" t="s">
        <v>9185</v>
      </c>
      <c r="E3072" s="33">
        <v>5314</v>
      </c>
      <c r="F3072" s="33">
        <v>4</v>
      </c>
      <c r="G3072" s="36">
        <v>5.0094099999999999</v>
      </c>
      <c r="H3072" s="36">
        <v>4.8711333333333329</v>
      </c>
      <c r="I3072" s="36">
        <v>4.7113650000000007</v>
      </c>
      <c r="J3072" s="36">
        <v>4.7032699999999998</v>
      </c>
      <c r="K3072" s="36">
        <v>-4.0383221830886232E-2</v>
      </c>
      <c r="L3072" s="36">
        <v>-4.8112368214436506E-2</v>
      </c>
      <c r="M3072" s="36">
        <v>-8.8495590045322634E-2</v>
      </c>
      <c r="N3072" s="36">
        <v>-2.480949975020629E-3</v>
      </c>
      <c r="O3072" s="46">
        <v>-9.0976540020343333E-2</v>
      </c>
    </row>
    <row r="3073" spans="2:15" x14ac:dyDescent="0.2">
      <c r="B3073" s="33" t="s">
        <v>9186</v>
      </c>
      <c r="C3073" s="33" t="s">
        <v>9187</v>
      </c>
      <c r="D3073" s="33" t="s">
        <v>9188</v>
      </c>
      <c r="E3073" s="33">
        <v>1529</v>
      </c>
      <c r="F3073" s="33">
        <v>3</v>
      </c>
      <c r="G3073" s="36">
        <v>7.9108866666666664</v>
      </c>
      <c r="H3073" s="36">
        <v>7.6918133333333332</v>
      </c>
      <c r="I3073" s="36">
        <v>6.8451266666666664</v>
      </c>
      <c r="J3073" s="36">
        <v>6.0605700000000002</v>
      </c>
      <c r="K3073" s="36">
        <v>-4.0515652210186624E-2</v>
      </c>
      <c r="L3073" s="36">
        <v>-0.16824651315729727</v>
      </c>
      <c r="M3073" s="36">
        <v>-0.20876216536748393</v>
      </c>
      <c r="N3073" s="36">
        <v>-0.17562375194035995</v>
      </c>
      <c r="O3073" s="46">
        <v>-0.38438591730784399</v>
      </c>
    </row>
    <row r="3074" spans="2:15" x14ac:dyDescent="0.2">
      <c r="B3074" s="33" t="s">
        <v>9189</v>
      </c>
      <c r="C3074" s="33" t="s">
        <v>9190</v>
      </c>
      <c r="D3074" s="33" t="s">
        <v>9191</v>
      </c>
      <c r="E3074" s="33">
        <v>1151</v>
      </c>
      <c r="F3074" s="33">
        <v>4</v>
      </c>
      <c r="G3074" s="36">
        <v>5.4787533333333327</v>
      </c>
      <c r="H3074" s="36">
        <v>5.3260533333333333</v>
      </c>
      <c r="I3074" s="36">
        <v>5.3402833333333346</v>
      </c>
      <c r="J3074" s="36">
        <v>5.5330399999999997</v>
      </c>
      <c r="K3074" s="36">
        <v>-4.0780776210634515E-2</v>
      </c>
      <c r="L3074" s="36">
        <v>3.8494120808588144E-3</v>
      </c>
      <c r="M3074" s="36">
        <v>-3.6931364129775601E-2</v>
      </c>
      <c r="N3074" s="36">
        <v>5.115606612028057E-2</v>
      </c>
      <c r="O3074" s="46">
        <v>1.422470199050503E-2</v>
      </c>
    </row>
    <row r="3075" spans="2:15" x14ac:dyDescent="0.2">
      <c r="B3075" s="33" t="s">
        <v>9192</v>
      </c>
      <c r="C3075" s="33" t="s">
        <v>9193</v>
      </c>
      <c r="D3075" s="33" t="s">
        <v>9194</v>
      </c>
      <c r="E3075" s="33">
        <v>3723</v>
      </c>
      <c r="F3075" s="33">
        <v>2</v>
      </c>
      <c r="G3075" s="36">
        <v>6.9484933333333325</v>
      </c>
      <c r="H3075" s="36">
        <v>6.754596666666667</v>
      </c>
      <c r="I3075" s="36">
        <v>6.3046949999999997</v>
      </c>
      <c r="J3075" s="36">
        <v>6.7497150000000001</v>
      </c>
      <c r="K3075" s="36">
        <v>-4.0830561713614766E-2</v>
      </c>
      <c r="L3075" s="36">
        <v>-9.9443045812429548E-2</v>
      </c>
      <c r="M3075" s="36">
        <v>-0.14027360752604431</v>
      </c>
      <c r="N3075" s="36">
        <v>9.8400007592950714E-2</v>
      </c>
      <c r="O3075" s="46">
        <v>-4.1873599933093524E-2</v>
      </c>
    </row>
    <row r="3076" spans="2:15" x14ac:dyDescent="0.2">
      <c r="B3076" s="33" t="s">
        <v>9195</v>
      </c>
      <c r="C3076" s="33" t="s">
        <v>9196</v>
      </c>
      <c r="D3076" s="33" t="s">
        <v>9197</v>
      </c>
      <c r="E3076" s="33">
        <v>6813</v>
      </c>
      <c r="F3076" s="33">
        <v>3</v>
      </c>
      <c r="G3076" s="36">
        <v>5.4138333333333337</v>
      </c>
      <c r="H3076" s="36">
        <v>5.262643333333334</v>
      </c>
      <c r="I3076" s="36">
        <v>5.9663816666666669</v>
      </c>
      <c r="J3076" s="36">
        <v>5.7681699999999996</v>
      </c>
      <c r="K3076" s="36">
        <v>-4.0862852437353957E-2</v>
      </c>
      <c r="L3076" s="36">
        <v>0.18106864720674334</v>
      </c>
      <c r="M3076" s="36">
        <v>0.14020579476938952</v>
      </c>
      <c r="N3076" s="36">
        <v>-4.8742584720343991E-2</v>
      </c>
      <c r="O3076" s="46">
        <v>9.1463210049045451E-2</v>
      </c>
    </row>
    <row r="3077" spans="2:15" x14ac:dyDescent="0.2">
      <c r="B3077" s="33" t="s">
        <v>9198</v>
      </c>
      <c r="C3077" s="33" t="s">
        <v>9199</v>
      </c>
      <c r="D3077" s="33" t="s">
        <v>9200</v>
      </c>
      <c r="E3077" s="33">
        <v>605</v>
      </c>
      <c r="F3077" s="33">
        <v>26</v>
      </c>
      <c r="G3077" s="36">
        <v>6.6522099999999993</v>
      </c>
      <c r="H3077" s="36">
        <v>6.4662366666666671</v>
      </c>
      <c r="I3077" s="36">
        <v>6.4323216666666667</v>
      </c>
      <c r="J3077" s="36">
        <v>6.2518549999999999</v>
      </c>
      <c r="K3077" s="36">
        <v>-4.0907401393936137E-2</v>
      </c>
      <c r="L3077" s="36">
        <v>-7.5867571872001638E-3</v>
      </c>
      <c r="M3077" s="36">
        <v>-4.849415858113635E-2</v>
      </c>
      <c r="N3077" s="36">
        <v>-4.1055236286381663E-2</v>
      </c>
      <c r="O3077" s="46">
        <v>-8.954939486751802E-2</v>
      </c>
    </row>
    <row r="3078" spans="2:15" x14ac:dyDescent="0.2">
      <c r="B3078" s="33" t="s">
        <v>9201</v>
      </c>
      <c r="C3078" s="33" t="s">
        <v>9202</v>
      </c>
      <c r="D3078" s="33" t="s">
        <v>9203</v>
      </c>
      <c r="E3078" s="33">
        <v>2808</v>
      </c>
      <c r="F3078" s="33">
        <v>4</v>
      </c>
      <c r="G3078" s="36">
        <v>7.0603000000000007</v>
      </c>
      <c r="H3078" s="36">
        <v>6.8627266666666671</v>
      </c>
      <c r="I3078" s="36">
        <v>6.0058683333333329</v>
      </c>
      <c r="J3078" s="36">
        <v>6.1824849999999998</v>
      </c>
      <c r="K3078" s="36">
        <v>-4.0947591326894794E-2</v>
      </c>
      <c r="L3078" s="36">
        <v>-0.19240904815423027</v>
      </c>
      <c r="M3078" s="36">
        <v>-0.23335663948112506</v>
      </c>
      <c r="N3078" s="36">
        <v>4.1813987305223052E-2</v>
      </c>
      <c r="O3078" s="46">
        <v>-0.19154265217590202</v>
      </c>
    </row>
    <row r="3079" spans="2:15" x14ac:dyDescent="0.2">
      <c r="B3079" s="33" t="s">
        <v>9204</v>
      </c>
      <c r="C3079" s="33" t="s">
        <v>9205</v>
      </c>
      <c r="D3079" s="33" t="s">
        <v>9206</v>
      </c>
      <c r="E3079" s="33">
        <v>3018</v>
      </c>
      <c r="F3079" s="33">
        <v>23</v>
      </c>
      <c r="G3079" s="36">
        <v>6.4236566666666661</v>
      </c>
      <c r="H3079" s="36">
        <v>6.2435799999999988</v>
      </c>
      <c r="I3079" s="36">
        <v>6.4699300000000006</v>
      </c>
      <c r="J3079" s="36">
        <v>6.4518899999999997</v>
      </c>
      <c r="K3079" s="36">
        <v>-4.1021293577747628E-2</v>
      </c>
      <c r="L3079" s="36">
        <v>5.1376611592509849E-2</v>
      </c>
      <c r="M3079" s="36">
        <v>1.0355318014762251E-2</v>
      </c>
      <c r="N3079" s="36">
        <v>-4.0282615678850506E-3</v>
      </c>
      <c r="O3079" s="46">
        <v>6.327056446877281E-3</v>
      </c>
    </row>
    <row r="3080" spans="2:15" x14ac:dyDescent="0.2">
      <c r="B3080" s="33" t="s">
        <v>9207</v>
      </c>
      <c r="C3080" s="33" t="s">
        <v>9208</v>
      </c>
      <c r="D3080" s="33" t="s">
        <v>9209</v>
      </c>
      <c r="E3080" s="33">
        <v>3961</v>
      </c>
      <c r="F3080" s="33">
        <v>3</v>
      </c>
      <c r="G3080" s="36">
        <v>7.5095000000000001</v>
      </c>
      <c r="H3080" s="36">
        <v>7.2988266666666677</v>
      </c>
      <c r="I3080" s="36">
        <v>6.9764650000000001</v>
      </c>
      <c r="J3080" s="36">
        <v>6.8581000000000003</v>
      </c>
      <c r="K3080" s="36">
        <v>-4.1052292816540409E-2</v>
      </c>
      <c r="L3080" s="36">
        <v>-6.516835733273503E-2</v>
      </c>
      <c r="M3080" s="36">
        <v>-0.10622065014927543</v>
      </c>
      <c r="N3080" s="36">
        <v>-2.4687261998810002E-2</v>
      </c>
      <c r="O3080" s="46">
        <v>-0.13090791214808542</v>
      </c>
    </row>
    <row r="3081" spans="2:15" x14ac:dyDescent="0.2">
      <c r="B3081" s="33" t="s">
        <v>9210</v>
      </c>
      <c r="C3081" s="33" t="s">
        <v>9211</v>
      </c>
      <c r="D3081" s="33" t="s">
        <v>9212</v>
      </c>
      <c r="E3081" s="33">
        <v>1344</v>
      </c>
      <c r="F3081" s="33">
        <v>2</v>
      </c>
      <c r="G3081" s="36">
        <v>7.2731033333333324</v>
      </c>
      <c r="H3081" s="36">
        <v>7.0684033333333334</v>
      </c>
      <c r="I3081" s="36">
        <v>6.9115533333333339</v>
      </c>
      <c r="J3081" s="36">
        <v>7.7530800000000006</v>
      </c>
      <c r="K3081" s="36">
        <v>-4.1186709170277308E-2</v>
      </c>
      <c r="L3081" s="36">
        <v>-3.237437973256687E-2</v>
      </c>
      <c r="M3081" s="36">
        <v>-7.3561088902844171E-2</v>
      </c>
      <c r="N3081" s="36">
        <v>0.16575956664360181</v>
      </c>
      <c r="O3081" s="46">
        <v>9.2198477740757595E-2</v>
      </c>
    </row>
    <row r="3082" spans="2:15" x14ac:dyDescent="0.2">
      <c r="B3082" s="33" t="s">
        <v>9213</v>
      </c>
      <c r="C3082" s="33" t="s">
        <v>9214</v>
      </c>
      <c r="D3082" s="33" t="s">
        <v>9215</v>
      </c>
      <c r="E3082" s="33">
        <v>567</v>
      </c>
      <c r="F3082" s="33">
        <v>22</v>
      </c>
      <c r="G3082" s="36">
        <v>6.3063200000000004</v>
      </c>
      <c r="H3082" s="36">
        <v>6.1283533333333331</v>
      </c>
      <c r="I3082" s="36">
        <v>7.3729416666666667</v>
      </c>
      <c r="J3082" s="36">
        <v>6.0279400000000001</v>
      </c>
      <c r="K3082" s="36">
        <v>-4.1298899209699501E-2</v>
      </c>
      <c r="L3082" s="36">
        <v>0.26674086370361361</v>
      </c>
      <c r="M3082" s="36">
        <v>0.22544196449391427</v>
      </c>
      <c r="N3082" s="36">
        <v>-0.29057528575506503</v>
      </c>
      <c r="O3082" s="46">
        <v>-6.5133321261150845E-2</v>
      </c>
    </row>
    <row r="3083" spans="2:15" x14ac:dyDescent="0.2">
      <c r="B3083" s="33" t="s">
        <v>9216</v>
      </c>
      <c r="C3083" s="33" t="s">
        <v>9217</v>
      </c>
      <c r="D3083" s="33" t="s">
        <v>9218</v>
      </c>
      <c r="E3083" s="33">
        <v>6295</v>
      </c>
      <c r="F3083" s="33">
        <v>2</v>
      </c>
      <c r="G3083" s="36">
        <v>6.836009999999999</v>
      </c>
      <c r="H3083" s="36">
        <v>6.6424666666666674</v>
      </c>
      <c r="I3083" s="36">
        <v>7.9150866666666673</v>
      </c>
      <c r="J3083" s="36">
        <v>6.0370299999999997</v>
      </c>
      <c r="K3083" s="36">
        <v>-4.1435424471528155E-2</v>
      </c>
      <c r="L3083" s="36">
        <v>0.25288606433736494</v>
      </c>
      <c r="M3083" s="36">
        <v>0.2114506398658369</v>
      </c>
      <c r="N3083" s="36">
        <v>-0.39076617691823273</v>
      </c>
      <c r="O3083" s="46">
        <v>-0.17931553705239583</v>
      </c>
    </row>
    <row r="3084" spans="2:15" x14ac:dyDescent="0.2">
      <c r="B3084" s="33" t="s">
        <v>9219</v>
      </c>
      <c r="C3084" s="33" t="s">
        <v>9220</v>
      </c>
      <c r="D3084" s="33" t="s">
        <v>9221</v>
      </c>
      <c r="E3084" s="33">
        <v>1506</v>
      </c>
      <c r="F3084" s="33">
        <v>5</v>
      </c>
      <c r="G3084" s="36">
        <v>5.2763300000000006</v>
      </c>
      <c r="H3084" s="36">
        <v>5.1265433333333332</v>
      </c>
      <c r="I3084" s="36">
        <v>5.0052966666666663</v>
      </c>
      <c r="J3084" s="36">
        <v>5.1229049999999994</v>
      </c>
      <c r="K3084" s="36">
        <v>-4.1548408748248604E-2</v>
      </c>
      <c r="L3084" s="36">
        <v>-3.453080890221321E-2</v>
      </c>
      <c r="M3084" s="36">
        <v>-7.6079217650461786E-2</v>
      </c>
      <c r="N3084" s="36">
        <v>3.3506557546068252E-2</v>
      </c>
      <c r="O3084" s="46">
        <v>-4.2572660104393575E-2</v>
      </c>
    </row>
    <row r="3085" spans="2:15" x14ac:dyDescent="0.2">
      <c r="B3085" s="33" t="s">
        <v>9222</v>
      </c>
      <c r="C3085" s="33" t="s">
        <v>1067</v>
      </c>
      <c r="D3085" s="33" t="s">
        <v>9223</v>
      </c>
      <c r="E3085" s="33">
        <v>2836</v>
      </c>
      <c r="F3085" s="33">
        <v>17</v>
      </c>
      <c r="G3085" s="36">
        <v>6.5001733333333336</v>
      </c>
      <c r="H3085" s="36">
        <v>6.3154766666666662</v>
      </c>
      <c r="I3085" s="36">
        <v>7.2489833333333324</v>
      </c>
      <c r="J3085" s="36">
        <v>5.753285</v>
      </c>
      <c r="K3085" s="36">
        <v>-4.1586562579877848E-2</v>
      </c>
      <c r="L3085" s="36">
        <v>0.19888704506558566</v>
      </c>
      <c r="M3085" s="36">
        <v>0.15730048248570755</v>
      </c>
      <c r="N3085" s="36">
        <v>-0.33339273332516367</v>
      </c>
      <c r="O3085" s="46">
        <v>-0.17609225083945598</v>
      </c>
    </row>
    <row r="3086" spans="2:15" x14ac:dyDescent="0.2">
      <c r="B3086" s="33" t="s">
        <v>9224</v>
      </c>
      <c r="C3086" s="33" t="s">
        <v>9225</v>
      </c>
      <c r="D3086" s="33" t="s">
        <v>9226</v>
      </c>
      <c r="E3086" s="33">
        <v>1645</v>
      </c>
      <c r="F3086" s="33">
        <v>5</v>
      </c>
      <c r="G3086" s="36">
        <v>2.4430299999999998</v>
      </c>
      <c r="H3086" s="36">
        <v>2.3736066666666669</v>
      </c>
      <c r="I3086" s="36">
        <v>2.2908566666666665</v>
      </c>
      <c r="J3086" s="36">
        <v>2.00461</v>
      </c>
      <c r="K3086" s="36">
        <v>-4.1590695783873234E-2</v>
      </c>
      <c r="L3086" s="36">
        <v>-5.1193688439672987E-2</v>
      </c>
      <c r="M3086" s="36">
        <v>-9.2784384223546304E-2</v>
      </c>
      <c r="N3086" s="36">
        <v>-0.19256561013331724</v>
      </c>
      <c r="O3086" s="46">
        <v>-0.28534999435686348</v>
      </c>
    </row>
    <row r="3087" spans="2:15" x14ac:dyDescent="0.2">
      <c r="B3087" s="33" t="s">
        <v>9227</v>
      </c>
      <c r="C3087" s="33" t="s">
        <v>9228</v>
      </c>
      <c r="D3087" s="33" t="s">
        <v>9229</v>
      </c>
      <c r="E3087" s="33">
        <v>1666</v>
      </c>
      <c r="F3087" s="33">
        <v>16</v>
      </c>
      <c r="G3087" s="36">
        <v>6.6880466666666676</v>
      </c>
      <c r="H3087" s="36">
        <v>6.4979866666666659</v>
      </c>
      <c r="I3087" s="36">
        <v>6.7520083333333334</v>
      </c>
      <c r="J3087" s="36">
        <v>7.2750649999999997</v>
      </c>
      <c r="K3087" s="36">
        <v>-4.1592130656615801E-2</v>
      </c>
      <c r="L3087" s="36">
        <v>5.5323901242350315E-2</v>
      </c>
      <c r="M3087" s="36">
        <v>1.3731770585734672E-2</v>
      </c>
      <c r="N3087" s="36">
        <v>0.10764345340071232</v>
      </c>
      <c r="O3087" s="46">
        <v>0.121375223986447</v>
      </c>
    </row>
    <row r="3088" spans="2:15" x14ac:dyDescent="0.2">
      <c r="B3088" s="33" t="s">
        <v>9230</v>
      </c>
      <c r="C3088" s="33" t="s">
        <v>9231</v>
      </c>
      <c r="D3088" s="33" t="s">
        <v>9232</v>
      </c>
      <c r="E3088" s="33">
        <v>5343</v>
      </c>
      <c r="F3088" s="33">
        <v>4</v>
      </c>
      <c r="G3088" s="36">
        <v>7.4650766666666675</v>
      </c>
      <c r="H3088" s="36">
        <v>7.2526299999999999</v>
      </c>
      <c r="I3088" s="36">
        <v>6.8965283333333325</v>
      </c>
      <c r="J3088" s="36">
        <v>7.23386</v>
      </c>
      <c r="K3088" s="36">
        <v>-4.1652826688853194E-2</v>
      </c>
      <c r="L3088" s="36">
        <v>-7.2633948790583533E-2</v>
      </c>
      <c r="M3088" s="36">
        <v>-0.11428677547943658</v>
      </c>
      <c r="N3088" s="36">
        <v>6.8895375668835052E-2</v>
      </c>
      <c r="O3088" s="46">
        <v>-4.5391399810601578E-2</v>
      </c>
    </row>
    <row r="3089" spans="2:15" x14ac:dyDescent="0.2">
      <c r="B3089" s="33" t="s">
        <v>9233</v>
      </c>
      <c r="C3089" s="33" t="s">
        <v>9234</v>
      </c>
      <c r="D3089" s="33" t="s">
        <v>9235</v>
      </c>
      <c r="E3089" s="33">
        <v>3108</v>
      </c>
      <c r="F3089" s="33">
        <v>5</v>
      </c>
      <c r="G3089" s="36">
        <v>7.4341466666666669</v>
      </c>
      <c r="H3089" s="36">
        <v>7.2219666666666669</v>
      </c>
      <c r="I3089" s="36">
        <v>6.9736233333333333</v>
      </c>
      <c r="J3089" s="36">
        <v>7.0949650000000002</v>
      </c>
      <c r="K3089" s="36">
        <v>-4.177538962409047E-2</v>
      </c>
      <c r="L3089" s="36">
        <v>-5.0483319614356412E-2</v>
      </c>
      <c r="M3089" s="36">
        <v>-9.2258709238446965E-2</v>
      </c>
      <c r="N3089" s="36">
        <v>2.4887125519970049E-2</v>
      </c>
      <c r="O3089" s="46">
        <v>-6.7371583718476957E-2</v>
      </c>
    </row>
    <row r="3090" spans="2:15" x14ac:dyDescent="0.2">
      <c r="B3090" s="33" t="s">
        <v>9236</v>
      </c>
      <c r="C3090" s="33" t="s">
        <v>9237</v>
      </c>
      <c r="D3090" s="33" t="s">
        <v>9238</v>
      </c>
      <c r="E3090" s="33">
        <v>3241</v>
      </c>
      <c r="F3090" s="33">
        <v>9</v>
      </c>
      <c r="G3090" s="36">
        <v>6.0321066666666665</v>
      </c>
      <c r="H3090" s="36">
        <v>5.8597999999999999</v>
      </c>
      <c r="I3090" s="36">
        <v>6.2672766666666666</v>
      </c>
      <c r="J3090" s="36">
        <v>7.5837050000000001</v>
      </c>
      <c r="K3090" s="36">
        <v>-4.1810515161000497E-2</v>
      </c>
      <c r="L3090" s="36">
        <v>9.6987256715217449E-2</v>
      </c>
      <c r="M3090" s="36">
        <v>5.5176741554216993E-2</v>
      </c>
      <c r="N3090" s="36">
        <v>0.2750641638717865</v>
      </c>
      <c r="O3090" s="46">
        <v>0.33024090542600343</v>
      </c>
    </row>
    <row r="3091" spans="2:15" x14ac:dyDescent="0.2">
      <c r="B3091" s="33" t="s">
        <v>9239</v>
      </c>
      <c r="C3091" s="33" t="s">
        <v>9240</v>
      </c>
      <c r="D3091" s="33" t="s">
        <v>9241</v>
      </c>
      <c r="E3091" s="33">
        <v>712</v>
      </c>
      <c r="F3091" s="33">
        <v>6</v>
      </c>
      <c r="G3091" s="36">
        <v>7.8320800000000004</v>
      </c>
      <c r="H3091" s="36">
        <v>7.608343333333333</v>
      </c>
      <c r="I3091" s="36">
        <v>6.6993966666666678</v>
      </c>
      <c r="J3091" s="36">
        <v>6.7411750000000001</v>
      </c>
      <c r="K3091" s="36">
        <v>-4.1813150703237455E-2</v>
      </c>
      <c r="L3091" s="36">
        <v>-0.18355117518710506</v>
      </c>
      <c r="M3091" s="36">
        <v>-0.22536432589034255</v>
      </c>
      <c r="N3091" s="36">
        <v>8.9689025039898888E-3</v>
      </c>
      <c r="O3091" s="46">
        <v>-0.21639542338635284</v>
      </c>
    </row>
    <row r="3092" spans="2:15" x14ac:dyDescent="0.2">
      <c r="B3092" s="33" t="s">
        <v>9242</v>
      </c>
      <c r="C3092" s="33" t="s">
        <v>9243</v>
      </c>
      <c r="D3092" s="33" t="s">
        <v>9244</v>
      </c>
      <c r="E3092" s="33">
        <v>2841</v>
      </c>
      <c r="F3092" s="33">
        <v>11</v>
      </c>
      <c r="G3092" s="36">
        <v>7.0350533333333329</v>
      </c>
      <c r="H3092" s="36">
        <v>6.8339533333333335</v>
      </c>
      <c r="I3092" s="36">
        <v>7.1162066666666677</v>
      </c>
      <c r="J3092" s="36">
        <v>4.4071549999999995</v>
      </c>
      <c r="K3092" s="36">
        <v>-4.1840964553010208E-2</v>
      </c>
      <c r="L3092" s="36">
        <v>5.8388013372180761E-2</v>
      </c>
      <c r="M3092" s="36">
        <v>1.6547048819170525E-2</v>
      </c>
      <c r="N3092" s="36">
        <v>-0.69126077230573479</v>
      </c>
      <c r="O3092" s="46">
        <v>-0.67471372348656422</v>
      </c>
    </row>
    <row r="3093" spans="2:15" x14ac:dyDescent="0.2">
      <c r="B3093" s="33" t="s">
        <v>9245</v>
      </c>
      <c r="C3093" s="33" t="s">
        <v>9246</v>
      </c>
      <c r="D3093" s="33" t="s">
        <v>9247</v>
      </c>
      <c r="E3093" s="33">
        <v>1132</v>
      </c>
      <c r="F3093" s="33">
        <v>17</v>
      </c>
      <c r="G3093" s="36">
        <v>6.4117500000000005</v>
      </c>
      <c r="H3093" s="36">
        <v>6.2276400000000001</v>
      </c>
      <c r="I3093" s="36">
        <v>6.3210166666666661</v>
      </c>
      <c r="J3093" s="36">
        <v>5.9292199999999999</v>
      </c>
      <c r="K3093" s="36">
        <v>-4.2032625359481171E-2</v>
      </c>
      <c r="L3093" s="36">
        <v>2.1471069615264082E-2</v>
      </c>
      <c r="M3093" s="36">
        <v>-2.0561555744217069E-2</v>
      </c>
      <c r="N3093" s="36">
        <v>-9.231429082691206E-2</v>
      </c>
      <c r="O3093" s="46">
        <v>-0.11287584657112899</v>
      </c>
    </row>
    <row r="3094" spans="2:15" x14ac:dyDescent="0.2">
      <c r="B3094" s="33" t="s">
        <v>9248</v>
      </c>
      <c r="C3094" s="33" t="s">
        <v>9249</v>
      </c>
      <c r="D3094" s="33" t="s">
        <v>9250</v>
      </c>
      <c r="E3094" s="33">
        <v>6492</v>
      </c>
      <c r="F3094" s="33">
        <v>3</v>
      </c>
      <c r="G3094" s="36">
        <v>5.9771666666666663</v>
      </c>
      <c r="H3094" s="36">
        <v>5.805463333333333</v>
      </c>
      <c r="I3094" s="36">
        <v>6.4949300000000001</v>
      </c>
      <c r="J3094" s="36">
        <v>7.19855</v>
      </c>
      <c r="K3094" s="36">
        <v>-4.2050558272117171E-2</v>
      </c>
      <c r="L3094" s="36">
        <v>0.16190276390880201</v>
      </c>
      <c r="M3094" s="36">
        <v>0.11985220563668501</v>
      </c>
      <c r="N3094" s="36">
        <v>0.14839235763066796</v>
      </c>
      <c r="O3094" s="46">
        <v>0.26824456326735296</v>
      </c>
    </row>
    <row r="3095" spans="2:15" x14ac:dyDescent="0.2">
      <c r="B3095" s="33" t="s">
        <v>9251</v>
      </c>
      <c r="C3095" s="33" t="s">
        <v>9252</v>
      </c>
      <c r="D3095" s="33" t="s">
        <v>9253</v>
      </c>
      <c r="E3095" s="33">
        <v>2724</v>
      </c>
      <c r="F3095" s="33">
        <v>5</v>
      </c>
      <c r="G3095" s="36">
        <v>6.8736699999999997</v>
      </c>
      <c r="H3095" s="36">
        <v>6.6760200000000003</v>
      </c>
      <c r="I3095" s="36">
        <v>6.9496949999999993</v>
      </c>
      <c r="J3095" s="36">
        <v>7.2460249999999995</v>
      </c>
      <c r="K3095" s="36">
        <v>-4.2092313883313651E-2</v>
      </c>
      <c r="L3095" s="36">
        <v>5.7961387202377375E-2</v>
      </c>
      <c r="M3095" s="36">
        <v>1.5869073319063738E-2</v>
      </c>
      <c r="N3095" s="36">
        <v>6.0240119408647881E-2</v>
      </c>
      <c r="O3095" s="46">
        <v>7.6109192727711605E-2</v>
      </c>
    </row>
    <row r="3096" spans="2:15" x14ac:dyDescent="0.2">
      <c r="B3096" s="33" t="s">
        <v>9254</v>
      </c>
      <c r="C3096" s="33" t="s">
        <v>9255</v>
      </c>
      <c r="D3096" s="33" t="s">
        <v>9256</v>
      </c>
      <c r="E3096" s="33">
        <v>3801</v>
      </c>
      <c r="F3096" s="33">
        <v>4</v>
      </c>
      <c r="G3096" s="36">
        <v>7.5892100000000005</v>
      </c>
      <c r="H3096" s="36">
        <v>7.3709033333333336</v>
      </c>
      <c r="I3096" s="36">
        <v>6.7524433333333347</v>
      </c>
      <c r="J3096" s="36">
        <v>7.302505</v>
      </c>
      <c r="K3096" s="36">
        <v>-4.2108277756735819E-2</v>
      </c>
      <c r="L3096" s="36">
        <v>-0.12643181048068181</v>
      </c>
      <c r="M3096" s="36">
        <v>-0.16854008823741759</v>
      </c>
      <c r="N3096" s="36">
        <v>0.1129818132095104</v>
      </c>
      <c r="O3096" s="46">
        <v>-5.5558275027907271E-2</v>
      </c>
    </row>
    <row r="3097" spans="2:15" x14ac:dyDescent="0.2">
      <c r="B3097" s="33" t="s">
        <v>9257</v>
      </c>
      <c r="C3097" s="33" t="s">
        <v>9258</v>
      </c>
      <c r="D3097" s="33" t="s">
        <v>9259</v>
      </c>
      <c r="E3097" s="33">
        <v>4030</v>
      </c>
      <c r="F3097" s="33">
        <v>4</v>
      </c>
      <c r="G3097" s="36">
        <v>6.8365200000000002</v>
      </c>
      <c r="H3097" s="36">
        <v>6.6396266666666675</v>
      </c>
      <c r="I3097" s="36">
        <v>6.4206416666666675</v>
      </c>
      <c r="J3097" s="36">
        <v>5.8152400000000002</v>
      </c>
      <c r="K3097" s="36">
        <v>-4.2160011679782963E-2</v>
      </c>
      <c r="L3097" s="36">
        <v>-4.8384639168061037E-2</v>
      </c>
      <c r="M3097" s="36">
        <v>-9.0544650847843938E-2</v>
      </c>
      <c r="N3097" s="36">
        <v>-0.14287875053669452</v>
      </c>
      <c r="O3097" s="46">
        <v>-0.23342340138453838</v>
      </c>
    </row>
    <row r="3098" spans="2:15" x14ac:dyDescent="0.2">
      <c r="B3098" s="33" t="s">
        <v>9260</v>
      </c>
      <c r="C3098" s="33" t="s">
        <v>9261</v>
      </c>
      <c r="D3098" s="33" t="s">
        <v>9262</v>
      </c>
      <c r="E3098" s="33">
        <v>320</v>
      </c>
      <c r="F3098" s="33">
        <v>4</v>
      </c>
      <c r="G3098" s="36">
        <v>7.4116299999999997</v>
      </c>
      <c r="H3098" s="36">
        <v>7.1975799999999994</v>
      </c>
      <c r="I3098" s="36">
        <v>6.8417216666666656</v>
      </c>
      <c r="J3098" s="36">
        <v>7.5610200000000001</v>
      </c>
      <c r="K3098" s="36">
        <v>-4.2278942389052852E-2</v>
      </c>
      <c r="L3098" s="36">
        <v>-7.3152505297663095E-2</v>
      </c>
      <c r="M3098" s="36">
        <v>-0.11543144768671591</v>
      </c>
      <c r="N3098" s="36">
        <v>0.14422145673262154</v>
      </c>
      <c r="O3098" s="46">
        <v>2.8790009045905771E-2</v>
      </c>
    </row>
    <row r="3099" spans="2:15" x14ac:dyDescent="0.2">
      <c r="B3099" s="33" t="s">
        <v>9263</v>
      </c>
      <c r="C3099" s="33" t="s">
        <v>9264</v>
      </c>
      <c r="D3099" s="33" t="s">
        <v>9265</v>
      </c>
      <c r="E3099" s="33">
        <v>3168</v>
      </c>
      <c r="F3099" s="33">
        <v>9</v>
      </c>
      <c r="G3099" s="36">
        <v>6.8147933333333341</v>
      </c>
      <c r="H3099" s="36">
        <v>6.6179700000000006</v>
      </c>
      <c r="I3099" s="36">
        <v>6.8288366666666667</v>
      </c>
      <c r="J3099" s="36">
        <v>6.5817499999999995</v>
      </c>
      <c r="K3099" s="36">
        <v>-4.2281154493801418E-2</v>
      </c>
      <c r="L3099" s="36">
        <v>4.5251075916833423E-2</v>
      </c>
      <c r="M3099" s="36">
        <v>2.9699214230320525E-3</v>
      </c>
      <c r="N3099" s="36">
        <v>-5.3168599247913478E-2</v>
      </c>
      <c r="O3099" s="46">
        <v>-5.0198677824881292E-2</v>
      </c>
    </row>
    <row r="3100" spans="2:15" x14ac:dyDescent="0.2">
      <c r="B3100" s="33" t="s">
        <v>9266</v>
      </c>
      <c r="C3100" s="33" t="s">
        <v>9267</v>
      </c>
      <c r="D3100" s="33" t="s">
        <v>9268</v>
      </c>
      <c r="E3100" s="33">
        <v>1093</v>
      </c>
      <c r="F3100" s="33">
        <v>14</v>
      </c>
      <c r="G3100" s="36">
        <v>6.0882433333333337</v>
      </c>
      <c r="H3100" s="36">
        <v>5.9123166666666664</v>
      </c>
      <c r="I3100" s="36">
        <v>7.3781183333333331</v>
      </c>
      <c r="J3100" s="36">
        <v>6.3650349999999998</v>
      </c>
      <c r="K3100" s="36">
        <v>-4.230247822716604E-2</v>
      </c>
      <c r="L3100" s="36">
        <v>0.31952938473343789</v>
      </c>
      <c r="M3100" s="36">
        <v>0.27722690650627207</v>
      </c>
      <c r="N3100" s="36">
        <v>-0.21308448053435292</v>
      </c>
      <c r="O3100" s="46">
        <v>6.414242597191909E-2</v>
      </c>
    </row>
    <row r="3101" spans="2:15" x14ac:dyDescent="0.2">
      <c r="B3101" s="33" t="s">
        <v>9269</v>
      </c>
      <c r="C3101" s="33" t="s">
        <v>9270</v>
      </c>
      <c r="D3101" s="33" t="s">
        <v>9271</v>
      </c>
      <c r="E3101" s="33">
        <v>923</v>
      </c>
      <c r="F3101" s="33">
        <v>9</v>
      </c>
      <c r="G3101" s="36">
        <v>7.3400733333333337</v>
      </c>
      <c r="H3101" s="36">
        <v>7.1277033333333337</v>
      </c>
      <c r="I3101" s="36">
        <v>7.1328483333333343</v>
      </c>
      <c r="J3101" s="36">
        <v>6.6284899999999993</v>
      </c>
      <c r="K3101" s="36">
        <v>-4.2357186060398434E-2</v>
      </c>
      <c r="L3101" s="36">
        <v>1.0410068952358691E-3</v>
      </c>
      <c r="M3101" s="36">
        <v>-4.1316179165162427E-2</v>
      </c>
      <c r="N3101" s="36">
        <v>-0.10579804236684266</v>
      </c>
      <c r="O3101" s="46">
        <v>-0.14711422153200512</v>
      </c>
    </row>
    <row r="3102" spans="2:15" x14ac:dyDescent="0.2">
      <c r="B3102" s="33" t="s">
        <v>9272</v>
      </c>
      <c r="C3102" s="33" t="s">
        <v>9273</v>
      </c>
      <c r="D3102" s="33" t="s">
        <v>9274</v>
      </c>
      <c r="E3102" s="33">
        <v>3878</v>
      </c>
      <c r="F3102" s="33">
        <v>2</v>
      </c>
      <c r="G3102" s="36">
        <v>7.2934233333333331</v>
      </c>
      <c r="H3102" s="36">
        <v>7.0822466666666664</v>
      </c>
      <c r="I3102" s="36">
        <v>6.6207233333333333</v>
      </c>
      <c r="J3102" s="36">
        <v>6.566535</v>
      </c>
      <c r="K3102" s="36">
        <v>-4.2389043050768661E-2</v>
      </c>
      <c r="L3102" s="36">
        <v>-9.7218247761549748E-2</v>
      </c>
      <c r="M3102" s="36">
        <v>-0.13960729081231835</v>
      </c>
      <c r="N3102" s="36">
        <v>-1.185654786028797E-2</v>
      </c>
      <c r="O3102" s="46">
        <v>-0.15146383867260652</v>
      </c>
    </row>
    <row r="3103" spans="2:15" x14ac:dyDescent="0.2">
      <c r="B3103" s="33" t="s">
        <v>9275</v>
      </c>
      <c r="C3103" s="33" t="s">
        <v>9276</v>
      </c>
      <c r="D3103" s="33" t="s">
        <v>9277</v>
      </c>
      <c r="E3103" s="33">
        <v>74</v>
      </c>
      <c r="F3103" s="33">
        <v>6</v>
      </c>
      <c r="G3103" s="36">
        <v>5.0401666666666669</v>
      </c>
      <c r="H3103" s="36">
        <v>4.8941799999999995</v>
      </c>
      <c r="I3103" s="36">
        <v>4.9249666666666663</v>
      </c>
      <c r="J3103" s="36">
        <v>5.2086500000000004</v>
      </c>
      <c r="K3103" s="36">
        <v>-4.2404278729717679E-2</v>
      </c>
      <c r="L3103" s="36">
        <v>9.0467977265214147E-3</v>
      </c>
      <c r="M3103" s="36">
        <v>-3.3357481003196257E-2</v>
      </c>
      <c r="N3103" s="36">
        <v>8.0795537030433878E-2</v>
      </c>
      <c r="O3103" s="46">
        <v>4.7438056027237843E-2</v>
      </c>
    </row>
    <row r="3104" spans="2:15" x14ac:dyDescent="0.2">
      <c r="B3104" s="33" t="s">
        <v>9278</v>
      </c>
      <c r="C3104" s="33" t="s">
        <v>9279</v>
      </c>
      <c r="D3104" s="33" t="s">
        <v>9280</v>
      </c>
      <c r="E3104" s="33">
        <v>2188</v>
      </c>
      <c r="F3104" s="33">
        <v>10</v>
      </c>
      <c r="G3104" s="36">
        <v>6.4553100000000008</v>
      </c>
      <c r="H3104" s="36">
        <v>6.2683166666666663</v>
      </c>
      <c r="I3104" s="36">
        <v>6.4323383333333339</v>
      </c>
      <c r="J3104" s="36">
        <v>6.3774250000000006</v>
      </c>
      <c r="K3104" s="36">
        <v>-4.2408314386218296E-2</v>
      </c>
      <c r="L3104" s="36">
        <v>3.7265227948424962E-2</v>
      </c>
      <c r="M3104" s="36">
        <v>-5.1430864377933518E-3</v>
      </c>
      <c r="N3104" s="36">
        <v>-1.2369265054476072E-2</v>
      </c>
      <c r="O3104" s="46">
        <v>-1.7512351492269471E-2</v>
      </c>
    </row>
    <row r="3105" spans="2:15" x14ac:dyDescent="0.2">
      <c r="B3105" s="33" t="s">
        <v>9281</v>
      </c>
      <c r="C3105" s="33" t="s">
        <v>9282</v>
      </c>
      <c r="D3105" s="33" t="s">
        <v>9283</v>
      </c>
      <c r="E3105" s="33">
        <v>1961</v>
      </c>
      <c r="F3105" s="33">
        <v>13</v>
      </c>
      <c r="G3105" s="36">
        <v>7.0653166666666669</v>
      </c>
      <c r="H3105" s="36">
        <v>6.8602333333333334</v>
      </c>
      <c r="I3105" s="36">
        <v>6.8668166666666659</v>
      </c>
      <c r="J3105" s="36">
        <v>6.8575249999999999</v>
      </c>
      <c r="K3105" s="36">
        <v>-4.2496576607861589E-2</v>
      </c>
      <c r="L3105" s="36">
        <v>1.3837995899621024E-3</v>
      </c>
      <c r="M3105" s="36">
        <v>-4.1112777017899588E-2</v>
      </c>
      <c r="N3105" s="36">
        <v>-1.9534697977171781E-3</v>
      </c>
      <c r="O3105" s="46">
        <v>-4.3066246815616847E-2</v>
      </c>
    </row>
    <row r="3106" spans="2:15" x14ac:dyDescent="0.2">
      <c r="B3106" s="33" t="s">
        <v>9284</v>
      </c>
      <c r="C3106" s="33" t="s">
        <v>9285</v>
      </c>
      <c r="D3106" s="33" t="s">
        <v>9286</v>
      </c>
      <c r="E3106" s="33">
        <v>4445</v>
      </c>
      <c r="F3106" s="33">
        <v>3</v>
      </c>
      <c r="G3106" s="36">
        <v>7.4961833333333345</v>
      </c>
      <c r="H3106" s="36">
        <v>7.2785900000000003</v>
      </c>
      <c r="I3106" s="36">
        <v>6.9980416666666665</v>
      </c>
      <c r="J3106" s="36">
        <v>6.7679399999999994</v>
      </c>
      <c r="K3106" s="36">
        <v>-4.2497236979914317E-2</v>
      </c>
      <c r="L3106" s="36">
        <v>-5.6707745806052055E-2</v>
      </c>
      <c r="M3106" s="36">
        <v>-9.9204982785966483E-2</v>
      </c>
      <c r="N3106" s="36">
        <v>-4.8234475925419303E-2</v>
      </c>
      <c r="O3106" s="46">
        <v>-0.14743945871138558</v>
      </c>
    </row>
    <row r="3107" spans="2:15" x14ac:dyDescent="0.2">
      <c r="B3107" s="33" t="s">
        <v>9287</v>
      </c>
      <c r="C3107" s="33" t="s">
        <v>9288</v>
      </c>
      <c r="D3107" s="33" t="s">
        <v>9289</v>
      </c>
      <c r="E3107" s="33">
        <v>2161</v>
      </c>
      <c r="F3107" s="33">
        <v>10</v>
      </c>
      <c r="G3107" s="36">
        <v>7.4319433333333338</v>
      </c>
      <c r="H3107" s="36">
        <v>7.2161833333333334</v>
      </c>
      <c r="I3107" s="36">
        <v>7.1193366666666664</v>
      </c>
      <c r="J3107" s="36">
        <v>6.6697950000000006</v>
      </c>
      <c r="K3107" s="36">
        <v>-4.250350961678815E-2</v>
      </c>
      <c r="L3107" s="36">
        <v>-1.9493165421180517E-2</v>
      </c>
      <c r="M3107" s="36">
        <v>-6.1996675037968796E-2</v>
      </c>
      <c r="N3107" s="36">
        <v>-9.4100406517626564E-2</v>
      </c>
      <c r="O3107" s="46">
        <v>-0.15609708155559535</v>
      </c>
    </row>
    <row r="3108" spans="2:15" x14ac:dyDescent="0.2">
      <c r="B3108" s="33" t="s">
        <v>9290</v>
      </c>
      <c r="C3108" s="33" t="s">
        <v>9291</v>
      </c>
      <c r="D3108" s="33" t="s">
        <v>9292</v>
      </c>
      <c r="E3108" s="33">
        <v>6513</v>
      </c>
      <c r="F3108" s="33">
        <v>2</v>
      </c>
      <c r="G3108" s="36">
        <v>7.1672333333333329</v>
      </c>
      <c r="H3108" s="36">
        <v>6.9579933333333335</v>
      </c>
      <c r="I3108" s="36">
        <v>7.3460533333333329</v>
      </c>
      <c r="J3108" s="36">
        <v>6.7740049999999998</v>
      </c>
      <c r="K3108" s="36">
        <v>-4.274502636453701E-2</v>
      </c>
      <c r="L3108" s="36">
        <v>7.829807359912673E-2</v>
      </c>
      <c r="M3108" s="36">
        <v>3.555304723458972E-2</v>
      </c>
      <c r="N3108" s="36">
        <v>-0.11696031855881486</v>
      </c>
      <c r="O3108" s="46">
        <v>-8.1407271324225247E-2</v>
      </c>
    </row>
    <row r="3109" spans="2:15" x14ac:dyDescent="0.2">
      <c r="B3109" s="33" t="s">
        <v>9293</v>
      </c>
      <c r="C3109" s="33" t="s">
        <v>9294</v>
      </c>
      <c r="D3109" s="33" t="s">
        <v>9295</v>
      </c>
      <c r="E3109" s="33">
        <v>1323</v>
      </c>
      <c r="F3109" s="33">
        <v>23</v>
      </c>
      <c r="G3109" s="36">
        <v>7.0455900000000007</v>
      </c>
      <c r="H3109" s="36">
        <v>6.8394466666666665</v>
      </c>
      <c r="I3109" s="36">
        <v>6.3568833333333323</v>
      </c>
      <c r="J3109" s="36">
        <v>7.0617299999999998</v>
      </c>
      <c r="K3109" s="36">
        <v>-4.2840912203660098E-2</v>
      </c>
      <c r="L3109" s="36">
        <v>-0.10555999997483265</v>
      </c>
      <c r="M3109" s="36">
        <v>-0.1484009121784928</v>
      </c>
      <c r="N3109" s="36">
        <v>0.15170205061152087</v>
      </c>
      <c r="O3109" s="46">
        <v>3.3011384330279975E-3</v>
      </c>
    </row>
    <row r="3110" spans="2:15" x14ac:dyDescent="0.2">
      <c r="B3110" s="33" t="s">
        <v>9296</v>
      </c>
      <c r="C3110" s="33" t="s">
        <v>9297</v>
      </c>
      <c r="D3110" s="33" t="s">
        <v>9298</v>
      </c>
      <c r="E3110" s="33">
        <v>2776</v>
      </c>
      <c r="F3110" s="33">
        <v>9</v>
      </c>
      <c r="G3110" s="36">
        <v>6.8981233333333334</v>
      </c>
      <c r="H3110" s="36">
        <v>6.6961899999999988</v>
      </c>
      <c r="I3110" s="36">
        <v>7.2268716666666677</v>
      </c>
      <c r="J3110" s="36">
        <v>7.0019849999999995</v>
      </c>
      <c r="K3110" s="36">
        <v>-4.2863459352863696E-2</v>
      </c>
      <c r="L3110" s="36">
        <v>0.11003081144195975</v>
      </c>
      <c r="M3110" s="36">
        <v>6.7167352089096119E-2</v>
      </c>
      <c r="N3110" s="36">
        <v>-4.5607304279912428E-2</v>
      </c>
      <c r="O3110" s="46">
        <v>2.1560047809183632E-2</v>
      </c>
    </row>
    <row r="3111" spans="2:15" x14ac:dyDescent="0.2">
      <c r="B3111" s="33" t="s">
        <v>9299</v>
      </c>
      <c r="C3111" s="33" t="s">
        <v>9300</v>
      </c>
      <c r="D3111" s="33" t="s">
        <v>9301</v>
      </c>
      <c r="E3111" s="33">
        <v>1073</v>
      </c>
      <c r="F3111" s="33">
        <v>14</v>
      </c>
      <c r="G3111" s="36">
        <v>7.1148266666666666</v>
      </c>
      <c r="H3111" s="36">
        <v>6.9059566666666674</v>
      </c>
      <c r="I3111" s="36">
        <v>6.3191683333333337</v>
      </c>
      <c r="J3111" s="36">
        <v>7.166455</v>
      </c>
      <c r="K3111" s="36">
        <v>-4.2987328221715033E-2</v>
      </c>
      <c r="L3111" s="36">
        <v>-0.12810658404001857</v>
      </c>
      <c r="M3111" s="36">
        <v>-0.17109391226173359</v>
      </c>
      <c r="N3111" s="36">
        <v>0.18152494593040555</v>
      </c>
      <c r="O3111" s="46">
        <v>1.0431033668671845E-2</v>
      </c>
    </row>
    <row r="3112" spans="2:15" x14ac:dyDescent="0.2">
      <c r="B3112" s="33" t="s">
        <v>9302</v>
      </c>
      <c r="C3112" s="33" t="s">
        <v>9303</v>
      </c>
      <c r="D3112" s="33" t="s">
        <v>9304</v>
      </c>
      <c r="E3112" s="33">
        <v>80</v>
      </c>
      <c r="F3112" s="33">
        <v>15</v>
      </c>
      <c r="G3112" s="36">
        <v>6.3528866666666675</v>
      </c>
      <c r="H3112" s="36">
        <v>6.1661833333333336</v>
      </c>
      <c r="I3112" s="36">
        <v>6.2593050000000003</v>
      </c>
      <c r="J3112" s="36">
        <v>5.8124400000000005</v>
      </c>
      <c r="K3112" s="36">
        <v>-4.3034497801949075E-2</v>
      </c>
      <c r="L3112" s="36">
        <v>2.1624692473244972E-2</v>
      </c>
      <c r="M3112" s="36">
        <v>-2.1409805328704134E-2</v>
      </c>
      <c r="N3112" s="36">
        <v>-0.1068585581563857</v>
      </c>
      <c r="O3112" s="46">
        <v>-0.12826836348508985</v>
      </c>
    </row>
    <row r="3113" spans="2:15" x14ac:dyDescent="0.2">
      <c r="B3113" s="33" t="s">
        <v>9305</v>
      </c>
      <c r="C3113" s="33" t="s">
        <v>9306</v>
      </c>
      <c r="D3113" s="33" t="s">
        <v>9307</v>
      </c>
      <c r="E3113" s="33">
        <v>1035</v>
      </c>
      <c r="F3113" s="33">
        <v>16</v>
      </c>
      <c r="G3113" s="36">
        <v>7.5146633333333339</v>
      </c>
      <c r="H3113" s="36">
        <v>7.2931633333333323</v>
      </c>
      <c r="I3113" s="36">
        <v>7.0057066666666676</v>
      </c>
      <c r="J3113" s="36">
        <v>6.1170249999999999</v>
      </c>
      <c r="K3113" s="36">
        <v>-4.3163766793196716E-2</v>
      </c>
      <c r="L3113" s="36">
        <v>-5.801412132861055E-2</v>
      </c>
      <c r="M3113" s="36">
        <v>-0.10117788812180727</v>
      </c>
      <c r="N3113" s="36">
        <v>-0.19570041054206722</v>
      </c>
      <c r="O3113" s="46">
        <v>-0.29687829866387461</v>
      </c>
    </row>
    <row r="3114" spans="2:15" x14ac:dyDescent="0.2">
      <c r="B3114" s="33" t="s">
        <v>9308</v>
      </c>
      <c r="C3114" s="33" t="s">
        <v>9309</v>
      </c>
      <c r="D3114" s="33" t="s">
        <v>9310</v>
      </c>
      <c r="E3114" s="33">
        <v>260</v>
      </c>
      <c r="F3114" s="33">
        <v>4</v>
      </c>
      <c r="G3114" s="36">
        <v>6.4203533333333338</v>
      </c>
      <c r="H3114" s="36">
        <v>6.23027</v>
      </c>
      <c r="I3114" s="36">
        <v>6.184355</v>
      </c>
      <c r="J3114" s="36">
        <v>6.0296900000000004</v>
      </c>
      <c r="K3114" s="36">
        <v>-4.3358009425714432E-2</v>
      </c>
      <c r="L3114" s="36">
        <v>-1.0671549859093786E-2</v>
      </c>
      <c r="M3114" s="36">
        <v>-5.4029559284808321E-2</v>
      </c>
      <c r="N3114" s="36">
        <v>-3.6539304722497667E-2</v>
      </c>
      <c r="O3114" s="46">
        <v>-9.0568864007305822E-2</v>
      </c>
    </row>
    <row r="3115" spans="2:15" x14ac:dyDescent="0.2">
      <c r="B3115" s="33" t="s">
        <v>9311</v>
      </c>
      <c r="C3115" s="33" t="s">
        <v>9312</v>
      </c>
      <c r="D3115" s="33" t="s">
        <v>9313</v>
      </c>
      <c r="E3115" s="33">
        <v>1831</v>
      </c>
      <c r="F3115" s="33">
        <v>6</v>
      </c>
      <c r="G3115" s="36">
        <v>6.7975133333333337</v>
      </c>
      <c r="H3115" s="36">
        <v>6.5959963333333329</v>
      </c>
      <c r="I3115" s="36">
        <v>5.9297399999999998</v>
      </c>
      <c r="J3115" s="36">
        <v>8.1384799999999995</v>
      </c>
      <c r="K3115" s="36">
        <v>-4.3416479309591645E-2</v>
      </c>
      <c r="L3115" s="36">
        <v>-0.15362174816459451</v>
      </c>
      <c r="M3115" s="36">
        <v>-0.19703822747418623</v>
      </c>
      <c r="N3115" s="36">
        <v>0.45679052310874912</v>
      </c>
      <c r="O3115" s="46">
        <v>0.25975229563456298</v>
      </c>
    </row>
    <row r="3116" spans="2:15" x14ac:dyDescent="0.2">
      <c r="B3116" s="33" t="s">
        <v>9314</v>
      </c>
      <c r="C3116" s="33" t="s">
        <v>9315</v>
      </c>
      <c r="D3116" s="33" t="s">
        <v>9316</v>
      </c>
      <c r="E3116" s="33">
        <v>2320</v>
      </c>
      <c r="F3116" s="33">
        <v>20</v>
      </c>
      <c r="G3116" s="36">
        <v>7.4294433333333325</v>
      </c>
      <c r="H3116" s="36">
        <v>7.2089099999999995</v>
      </c>
      <c r="I3116" s="36">
        <v>6.9124600000000003</v>
      </c>
      <c r="J3116" s="36">
        <v>6.2778299999999998</v>
      </c>
      <c r="K3116" s="36">
        <v>-4.3472979950822534E-2</v>
      </c>
      <c r="L3116" s="36">
        <v>-6.0581910905005025E-2</v>
      </c>
      <c r="M3116" s="36">
        <v>-0.10405489085582757</v>
      </c>
      <c r="N3116" s="36">
        <v>-0.13893326489451113</v>
      </c>
      <c r="O3116" s="46">
        <v>-0.24298815575033866</v>
      </c>
    </row>
    <row r="3117" spans="2:15" x14ac:dyDescent="0.2">
      <c r="B3117" s="33" t="s">
        <v>9317</v>
      </c>
      <c r="C3117" s="33" t="s">
        <v>9318</v>
      </c>
      <c r="D3117" s="33" t="s">
        <v>9319</v>
      </c>
      <c r="E3117" s="33">
        <v>565</v>
      </c>
      <c r="F3117" s="33">
        <v>4</v>
      </c>
      <c r="G3117" s="36">
        <v>6.5020233333333337</v>
      </c>
      <c r="H3117" s="36">
        <v>6.3088533333333325</v>
      </c>
      <c r="I3117" s="36">
        <v>6.9314899999999993</v>
      </c>
      <c r="J3117" s="36">
        <v>9.4353200000000008</v>
      </c>
      <c r="K3117" s="36">
        <v>-4.3510921569107804E-2</v>
      </c>
      <c r="L3117" s="36">
        <v>0.13578769710145999</v>
      </c>
      <c r="M3117" s="36">
        <v>9.2276775532351946E-2</v>
      </c>
      <c r="N3117" s="36">
        <v>0.44490593896577213</v>
      </c>
      <c r="O3117" s="46">
        <v>0.53718271449812416</v>
      </c>
    </row>
    <row r="3118" spans="2:15" x14ac:dyDescent="0.2">
      <c r="B3118" s="33" t="s">
        <v>9320</v>
      </c>
      <c r="C3118" s="33" t="s">
        <v>9321</v>
      </c>
      <c r="D3118" s="33" t="s">
        <v>9322</v>
      </c>
      <c r="E3118" s="33">
        <v>2198</v>
      </c>
      <c r="F3118" s="33">
        <v>3</v>
      </c>
      <c r="G3118" s="36">
        <v>6.6701499999999996</v>
      </c>
      <c r="H3118" s="36">
        <v>6.4719566666666664</v>
      </c>
      <c r="I3118" s="36">
        <v>6.1115649999999997</v>
      </c>
      <c r="J3118" s="36">
        <v>5.9170449999999999</v>
      </c>
      <c r="K3118" s="36">
        <v>-4.35172573031345E-2</v>
      </c>
      <c r="L3118" s="36">
        <v>-8.2660087159540901E-2</v>
      </c>
      <c r="M3118" s="36">
        <v>-0.12617734446267537</v>
      </c>
      <c r="N3118" s="36">
        <v>-4.666499396035028E-2</v>
      </c>
      <c r="O3118" s="46">
        <v>-0.17284233842302565</v>
      </c>
    </row>
    <row r="3119" spans="2:15" x14ac:dyDescent="0.2">
      <c r="B3119" s="33" t="s">
        <v>9323</v>
      </c>
      <c r="C3119" s="33" t="s">
        <v>9324</v>
      </c>
      <c r="D3119" s="33" t="s">
        <v>9325</v>
      </c>
      <c r="E3119" s="33">
        <v>1299</v>
      </c>
      <c r="F3119" s="33">
        <v>15</v>
      </c>
      <c r="G3119" s="36">
        <v>7.0448633333333328</v>
      </c>
      <c r="H3119" s="36">
        <v>6.8351766666666665</v>
      </c>
      <c r="I3119" s="36">
        <v>6.5452299999999992</v>
      </c>
      <c r="J3119" s="36">
        <v>6.3567900000000002</v>
      </c>
      <c r="K3119" s="36">
        <v>-4.3593092077315862E-2</v>
      </c>
      <c r="L3119" s="36">
        <v>-6.2534737698108384E-2</v>
      </c>
      <c r="M3119" s="36">
        <v>-0.10612782977542425</v>
      </c>
      <c r="N3119" s="36">
        <v>-4.2145460494654181E-2</v>
      </c>
      <c r="O3119" s="46">
        <v>-0.14827329027007849</v>
      </c>
    </row>
    <row r="3120" spans="2:15" x14ac:dyDescent="0.2">
      <c r="B3120" s="33" t="s">
        <v>9326</v>
      </c>
      <c r="C3120" s="33" t="s">
        <v>9327</v>
      </c>
      <c r="D3120" s="33" t="s">
        <v>9328</v>
      </c>
      <c r="E3120" s="33">
        <v>1149</v>
      </c>
      <c r="F3120" s="33">
        <v>4</v>
      </c>
      <c r="G3120" s="36">
        <v>7.689890000000001</v>
      </c>
      <c r="H3120" s="36">
        <v>7.4604699999999999</v>
      </c>
      <c r="I3120" s="36">
        <v>6.1962166666666674</v>
      </c>
      <c r="J3120" s="36">
        <v>7.3768949999999993</v>
      </c>
      <c r="K3120" s="36">
        <v>-4.3696440036647487E-2</v>
      </c>
      <c r="L3120" s="36">
        <v>-0.26787892871720259</v>
      </c>
      <c r="M3120" s="36">
        <v>-0.31157536875385</v>
      </c>
      <c r="N3120" s="36">
        <v>0.25162610845715006</v>
      </c>
      <c r="O3120" s="46">
        <v>-5.994926029670012E-2</v>
      </c>
    </row>
    <row r="3121" spans="2:15" x14ac:dyDescent="0.2">
      <c r="B3121" s="33" t="s">
        <v>9329</v>
      </c>
      <c r="C3121" s="33" t="s">
        <v>9330</v>
      </c>
      <c r="D3121" s="33" t="s">
        <v>9331</v>
      </c>
      <c r="E3121" s="33">
        <v>2321</v>
      </c>
      <c r="F3121" s="33">
        <v>2</v>
      </c>
      <c r="G3121" s="36">
        <v>7.683253333333333</v>
      </c>
      <c r="H3121" s="36">
        <v>7.4539166666666672</v>
      </c>
      <c r="I3121" s="36">
        <v>6.863974999999999</v>
      </c>
      <c r="J3121" s="36">
        <v>6.7023200000000003</v>
      </c>
      <c r="K3121" s="36">
        <v>-4.3718633081066299E-2</v>
      </c>
      <c r="L3121" s="36">
        <v>-0.11895439185118757</v>
      </c>
      <c r="M3121" s="36">
        <v>-0.16267302493225408</v>
      </c>
      <c r="N3121" s="36">
        <v>-3.4383729083557135E-2</v>
      </c>
      <c r="O3121" s="46">
        <v>-0.1970567540158113</v>
      </c>
    </row>
    <row r="3122" spans="2:15" x14ac:dyDescent="0.2">
      <c r="B3122" s="33" t="s">
        <v>9332</v>
      </c>
      <c r="C3122" s="33" t="s">
        <v>9333</v>
      </c>
      <c r="D3122" s="33" t="s">
        <v>9334</v>
      </c>
      <c r="E3122" s="33">
        <v>358</v>
      </c>
      <c r="F3122" s="33">
        <v>7</v>
      </c>
      <c r="G3122" s="36">
        <v>6.1613266666666675</v>
      </c>
      <c r="H3122" s="36">
        <v>5.977053333333334</v>
      </c>
      <c r="I3122" s="36">
        <v>6.76464</v>
      </c>
      <c r="J3122" s="36">
        <v>6.68018</v>
      </c>
      <c r="K3122" s="36">
        <v>-4.3806611752393927E-2</v>
      </c>
      <c r="L3122" s="36">
        <v>0.17857874302076765</v>
      </c>
      <c r="M3122" s="36">
        <v>0.13477213126837376</v>
      </c>
      <c r="N3122" s="36">
        <v>-1.8126181838790643E-2</v>
      </c>
      <c r="O3122" s="46">
        <v>0.1166459494295829</v>
      </c>
    </row>
    <row r="3123" spans="2:15" x14ac:dyDescent="0.2">
      <c r="B3123" s="33" t="s">
        <v>9335</v>
      </c>
      <c r="C3123" s="33" t="s">
        <v>9336</v>
      </c>
      <c r="D3123" s="33" t="s">
        <v>9337</v>
      </c>
      <c r="E3123" s="33">
        <v>1715</v>
      </c>
      <c r="F3123" s="33">
        <v>2</v>
      </c>
      <c r="G3123" s="36">
        <v>5.0986166666666675</v>
      </c>
      <c r="H3123" s="36">
        <v>4.9456033333333336</v>
      </c>
      <c r="I3123" s="36">
        <v>6.193929999999999</v>
      </c>
      <c r="J3123" s="36">
        <v>8.0153250000000007</v>
      </c>
      <c r="K3123" s="36">
        <v>-4.3959343075751299E-2</v>
      </c>
      <c r="L3123" s="36">
        <v>0.32470854696512946</v>
      </c>
      <c r="M3123" s="36">
        <v>0.28074920388937796</v>
      </c>
      <c r="N3123" s="36">
        <v>0.37190594034299335</v>
      </c>
      <c r="O3123" s="46">
        <v>0.65265514423237148</v>
      </c>
    </row>
    <row r="3124" spans="2:15" x14ac:dyDescent="0.2">
      <c r="B3124" s="33" t="s">
        <v>9338</v>
      </c>
      <c r="C3124" s="33" t="s">
        <v>9339</v>
      </c>
      <c r="D3124" s="33" t="s">
        <v>9340</v>
      </c>
      <c r="E3124" s="33">
        <v>155</v>
      </c>
      <c r="F3124" s="33">
        <v>5</v>
      </c>
      <c r="G3124" s="36">
        <v>6.930766666666667</v>
      </c>
      <c r="H3124" s="36">
        <v>6.7226233333333338</v>
      </c>
      <c r="I3124" s="36">
        <v>7.3335733333333337</v>
      </c>
      <c r="J3124" s="36">
        <v>6.4546399999999995</v>
      </c>
      <c r="K3124" s="36">
        <v>-4.3990631003988707E-2</v>
      </c>
      <c r="L3124" s="36">
        <v>0.12549201457506381</v>
      </c>
      <c r="M3124" s="36">
        <v>8.1501383571075198E-2</v>
      </c>
      <c r="N3124" s="36">
        <v>-0.18417969947059151</v>
      </c>
      <c r="O3124" s="46">
        <v>-0.10267831589951629</v>
      </c>
    </row>
    <row r="3125" spans="2:15" x14ac:dyDescent="0.2">
      <c r="B3125" s="33" t="s">
        <v>9341</v>
      </c>
      <c r="C3125" s="33" t="s">
        <v>9342</v>
      </c>
      <c r="D3125" s="33" t="s">
        <v>9343</v>
      </c>
      <c r="E3125" s="33">
        <v>314</v>
      </c>
      <c r="F3125" s="33">
        <v>2</v>
      </c>
      <c r="G3125" s="36">
        <v>5.7127300000000005</v>
      </c>
      <c r="H3125" s="36">
        <v>5.5407566666666668</v>
      </c>
      <c r="I3125" s="36">
        <v>5.8923533333333333</v>
      </c>
      <c r="J3125" s="36">
        <v>7.1546750000000001</v>
      </c>
      <c r="K3125" s="36">
        <v>-4.4097336014126513E-2</v>
      </c>
      <c r="L3125" s="36">
        <v>8.8760934160925606E-2</v>
      </c>
      <c r="M3125" s="36">
        <v>4.4663598146799099E-2</v>
      </c>
      <c r="N3125" s="36">
        <v>0.28004229046666246</v>
      </c>
      <c r="O3125" s="46">
        <v>0.32470588861346172</v>
      </c>
    </row>
    <row r="3126" spans="2:15" x14ac:dyDescent="0.2">
      <c r="B3126" s="33" t="s">
        <v>9344</v>
      </c>
      <c r="C3126" s="33" t="s">
        <v>9345</v>
      </c>
      <c r="D3126" s="33" t="s">
        <v>9346</v>
      </c>
      <c r="E3126" s="33">
        <v>1053</v>
      </c>
      <c r="F3126" s="33">
        <v>11</v>
      </c>
      <c r="G3126" s="36">
        <v>6.4304299999999985</v>
      </c>
      <c r="H3126" s="36">
        <v>6.2366466666666662</v>
      </c>
      <c r="I3126" s="36">
        <v>6.3320800000000004</v>
      </c>
      <c r="J3126" s="36">
        <v>6.8582999999999998</v>
      </c>
      <c r="K3126" s="36">
        <v>-4.4144686912452914E-2</v>
      </c>
      <c r="L3126" s="36">
        <v>2.1908956470094294E-2</v>
      </c>
      <c r="M3126" s="36">
        <v>-2.2235730442358694E-2</v>
      </c>
      <c r="N3126" s="36">
        <v>0.1151715301989206</v>
      </c>
      <c r="O3126" s="46">
        <v>9.2935799756561896E-2</v>
      </c>
    </row>
    <row r="3127" spans="2:15" x14ac:dyDescent="0.2">
      <c r="B3127" s="33" t="s">
        <v>9347</v>
      </c>
      <c r="C3127" s="33" t="s">
        <v>9348</v>
      </c>
      <c r="D3127" s="33" t="s">
        <v>9349</v>
      </c>
      <c r="E3127" s="33">
        <v>4463</v>
      </c>
      <c r="F3127" s="33">
        <v>3</v>
      </c>
      <c r="G3127" s="36">
        <v>6.9430966666666665</v>
      </c>
      <c r="H3127" s="36">
        <v>6.7337033333333336</v>
      </c>
      <c r="I3127" s="36">
        <v>6.1910233333333329</v>
      </c>
      <c r="J3127" s="36">
        <v>6.7412150000000004</v>
      </c>
      <c r="K3127" s="36">
        <v>-4.4179096019783773E-2</v>
      </c>
      <c r="L3127" s="36">
        <v>-0.12122226511062771</v>
      </c>
      <c r="M3127" s="36">
        <v>-0.16540136113041157</v>
      </c>
      <c r="N3127" s="36">
        <v>0.1228307417044435</v>
      </c>
      <c r="O3127" s="46">
        <v>-4.2570619425968091E-2</v>
      </c>
    </row>
    <row r="3128" spans="2:15" x14ac:dyDescent="0.2">
      <c r="B3128" s="33" t="s">
        <v>9350</v>
      </c>
      <c r="C3128" s="33" t="s">
        <v>9351</v>
      </c>
      <c r="D3128" s="33" t="s">
        <v>9352</v>
      </c>
      <c r="E3128" s="33">
        <v>540</v>
      </c>
      <c r="F3128" s="33">
        <v>29</v>
      </c>
      <c r="G3128" s="36">
        <v>6.50319</v>
      </c>
      <c r="H3128" s="36">
        <v>6.3066433333333336</v>
      </c>
      <c r="I3128" s="36">
        <v>7.3861966666666667</v>
      </c>
      <c r="J3128" s="36">
        <v>5.8532999999999999</v>
      </c>
      <c r="K3128" s="36">
        <v>-4.4275229626616952E-2</v>
      </c>
      <c r="L3128" s="36">
        <v>0.22795933143655267</v>
      </c>
      <c r="M3128" s="36">
        <v>0.1836841018099358</v>
      </c>
      <c r="N3128" s="36">
        <v>-0.33558145339066159</v>
      </c>
      <c r="O3128" s="46">
        <v>-0.15189735158072587</v>
      </c>
    </row>
    <row r="3129" spans="2:15" x14ac:dyDescent="0.2">
      <c r="B3129" s="33" t="s">
        <v>9353</v>
      </c>
      <c r="C3129" s="33" t="s">
        <v>9354</v>
      </c>
      <c r="D3129" s="33" t="s">
        <v>9355</v>
      </c>
      <c r="E3129" s="33">
        <v>2772</v>
      </c>
      <c r="F3129" s="33">
        <v>13</v>
      </c>
      <c r="G3129" s="36">
        <v>6.5754533333333329</v>
      </c>
      <c r="H3129" s="36">
        <v>6.3763133333333331</v>
      </c>
      <c r="I3129" s="36">
        <v>6.214668333333333</v>
      </c>
      <c r="J3129" s="36">
        <v>5.7713800000000006</v>
      </c>
      <c r="K3129" s="36">
        <v>-4.4367836566917361E-2</v>
      </c>
      <c r="L3129" s="36">
        <v>-3.7045126336257922E-2</v>
      </c>
      <c r="M3129" s="36">
        <v>-8.1412962903175318E-2</v>
      </c>
      <c r="N3129" s="36">
        <v>-0.10676107479881583</v>
      </c>
      <c r="O3129" s="46">
        <v>-0.18817403770199112</v>
      </c>
    </row>
    <row r="3130" spans="2:15" x14ac:dyDescent="0.2">
      <c r="B3130" s="33" t="s">
        <v>9356</v>
      </c>
      <c r="C3130" s="33" t="s">
        <v>9357</v>
      </c>
      <c r="D3130" s="33" t="s">
        <v>9358</v>
      </c>
      <c r="E3130" s="33">
        <v>345</v>
      </c>
      <c r="F3130" s="33">
        <v>6</v>
      </c>
      <c r="G3130" s="36">
        <v>5.4464733333333335</v>
      </c>
      <c r="H3130" s="36">
        <v>5.2815200000000004</v>
      </c>
      <c r="I3130" s="36">
        <v>5.7353800000000001</v>
      </c>
      <c r="J3130" s="36">
        <v>4.4696549999999995</v>
      </c>
      <c r="K3130" s="36">
        <v>-4.4369176133673534E-2</v>
      </c>
      <c r="L3130" s="36">
        <v>0.11893588465720374</v>
      </c>
      <c r="M3130" s="36">
        <v>7.4566708523530256E-2</v>
      </c>
      <c r="N3130" s="36">
        <v>-0.3597255976057171</v>
      </c>
      <c r="O3130" s="46">
        <v>-0.28515888908218706</v>
      </c>
    </row>
    <row r="3131" spans="2:15" x14ac:dyDescent="0.2">
      <c r="B3131" s="33" t="s">
        <v>9359</v>
      </c>
      <c r="C3131" s="33" t="s">
        <v>9360</v>
      </c>
      <c r="D3131" s="33" t="s">
        <v>9361</v>
      </c>
      <c r="E3131" s="33">
        <v>1778</v>
      </c>
      <c r="F3131" s="33">
        <v>4</v>
      </c>
      <c r="G3131" s="36">
        <v>5.6592066666666661</v>
      </c>
      <c r="H3131" s="36">
        <v>5.486766666666667</v>
      </c>
      <c r="I3131" s="36">
        <v>5.4549799999999999</v>
      </c>
      <c r="J3131" s="36">
        <v>10.018015</v>
      </c>
      <c r="K3131" s="36">
        <v>-4.4643599428682658E-2</v>
      </c>
      <c r="L3131" s="36">
        <v>-8.3823171512904752E-3</v>
      </c>
      <c r="M3131" s="36">
        <v>-5.3025916579973076E-2</v>
      </c>
      <c r="N3131" s="36">
        <v>0.87695086465032501</v>
      </c>
      <c r="O3131" s="46">
        <v>0.82392494807035177</v>
      </c>
    </row>
    <row r="3132" spans="2:15" x14ac:dyDescent="0.2">
      <c r="B3132" s="33" t="s">
        <v>9362</v>
      </c>
      <c r="C3132" s="33" t="s">
        <v>7768</v>
      </c>
      <c r="D3132" s="33" t="s">
        <v>9363</v>
      </c>
      <c r="E3132" s="33">
        <v>3776</v>
      </c>
      <c r="F3132" s="33">
        <v>5</v>
      </c>
      <c r="G3132" s="36">
        <v>6.1223333333333336</v>
      </c>
      <c r="H3132" s="36">
        <v>5.9342899999999998</v>
      </c>
      <c r="I3132" s="36">
        <v>7.9155649999999982</v>
      </c>
      <c r="J3132" s="36">
        <v>5.4466099999999997</v>
      </c>
      <c r="K3132" s="36">
        <v>-4.5006164297200044E-2</v>
      </c>
      <c r="L3132" s="36">
        <v>0.41561690031524923</v>
      </c>
      <c r="M3132" s="36">
        <v>0.37061073601804928</v>
      </c>
      <c r="N3132" s="36">
        <v>-0.539333763342427</v>
      </c>
      <c r="O3132" s="46">
        <v>-0.16872302732437766</v>
      </c>
    </row>
    <row r="3133" spans="2:15" x14ac:dyDescent="0.2">
      <c r="B3133" s="33" t="s">
        <v>9364</v>
      </c>
      <c r="C3133" s="33" t="s">
        <v>9365</v>
      </c>
      <c r="D3133" s="33" t="s">
        <v>9366</v>
      </c>
      <c r="E3133" s="33">
        <v>2629</v>
      </c>
      <c r="F3133" s="33">
        <v>3</v>
      </c>
      <c r="G3133" s="36">
        <v>6.8978600000000005</v>
      </c>
      <c r="H3133" s="36">
        <v>6.6852433333333332</v>
      </c>
      <c r="I3133" s="36">
        <v>6.9733449999999992</v>
      </c>
      <c r="J3133" s="36">
        <v>7.7878600000000002</v>
      </c>
      <c r="K3133" s="36">
        <v>-4.5168774622700601E-2</v>
      </c>
      <c r="L3133" s="36">
        <v>6.0870786117258636E-2</v>
      </c>
      <c r="M3133" s="36">
        <v>1.5702011494558146E-2</v>
      </c>
      <c r="N3133" s="36">
        <v>0.15937608996383737</v>
      </c>
      <c r="O3133" s="46">
        <v>0.17507810145839556</v>
      </c>
    </row>
    <row r="3134" spans="2:15" x14ac:dyDescent="0.2">
      <c r="B3134" s="33" t="s">
        <v>9367</v>
      </c>
      <c r="C3134" s="33" t="s">
        <v>9368</v>
      </c>
      <c r="D3134" s="33" t="s">
        <v>9369</v>
      </c>
      <c r="E3134" s="33">
        <v>374</v>
      </c>
      <c r="F3134" s="33">
        <v>11</v>
      </c>
      <c r="G3134" s="36">
        <v>6.9552300000000002</v>
      </c>
      <c r="H3134" s="36">
        <v>6.7393066666666668</v>
      </c>
      <c r="I3134" s="36">
        <v>6.3292933333333323</v>
      </c>
      <c r="J3134" s="36">
        <v>6.4716050000000003</v>
      </c>
      <c r="K3134" s="36">
        <v>-4.5498047545011404E-2</v>
      </c>
      <c r="L3134" s="36">
        <v>-9.0555744474107386E-2</v>
      </c>
      <c r="M3134" s="36">
        <v>-0.13605379201911874</v>
      </c>
      <c r="N3134" s="36">
        <v>3.2079122816558586E-2</v>
      </c>
      <c r="O3134" s="46">
        <v>-0.10397466920256028</v>
      </c>
    </row>
    <row r="3135" spans="2:15" x14ac:dyDescent="0.2">
      <c r="B3135" s="33" t="s">
        <v>9370</v>
      </c>
      <c r="C3135" s="33" t="s">
        <v>9371</v>
      </c>
      <c r="D3135" s="33" t="s">
        <v>9372</v>
      </c>
      <c r="E3135" s="33">
        <v>5647</v>
      </c>
      <c r="F3135" s="33">
        <v>9</v>
      </c>
      <c r="G3135" s="36">
        <v>6.8204633333333335</v>
      </c>
      <c r="H3135" s="36">
        <v>6.6082566666666658</v>
      </c>
      <c r="I3135" s="36">
        <v>6.818551666666667</v>
      </c>
      <c r="J3135" s="36">
        <v>6.8697400000000002</v>
      </c>
      <c r="K3135" s="36">
        <v>-4.5600026373671769E-2</v>
      </c>
      <c r="L3135" s="36">
        <v>4.5195605374370527E-2</v>
      </c>
      <c r="M3135" s="36">
        <v>-4.0442099930127986E-4</v>
      </c>
      <c r="N3135" s="36">
        <v>1.0790170270725973E-2</v>
      </c>
      <c r="O3135" s="46">
        <v>1.0385749271424773E-2</v>
      </c>
    </row>
    <row r="3136" spans="2:15" x14ac:dyDescent="0.2">
      <c r="B3136" s="33" t="s">
        <v>9373</v>
      </c>
      <c r="C3136" s="33" t="s">
        <v>9374</v>
      </c>
      <c r="D3136" s="33" t="s">
        <v>9375</v>
      </c>
      <c r="E3136" s="33">
        <v>2109</v>
      </c>
      <c r="F3136" s="33">
        <v>12</v>
      </c>
      <c r="G3136" s="36">
        <v>6.3884399999999992</v>
      </c>
      <c r="H3136" s="36">
        <v>6.189519999999999</v>
      </c>
      <c r="I3136" s="36">
        <v>6.2893300000000005</v>
      </c>
      <c r="J3136" s="36">
        <v>6.2625500000000001</v>
      </c>
      <c r="K3136" s="36">
        <v>-4.5636148790607449E-2</v>
      </c>
      <c r="L3136" s="36">
        <v>2.3078803378636777E-2</v>
      </c>
      <c r="M3136" s="36">
        <v>-2.2557345411970676E-2</v>
      </c>
      <c r="N3136" s="36">
        <v>-6.1561187356933373E-3</v>
      </c>
      <c r="O3136" s="46">
        <v>-2.8713464147664122E-2</v>
      </c>
    </row>
    <row r="3137" spans="2:15" x14ac:dyDescent="0.2">
      <c r="B3137" s="33" t="s">
        <v>9376</v>
      </c>
      <c r="C3137" s="33" t="s">
        <v>9377</v>
      </c>
      <c r="D3137" s="33" t="s">
        <v>9378</v>
      </c>
      <c r="E3137" s="33">
        <v>3652</v>
      </c>
      <c r="F3137" s="33">
        <v>5</v>
      </c>
      <c r="G3137" s="36">
        <v>5.4291033333333329</v>
      </c>
      <c r="H3137" s="36">
        <v>5.26004</v>
      </c>
      <c r="I3137" s="36">
        <v>5.7058233333333339</v>
      </c>
      <c r="J3137" s="36">
        <v>5.0414650000000005</v>
      </c>
      <c r="K3137" s="36">
        <v>-4.5640172723847468E-2</v>
      </c>
      <c r="L3137" s="36">
        <v>0.11736130759689709</v>
      </c>
      <c r="M3137" s="36">
        <v>7.1721134873049666E-2</v>
      </c>
      <c r="N3137" s="36">
        <v>-0.17859205054009358</v>
      </c>
      <c r="O3137" s="46">
        <v>-0.10687091566704385</v>
      </c>
    </row>
    <row r="3138" spans="2:15" x14ac:dyDescent="0.2">
      <c r="B3138" s="33" t="s">
        <v>9379</v>
      </c>
      <c r="C3138" s="33" t="s">
        <v>9380</v>
      </c>
      <c r="D3138" s="33" t="s">
        <v>9381</v>
      </c>
      <c r="E3138" s="33">
        <v>4995</v>
      </c>
      <c r="F3138" s="33">
        <v>9</v>
      </c>
      <c r="G3138" s="36">
        <v>6.1522866666666678</v>
      </c>
      <c r="H3138" s="36">
        <v>5.9605733333333335</v>
      </c>
      <c r="I3138" s="36">
        <v>5.936961666666666</v>
      </c>
      <c r="J3138" s="36">
        <v>5.5168750000000006</v>
      </c>
      <c r="K3138" s="36">
        <v>-4.5671620688163418E-2</v>
      </c>
      <c r="L3138" s="36">
        <v>-5.7263087066398077E-3</v>
      </c>
      <c r="M3138" s="36">
        <v>-5.1397929394803164E-2</v>
      </c>
      <c r="N3138" s="36">
        <v>-0.10587350543931871</v>
      </c>
      <c r="O3138" s="46">
        <v>-0.15727143483412187</v>
      </c>
    </row>
    <row r="3139" spans="2:15" x14ac:dyDescent="0.2">
      <c r="B3139" s="33" t="s">
        <v>9382</v>
      </c>
      <c r="C3139" s="33" t="s">
        <v>9383</v>
      </c>
      <c r="D3139" s="33" t="s">
        <v>9384</v>
      </c>
      <c r="E3139" s="33">
        <v>5456</v>
      </c>
      <c r="F3139" s="33">
        <v>2</v>
      </c>
      <c r="G3139" s="36">
        <v>7.6777100000000003</v>
      </c>
      <c r="H3139" s="36">
        <v>7.4380600000000001</v>
      </c>
      <c r="I3139" s="36">
        <v>6.7052933333333335</v>
      </c>
      <c r="J3139" s="36">
        <v>7.2104649999999992</v>
      </c>
      <c r="K3139" s="36">
        <v>-4.5749682530728003E-2</v>
      </c>
      <c r="L3139" s="36">
        <v>-0.14962593925292117</v>
      </c>
      <c r="M3139" s="36">
        <v>-0.19537562178364898</v>
      </c>
      <c r="N3139" s="36">
        <v>0.10479185487572186</v>
      </c>
      <c r="O3139" s="46">
        <v>-9.0583766907927174E-2</v>
      </c>
    </row>
    <row r="3140" spans="2:15" x14ac:dyDescent="0.2">
      <c r="B3140" s="33" t="s">
        <v>9385</v>
      </c>
      <c r="C3140" s="33" t="s">
        <v>9386</v>
      </c>
      <c r="D3140" s="33" t="s">
        <v>9387</v>
      </c>
      <c r="E3140" s="33">
        <v>2035</v>
      </c>
      <c r="F3140" s="33">
        <v>17</v>
      </c>
      <c r="G3140" s="36">
        <v>7.1243533333333344</v>
      </c>
      <c r="H3140" s="36">
        <v>6.9018433333333329</v>
      </c>
      <c r="I3140" s="36">
        <v>6.0879866666666667</v>
      </c>
      <c r="J3140" s="36">
        <v>6.4581299999999997</v>
      </c>
      <c r="K3140" s="36">
        <v>-4.5777342833132596E-2</v>
      </c>
      <c r="L3140" s="36">
        <v>-0.18101652685930861</v>
      </c>
      <c r="M3140" s="36">
        <v>-0.22679386969244122</v>
      </c>
      <c r="N3140" s="36">
        <v>8.5151283023013752E-2</v>
      </c>
      <c r="O3140" s="46">
        <v>-0.14164258666942731</v>
      </c>
    </row>
    <row r="3141" spans="2:15" x14ac:dyDescent="0.2">
      <c r="B3141" s="33" t="s">
        <v>9388</v>
      </c>
      <c r="C3141" s="33" t="s">
        <v>9389</v>
      </c>
      <c r="D3141" s="33" t="s">
        <v>9390</v>
      </c>
      <c r="E3141" s="33">
        <v>4214</v>
      </c>
      <c r="F3141" s="33">
        <v>12</v>
      </c>
      <c r="G3141" s="36">
        <v>7.2647300000000001</v>
      </c>
      <c r="H3141" s="36">
        <v>7.0366066666666667</v>
      </c>
      <c r="I3141" s="36">
        <v>7.1796833333333332</v>
      </c>
      <c r="J3141" s="36">
        <v>6.9398149999999994</v>
      </c>
      <c r="K3141" s="36">
        <v>-4.6029308562415237E-2</v>
      </c>
      <c r="L3141" s="36">
        <v>2.9040342755906823E-2</v>
      </c>
      <c r="M3141" s="36">
        <v>-1.6988965806508556E-2</v>
      </c>
      <c r="N3141" s="36">
        <v>-4.9023009751857298E-2</v>
      </c>
      <c r="O3141" s="46">
        <v>-6.6011975558365799E-2</v>
      </c>
    </row>
    <row r="3142" spans="2:15" x14ac:dyDescent="0.2">
      <c r="B3142" s="33" t="s">
        <v>9391</v>
      </c>
      <c r="C3142" s="33" t="s">
        <v>8227</v>
      </c>
      <c r="D3142" s="33" t="s">
        <v>9392</v>
      </c>
      <c r="E3142" s="33">
        <v>719</v>
      </c>
      <c r="F3142" s="33">
        <v>19</v>
      </c>
      <c r="G3142" s="36">
        <v>6.6538733333333333</v>
      </c>
      <c r="H3142" s="36">
        <v>6.4443833333333336</v>
      </c>
      <c r="I3142" s="36">
        <v>6.1932816666666666</v>
      </c>
      <c r="J3142" s="36">
        <v>6.265625</v>
      </c>
      <c r="K3142" s="36">
        <v>-4.6152089681608444E-2</v>
      </c>
      <c r="L3142" s="36">
        <v>-5.7338252454952027E-2</v>
      </c>
      <c r="M3142" s="36">
        <v>-0.10349034213656036</v>
      </c>
      <c r="N3142" s="36">
        <v>1.6754366018314339E-2</v>
      </c>
      <c r="O3142" s="46">
        <v>-8.6735976118245892E-2</v>
      </c>
    </row>
    <row r="3143" spans="2:15" x14ac:dyDescent="0.2">
      <c r="B3143" s="33" t="s">
        <v>9393</v>
      </c>
      <c r="C3143" s="33" t="s">
        <v>9394</v>
      </c>
      <c r="D3143" s="33" t="s">
        <v>9395</v>
      </c>
      <c r="E3143" s="33">
        <v>448</v>
      </c>
      <c r="F3143" s="33">
        <v>24</v>
      </c>
      <c r="G3143" s="36">
        <v>5.3299833333333337</v>
      </c>
      <c r="H3143" s="36">
        <v>5.1620766666666666</v>
      </c>
      <c r="I3143" s="36">
        <v>4.8628066666666667</v>
      </c>
      <c r="J3143" s="36">
        <v>4.7705950000000001</v>
      </c>
      <c r="K3143" s="36">
        <v>-4.6179453376741689E-2</v>
      </c>
      <c r="L3143" s="36">
        <v>-8.6162333678625358E-2</v>
      </c>
      <c r="M3143" s="36">
        <v>-0.13234178705536698</v>
      </c>
      <c r="N3143" s="36">
        <v>-2.7620020857255571E-2</v>
      </c>
      <c r="O3143" s="46">
        <v>-0.15996180791262274</v>
      </c>
    </row>
    <row r="3144" spans="2:15" x14ac:dyDescent="0.2">
      <c r="B3144" s="33" t="s">
        <v>9396</v>
      </c>
      <c r="C3144" s="33" t="s">
        <v>9397</v>
      </c>
      <c r="D3144" s="33" t="s">
        <v>9398</v>
      </c>
      <c r="E3144" s="33">
        <v>579</v>
      </c>
      <c r="F3144" s="33">
        <v>14</v>
      </c>
      <c r="G3144" s="36">
        <v>7.3363399999999999</v>
      </c>
      <c r="H3144" s="36">
        <v>7.1050700000000004</v>
      </c>
      <c r="I3144" s="36">
        <v>6.9387183333333331</v>
      </c>
      <c r="J3144" s="36">
        <v>7.0106400000000004</v>
      </c>
      <c r="K3144" s="36">
        <v>-4.6211638515238247E-2</v>
      </c>
      <c r="L3144" s="36">
        <v>-3.4179659258788138E-2</v>
      </c>
      <c r="M3144" s="36">
        <v>-8.039129777402633E-2</v>
      </c>
      <c r="N3144" s="36">
        <v>1.4876949721849185E-2</v>
      </c>
      <c r="O3144" s="46">
        <v>-6.5514348052177179E-2</v>
      </c>
    </row>
    <row r="3145" spans="2:15" x14ac:dyDescent="0.2">
      <c r="B3145" s="33" t="s">
        <v>9399</v>
      </c>
      <c r="C3145" s="33" t="s">
        <v>9400</v>
      </c>
      <c r="D3145" s="33" t="s">
        <v>9401</v>
      </c>
      <c r="E3145" s="33">
        <v>590</v>
      </c>
      <c r="F3145" s="33">
        <v>12</v>
      </c>
      <c r="G3145" s="36">
        <v>6.2462500000000007</v>
      </c>
      <c r="H3145" s="36">
        <v>6.0486000000000004</v>
      </c>
      <c r="I3145" s="36">
        <v>6.2181566666666663</v>
      </c>
      <c r="J3145" s="36">
        <v>5.8996200000000005</v>
      </c>
      <c r="K3145" s="36">
        <v>-4.6389055993113409E-2</v>
      </c>
      <c r="L3145" s="36">
        <v>3.9885708918989127E-2</v>
      </c>
      <c r="M3145" s="36">
        <v>-6.5033470741242575E-3</v>
      </c>
      <c r="N3145" s="36">
        <v>-7.5864933746622898E-2</v>
      </c>
      <c r="O3145" s="46">
        <v>-8.2368280820747097E-2</v>
      </c>
    </row>
    <row r="3146" spans="2:15" x14ac:dyDescent="0.2">
      <c r="B3146" s="33" t="s">
        <v>9402</v>
      </c>
      <c r="C3146" s="33" t="s">
        <v>9403</v>
      </c>
      <c r="D3146" s="33" t="s">
        <v>9404</v>
      </c>
      <c r="E3146" s="33">
        <v>4524</v>
      </c>
      <c r="F3146" s="33">
        <v>3</v>
      </c>
      <c r="G3146" s="36">
        <v>3.9514833333333335</v>
      </c>
      <c r="H3146" s="36">
        <v>3.8263233333333333</v>
      </c>
      <c r="I3146" s="36">
        <v>3.5858366666666672</v>
      </c>
      <c r="J3146" s="36">
        <v>3.7013749999999996</v>
      </c>
      <c r="K3146" s="36">
        <v>-4.6435533181640169E-2</v>
      </c>
      <c r="L3146" s="36">
        <v>-9.3649014405911987E-2</v>
      </c>
      <c r="M3146" s="36">
        <v>-0.14008454758755198</v>
      </c>
      <c r="N3146" s="36">
        <v>4.5751532258823245E-2</v>
      </c>
      <c r="O3146" s="46">
        <v>-9.4333015328728731E-2</v>
      </c>
    </row>
    <row r="3147" spans="2:15" x14ac:dyDescent="0.2">
      <c r="B3147" s="33" t="s">
        <v>9405</v>
      </c>
      <c r="C3147" s="33" t="s">
        <v>9406</v>
      </c>
      <c r="D3147" s="33" t="s">
        <v>9407</v>
      </c>
      <c r="E3147" s="33">
        <v>11</v>
      </c>
      <c r="F3147" s="33">
        <v>20</v>
      </c>
      <c r="G3147" s="36">
        <v>5.2501266666666666</v>
      </c>
      <c r="H3147" s="36">
        <v>5.0836100000000002</v>
      </c>
      <c r="I3147" s="36">
        <v>7.3342916666666662</v>
      </c>
      <c r="J3147" s="36">
        <v>6.8795149999999996</v>
      </c>
      <c r="K3147" s="36">
        <v>-4.6498875082786731E-2</v>
      </c>
      <c r="L3147" s="36">
        <v>0.52880428445282834</v>
      </c>
      <c r="M3147" s="36">
        <v>0.48230540937004163</v>
      </c>
      <c r="N3147" s="36">
        <v>-9.2350779879357983E-2</v>
      </c>
      <c r="O3147" s="46">
        <v>0.38995462949068355</v>
      </c>
    </row>
    <row r="3148" spans="2:15" x14ac:dyDescent="0.2">
      <c r="B3148" s="33" t="s">
        <v>9408</v>
      </c>
      <c r="C3148" s="33" t="s">
        <v>9409</v>
      </c>
      <c r="D3148" s="33" t="s">
        <v>9410</v>
      </c>
      <c r="E3148" s="33">
        <v>1241</v>
      </c>
      <c r="F3148" s="33">
        <v>3</v>
      </c>
      <c r="G3148" s="36">
        <v>6.3865299999999996</v>
      </c>
      <c r="H3148" s="36">
        <v>6.1836566666666668</v>
      </c>
      <c r="I3148" s="36">
        <v>6.0235233333333333</v>
      </c>
      <c r="J3148" s="36">
        <v>6.06006</v>
      </c>
      <c r="K3148" s="36">
        <v>-4.6572063885272491E-2</v>
      </c>
      <c r="L3148" s="36">
        <v>-3.7852611141012509E-2</v>
      </c>
      <c r="M3148" s="36">
        <v>-8.4424675026284896E-2</v>
      </c>
      <c r="N3148" s="36">
        <v>8.7244697198703269E-3</v>
      </c>
      <c r="O3148" s="46">
        <v>-7.5700205306414636E-2</v>
      </c>
    </row>
    <row r="3149" spans="2:15" x14ac:dyDescent="0.2">
      <c r="B3149" s="33" t="s">
        <v>9411</v>
      </c>
      <c r="C3149" s="33" t="s">
        <v>9412</v>
      </c>
      <c r="D3149" s="33" t="s">
        <v>9413</v>
      </c>
      <c r="E3149" s="33">
        <v>1457</v>
      </c>
      <c r="F3149" s="33">
        <v>5</v>
      </c>
      <c r="G3149" s="36">
        <v>6.5178066666666661</v>
      </c>
      <c r="H3149" s="36">
        <v>6.3102833333333335</v>
      </c>
      <c r="I3149" s="36">
        <v>6.7068650000000005</v>
      </c>
      <c r="J3149" s="36">
        <v>6.4798</v>
      </c>
      <c r="K3149" s="36">
        <v>-4.6681774976573713E-2</v>
      </c>
      <c r="L3149" s="36">
        <v>8.7933778833193435E-2</v>
      </c>
      <c r="M3149" s="36">
        <v>4.1252003856619743E-2</v>
      </c>
      <c r="N3149" s="36">
        <v>-4.9689278073114171E-2</v>
      </c>
      <c r="O3149" s="46">
        <v>-8.4372742164944385E-3</v>
      </c>
    </row>
    <row r="3150" spans="2:15" x14ac:dyDescent="0.2">
      <c r="B3150" s="33" t="s">
        <v>9414</v>
      </c>
      <c r="C3150" s="33" t="s">
        <v>9415</v>
      </c>
      <c r="D3150" s="33" t="s">
        <v>9416</v>
      </c>
      <c r="E3150" s="33">
        <v>5539</v>
      </c>
      <c r="F3150" s="33">
        <v>2</v>
      </c>
      <c r="G3150" s="36">
        <v>7.0507333333333335</v>
      </c>
      <c r="H3150" s="36">
        <v>6.8258733333333339</v>
      </c>
      <c r="I3150" s="36">
        <v>6.466028333333333</v>
      </c>
      <c r="J3150" s="36">
        <v>7.2294900000000002</v>
      </c>
      <c r="K3150" s="36">
        <v>-4.6759674457953905E-2</v>
      </c>
      <c r="L3150" s="36">
        <v>-7.8133813629958124E-2</v>
      </c>
      <c r="M3150" s="36">
        <v>-0.12489348808791211</v>
      </c>
      <c r="N3150" s="36">
        <v>0.16101404752843945</v>
      </c>
      <c r="O3150" s="46">
        <v>3.6120559440527299E-2</v>
      </c>
    </row>
    <row r="3151" spans="2:15" x14ac:dyDescent="0.2">
      <c r="B3151" s="33" t="s">
        <v>9417</v>
      </c>
      <c r="C3151" s="33" t="s">
        <v>9418</v>
      </c>
      <c r="D3151" s="33" t="s">
        <v>9419</v>
      </c>
      <c r="E3151" s="33">
        <v>3635</v>
      </c>
      <c r="F3151" s="33">
        <v>5</v>
      </c>
      <c r="G3151" s="36">
        <v>6.3707166666666666</v>
      </c>
      <c r="H3151" s="36">
        <v>6.1673933333333331</v>
      </c>
      <c r="I3151" s="36">
        <v>6.9604366666666673</v>
      </c>
      <c r="J3151" s="36">
        <v>6.0946850000000001</v>
      </c>
      <c r="K3151" s="36">
        <v>-4.6794817024122637E-2</v>
      </c>
      <c r="L3151" s="36">
        <v>0.17451695819132887</v>
      </c>
      <c r="M3151" s="36">
        <v>0.1277221411672064</v>
      </c>
      <c r="N3151" s="36">
        <v>-0.19162615917043632</v>
      </c>
      <c r="O3151" s="46">
        <v>-6.3904018003230034E-2</v>
      </c>
    </row>
    <row r="3152" spans="2:15" x14ac:dyDescent="0.2">
      <c r="B3152" s="33" t="s">
        <v>9420</v>
      </c>
      <c r="C3152" s="33" t="s">
        <v>9421</v>
      </c>
      <c r="D3152" s="33" t="s">
        <v>9422</v>
      </c>
      <c r="E3152" s="33">
        <v>6346</v>
      </c>
      <c r="F3152" s="33">
        <v>2</v>
      </c>
      <c r="G3152" s="36">
        <v>7.1421300000000008</v>
      </c>
      <c r="H3152" s="36">
        <v>6.9141866666666667</v>
      </c>
      <c r="I3152" s="36">
        <v>7.2956166666666675</v>
      </c>
      <c r="J3152" s="36">
        <v>7.02867</v>
      </c>
      <c r="K3152" s="36">
        <v>-4.6794840410172657E-2</v>
      </c>
      <c r="L3152" s="36">
        <v>7.7470374542807113E-2</v>
      </c>
      <c r="M3152" s="36">
        <v>3.0675534132634363E-2</v>
      </c>
      <c r="N3152" s="36">
        <v>-5.3778206847933885E-2</v>
      </c>
      <c r="O3152" s="46">
        <v>-2.3102672715299418E-2</v>
      </c>
    </row>
    <row r="3153" spans="2:15" x14ac:dyDescent="0.2">
      <c r="B3153" s="33" t="s">
        <v>9423</v>
      </c>
      <c r="C3153" s="33" t="s">
        <v>9424</v>
      </c>
      <c r="D3153" s="33" t="s">
        <v>9425</v>
      </c>
      <c r="E3153" s="33">
        <v>1032</v>
      </c>
      <c r="F3153" s="33">
        <v>6</v>
      </c>
      <c r="G3153" s="36">
        <v>7.4936700000000007</v>
      </c>
      <c r="H3153" s="36">
        <v>7.2544200000000005</v>
      </c>
      <c r="I3153" s="36">
        <v>6.7750300000000001</v>
      </c>
      <c r="J3153" s="36">
        <v>6.0825049999999994</v>
      </c>
      <c r="K3153" s="36">
        <v>-4.6812173242545128E-2</v>
      </c>
      <c r="L3153" s="36">
        <v>-9.8632938850461552E-2</v>
      </c>
      <c r="M3153" s="36">
        <v>-0.14544511209300665</v>
      </c>
      <c r="N3153" s="36">
        <v>-0.15556173366746945</v>
      </c>
      <c r="O3153" s="46">
        <v>-0.30100684576047609</v>
      </c>
    </row>
    <row r="3154" spans="2:15" x14ac:dyDescent="0.2">
      <c r="B3154" s="33" t="s">
        <v>9426</v>
      </c>
      <c r="C3154" s="33" t="s">
        <v>9427</v>
      </c>
      <c r="D3154" s="33" t="s">
        <v>9428</v>
      </c>
      <c r="E3154" s="33">
        <v>4373</v>
      </c>
      <c r="F3154" s="33">
        <v>4</v>
      </c>
      <c r="G3154" s="36">
        <v>6.5766466666666661</v>
      </c>
      <c r="H3154" s="36">
        <v>6.3665366666666658</v>
      </c>
      <c r="I3154" s="36">
        <v>6.2802183333333339</v>
      </c>
      <c r="J3154" s="36">
        <v>5.6197750000000006</v>
      </c>
      <c r="K3154" s="36">
        <v>-4.6843388951663879E-2</v>
      </c>
      <c r="L3154" s="36">
        <v>-1.9694058319173997E-2</v>
      </c>
      <c r="M3154" s="36">
        <v>-6.6537447270837921E-2</v>
      </c>
      <c r="N3154" s="36">
        <v>-0.16030234548944491</v>
      </c>
      <c r="O3154" s="46">
        <v>-0.22683979276028279</v>
      </c>
    </row>
    <row r="3155" spans="2:15" x14ac:dyDescent="0.2">
      <c r="B3155" s="33" t="s">
        <v>9429</v>
      </c>
      <c r="C3155" s="33" t="s">
        <v>9430</v>
      </c>
      <c r="D3155" s="33" t="s">
        <v>9431</v>
      </c>
      <c r="E3155" s="33">
        <v>152</v>
      </c>
      <c r="F3155" s="33">
        <v>8</v>
      </c>
      <c r="G3155" s="36">
        <v>6.7411900000000005</v>
      </c>
      <c r="H3155" s="36">
        <v>6.5240200000000002</v>
      </c>
      <c r="I3155" s="36">
        <v>6.6213600000000001</v>
      </c>
      <c r="J3155" s="36">
        <v>6.6658650000000002</v>
      </c>
      <c r="K3155" s="36">
        <v>-4.7242083302952334E-2</v>
      </c>
      <c r="L3155" s="36">
        <v>2.136636629743734E-2</v>
      </c>
      <c r="M3155" s="36">
        <v>-2.5875717005514953E-2</v>
      </c>
      <c r="N3155" s="36">
        <v>9.6645285839388698E-3</v>
      </c>
      <c r="O3155" s="46">
        <v>-1.6211188421576189E-2</v>
      </c>
    </row>
    <row r="3156" spans="2:15" x14ac:dyDescent="0.2">
      <c r="B3156" s="33" t="s">
        <v>9432</v>
      </c>
      <c r="C3156" s="33" t="s">
        <v>9433</v>
      </c>
      <c r="D3156" s="33" t="s">
        <v>9434</v>
      </c>
      <c r="E3156" s="33">
        <v>1697</v>
      </c>
      <c r="F3156" s="33">
        <v>3</v>
      </c>
      <c r="G3156" s="36">
        <v>7.7919233333333331</v>
      </c>
      <c r="H3156" s="36">
        <v>7.5407866666666665</v>
      </c>
      <c r="I3156" s="36">
        <v>6.8493816666666669</v>
      </c>
      <c r="J3156" s="36">
        <v>6.4528150000000002</v>
      </c>
      <c r="K3156" s="36">
        <v>-4.7264446906245976E-2</v>
      </c>
      <c r="L3156" s="36">
        <v>-0.13874128203078465</v>
      </c>
      <c r="M3156" s="36">
        <v>-0.18600572893703068</v>
      </c>
      <c r="N3156" s="36">
        <v>-8.6045089017225171E-2</v>
      </c>
      <c r="O3156" s="46">
        <v>-0.27205081795425584</v>
      </c>
    </row>
    <row r="3157" spans="2:15" x14ac:dyDescent="0.2">
      <c r="B3157" s="33" t="s">
        <v>9435</v>
      </c>
      <c r="C3157" s="33" t="s">
        <v>9436</v>
      </c>
      <c r="D3157" s="33" t="s">
        <v>9437</v>
      </c>
      <c r="E3157" s="33">
        <v>3513</v>
      </c>
      <c r="F3157" s="33">
        <v>9</v>
      </c>
      <c r="G3157" s="36">
        <v>6.0201233333333333</v>
      </c>
      <c r="H3157" s="36">
        <v>5.825873333333333</v>
      </c>
      <c r="I3157" s="36">
        <v>6.5096283333333327</v>
      </c>
      <c r="J3157" s="36">
        <v>6.9020199999999994</v>
      </c>
      <c r="K3157" s="36">
        <v>-4.7318708944599018E-2</v>
      </c>
      <c r="L3157" s="36">
        <v>0.16010084058095347</v>
      </c>
      <c r="M3157" s="36">
        <v>0.11278213163635434</v>
      </c>
      <c r="N3157" s="36">
        <v>8.4443479086673254E-2</v>
      </c>
      <c r="O3157" s="46">
        <v>0.19722561072302769</v>
      </c>
    </row>
    <row r="3158" spans="2:15" x14ac:dyDescent="0.2">
      <c r="B3158" s="33" t="s">
        <v>9438</v>
      </c>
      <c r="C3158" s="33" t="s">
        <v>9439</v>
      </c>
      <c r="D3158" s="33" t="s">
        <v>9440</v>
      </c>
      <c r="E3158" s="33">
        <v>3422</v>
      </c>
      <c r="F3158" s="33">
        <v>6</v>
      </c>
      <c r="G3158" s="36">
        <v>6.4123200000000002</v>
      </c>
      <c r="H3158" s="36">
        <v>6.2052699999999996</v>
      </c>
      <c r="I3158" s="36">
        <v>6.6563333333333334</v>
      </c>
      <c r="J3158" s="36">
        <v>7.1541899999999998</v>
      </c>
      <c r="K3158" s="36">
        <v>-4.7352438042575738E-2</v>
      </c>
      <c r="L3158" s="36">
        <v>0.10123369661669225</v>
      </c>
      <c r="M3158" s="36">
        <v>5.3881258574116651E-2</v>
      </c>
      <c r="N3158" s="36">
        <v>0.10406075171707856</v>
      </c>
      <c r="O3158" s="46">
        <v>0.15794201029119498</v>
      </c>
    </row>
    <row r="3159" spans="2:15" x14ac:dyDescent="0.2">
      <c r="B3159" s="33" t="s">
        <v>9441</v>
      </c>
      <c r="C3159" s="33" t="s">
        <v>9442</v>
      </c>
      <c r="D3159" s="33" t="s">
        <v>9443</v>
      </c>
      <c r="E3159" s="33">
        <v>2920</v>
      </c>
      <c r="F3159" s="33">
        <v>14</v>
      </c>
      <c r="G3159" s="36">
        <v>6.7763500000000008</v>
      </c>
      <c r="H3159" s="36">
        <v>6.5570499999999994</v>
      </c>
      <c r="I3159" s="36">
        <v>7.0293683333333332</v>
      </c>
      <c r="J3159" s="36">
        <v>6.4667050000000001</v>
      </c>
      <c r="K3159" s="36">
        <v>-4.7461496115303183E-2</v>
      </c>
      <c r="L3159" s="36">
        <v>0.10034815697812301</v>
      </c>
      <c r="M3159" s="36">
        <v>5.2886660862819977E-2</v>
      </c>
      <c r="N3159" s="36">
        <v>-0.12036425436888026</v>
      </c>
      <c r="O3159" s="46">
        <v>-6.7477593506060432E-2</v>
      </c>
    </row>
    <row r="3160" spans="2:15" x14ac:dyDescent="0.2">
      <c r="B3160" s="33" t="s">
        <v>9444</v>
      </c>
      <c r="C3160" s="33" t="s">
        <v>9445</v>
      </c>
      <c r="D3160" s="33" t="s">
        <v>9446</v>
      </c>
      <c r="E3160" s="33">
        <v>492</v>
      </c>
      <c r="F3160" s="33">
        <v>10</v>
      </c>
      <c r="G3160" s="36">
        <v>6.7784699999999996</v>
      </c>
      <c r="H3160" s="36">
        <v>6.5589333333333331</v>
      </c>
      <c r="I3160" s="36">
        <v>6.1605716666666668</v>
      </c>
      <c r="J3160" s="36">
        <v>6.0319599999999998</v>
      </c>
      <c r="K3160" s="36">
        <v>-4.7498461487070945E-2</v>
      </c>
      <c r="L3160" s="36">
        <v>-9.0396980030258103E-2</v>
      </c>
      <c r="M3160" s="36">
        <v>-0.13789544151732916</v>
      </c>
      <c r="N3160" s="36">
        <v>-3.0437369548009029E-2</v>
      </c>
      <c r="O3160" s="46">
        <v>-0.16833281106533823</v>
      </c>
    </row>
    <row r="3161" spans="2:15" x14ac:dyDescent="0.2">
      <c r="B3161" s="33" t="s">
        <v>9447</v>
      </c>
      <c r="C3161" s="33" t="s">
        <v>9448</v>
      </c>
      <c r="D3161" s="33" t="s">
        <v>9449</v>
      </c>
      <c r="E3161" s="33">
        <v>2079</v>
      </c>
      <c r="F3161" s="33">
        <v>6</v>
      </c>
      <c r="G3161" s="36">
        <v>7.3935933333333326</v>
      </c>
      <c r="H3161" s="36">
        <v>7.1537133333333331</v>
      </c>
      <c r="I3161" s="36">
        <v>6.8983249999999998</v>
      </c>
      <c r="J3161" s="36">
        <v>6.9281699999999997</v>
      </c>
      <c r="K3161" s="36">
        <v>-4.7583386568725454E-2</v>
      </c>
      <c r="L3161" s="36">
        <v>-5.244620727037691E-2</v>
      </c>
      <c r="M3161" s="36">
        <v>-0.10002959383910232</v>
      </c>
      <c r="N3161" s="36">
        <v>6.2282307074128318E-3</v>
      </c>
      <c r="O3161" s="46">
        <v>-9.3801363131689616E-2</v>
      </c>
    </row>
    <row r="3162" spans="2:15" x14ac:dyDescent="0.2">
      <c r="B3162" s="33" t="s">
        <v>9450</v>
      </c>
      <c r="C3162" s="33" t="s">
        <v>9451</v>
      </c>
      <c r="D3162" s="33" t="s">
        <v>9452</v>
      </c>
      <c r="E3162" s="33">
        <v>2274</v>
      </c>
      <c r="F3162" s="33">
        <v>3</v>
      </c>
      <c r="G3162" s="36">
        <v>7.5977566666666663</v>
      </c>
      <c r="H3162" s="36">
        <v>7.3511700000000006</v>
      </c>
      <c r="I3162" s="36">
        <v>6.5577450000000006</v>
      </c>
      <c r="J3162" s="36">
        <v>7.9033899999999999</v>
      </c>
      <c r="K3162" s="36">
        <v>-4.7599622383738202E-2</v>
      </c>
      <c r="L3162" s="36">
        <v>-0.16477408200254146</v>
      </c>
      <c r="M3162" s="36">
        <v>-0.21237370438627964</v>
      </c>
      <c r="N3162" s="36">
        <v>0.26927179786373212</v>
      </c>
      <c r="O3162" s="46">
        <v>5.6898093477452456E-2</v>
      </c>
    </row>
    <row r="3163" spans="2:15" x14ac:dyDescent="0.2">
      <c r="B3163" s="33" t="s">
        <v>9453</v>
      </c>
      <c r="C3163" s="33" t="s">
        <v>9454</v>
      </c>
      <c r="D3163" s="33" t="s">
        <v>9455</v>
      </c>
      <c r="E3163" s="33">
        <v>6131</v>
      </c>
      <c r="F3163" s="33">
        <v>2</v>
      </c>
      <c r="G3163" s="36">
        <v>7.2150933333333329</v>
      </c>
      <c r="H3163" s="36">
        <v>6.9808566666666669</v>
      </c>
      <c r="I3163" s="36">
        <v>7.0012166666666671</v>
      </c>
      <c r="J3163" s="36">
        <v>7.7024249999999999</v>
      </c>
      <c r="K3163" s="36">
        <v>-4.7613967456278307E-2</v>
      </c>
      <c r="L3163" s="36">
        <v>4.2015645452622534E-3</v>
      </c>
      <c r="M3163" s="36">
        <v>-4.341240291101589E-2</v>
      </c>
      <c r="N3163" s="36">
        <v>0.13770707512628025</v>
      </c>
      <c r="O3163" s="46">
        <v>9.4294672215264302E-2</v>
      </c>
    </row>
    <row r="3164" spans="2:15" x14ac:dyDescent="0.2">
      <c r="B3164" s="33" t="s">
        <v>9456</v>
      </c>
      <c r="C3164" s="33" t="s">
        <v>9457</v>
      </c>
      <c r="D3164" s="33" t="s">
        <v>9458</v>
      </c>
      <c r="E3164" s="33">
        <v>4017</v>
      </c>
      <c r="F3164" s="33">
        <v>3</v>
      </c>
      <c r="G3164" s="36">
        <v>7.271256666666666</v>
      </c>
      <c r="H3164" s="36">
        <v>7.0350133333333345</v>
      </c>
      <c r="I3164" s="36">
        <v>6.9647166666666669</v>
      </c>
      <c r="J3164" s="36">
        <v>7.6464600000000003</v>
      </c>
      <c r="K3164" s="36">
        <v>-4.7651564013576599E-2</v>
      </c>
      <c r="L3164" s="36">
        <v>-1.4488494385863663E-2</v>
      </c>
      <c r="M3164" s="36">
        <v>-6.2140058399440222E-2</v>
      </c>
      <c r="N3164" s="36">
        <v>0.13472732984284444</v>
      </c>
      <c r="O3164" s="46">
        <v>7.2587271443404336E-2</v>
      </c>
    </row>
    <row r="3165" spans="2:15" x14ac:dyDescent="0.2">
      <c r="B3165" s="33" t="s">
        <v>9459</v>
      </c>
      <c r="C3165" s="33" t="s">
        <v>9460</v>
      </c>
      <c r="D3165" s="33" t="s">
        <v>9461</v>
      </c>
      <c r="E3165" s="33">
        <v>2797</v>
      </c>
      <c r="F3165" s="33">
        <v>6</v>
      </c>
      <c r="G3165" s="36">
        <v>7.4287066666666659</v>
      </c>
      <c r="H3165" s="36">
        <v>7.1873233333333326</v>
      </c>
      <c r="I3165" s="36">
        <v>6.7175133333333328</v>
      </c>
      <c r="J3165" s="36">
        <v>6.5111600000000003</v>
      </c>
      <c r="K3165" s="36">
        <v>-4.7656470809972755E-2</v>
      </c>
      <c r="L3165" s="36">
        <v>-9.7527309691553904E-2</v>
      </c>
      <c r="M3165" s="36">
        <v>-0.14518378050152658</v>
      </c>
      <c r="N3165" s="36">
        <v>-4.5012689216674159E-2</v>
      </c>
      <c r="O3165" s="46">
        <v>-0.19019646971820078</v>
      </c>
    </row>
    <row r="3166" spans="2:15" x14ac:dyDescent="0.2">
      <c r="B3166" s="33" t="s">
        <v>9462</v>
      </c>
      <c r="C3166" s="33" t="s">
        <v>9463</v>
      </c>
      <c r="D3166" s="33" t="s">
        <v>9464</v>
      </c>
      <c r="E3166" s="33">
        <v>3867</v>
      </c>
      <c r="F3166" s="33">
        <v>15</v>
      </c>
      <c r="G3166" s="36">
        <v>5.0139300000000002</v>
      </c>
      <c r="H3166" s="36">
        <v>4.8510099999999996</v>
      </c>
      <c r="I3166" s="36">
        <v>5.3013683333333335</v>
      </c>
      <c r="J3166" s="36">
        <v>5.9657400000000003</v>
      </c>
      <c r="K3166" s="36">
        <v>-4.7656701151003907E-2</v>
      </c>
      <c r="L3166" s="36">
        <v>0.12807962743740181</v>
      </c>
      <c r="M3166" s="36">
        <v>8.0422926286397911E-2</v>
      </c>
      <c r="N3166" s="36">
        <v>0.17033632225444284</v>
      </c>
      <c r="O3166" s="46">
        <v>0.25075924854084064</v>
      </c>
    </row>
    <row r="3167" spans="2:15" x14ac:dyDescent="0.2">
      <c r="B3167" s="33" t="s">
        <v>9465</v>
      </c>
      <c r="C3167" s="33" t="s">
        <v>9466</v>
      </c>
      <c r="D3167" s="33" t="s">
        <v>9467</v>
      </c>
      <c r="E3167" s="33">
        <v>177</v>
      </c>
      <c r="F3167" s="33">
        <v>14</v>
      </c>
      <c r="G3167" s="36">
        <v>6.8561066666666663</v>
      </c>
      <c r="H3167" s="36">
        <v>6.632953333333333</v>
      </c>
      <c r="I3167" s="36">
        <v>6.8553416666666678</v>
      </c>
      <c r="J3167" s="36">
        <v>6.7098250000000004</v>
      </c>
      <c r="K3167" s="36">
        <v>-4.7738179223430752E-2</v>
      </c>
      <c r="L3167" s="36">
        <v>4.7577195251410895E-2</v>
      </c>
      <c r="M3167" s="36">
        <v>-1.6098397201999226E-4</v>
      </c>
      <c r="N3167" s="36">
        <v>-3.0953431207482045E-2</v>
      </c>
      <c r="O3167" s="46">
        <v>-3.1114415179502145E-2</v>
      </c>
    </row>
    <row r="3168" spans="2:15" x14ac:dyDescent="0.2">
      <c r="B3168" s="33" t="s">
        <v>9468</v>
      </c>
      <c r="C3168" s="33" t="s">
        <v>9469</v>
      </c>
      <c r="D3168" s="33" t="s">
        <v>9470</v>
      </c>
      <c r="E3168" s="33">
        <v>2803</v>
      </c>
      <c r="F3168" s="33">
        <v>3</v>
      </c>
      <c r="G3168" s="36">
        <v>7.442540000000001</v>
      </c>
      <c r="H3168" s="36">
        <v>7.1998999999999995</v>
      </c>
      <c r="I3168" s="36">
        <v>7.1005116666666668</v>
      </c>
      <c r="J3168" s="36">
        <v>6.7348099999999995</v>
      </c>
      <c r="K3168" s="36">
        <v>-4.7818201277299667E-2</v>
      </c>
      <c r="L3168" s="36">
        <v>-2.0053879245502584E-2</v>
      </c>
      <c r="M3168" s="36">
        <v>-6.7872080522802122E-2</v>
      </c>
      <c r="N3168" s="36">
        <v>-7.6285744263073954E-2</v>
      </c>
      <c r="O3168" s="46">
        <v>-0.14415782478587608</v>
      </c>
    </row>
    <row r="3169" spans="2:15" x14ac:dyDescent="0.2">
      <c r="B3169" s="33" t="s">
        <v>9471</v>
      </c>
      <c r="C3169" s="33" t="s">
        <v>9472</v>
      </c>
      <c r="D3169" s="33" t="s">
        <v>9473</v>
      </c>
      <c r="E3169" s="33">
        <v>2237</v>
      </c>
      <c r="F3169" s="33">
        <v>17</v>
      </c>
      <c r="G3169" s="36">
        <v>6.6641266666666672</v>
      </c>
      <c r="H3169" s="36">
        <v>6.4467500000000006</v>
      </c>
      <c r="I3169" s="36">
        <v>6.8603566666666671</v>
      </c>
      <c r="J3169" s="36">
        <v>7.2676999999999996</v>
      </c>
      <c r="K3169" s="36">
        <v>-4.7843784648474101E-2</v>
      </c>
      <c r="L3169" s="36">
        <v>8.9711545405031512E-2</v>
      </c>
      <c r="M3169" s="36">
        <v>4.1867760756557161E-2</v>
      </c>
      <c r="N3169" s="36">
        <v>8.3215285091069444E-2</v>
      </c>
      <c r="O3169" s="46">
        <v>0.12508304584762653</v>
      </c>
    </row>
    <row r="3170" spans="2:15" x14ac:dyDescent="0.2">
      <c r="B3170" s="33" t="s">
        <v>9474</v>
      </c>
      <c r="C3170" s="33" t="s">
        <v>9475</v>
      </c>
      <c r="D3170" s="33" t="s">
        <v>9476</v>
      </c>
      <c r="E3170" s="33">
        <v>4183</v>
      </c>
      <c r="F3170" s="33">
        <v>2</v>
      </c>
      <c r="G3170" s="36">
        <v>6.7719333333333331</v>
      </c>
      <c r="H3170" s="36">
        <v>6.5508066666666664</v>
      </c>
      <c r="I3170" s="36">
        <v>6.4963233333333337</v>
      </c>
      <c r="J3170" s="36">
        <v>6.6745000000000001</v>
      </c>
      <c r="K3170" s="36">
        <v>-4.7895199483576262E-2</v>
      </c>
      <c r="L3170" s="36">
        <v>-1.2049131373517583E-2</v>
      </c>
      <c r="M3170" s="36">
        <v>-5.9944330857093789E-2</v>
      </c>
      <c r="N3170" s="36">
        <v>3.9036325951838306E-2</v>
      </c>
      <c r="O3170" s="46">
        <v>-2.0908004905255625E-2</v>
      </c>
    </row>
    <row r="3171" spans="2:15" x14ac:dyDescent="0.2">
      <c r="B3171" s="33" t="s">
        <v>9477</v>
      </c>
      <c r="C3171" s="33" t="s">
        <v>9478</v>
      </c>
      <c r="D3171" s="33" t="s">
        <v>9479</v>
      </c>
      <c r="E3171" s="33">
        <v>5890</v>
      </c>
      <c r="F3171" s="33">
        <v>3</v>
      </c>
      <c r="G3171" s="36">
        <v>6.5360033333333334</v>
      </c>
      <c r="H3171" s="36">
        <v>6.3225266666666675</v>
      </c>
      <c r="I3171" s="36">
        <v>7.9996216666666662</v>
      </c>
      <c r="J3171" s="36">
        <v>6.7133450000000003</v>
      </c>
      <c r="K3171" s="36">
        <v>-4.7907502462471163E-2</v>
      </c>
      <c r="L3171" s="36">
        <v>0.33943055414415646</v>
      </c>
      <c r="M3171" s="36">
        <v>0.2915230516816853</v>
      </c>
      <c r="N3171" s="36">
        <v>-0.25289998625879484</v>
      </c>
      <c r="O3171" s="46">
        <v>3.8623065422890387E-2</v>
      </c>
    </row>
    <row r="3172" spans="2:15" x14ac:dyDescent="0.2">
      <c r="B3172" s="33" t="s">
        <v>9480</v>
      </c>
      <c r="C3172" s="33" t="s">
        <v>9481</v>
      </c>
      <c r="D3172" s="33" t="s">
        <v>9482</v>
      </c>
      <c r="E3172" s="33">
        <v>5801</v>
      </c>
      <c r="F3172" s="33">
        <v>5</v>
      </c>
      <c r="G3172" s="36">
        <v>7.3894666666666673</v>
      </c>
      <c r="H3172" s="36">
        <v>7.1480266666666665</v>
      </c>
      <c r="I3172" s="36">
        <v>6.5489466666666667</v>
      </c>
      <c r="J3172" s="36">
        <v>6.6008499999999994</v>
      </c>
      <c r="K3172" s="36">
        <v>-4.7925225336525941E-2</v>
      </c>
      <c r="L3172" s="36">
        <v>-0.12628213448257869</v>
      </c>
      <c r="M3172" s="36">
        <v>-0.17420735981910457</v>
      </c>
      <c r="N3172" s="36">
        <v>1.1388932068575762E-2</v>
      </c>
      <c r="O3172" s="46">
        <v>-0.1628184277505291</v>
      </c>
    </row>
    <row r="3173" spans="2:15" x14ac:dyDescent="0.2">
      <c r="B3173" s="33" t="s">
        <v>9483</v>
      </c>
      <c r="C3173" s="33" t="s">
        <v>9484</v>
      </c>
      <c r="D3173" s="33" t="s">
        <v>9485</v>
      </c>
      <c r="E3173" s="33">
        <v>2592</v>
      </c>
      <c r="F3173" s="33">
        <v>10</v>
      </c>
      <c r="G3173" s="36">
        <v>6.9413366666666674</v>
      </c>
      <c r="H3173" s="36">
        <v>6.7143833333333331</v>
      </c>
      <c r="I3173" s="36">
        <v>7.1558733333333331</v>
      </c>
      <c r="J3173" s="36">
        <v>6.4353600000000002</v>
      </c>
      <c r="K3173" s="36">
        <v>-4.7958599003713014E-2</v>
      </c>
      <c r="L3173" s="36">
        <v>9.1872945538483755E-2</v>
      </c>
      <c r="M3173" s="36">
        <v>4.3914346534771019E-2</v>
      </c>
      <c r="N3173" s="36">
        <v>-0.1531069939589588</v>
      </c>
      <c r="O3173" s="46">
        <v>-0.10919264742418787</v>
      </c>
    </row>
    <row r="3174" spans="2:15" x14ac:dyDescent="0.2">
      <c r="B3174" s="33" t="s">
        <v>9486</v>
      </c>
      <c r="C3174" s="33" t="s">
        <v>9487</v>
      </c>
      <c r="D3174" s="33" t="s">
        <v>9488</v>
      </c>
      <c r="E3174" s="33">
        <v>174</v>
      </c>
      <c r="F3174" s="33">
        <v>24</v>
      </c>
      <c r="G3174" s="36">
        <v>6.7718233333333329</v>
      </c>
      <c r="H3174" s="36">
        <v>6.5504066666666665</v>
      </c>
      <c r="I3174" s="36">
        <v>6.8004150000000001</v>
      </c>
      <c r="J3174" s="36">
        <v>6.9394799999999996</v>
      </c>
      <c r="K3174" s="36">
        <v>-4.7959860209359766E-2</v>
      </c>
      <c r="L3174" s="36">
        <v>5.4038314730618618E-2</v>
      </c>
      <c r="M3174" s="36">
        <v>6.0784545212590304E-3</v>
      </c>
      <c r="N3174" s="36">
        <v>2.920477005997963E-2</v>
      </c>
      <c r="O3174" s="46">
        <v>3.5283224581238393E-2</v>
      </c>
    </row>
    <row r="3175" spans="2:15" x14ac:dyDescent="0.2">
      <c r="B3175" s="33" t="s">
        <v>9489</v>
      </c>
      <c r="C3175" s="33" t="s">
        <v>9490</v>
      </c>
      <c r="D3175" s="33" t="s">
        <v>9491</v>
      </c>
      <c r="E3175" s="33">
        <v>3640</v>
      </c>
      <c r="F3175" s="33">
        <v>13</v>
      </c>
      <c r="G3175" s="36">
        <v>3.1543299999999999</v>
      </c>
      <c r="H3175" s="36">
        <v>3.0507233333333335</v>
      </c>
      <c r="I3175" s="36">
        <v>6.2676066666666665</v>
      </c>
      <c r="J3175" s="36">
        <v>7.0354950000000001</v>
      </c>
      <c r="K3175" s="36">
        <v>-4.8182250574077538E-2</v>
      </c>
      <c r="L3175" s="36">
        <v>1.0387632946376943</v>
      </c>
      <c r="M3175" s="36">
        <v>0.99058104406361669</v>
      </c>
      <c r="N3175" s="36">
        <v>0.16673728738547952</v>
      </c>
      <c r="O3175" s="46">
        <v>1.1573183314490962</v>
      </c>
    </row>
    <row r="3176" spans="2:15" x14ac:dyDescent="0.2">
      <c r="B3176" s="33" t="s">
        <v>9492</v>
      </c>
      <c r="C3176" s="33" t="s">
        <v>9493</v>
      </c>
      <c r="D3176" s="33" t="s">
        <v>9494</v>
      </c>
      <c r="E3176" s="33">
        <v>1886</v>
      </c>
      <c r="F3176" s="33">
        <v>11</v>
      </c>
      <c r="G3176" s="36">
        <v>7.0182866666666675</v>
      </c>
      <c r="H3176" s="36">
        <v>6.7874699999999999</v>
      </c>
      <c r="I3176" s="36">
        <v>7.064515000000001</v>
      </c>
      <c r="J3176" s="36">
        <v>7.4802049999999998</v>
      </c>
      <c r="K3176" s="36">
        <v>-4.8244960448253035E-2</v>
      </c>
      <c r="L3176" s="36">
        <v>5.7716602296339028E-2</v>
      </c>
      <c r="M3176" s="36">
        <v>9.4716418480859498E-3</v>
      </c>
      <c r="N3176" s="36">
        <v>8.2487290026586335E-2</v>
      </c>
      <c r="O3176" s="46">
        <v>9.1958931874672356E-2</v>
      </c>
    </row>
    <row r="3177" spans="2:15" x14ac:dyDescent="0.2">
      <c r="B3177" s="33" t="s">
        <v>9495</v>
      </c>
      <c r="C3177" s="33" t="s">
        <v>9496</v>
      </c>
      <c r="D3177" s="33" t="s">
        <v>9497</v>
      </c>
      <c r="E3177" s="33">
        <v>879</v>
      </c>
      <c r="F3177" s="33">
        <v>14</v>
      </c>
      <c r="G3177" s="36">
        <v>6.051193333333333</v>
      </c>
      <c r="H3177" s="36">
        <v>5.8513233333333332</v>
      </c>
      <c r="I3177" s="36">
        <v>5.9368733333333337</v>
      </c>
      <c r="J3177" s="36">
        <v>7.2166899999999998</v>
      </c>
      <c r="K3177" s="36">
        <v>-4.8456737941634215E-2</v>
      </c>
      <c r="L3177" s="36">
        <v>2.0940391665555148E-2</v>
      </c>
      <c r="M3177" s="36">
        <v>-2.7516346276078841E-2</v>
      </c>
      <c r="N3177" s="36">
        <v>0.28163395102155397</v>
      </c>
      <c r="O3177" s="46">
        <v>0.2541176047454749</v>
      </c>
    </row>
    <row r="3178" spans="2:15" x14ac:dyDescent="0.2">
      <c r="B3178" s="33" t="s">
        <v>9498</v>
      </c>
      <c r="C3178" s="33" t="s">
        <v>9499</v>
      </c>
      <c r="D3178" s="33" t="s">
        <v>9500</v>
      </c>
      <c r="E3178" s="33">
        <v>5909</v>
      </c>
      <c r="F3178" s="33">
        <v>9</v>
      </c>
      <c r="G3178" s="36">
        <v>6.5494533333333331</v>
      </c>
      <c r="H3178" s="36">
        <v>6.3329666666666666</v>
      </c>
      <c r="I3178" s="36">
        <v>6.5968550000000006</v>
      </c>
      <c r="J3178" s="36">
        <v>5.5886149999999999</v>
      </c>
      <c r="K3178" s="36">
        <v>-4.8493007634627612E-2</v>
      </c>
      <c r="L3178" s="36">
        <v>5.8896908724258977E-2</v>
      </c>
      <c r="M3178" s="36">
        <v>1.040390108963129E-2</v>
      </c>
      <c r="N3178" s="36">
        <v>-0.23928760349717396</v>
      </c>
      <c r="O3178" s="46">
        <v>-0.22888370240754283</v>
      </c>
    </row>
    <row r="3179" spans="2:15" x14ac:dyDescent="0.2">
      <c r="B3179" s="33" t="s">
        <v>9501</v>
      </c>
      <c r="C3179" s="33" t="s">
        <v>9502</v>
      </c>
      <c r="D3179" s="33" t="s">
        <v>9503</v>
      </c>
      <c r="E3179" s="33">
        <v>2022</v>
      </c>
      <c r="F3179" s="33">
        <v>19</v>
      </c>
      <c r="G3179" s="36">
        <v>6.3990699999999991</v>
      </c>
      <c r="H3179" s="36">
        <v>6.1875533333333337</v>
      </c>
      <c r="I3179" s="36">
        <v>6.9527866666666673</v>
      </c>
      <c r="J3179" s="36">
        <v>6.1661149999999996</v>
      </c>
      <c r="K3179" s="36">
        <v>-4.8493192879047631E-2</v>
      </c>
      <c r="L3179" s="36">
        <v>0.16822226841659618</v>
      </c>
      <c r="M3179" s="36">
        <v>0.11972907553754858</v>
      </c>
      <c r="N3179" s="36">
        <v>-0.17322952737782116</v>
      </c>
      <c r="O3179" s="46">
        <v>-5.3500451840272516E-2</v>
      </c>
    </row>
    <row r="3180" spans="2:15" x14ac:dyDescent="0.2">
      <c r="B3180" s="33" t="s">
        <v>9504</v>
      </c>
      <c r="C3180" s="33" t="s">
        <v>9505</v>
      </c>
      <c r="D3180" s="33" t="s">
        <v>9506</v>
      </c>
      <c r="E3180" s="33">
        <v>5587</v>
      </c>
      <c r="F3180" s="33">
        <v>2</v>
      </c>
      <c r="G3180" s="36">
        <v>7.3184466666666665</v>
      </c>
      <c r="H3180" s="36">
        <v>7.07646</v>
      </c>
      <c r="I3180" s="36">
        <v>7.0839800000000004</v>
      </c>
      <c r="J3180" s="36">
        <v>7.1556949999999997</v>
      </c>
      <c r="K3180" s="36">
        <v>-4.8509637962271299E-2</v>
      </c>
      <c r="L3180" s="36">
        <v>1.532306584735458E-3</v>
      </c>
      <c r="M3180" s="36">
        <v>-4.6977331377535785E-2</v>
      </c>
      <c r="N3180" s="36">
        <v>1.4531757167073757E-2</v>
      </c>
      <c r="O3180" s="46">
        <v>-3.2445574210462076E-2</v>
      </c>
    </row>
    <row r="3181" spans="2:15" x14ac:dyDescent="0.2">
      <c r="B3181" s="33" t="s">
        <v>9507</v>
      </c>
      <c r="C3181" s="33" t="s">
        <v>9508</v>
      </c>
      <c r="D3181" s="33" t="s">
        <v>9509</v>
      </c>
      <c r="E3181" s="33">
        <v>337</v>
      </c>
      <c r="F3181" s="33">
        <v>13</v>
      </c>
      <c r="G3181" s="36">
        <v>6.5506400000000005</v>
      </c>
      <c r="H3181" s="36">
        <v>6.3338900000000002</v>
      </c>
      <c r="I3181" s="36">
        <v>6.6566949999999991</v>
      </c>
      <c r="J3181" s="36">
        <v>6.5898199999999996</v>
      </c>
      <c r="K3181" s="36">
        <v>-4.8544052935023445E-2</v>
      </c>
      <c r="L3181" s="36">
        <v>7.1714255148985176E-2</v>
      </c>
      <c r="M3181" s="36">
        <v>2.3170202213961804E-2</v>
      </c>
      <c r="N3181" s="36">
        <v>-1.4567008839145169E-2</v>
      </c>
      <c r="O3181" s="46">
        <v>8.6031933748166589E-3</v>
      </c>
    </row>
    <row r="3182" spans="2:15" x14ac:dyDescent="0.2">
      <c r="B3182" s="33" t="s">
        <v>9510</v>
      </c>
      <c r="C3182" s="33" t="s">
        <v>9511</v>
      </c>
      <c r="D3182" s="33" t="s">
        <v>9512</v>
      </c>
      <c r="E3182" s="33">
        <v>1893</v>
      </c>
      <c r="F3182" s="33">
        <v>3</v>
      </c>
      <c r="G3182" s="36">
        <v>7.1617299999999995</v>
      </c>
      <c r="H3182" s="36">
        <v>6.9245433333333333</v>
      </c>
      <c r="I3182" s="36">
        <v>6.8353466666666662</v>
      </c>
      <c r="J3182" s="36">
        <v>6.6878700000000002</v>
      </c>
      <c r="K3182" s="36">
        <v>-4.858919950837591E-2</v>
      </c>
      <c r="L3182" s="36">
        <v>-1.870442150107441E-2</v>
      </c>
      <c r="M3182" s="36">
        <v>-6.7293621009450327E-2</v>
      </c>
      <c r="N3182" s="36">
        <v>-3.1467704181407284E-2</v>
      </c>
      <c r="O3182" s="46">
        <v>-9.8761325190857646E-2</v>
      </c>
    </row>
    <row r="3183" spans="2:15" x14ac:dyDescent="0.2">
      <c r="B3183" s="33" t="s">
        <v>9513</v>
      </c>
      <c r="C3183" s="33" t="s">
        <v>9514</v>
      </c>
      <c r="D3183" s="33" t="s">
        <v>9515</v>
      </c>
      <c r="E3183" s="33">
        <v>2720</v>
      </c>
      <c r="F3183" s="33">
        <v>5</v>
      </c>
      <c r="G3183" s="36">
        <v>7.287046666666666</v>
      </c>
      <c r="H3183" s="36">
        <v>7.0434566666666667</v>
      </c>
      <c r="I3183" s="36">
        <v>6.8725050000000003</v>
      </c>
      <c r="J3183" s="36">
        <v>6.4607600000000005</v>
      </c>
      <c r="K3183" s="36">
        <v>-4.9050606083231932E-2</v>
      </c>
      <c r="L3183" s="36">
        <v>-3.5447572391161128E-2</v>
      </c>
      <c r="M3183" s="36">
        <v>-8.4498178474393046E-2</v>
      </c>
      <c r="N3183" s="36">
        <v>-8.9132167588007238E-2</v>
      </c>
      <c r="O3183" s="46">
        <v>-0.17363034606240041</v>
      </c>
    </row>
    <row r="3184" spans="2:15" x14ac:dyDescent="0.2">
      <c r="B3184" s="33" t="s">
        <v>9516</v>
      </c>
      <c r="C3184" s="33" t="s">
        <v>9517</v>
      </c>
      <c r="D3184" s="33" t="s">
        <v>9518</v>
      </c>
      <c r="E3184" s="33">
        <v>2663</v>
      </c>
      <c r="F3184" s="33">
        <v>8</v>
      </c>
      <c r="G3184" s="36">
        <v>7.0397633333333332</v>
      </c>
      <c r="H3184" s="36">
        <v>6.8040366666666676</v>
      </c>
      <c r="I3184" s="36">
        <v>6.601751666666666</v>
      </c>
      <c r="J3184" s="36">
        <v>5.9729150000000004</v>
      </c>
      <c r="K3184" s="36">
        <v>-4.9136012711112037E-2</v>
      </c>
      <c r="L3184" s="36">
        <v>-4.3542044883198357E-2</v>
      </c>
      <c r="M3184" s="36">
        <v>-9.2678057594310415E-2</v>
      </c>
      <c r="N3184" s="36">
        <v>-0.14441367969559499</v>
      </c>
      <c r="O3184" s="46">
        <v>-0.23709173728990537</v>
      </c>
    </row>
    <row r="3185" spans="2:15" x14ac:dyDescent="0.2">
      <c r="B3185" s="33" t="s">
        <v>9519</v>
      </c>
      <c r="C3185" s="33" t="s">
        <v>9520</v>
      </c>
      <c r="D3185" s="33" t="s">
        <v>9521</v>
      </c>
      <c r="E3185" s="33">
        <v>101</v>
      </c>
      <c r="F3185" s="33">
        <v>22</v>
      </c>
      <c r="G3185" s="36">
        <v>6.216356666666667</v>
      </c>
      <c r="H3185" s="36">
        <v>6.0081933333333337</v>
      </c>
      <c r="I3185" s="36">
        <v>6.3535250000000003</v>
      </c>
      <c r="J3185" s="36">
        <v>6.4345749999999997</v>
      </c>
      <c r="K3185" s="36">
        <v>-4.9138044446133698E-2</v>
      </c>
      <c r="L3185" s="36">
        <v>8.0625998778602756E-2</v>
      </c>
      <c r="M3185" s="36">
        <v>3.1487954332468995E-2</v>
      </c>
      <c r="N3185" s="36">
        <v>1.8287626585969281E-2</v>
      </c>
      <c r="O3185" s="46">
        <v>4.9775580918438644E-2</v>
      </c>
    </row>
    <row r="3186" spans="2:15" x14ac:dyDescent="0.2">
      <c r="B3186" s="33" t="s">
        <v>9522</v>
      </c>
      <c r="C3186" s="33" t="s">
        <v>9523</v>
      </c>
      <c r="D3186" s="33" t="s">
        <v>9524</v>
      </c>
      <c r="E3186" s="33">
        <v>1786</v>
      </c>
      <c r="F3186" s="33">
        <v>14</v>
      </c>
      <c r="G3186" s="36">
        <v>6.7044733333333335</v>
      </c>
      <c r="H3186" s="36">
        <v>6.47973</v>
      </c>
      <c r="I3186" s="36">
        <v>6.0856599999999998</v>
      </c>
      <c r="J3186" s="36">
        <v>7.8320550000000004</v>
      </c>
      <c r="K3186" s="36">
        <v>-4.9190306804066261E-2</v>
      </c>
      <c r="L3186" s="36">
        <v>-9.0519965451374876E-2</v>
      </c>
      <c r="M3186" s="36">
        <v>-0.13971027225544105</v>
      </c>
      <c r="N3186" s="36">
        <v>0.36397716207865383</v>
      </c>
      <c r="O3186" s="46">
        <v>0.2242668898232128</v>
      </c>
    </row>
    <row r="3187" spans="2:15" x14ac:dyDescent="0.2">
      <c r="B3187" s="33" t="s">
        <v>9525</v>
      </c>
      <c r="C3187" s="33" t="s">
        <v>9526</v>
      </c>
      <c r="D3187" s="33" t="s">
        <v>9527</v>
      </c>
      <c r="E3187" s="33">
        <v>3162</v>
      </c>
      <c r="F3187" s="33">
        <v>7</v>
      </c>
      <c r="G3187" s="36">
        <v>7.4040500000000007</v>
      </c>
      <c r="H3187" s="36">
        <v>7.1556566666666663</v>
      </c>
      <c r="I3187" s="36">
        <v>6.711851666666667</v>
      </c>
      <c r="J3187" s="36">
        <v>6.6128549999999997</v>
      </c>
      <c r="K3187" s="36">
        <v>-4.923047029964718E-2</v>
      </c>
      <c r="L3187" s="36">
        <v>-9.2373335282849883E-2</v>
      </c>
      <c r="M3187" s="36">
        <v>-0.14160380558249716</v>
      </c>
      <c r="N3187" s="36">
        <v>-2.1437564303535519E-2</v>
      </c>
      <c r="O3187" s="46">
        <v>-0.16304136988603263</v>
      </c>
    </row>
    <row r="3188" spans="2:15" x14ac:dyDescent="0.2">
      <c r="B3188" s="33" t="s">
        <v>9528</v>
      </c>
      <c r="C3188" s="33" t="s">
        <v>9529</v>
      </c>
      <c r="D3188" s="33" t="s">
        <v>9530</v>
      </c>
      <c r="E3188" s="33">
        <v>1270</v>
      </c>
      <c r="F3188" s="33">
        <v>11</v>
      </c>
      <c r="G3188" s="36">
        <v>6.1666466666666677</v>
      </c>
      <c r="H3188" s="36">
        <v>5.9577733333333329</v>
      </c>
      <c r="I3188" s="36">
        <v>5.9444233333333338</v>
      </c>
      <c r="J3188" s="36">
        <v>6.2571700000000003</v>
      </c>
      <c r="K3188" s="36">
        <v>-4.9712949360649641E-2</v>
      </c>
      <c r="L3188" s="36">
        <v>-3.2363751687412433E-3</v>
      </c>
      <c r="M3188" s="36">
        <v>-5.2949324529390947E-2</v>
      </c>
      <c r="N3188" s="36">
        <v>7.397343954892048E-2</v>
      </c>
      <c r="O3188" s="46">
        <v>2.1024115019529391E-2</v>
      </c>
    </row>
    <row r="3189" spans="2:15" x14ac:dyDescent="0.2">
      <c r="B3189" s="33" t="s">
        <v>9531</v>
      </c>
      <c r="C3189" s="33" t="s">
        <v>9532</v>
      </c>
      <c r="D3189" s="33" t="s">
        <v>9533</v>
      </c>
      <c r="E3189" s="33">
        <v>1489</v>
      </c>
      <c r="F3189" s="33">
        <v>19</v>
      </c>
      <c r="G3189" s="36">
        <v>6.3393466666666667</v>
      </c>
      <c r="H3189" s="36">
        <v>6.1245966666666662</v>
      </c>
      <c r="I3189" s="36">
        <v>6.3337433333333335</v>
      </c>
      <c r="J3189" s="36">
        <v>6.0382049999999996</v>
      </c>
      <c r="K3189" s="36">
        <v>-4.9719324786477427E-2</v>
      </c>
      <c r="L3189" s="36">
        <v>4.8443566192602504E-2</v>
      </c>
      <c r="M3189" s="36">
        <v>-1.2757585938750486E-3</v>
      </c>
      <c r="N3189" s="36">
        <v>-6.8938667338409004E-2</v>
      </c>
      <c r="O3189" s="46">
        <v>-7.0214425932284025E-2</v>
      </c>
    </row>
    <row r="3190" spans="2:15" x14ac:dyDescent="0.2">
      <c r="B3190" s="33" t="s">
        <v>9534</v>
      </c>
      <c r="C3190" s="33" t="s">
        <v>9535</v>
      </c>
      <c r="D3190" s="33" t="s">
        <v>9536</v>
      </c>
      <c r="E3190" s="33">
        <v>1772</v>
      </c>
      <c r="F3190" s="33">
        <v>8</v>
      </c>
      <c r="G3190" s="36">
        <v>6.8392766666666667</v>
      </c>
      <c r="H3190" s="36">
        <v>6.6069466666666665</v>
      </c>
      <c r="I3190" s="36">
        <v>6.9697016666666665</v>
      </c>
      <c r="J3190" s="36">
        <v>6.6695200000000003</v>
      </c>
      <c r="K3190" s="36">
        <v>-4.9860052461979373E-2</v>
      </c>
      <c r="L3190" s="36">
        <v>7.7113204958565509E-2</v>
      </c>
      <c r="M3190" s="36">
        <v>2.7253152496586167E-2</v>
      </c>
      <c r="N3190" s="36">
        <v>-6.3513968294525741E-2</v>
      </c>
      <c r="O3190" s="46">
        <v>-3.6260815797939716E-2</v>
      </c>
    </row>
    <row r="3191" spans="2:15" x14ac:dyDescent="0.2">
      <c r="B3191" s="33" t="s">
        <v>9537</v>
      </c>
      <c r="C3191" s="33" t="s">
        <v>9538</v>
      </c>
      <c r="D3191" s="33" t="s">
        <v>9539</v>
      </c>
      <c r="E3191" s="33">
        <v>1181</v>
      </c>
      <c r="F3191" s="33">
        <v>12</v>
      </c>
      <c r="G3191" s="36">
        <v>7.0267733333333338</v>
      </c>
      <c r="H3191" s="36">
        <v>6.7877766666666659</v>
      </c>
      <c r="I3191" s="36">
        <v>6.4630216666666662</v>
      </c>
      <c r="J3191" s="36">
        <v>7.0422949999999993</v>
      </c>
      <c r="K3191" s="36">
        <v>-4.9923263764850914E-2</v>
      </c>
      <c r="L3191" s="36">
        <v>-7.0730269582093594E-2</v>
      </c>
      <c r="M3191" s="36">
        <v>-0.12065353334694469</v>
      </c>
      <c r="N3191" s="36">
        <v>0.12383683448402819</v>
      </c>
      <c r="O3191" s="46">
        <v>3.183301137083437E-3</v>
      </c>
    </row>
    <row r="3192" spans="2:15" x14ac:dyDescent="0.2">
      <c r="B3192" s="33" t="s">
        <v>9540</v>
      </c>
      <c r="C3192" s="33" t="s">
        <v>9541</v>
      </c>
      <c r="D3192" s="33" t="s">
        <v>9542</v>
      </c>
      <c r="E3192" s="33">
        <v>2203</v>
      </c>
      <c r="F3192" s="33">
        <v>5</v>
      </c>
      <c r="G3192" s="36">
        <v>7.239186666666666</v>
      </c>
      <c r="H3192" s="36">
        <v>6.9923766666666678</v>
      </c>
      <c r="I3192" s="36">
        <v>7.1250399999999994</v>
      </c>
      <c r="J3192" s="36">
        <v>7.2775300000000005</v>
      </c>
      <c r="K3192" s="36">
        <v>-5.0044715190092064E-2</v>
      </c>
      <c r="L3192" s="36">
        <v>2.7115211181917332E-2</v>
      </c>
      <c r="M3192" s="36">
        <v>-2.292950400817478E-2</v>
      </c>
      <c r="N3192" s="36">
        <v>3.0550768067380395E-2</v>
      </c>
      <c r="O3192" s="46">
        <v>7.6212640592056768E-3</v>
      </c>
    </row>
    <row r="3193" spans="2:15" x14ac:dyDescent="0.2">
      <c r="B3193" s="33" t="s">
        <v>9543</v>
      </c>
      <c r="C3193" s="33" t="s">
        <v>9544</v>
      </c>
      <c r="D3193" s="33" t="s">
        <v>9545</v>
      </c>
      <c r="E3193" s="33">
        <v>806</v>
      </c>
      <c r="F3193" s="33">
        <v>11</v>
      </c>
      <c r="G3193" s="36">
        <v>4.6491766666666665</v>
      </c>
      <c r="H3193" s="36">
        <v>4.4904666666666664</v>
      </c>
      <c r="I3193" s="36">
        <v>8.6519916666666656</v>
      </c>
      <c r="J3193" s="36">
        <v>8.4790150000000004</v>
      </c>
      <c r="K3193" s="36">
        <v>-5.0109865467826906E-2</v>
      </c>
      <c r="L3193" s="36">
        <v>0.94616689253376496</v>
      </c>
      <c r="M3193" s="36">
        <v>0.89605702706593804</v>
      </c>
      <c r="N3193" s="36">
        <v>-2.9135597880888552E-2</v>
      </c>
      <c r="O3193" s="46">
        <v>0.86692142918504955</v>
      </c>
    </row>
    <row r="3194" spans="2:15" x14ac:dyDescent="0.2">
      <c r="B3194" s="33" t="s">
        <v>9546</v>
      </c>
      <c r="C3194" s="33" t="s">
        <v>9547</v>
      </c>
      <c r="D3194" s="33" t="s">
        <v>9548</v>
      </c>
      <c r="E3194" s="33">
        <v>427</v>
      </c>
      <c r="F3194" s="33">
        <v>9</v>
      </c>
      <c r="G3194" s="36">
        <v>5.8924100000000008</v>
      </c>
      <c r="H3194" s="36">
        <v>5.6910400000000001</v>
      </c>
      <c r="I3194" s="36">
        <v>5.8531683333333335</v>
      </c>
      <c r="J3194" s="36">
        <v>8.2130650000000003</v>
      </c>
      <c r="K3194" s="36">
        <v>-5.0165498462341244E-2</v>
      </c>
      <c r="L3194" s="36">
        <v>4.0525450619000328E-2</v>
      </c>
      <c r="M3194" s="36">
        <v>-9.640047843340745E-3</v>
      </c>
      <c r="N3194" s="36">
        <v>0.48870294568585493</v>
      </c>
      <c r="O3194" s="46">
        <v>0.47906289784251416</v>
      </c>
    </row>
    <row r="3195" spans="2:15" x14ac:dyDescent="0.2">
      <c r="B3195" s="33" t="s">
        <v>9549</v>
      </c>
      <c r="C3195" s="33" t="s">
        <v>9550</v>
      </c>
      <c r="D3195" s="33" t="s">
        <v>9551</v>
      </c>
      <c r="E3195" s="33">
        <v>6473</v>
      </c>
      <c r="F3195" s="33">
        <v>2</v>
      </c>
      <c r="G3195" s="36">
        <v>7.6879800000000005</v>
      </c>
      <c r="H3195" s="36">
        <v>7.4250299999999996</v>
      </c>
      <c r="I3195" s="36">
        <v>7.1567733333333337</v>
      </c>
      <c r="J3195" s="36">
        <v>5.8601799999999997</v>
      </c>
      <c r="K3195" s="36">
        <v>-5.0207728025434668E-2</v>
      </c>
      <c r="L3195" s="36">
        <v>-5.3087567095741917E-2</v>
      </c>
      <c r="M3195" s="36">
        <v>-0.10329529512117668</v>
      </c>
      <c r="N3195" s="36">
        <v>-0.28836430904508725</v>
      </c>
      <c r="O3195" s="46">
        <v>-0.39165960416626394</v>
      </c>
    </row>
    <row r="3196" spans="2:15" x14ac:dyDescent="0.2">
      <c r="B3196" s="33" t="s">
        <v>9552</v>
      </c>
      <c r="C3196" s="33" t="s">
        <v>9553</v>
      </c>
      <c r="D3196" s="33" t="s">
        <v>9554</v>
      </c>
      <c r="E3196" s="33">
        <v>3115</v>
      </c>
      <c r="F3196" s="33">
        <v>16</v>
      </c>
      <c r="G3196" s="36">
        <v>6.8104199999999997</v>
      </c>
      <c r="H3196" s="36">
        <v>6.5774066666666657</v>
      </c>
      <c r="I3196" s="36">
        <v>6.5711066666666662</v>
      </c>
      <c r="J3196" s="36">
        <v>6.0808599999999995</v>
      </c>
      <c r="K3196" s="36">
        <v>-5.0224900571809762E-2</v>
      </c>
      <c r="L3196" s="36">
        <v>-1.3825105884932821E-3</v>
      </c>
      <c r="M3196" s="36">
        <v>-5.1607411160303013E-2</v>
      </c>
      <c r="N3196" s="36">
        <v>-0.11186098646511013</v>
      </c>
      <c r="O3196" s="46">
        <v>-0.16346839762541313</v>
      </c>
    </row>
    <row r="3197" spans="2:15" x14ac:dyDescent="0.2">
      <c r="B3197" s="33" t="s">
        <v>9555</v>
      </c>
      <c r="C3197" s="33" t="s">
        <v>9556</v>
      </c>
      <c r="D3197" s="33" t="s">
        <v>9557</v>
      </c>
      <c r="E3197" s="33">
        <v>6011</v>
      </c>
      <c r="F3197" s="33">
        <v>3</v>
      </c>
      <c r="G3197" s="36">
        <v>7.1444566666666676</v>
      </c>
      <c r="H3197" s="36">
        <v>6.8992666666666667</v>
      </c>
      <c r="I3197" s="36">
        <v>6.8279266666666665</v>
      </c>
      <c r="J3197" s="36">
        <v>6.1899250000000006</v>
      </c>
      <c r="K3197" s="36">
        <v>-5.0381275224681714E-2</v>
      </c>
      <c r="L3197" s="36">
        <v>-1.4995460226423613E-2</v>
      </c>
      <c r="M3197" s="36">
        <v>-6.5376735451105311E-2</v>
      </c>
      <c r="N3197" s="36">
        <v>-0.14152563442440066</v>
      </c>
      <c r="O3197" s="46">
        <v>-0.20690236987550586</v>
      </c>
    </row>
    <row r="3198" spans="2:15" x14ac:dyDescent="0.2">
      <c r="B3198" s="33" t="s">
        <v>9558</v>
      </c>
      <c r="C3198" s="33" t="s">
        <v>9559</v>
      </c>
      <c r="D3198" s="33" t="s">
        <v>9560</v>
      </c>
      <c r="E3198" s="33">
        <v>5034</v>
      </c>
      <c r="F3198" s="33">
        <v>6</v>
      </c>
      <c r="G3198" s="36">
        <v>6.9158766666666667</v>
      </c>
      <c r="H3198" s="36">
        <v>6.6778466666666674</v>
      </c>
      <c r="I3198" s="36">
        <v>6.6500266666666663</v>
      </c>
      <c r="J3198" s="36">
        <v>5.9542849999999996</v>
      </c>
      <c r="K3198" s="36">
        <v>-5.0529173758006758E-2</v>
      </c>
      <c r="L3198" s="36">
        <v>-6.0228415029271601E-3</v>
      </c>
      <c r="M3198" s="36">
        <v>-5.6552015260933897E-2</v>
      </c>
      <c r="N3198" s="36">
        <v>-0.15943184846735367</v>
      </c>
      <c r="O3198" s="46">
        <v>-0.21598386372828771</v>
      </c>
    </row>
    <row r="3199" spans="2:15" x14ac:dyDescent="0.2">
      <c r="B3199" s="33" t="s">
        <v>9561</v>
      </c>
      <c r="C3199" s="33" t="s">
        <v>9562</v>
      </c>
      <c r="D3199" s="33" t="s">
        <v>9563</v>
      </c>
      <c r="E3199" s="33">
        <v>2146</v>
      </c>
      <c r="F3199" s="33">
        <v>2</v>
      </c>
      <c r="G3199" s="36">
        <v>7.4438233333333335</v>
      </c>
      <c r="H3199" s="36">
        <v>7.1875900000000001</v>
      </c>
      <c r="I3199" s="36">
        <v>7.2041616666666668</v>
      </c>
      <c r="J3199" s="36">
        <v>6.4403899999999998</v>
      </c>
      <c r="K3199" s="36">
        <v>-5.0535699973147045E-2</v>
      </c>
      <c r="L3199" s="36">
        <v>3.3224408590910122E-3</v>
      </c>
      <c r="M3199" s="36">
        <v>-4.7213259114056112E-2</v>
      </c>
      <c r="N3199" s="36">
        <v>-0.16168250286883504</v>
      </c>
      <c r="O3199" s="46">
        <v>-0.20889576198289103</v>
      </c>
    </row>
    <row r="3200" spans="2:15" x14ac:dyDescent="0.2">
      <c r="B3200" s="33" t="s">
        <v>9564</v>
      </c>
      <c r="C3200" s="33" t="s">
        <v>9565</v>
      </c>
      <c r="D3200" s="33" t="s">
        <v>9566</v>
      </c>
      <c r="E3200" s="33">
        <v>183</v>
      </c>
      <c r="F3200" s="33">
        <v>7</v>
      </c>
      <c r="G3200" s="36">
        <v>5.1194899999999999</v>
      </c>
      <c r="H3200" s="36">
        <v>4.9432133333333335</v>
      </c>
      <c r="I3200" s="36">
        <v>4.8394633333333328</v>
      </c>
      <c r="J3200" s="36">
        <v>4.3837399999999995</v>
      </c>
      <c r="K3200" s="36">
        <v>-5.0550927174926631E-2</v>
      </c>
      <c r="L3200" s="36">
        <v>-3.0602099562633042E-2</v>
      </c>
      <c r="M3200" s="36">
        <v>-8.1153026737559697E-2</v>
      </c>
      <c r="N3200" s="36">
        <v>-0.14268483591098932</v>
      </c>
      <c r="O3200" s="46">
        <v>-0.22383786264854905</v>
      </c>
    </row>
    <row r="3201" spans="2:15" x14ac:dyDescent="0.2">
      <c r="B3201" s="33" t="s">
        <v>9567</v>
      </c>
      <c r="C3201" s="33" t="s">
        <v>9568</v>
      </c>
      <c r="D3201" s="33" t="s">
        <v>9569</v>
      </c>
      <c r="E3201" s="33">
        <v>6234</v>
      </c>
      <c r="F3201" s="33">
        <v>5</v>
      </c>
      <c r="G3201" s="36">
        <v>3.1047699999999998</v>
      </c>
      <c r="H3201" s="36">
        <v>2.9977033333333334</v>
      </c>
      <c r="I3201" s="36">
        <v>3.120085</v>
      </c>
      <c r="J3201" s="36">
        <v>3.4289450000000001</v>
      </c>
      <c r="K3201" s="36">
        <v>-5.0628783650454555E-2</v>
      </c>
      <c r="L3201" s="36">
        <v>5.7727718206188543E-2</v>
      </c>
      <c r="M3201" s="36">
        <v>7.0989345557337779E-3</v>
      </c>
      <c r="N3201" s="36">
        <v>0.13617943100359994</v>
      </c>
      <c r="O3201" s="46">
        <v>0.1432783655593339</v>
      </c>
    </row>
    <row r="3202" spans="2:15" x14ac:dyDescent="0.2">
      <c r="B3202" s="33" t="s">
        <v>9570</v>
      </c>
      <c r="C3202" s="33" t="s">
        <v>9571</v>
      </c>
      <c r="D3202" s="33" t="s">
        <v>9572</v>
      </c>
      <c r="E3202" s="33">
        <v>694</v>
      </c>
      <c r="F3202" s="33">
        <v>9</v>
      </c>
      <c r="G3202" s="36">
        <v>6.9923099999999998</v>
      </c>
      <c r="H3202" s="36">
        <v>6.7510733333333333</v>
      </c>
      <c r="I3202" s="36">
        <v>6.6214116666666669</v>
      </c>
      <c r="J3202" s="36">
        <v>7.405735</v>
      </c>
      <c r="K3202" s="36">
        <v>-5.0652257053816936E-2</v>
      </c>
      <c r="L3202" s="36">
        <v>-2.7978061828819348E-2</v>
      </c>
      <c r="M3202" s="36">
        <v>-7.8630318882636163E-2</v>
      </c>
      <c r="N3202" s="36">
        <v>0.16150409794272752</v>
      </c>
      <c r="O3202" s="46">
        <v>8.287377906009144E-2</v>
      </c>
    </row>
    <row r="3203" spans="2:15" x14ac:dyDescent="0.2">
      <c r="B3203" s="33" t="s">
        <v>9573</v>
      </c>
      <c r="C3203" s="33" t="s">
        <v>9574</v>
      </c>
      <c r="D3203" s="33" t="s">
        <v>9575</v>
      </c>
      <c r="E3203" s="33">
        <v>5072</v>
      </c>
      <c r="F3203" s="33">
        <v>18</v>
      </c>
      <c r="G3203" s="36">
        <v>6.5431566666666656</v>
      </c>
      <c r="H3203" s="36">
        <v>6.31717</v>
      </c>
      <c r="I3203" s="36">
        <v>6.772028333333334</v>
      </c>
      <c r="J3203" s="36">
        <v>7.6912400000000005</v>
      </c>
      <c r="K3203" s="36">
        <v>-5.0708417617330297E-2</v>
      </c>
      <c r="L3203" s="36">
        <v>0.10030961250877955</v>
      </c>
      <c r="M3203" s="36">
        <v>4.960119489144936E-2</v>
      </c>
      <c r="N3203" s="36">
        <v>0.18362820235886643</v>
      </c>
      <c r="O3203" s="46">
        <v>0.23322939725031583</v>
      </c>
    </row>
    <row r="3204" spans="2:15" x14ac:dyDescent="0.2">
      <c r="B3204" s="33" t="s">
        <v>9576</v>
      </c>
      <c r="C3204" s="33" t="s">
        <v>9577</v>
      </c>
      <c r="D3204" s="33" t="s">
        <v>9578</v>
      </c>
      <c r="E3204" s="33">
        <v>4003</v>
      </c>
      <c r="F3204" s="33">
        <v>4</v>
      </c>
      <c r="G3204" s="36">
        <v>6.8065266666666666</v>
      </c>
      <c r="H3204" s="36">
        <v>6.5711233333333334</v>
      </c>
      <c r="I3204" s="36">
        <v>6.2731333333333339</v>
      </c>
      <c r="J3204" s="36">
        <v>5.9946799999999998</v>
      </c>
      <c r="K3204" s="36">
        <v>-5.0778766319605137E-2</v>
      </c>
      <c r="L3204" s="36">
        <v>-6.6953793332747133E-2</v>
      </c>
      <c r="M3204" s="36">
        <v>-0.11773255965235228</v>
      </c>
      <c r="N3204" s="36">
        <v>-6.5503483295665285E-2</v>
      </c>
      <c r="O3204" s="46">
        <v>-0.1832360429480176</v>
      </c>
    </row>
    <row r="3205" spans="2:15" x14ac:dyDescent="0.2">
      <c r="B3205" s="33" t="s">
        <v>9579</v>
      </c>
      <c r="C3205" s="33" t="s">
        <v>9580</v>
      </c>
      <c r="D3205" s="33" t="s">
        <v>9581</v>
      </c>
      <c r="E3205" s="33">
        <v>2245</v>
      </c>
      <c r="F3205" s="33">
        <v>2</v>
      </c>
      <c r="G3205" s="36">
        <v>7.8268233333333344</v>
      </c>
      <c r="H3205" s="36">
        <v>7.5551266666666663</v>
      </c>
      <c r="I3205" s="36">
        <v>6.6672450000000003</v>
      </c>
      <c r="J3205" s="36">
        <v>6.9253400000000003</v>
      </c>
      <c r="K3205" s="36">
        <v>-5.0970937479474614E-2</v>
      </c>
      <c r="L3205" s="36">
        <v>-0.18036520079114474</v>
      </c>
      <c r="M3205" s="36">
        <v>-0.23133613827061913</v>
      </c>
      <c r="N3205" s="36">
        <v>5.4794159570966665E-2</v>
      </c>
      <c r="O3205" s="46">
        <v>-0.17654197869965263</v>
      </c>
    </row>
    <row r="3206" spans="2:15" x14ac:dyDescent="0.2">
      <c r="B3206" s="33" t="s">
        <v>9582</v>
      </c>
      <c r="C3206" s="33" t="s">
        <v>9583</v>
      </c>
      <c r="D3206" s="33" t="s">
        <v>9584</v>
      </c>
      <c r="E3206" s="33">
        <v>2870</v>
      </c>
      <c r="F3206" s="33">
        <v>9</v>
      </c>
      <c r="G3206" s="36">
        <v>4.99512</v>
      </c>
      <c r="H3206" s="36">
        <v>4.8213599999999994</v>
      </c>
      <c r="I3206" s="36">
        <v>5.1494249999999999</v>
      </c>
      <c r="J3206" s="36">
        <v>5.6658799999999996</v>
      </c>
      <c r="K3206" s="36">
        <v>-5.1079180423846793E-2</v>
      </c>
      <c r="L3206" s="36">
        <v>9.4971189183490984E-2</v>
      </c>
      <c r="M3206" s="36">
        <v>4.3892008759644122E-2</v>
      </c>
      <c r="N3206" s="36">
        <v>0.1378887009073281</v>
      </c>
      <c r="O3206" s="46">
        <v>0.18178070966697235</v>
      </c>
    </row>
    <row r="3207" spans="2:15" x14ac:dyDescent="0.2">
      <c r="B3207" s="33" t="s">
        <v>9585</v>
      </c>
      <c r="C3207" s="33" t="s">
        <v>9586</v>
      </c>
      <c r="D3207" s="33" t="s">
        <v>9587</v>
      </c>
      <c r="E3207" s="33">
        <v>2160</v>
      </c>
      <c r="F3207" s="33">
        <v>2</v>
      </c>
      <c r="G3207" s="36">
        <v>6.4441099999999993</v>
      </c>
      <c r="H3207" s="36">
        <v>6.2198766666666669</v>
      </c>
      <c r="I3207" s="36">
        <v>6.725954999999999</v>
      </c>
      <c r="J3207" s="36">
        <v>9.0601300000000009</v>
      </c>
      <c r="K3207" s="36">
        <v>-5.1095147265656025E-2</v>
      </c>
      <c r="L3207" s="36">
        <v>0.11285315296707352</v>
      </c>
      <c r="M3207" s="36">
        <v>6.1758005701417332E-2</v>
      </c>
      <c r="N3207" s="36">
        <v>0.42979262449918815</v>
      </c>
      <c r="O3207" s="46">
        <v>0.49155063020060569</v>
      </c>
    </row>
    <row r="3208" spans="2:15" x14ac:dyDescent="0.2">
      <c r="B3208" s="33" t="s">
        <v>9588</v>
      </c>
      <c r="C3208" s="33" t="s">
        <v>9589</v>
      </c>
      <c r="D3208" s="33" t="s">
        <v>9590</v>
      </c>
      <c r="E3208" s="33">
        <v>2025</v>
      </c>
      <c r="F3208" s="33">
        <v>10</v>
      </c>
      <c r="G3208" s="36">
        <v>6.972693333333333</v>
      </c>
      <c r="H3208" s="36">
        <v>6.7294566666666666</v>
      </c>
      <c r="I3208" s="36">
        <v>5.9955066666666665</v>
      </c>
      <c r="J3208" s="36">
        <v>8.4261400000000002</v>
      </c>
      <c r="K3208" s="36">
        <v>-5.1226004733917967E-2</v>
      </c>
      <c r="L3208" s="36">
        <v>-0.16660834930656257</v>
      </c>
      <c r="M3208" s="36">
        <v>-0.21783435404048063</v>
      </c>
      <c r="N3208" s="36">
        <v>0.49099020874702315</v>
      </c>
      <c r="O3208" s="46">
        <v>0.27315585470654263</v>
      </c>
    </row>
    <row r="3209" spans="2:15" x14ac:dyDescent="0.2">
      <c r="B3209" s="33" t="s">
        <v>9591</v>
      </c>
      <c r="C3209" s="33" t="s">
        <v>9592</v>
      </c>
      <c r="D3209" s="33" t="s">
        <v>9593</v>
      </c>
      <c r="E3209" s="33">
        <v>2464</v>
      </c>
      <c r="F3209" s="33">
        <v>6</v>
      </c>
      <c r="G3209" s="36">
        <v>6.6912033333333332</v>
      </c>
      <c r="H3209" s="36">
        <v>6.4574299999999996</v>
      </c>
      <c r="I3209" s="36">
        <v>6.5365666666666664</v>
      </c>
      <c r="J3209" s="36">
        <v>7.2887599999999999</v>
      </c>
      <c r="K3209" s="36">
        <v>-5.1305586454767606E-2</v>
      </c>
      <c r="L3209" s="36">
        <v>1.7572959433228515E-2</v>
      </c>
      <c r="M3209" s="36">
        <v>-3.3732627021538987E-2</v>
      </c>
      <c r="N3209" s="36">
        <v>0.15714033827089979</v>
      </c>
      <c r="O3209" s="46">
        <v>0.1234077112493608</v>
      </c>
    </row>
    <row r="3210" spans="2:15" x14ac:dyDescent="0.2">
      <c r="B3210" s="33" t="s">
        <v>9594</v>
      </c>
      <c r="C3210" s="33" t="s">
        <v>9595</v>
      </c>
      <c r="D3210" s="33" t="s">
        <v>9596</v>
      </c>
      <c r="E3210" s="33">
        <v>1927</v>
      </c>
      <c r="F3210" s="33">
        <v>4</v>
      </c>
      <c r="G3210" s="36">
        <v>7.1660700000000004</v>
      </c>
      <c r="H3210" s="36">
        <v>6.9155833333333332</v>
      </c>
      <c r="I3210" s="36">
        <v>7.4800833333333339</v>
      </c>
      <c r="J3210" s="36">
        <v>6.4372550000000004</v>
      </c>
      <c r="K3210" s="36">
        <v>-5.1331187586296304E-2</v>
      </c>
      <c r="L3210" s="36">
        <v>0.11320339418468491</v>
      </c>
      <c r="M3210" s="36">
        <v>6.1872206598388622E-2</v>
      </c>
      <c r="N3210" s="36">
        <v>-0.216608723142766</v>
      </c>
      <c r="O3210" s="46">
        <v>-0.15473651654437742</v>
      </c>
    </row>
    <row r="3211" spans="2:15" x14ac:dyDescent="0.2">
      <c r="B3211" s="33" t="s">
        <v>9597</v>
      </c>
      <c r="C3211" s="33" t="s">
        <v>9598</v>
      </c>
      <c r="D3211" s="33" t="s">
        <v>9599</v>
      </c>
      <c r="E3211" s="33">
        <v>2160</v>
      </c>
      <c r="F3211" s="33">
        <v>9</v>
      </c>
      <c r="G3211" s="36">
        <v>6.7806799999999994</v>
      </c>
      <c r="H3211" s="36">
        <v>6.5431199999999992</v>
      </c>
      <c r="I3211" s="36">
        <v>6.6547416666666663</v>
      </c>
      <c r="J3211" s="36">
        <v>9.2490899999999989</v>
      </c>
      <c r="K3211" s="36">
        <v>-5.145123139533634E-2</v>
      </c>
      <c r="L3211" s="36">
        <v>2.440393282457028E-2</v>
      </c>
      <c r="M3211" s="36">
        <v>-2.7047298570766012E-2</v>
      </c>
      <c r="N3211" s="36">
        <v>0.47492876603536294</v>
      </c>
      <c r="O3211" s="46">
        <v>0.44788146746459678</v>
      </c>
    </row>
    <row r="3212" spans="2:15" x14ac:dyDescent="0.2">
      <c r="B3212" s="33" t="s">
        <v>9600</v>
      </c>
      <c r="C3212" s="33" t="s">
        <v>9601</v>
      </c>
      <c r="D3212" s="33" t="s">
        <v>9602</v>
      </c>
      <c r="E3212" s="33">
        <v>4256</v>
      </c>
      <c r="F3212" s="33">
        <v>7</v>
      </c>
      <c r="G3212" s="36">
        <v>4.7937033333333332</v>
      </c>
      <c r="H3212" s="36">
        <v>4.6254766666666667</v>
      </c>
      <c r="I3212" s="36">
        <v>4.3463633333333336</v>
      </c>
      <c r="J3212" s="36">
        <v>4.6091899999999999</v>
      </c>
      <c r="K3212" s="36">
        <v>-5.1538581521022121E-2</v>
      </c>
      <c r="L3212" s="36">
        <v>-8.9793265186943028E-2</v>
      </c>
      <c r="M3212" s="36">
        <v>-0.14133184670796503</v>
      </c>
      <c r="N3212" s="36">
        <v>8.4704458315513029E-2</v>
      </c>
      <c r="O3212" s="46">
        <v>-5.6627388392452106E-2</v>
      </c>
    </row>
    <row r="3213" spans="2:15" x14ac:dyDescent="0.2">
      <c r="B3213" s="33" t="s">
        <v>9603</v>
      </c>
      <c r="C3213" s="33" t="s">
        <v>9604</v>
      </c>
      <c r="D3213" s="33" t="s">
        <v>9605</v>
      </c>
      <c r="E3213" s="33">
        <v>2077</v>
      </c>
      <c r="F3213" s="33">
        <v>5</v>
      </c>
      <c r="G3213" s="36">
        <v>6.0185666666666675</v>
      </c>
      <c r="H3213" s="36">
        <v>5.8070666666666675</v>
      </c>
      <c r="I3213" s="36">
        <v>6.0355966666666667</v>
      </c>
      <c r="J3213" s="36">
        <v>5.9910999999999994</v>
      </c>
      <c r="K3213" s="36">
        <v>-5.1610350608840325E-2</v>
      </c>
      <c r="L3213" s="36">
        <v>5.5686803235768426E-2</v>
      </c>
      <c r="M3213" s="36">
        <v>4.0764526269279743E-3</v>
      </c>
      <c r="N3213" s="36">
        <v>-1.0675485552464165E-2</v>
      </c>
      <c r="O3213" s="46">
        <v>-6.5990329255361645E-3</v>
      </c>
    </row>
    <row r="3214" spans="2:15" x14ac:dyDescent="0.2">
      <c r="B3214" s="33" t="s">
        <v>9606</v>
      </c>
      <c r="C3214" s="33" t="s">
        <v>9607</v>
      </c>
      <c r="D3214" s="33" t="s">
        <v>9608</v>
      </c>
      <c r="E3214" s="33">
        <v>2736</v>
      </c>
      <c r="F3214" s="33">
        <v>10</v>
      </c>
      <c r="G3214" s="36">
        <v>7.0426366666666667</v>
      </c>
      <c r="H3214" s="36">
        <v>6.7950499999999998</v>
      </c>
      <c r="I3214" s="36">
        <v>6.7098183333333337</v>
      </c>
      <c r="J3214" s="36">
        <v>6.6781899999999998</v>
      </c>
      <c r="K3214" s="36">
        <v>-5.1631488439265454E-2</v>
      </c>
      <c r="L3214" s="36">
        <v>-1.8210460467229381E-2</v>
      </c>
      <c r="M3214" s="36">
        <v>-6.9841948906494825E-2</v>
      </c>
      <c r="N3214" s="36">
        <v>-6.8165664980998587E-3</v>
      </c>
      <c r="O3214" s="46">
        <v>-7.665851540459484E-2</v>
      </c>
    </row>
    <row r="3215" spans="2:15" x14ac:dyDescent="0.2">
      <c r="B3215" s="33" t="s">
        <v>9609</v>
      </c>
      <c r="C3215" s="33" t="s">
        <v>9610</v>
      </c>
      <c r="D3215" s="33" t="s">
        <v>9611</v>
      </c>
      <c r="E3215" s="33">
        <v>3366</v>
      </c>
      <c r="F3215" s="33">
        <v>9</v>
      </c>
      <c r="G3215" s="36">
        <v>6.9684366666666664</v>
      </c>
      <c r="H3215" s="36">
        <v>6.7229666666666672</v>
      </c>
      <c r="I3215" s="36">
        <v>6.5833133333333338</v>
      </c>
      <c r="J3215" s="36">
        <v>6.7309000000000001</v>
      </c>
      <c r="K3215" s="36">
        <v>-5.1737034577841526E-2</v>
      </c>
      <c r="L3215" s="36">
        <v>-3.0284131941367365E-2</v>
      </c>
      <c r="M3215" s="36">
        <v>-8.2021166519209043E-2</v>
      </c>
      <c r="N3215" s="36">
        <v>3.1985558344325982E-2</v>
      </c>
      <c r="O3215" s="46">
        <v>-5.0035608174882923E-2</v>
      </c>
    </row>
    <row r="3216" spans="2:15" x14ac:dyDescent="0.2">
      <c r="B3216" s="33" t="s">
        <v>9612</v>
      </c>
      <c r="C3216" s="33" t="s">
        <v>9613</v>
      </c>
      <c r="D3216" s="33" t="s">
        <v>9614</v>
      </c>
      <c r="E3216" s="33">
        <v>686</v>
      </c>
      <c r="F3216" s="33">
        <v>12</v>
      </c>
      <c r="G3216" s="36">
        <v>6.8262600000000004</v>
      </c>
      <c r="H3216" s="36">
        <v>6.5857633333333325</v>
      </c>
      <c r="I3216" s="36">
        <v>6.7613449999999995</v>
      </c>
      <c r="J3216" s="36">
        <v>7.5631300000000001</v>
      </c>
      <c r="K3216" s="36">
        <v>-5.1744697121981785E-2</v>
      </c>
      <c r="L3216" s="36">
        <v>3.7959595020731929E-2</v>
      </c>
      <c r="M3216" s="36">
        <v>-1.3785102101249841E-2</v>
      </c>
      <c r="N3216" s="36">
        <v>0.16167315406335186</v>
      </c>
      <c r="O3216" s="46">
        <v>0.14788805196210217</v>
      </c>
    </row>
    <row r="3217" spans="2:15" x14ac:dyDescent="0.2">
      <c r="B3217" s="33" t="s">
        <v>9615</v>
      </c>
      <c r="C3217" s="33" t="s">
        <v>9616</v>
      </c>
      <c r="D3217" s="33" t="s">
        <v>9617</v>
      </c>
      <c r="E3217" s="33">
        <v>2927</v>
      </c>
      <c r="F3217" s="33">
        <v>7</v>
      </c>
      <c r="G3217" s="36">
        <v>7.127959999999999</v>
      </c>
      <c r="H3217" s="36">
        <v>6.8762300000000005</v>
      </c>
      <c r="I3217" s="36">
        <v>6.6654533333333328</v>
      </c>
      <c r="J3217" s="36">
        <v>5.7459950000000006</v>
      </c>
      <c r="K3217" s="36">
        <v>-5.1871439208939281E-2</v>
      </c>
      <c r="L3217" s="36">
        <v>-4.4914801924463024E-2</v>
      </c>
      <c r="M3217" s="36">
        <v>-9.6786241133402201E-2</v>
      </c>
      <c r="N3217" s="36">
        <v>-0.21414626229280107</v>
      </c>
      <c r="O3217" s="46">
        <v>-0.31093250342620332</v>
      </c>
    </row>
    <row r="3218" spans="2:15" x14ac:dyDescent="0.2">
      <c r="B3218" s="33" t="s">
        <v>9618</v>
      </c>
      <c r="C3218" s="33" t="s">
        <v>9619</v>
      </c>
      <c r="D3218" s="33" t="s">
        <v>9620</v>
      </c>
      <c r="E3218" s="33">
        <v>3676</v>
      </c>
      <c r="F3218" s="33">
        <v>7</v>
      </c>
      <c r="G3218" s="36">
        <v>5.9294766666666661</v>
      </c>
      <c r="H3218" s="36">
        <v>5.7197466666666665</v>
      </c>
      <c r="I3218" s="36">
        <v>5.4203999999999999</v>
      </c>
      <c r="J3218" s="36">
        <v>5.6888000000000005</v>
      </c>
      <c r="K3218" s="36">
        <v>-5.1953528675718487E-2</v>
      </c>
      <c r="L3218" s="36">
        <v>-7.7551930394901422E-2</v>
      </c>
      <c r="M3218" s="36">
        <v>-0.12950545907061992</v>
      </c>
      <c r="N3218" s="36">
        <v>6.9725041774976571E-2</v>
      </c>
      <c r="O3218" s="46">
        <v>-5.9780417295643332E-2</v>
      </c>
    </row>
    <row r="3219" spans="2:15" x14ac:dyDescent="0.2">
      <c r="B3219" s="33" t="s">
        <v>9621</v>
      </c>
      <c r="C3219" s="33" t="s">
        <v>9622</v>
      </c>
      <c r="D3219" s="33" t="s">
        <v>9623</v>
      </c>
      <c r="E3219" s="33">
        <v>6134</v>
      </c>
      <c r="F3219" s="33">
        <v>2</v>
      </c>
      <c r="G3219" s="36">
        <v>6.8906133333333335</v>
      </c>
      <c r="H3219" s="36">
        <v>6.6455866666666665</v>
      </c>
      <c r="I3219" s="36">
        <v>7.426331666666667</v>
      </c>
      <c r="J3219" s="36">
        <v>7.4166950000000007</v>
      </c>
      <c r="K3219" s="36">
        <v>-5.2235837898267093E-2</v>
      </c>
      <c r="L3219" s="36">
        <v>0.16025318369361496</v>
      </c>
      <c r="M3219" s="36">
        <v>0.10801734579534786</v>
      </c>
      <c r="N3219" s="36">
        <v>-1.8733070385585891E-3</v>
      </c>
      <c r="O3219" s="46">
        <v>0.10614403875678906</v>
      </c>
    </row>
    <row r="3220" spans="2:15" x14ac:dyDescent="0.2">
      <c r="B3220" s="33" t="s">
        <v>9624</v>
      </c>
      <c r="C3220" s="33" t="s">
        <v>9625</v>
      </c>
      <c r="D3220" s="33" t="s">
        <v>9626</v>
      </c>
      <c r="E3220" s="33">
        <v>3088</v>
      </c>
      <c r="F3220" s="33">
        <v>5</v>
      </c>
      <c r="G3220" s="36">
        <v>5.5310500000000005</v>
      </c>
      <c r="H3220" s="36">
        <v>5.3343533333333326</v>
      </c>
      <c r="I3220" s="36">
        <v>5.5255183333333333</v>
      </c>
      <c r="J3220" s="36">
        <v>7.0611650000000008</v>
      </c>
      <c r="K3220" s="36">
        <v>-5.2239995571093607E-2</v>
      </c>
      <c r="L3220" s="36">
        <v>5.0796417691753241E-2</v>
      </c>
      <c r="M3220" s="36">
        <v>-1.4435778793404118E-3</v>
      </c>
      <c r="N3220" s="36">
        <v>0.35379642295696118</v>
      </c>
      <c r="O3220" s="46">
        <v>0.35235284507762071</v>
      </c>
    </row>
    <row r="3221" spans="2:15" x14ac:dyDescent="0.2">
      <c r="B3221" s="33" t="s">
        <v>9627</v>
      </c>
      <c r="C3221" s="33" t="s">
        <v>9628</v>
      </c>
      <c r="D3221" s="33" t="s">
        <v>9629</v>
      </c>
      <c r="E3221" s="33">
        <v>2810</v>
      </c>
      <c r="F3221" s="33">
        <v>15</v>
      </c>
      <c r="G3221" s="36">
        <v>5.5026299999999999</v>
      </c>
      <c r="H3221" s="36">
        <v>5.305626666666666</v>
      </c>
      <c r="I3221" s="36">
        <v>6.0138749999999996</v>
      </c>
      <c r="J3221" s="36">
        <v>5.1911350000000001</v>
      </c>
      <c r="K3221" s="36">
        <v>-5.2598161176394403E-2</v>
      </c>
      <c r="L3221" s="36">
        <v>0.18077171831192257</v>
      </c>
      <c r="M3221" s="36">
        <v>0.12817355713552822</v>
      </c>
      <c r="N3221" s="36">
        <v>-0.21224487465905101</v>
      </c>
      <c r="O3221" s="46">
        <v>-8.4071317523522829E-2</v>
      </c>
    </row>
    <row r="3222" spans="2:15" x14ac:dyDescent="0.2">
      <c r="B3222" s="33" t="s">
        <v>9630</v>
      </c>
      <c r="C3222" s="33" t="s">
        <v>9631</v>
      </c>
      <c r="D3222" s="33" t="s">
        <v>9632</v>
      </c>
      <c r="E3222" s="33">
        <v>5665</v>
      </c>
      <c r="F3222" s="33">
        <v>6</v>
      </c>
      <c r="G3222" s="36">
        <v>6.8494099999999998</v>
      </c>
      <c r="H3222" s="36">
        <v>6.6038966666666665</v>
      </c>
      <c r="I3222" s="36">
        <v>7.1383699999999992</v>
      </c>
      <c r="J3222" s="36">
        <v>6.7286799999999998</v>
      </c>
      <c r="K3222" s="36">
        <v>-5.266217529064364E-2</v>
      </c>
      <c r="L3222" s="36">
        <v>0.11227713579788277</v>
      </c>
      <c r="M3222" s="36">
        <v>5.9614960507239328E-2</v>
      </c>
      <c r="N3222" s="36">
        <v>-8.527117026835343E-2</v>
      </c>
      <c r="O3222" s="46">
        <v>-2.5656209761114147E-2</v>
      </c>
    </row>
    <row r="3223" spans="2:15" x14ac:dyDescent="0.2">
      <c r="B3223" s="33" t="s">
        <v>9633</v>
      </c>
      <c r="C3223" s="33" t="s">
        <v>9634</v>
      </c>
      <c r="D3223" s="33" t="s">
        <v>9635</v>
      </c>
      <c r="E3223" s="33">
        <v>816</v>
      </c>
      <c r="F3223" s="33">
        <v>12</v>
      </c>
      <c r="G3223" s="36">
        <v>6.5265599999999999</v>
      </c>
      <c r="H3223" s="36">
        <v>6.29216</v>
      </c>
      <c r="I3223" s="36">
        <v>6.2544383333333329</v>
      </c>
      <c r="J3223" s="36">
        <v>5.925605</v>
      </c>
      <c r="K3223" s="36">
        <v>-5.2767423903746634E-2</v>
      </c>
      <c r="L3223" s="36">
        <v>-8.6750247298451183E-3</v>
      </c>
      <c r="M3223" s="36">
        <v>-6.1442448633591724E-2</v>
      </c>
      <c r="N3223" s="36">
        <v>-7.7917872362476173E-2</v>
      </c>
      <c r="O3223" s="46">
        <v>-0.13936032099606768</v>
      </c>
    </row>
    <row r="3224" spans="2:15" x14ac:dyDescent="0.2">
      <c r="B3224" s="33" t="s">
        <v>9636</v>
      </c>
      <c r="C3224" s="33" t="s">
        <v>9637</v>
      </c>
      <c r="D3224" s="33" t="s">
        <v>9638</v>
      </c>
      <c r="E3224" s="33">
        <v>2556</v>
      </c>
      <c r="F3224" s="33">
        <v>12</v>
      </c>
      <c r="G3224" s="36">
        <v>6.5086933333333334</v>
      </c>
      <c r="H3224" s="36">
        <v>6.2748600000000003</v>
      </c>
      <c r="I3224" s="36">
        <v>5.944001666666666</v>
      </c>
      <c r="J3224" s="36">
        <v>5.6341350000000006</v>
      </c>
      <c r="K3224" s="36">
        <v>-5.2784670041843659E-2</v>
      </c>
      <c r="L3224" s="36">
        <v>-7.8148750685263391E-2</v>
      </c>
      <c r="M3224" s="36">
        <v>-0.13093342072710706</v>
      </c>
      <c r="N3224" s="36">
        <v>-7.7240387731963775E-2</v>
      </c>
      <c r="O3224" s="46">
        <v>-0.20817380845907077</v>
      </c>
    </row>
    <row r="3225" spans="2:15" x14ac:dyDescent="0.2">
      <c r="B3225" s="33" t="s">
        <v>9639</v>
      </c>
      <c r="C3225" s="33" t="s">
        <v>9640</v>
      </c>
      <c r="D3225" s="33" t="s">
        <v>9641</v>
      </c>
      <c r="E3225" s="33">
        <v>645</v>
      </c>
      <c r="F3225" s="33">
        <v>6</v>
      </c>
      <c r="G3225" s="36">
        <v>6.7932533333333325</v>
      </c>
      <c r="H3225" s="36">
        <v>6.548633333333334</v>
      </c>
      <c r="I3225" s="36">
        <v>6.4138399999999995</v>
      </c>
      <c r="J3225" s="36">
        <v>6.9246650000000001</v>
      </c>
      <c r="K3225" s="36">
        <v>-5.2908801128409205E-2</v>
      </c>
      <c r="L3225" s="36">
        <v>-3.0005490222413677E-2</v>
      </c>
      <c r="M3225" s="36">
        <v>-8.2914291350822969E-2</v>
      </c>
      <c r="N3225" s="36">
        <v>0.11055591377021919</v>
      </c>
      <c r="O3225" s="46">
        <v>2.7641622419396189E-2</v>
      </c>
    </row>
    <row r="3226" spans="2:15" x14ac:dyDescent="0.2">
      <c r="B3226" s="33" t="s">
        <v>9642</v>
      </c>
      <c r="C3226" s="33" t="s">
        <v>9643</v>
      </c>
      <c r="D3226" s="33" t="s">
        <v>9644</v>
      </c>
      <c r="E3226" s="33">
        <v>3888</v>
      </c>
      <c r="F3226" s="33">
        <v>2</v>
      </c>
      <c r="G3226" s="36">
        <v>5.8159533333333338</v>
      </c>
      <c r="H3226" s="36">
        <v>5.6057533333333334</v>
      </c>
      <c r="I3226" s="36">
        <v>7.2182033333333324</v>
      </c>
      <c r="J3226" s="36">
        <v>7.016775</v>
      </c>
      <c r="K3226" s="36">
        <v>-5.3107429547862121E-2</v>
      </c>
      <c r="L3226" s="36">
        <v>0.36473152013065702</v>
      </c>
      <c r="M3226" s="36">
        <v>0.31162409058279489</v>
      </c>
      <c r="N3226" s="36">
        <v>-4.0831682161482669E-2</v>
      </c>
      <c r="O3226" s="46">
        <v>0.2707924084213123</v>
      </c>
    </row>
    <row r="3227" spans="2:15" x14ac:dyDescent="0.2">
      <c r="B3227" s="33" t="s">
        <v>9645</v>
      </c>
      <c r="C3227" s="33" t="s">
        <v>9646</v>
      </c>
      <c r="D3227" s="33" t="s">
        <v>9647</v>
      </c>
      <c r="E3227" s="33">
        <v>2629</v>
      </c>
      <c r="F3227" s="33">
        <v>13</v>
      </c>
      <c r="G3227" s="36">
        <v>6.5634333333333332</v>
      </c>
      <c r="H3227" s="36">
        <v>6.32599</v>
      </c>
      <c r="I3227" s="36">
        <v>6.4346333333333332</v>
      </c>
      <c r="J3227" s="36">
        <v>6.9691100000000006</v>
      </c>
      <c r="K3227" s="36">
        <v>-5.3159411098104091E-2</v>
      </c>
      <c r="L3227" s="36">
        <v>2.4566665984940908E-2</v>
      </c>
      <c r="M3227" s="36">
        <v>-2.8592745113162978E-2</v>
      </c>
      <c r="N3227" s="36">
        <v>0.11511648519840127</v>
      </c>
      <c r="O3227" s="46">
        <v>8.6523740085238054E-2</v>
      </c>
    </row>
    <row r="3228" spans="2:15" x14ac:dyDescent="0.2">
      <c r="B3228" s="33" t="s">
        <v>9648</v>
      </c>
      <c r="C3228" s="33" t="s">
        <v>9649</v>
      </c>
      <c r="D3228" s="33" t="s">
        <v>9650</v>
      </c>
      <c r="E3228" s="33">
        <v>1019</v>
      </c>
      <c r="F3228" s="33">
        <v>7</v>
      </c>
      <c r="G3228" s="36">
        <v>6.5012400000000001</v>
      </c>
      <c r="H3228" s="36">
        <v>6.26586</v>
      </c>
      <c r="I3228" s="36">
        <v>6.5465616666666664</v>
      </c>
      <c r="J3228" s="36">
        <v>6.6185399999999994</v>
      </c>
      <c r="K3228" s="36">
        <v>-5.3202378217082721E-2</v>
      </c>
      <c r="L3228" s="36">
        <v>6.3224849186688789E-2</v>
      </c>
      <c r="M3228" s="36">
        <v>1.0022470969606111E-2</v>
      </c>
      <c r="N3228" s="36">
        <v>1.5775619799858469E-2</v>
      </c>
      <c r="O3228" s="46">
        <v>2.5798090769464162E-2</v>
      </c>
    </row>
    <row r="3229" spans="2:15" x14ac:dyDescent="0.2">
      <c r="B3229" s="33" t="s">
        <v>9651</v>
      </c>
      <c r="C3229" s="33" t="s">
        <v>9652</v>
      </c>
      <c r="D3229" s="33" t="s">
        <v>9653</v>
      </c>
      <c r="E3229" s="33">
        <v>2747</v>
      </c>
      <c r="F3229" s="33">
        <v>4</v>
      </c>
      <c r="G3229" s="36">
        <v>6.3928633333333336</v>
      </c>
      <c r="H3229" s="36">
        <v>6.1613966666666675</v>
      </c>
      <c r="I3229" s="36">
        <v>7.1640516666666665</v>
      </c>
      <c r="J3229" s="36">
        <v>5.5765500000000001</v>
      </c>
      <c r="K3229" s="36">
        <v>-5.3204833828364807E-2</v>
      </c>
      <c r="L3229" s="36">
        <v>0.21751832358184126</v>
      </c>
      <c r="M3229" s="36">
        <v>0.1643134897534764</v>
      </c>
      <c r="N3229" s="36">
        <v>-0.3614028846604474</v>
      </c>
      <c r="O3229" s="46">
        <v>-0.19708939490697075</v>
      </c>
    </row>
    <row r="3230" spans="2:15" x14ac:dyDescent="0.2">
      <c r="B3230" s="33" t="s">
        <v>9654</v>
      </c>
      <c r="C3230" s="33" t="s">
        <v>9655</v>
      </c>
      <c r="D3230" s="33" t="s">
        <v>9656</v>
      </c>
      <c r="E3230" s="33">
        <v>5545</v>
      </c>
      <c r="F3230" s="33">
        <v>3</v>
      </c>
      <c r="G3230" s="36">
        <v>6.197683333333333</v>
      </c>
      <c r="H3230" s="36">
        <v>5.9730733333333328</v>
      </c>
      <c r="I3230" s="36">
        <v>5.9666950000000005</v>
      </c>
      <c r="J3230" s="36">
        <v>6.5762350000000005</v>
      </c>
      <c r="K3230" s="36">
        <v>-5.3255608909552332E-2</v>
      </c>
      <c r="L3230" s="36">
        <v>-1.5414018911569587E-3</v>
      </c>
      <c r="M3230" s="36">
        <v>-5.4797010800709353E-2</v>
      </c>
      <c r="N3230" s="36">
        <v>0.1403298218364549</v>
      </c>
      <c r="O3230" s="46">
        <v>8.5532811035745476E-2</v>
      </c>
    </row>
    <row r="3231" spans="2:15" x14ac:dyDescent="0.2">
      <c r="B3231" s="33" t="s">
        <v>9657</v>
      </c>
      <c r="C3231" s="33" t="s">
        <v>9658</v>
      </c>
      <c r="D3231" s="33" t="s">
        <v>9659</v>
      </c>
      <c r="E3231" s="33">
        <v>450</v>
      </c>
      <c r="F3231" s="33">
        <v>5</v>
      </c>
      <c r="G3231" s="36">
        <v>6.3829133333333337</v>
      </c>
      <c r="H3231" s="36">
        <v>6.1505566666666667</v>
      </c>
      <c r="I3231" s="36">
        <v>8.461288333333334</v>
      </c>
      <c r="J3231" s="36">
        <v>5.8159449999999993</v>
      </c>
      <c r="K3231" s="36">
        <v>-5.3498069186285475E-2</v>
      </c>
      <c r="L3231" s="36">
        <v>0.46016035786639475</v>
      </c>
      <c r="M3231" s="36">
        <v>0.40666228868010906</v>
      </c>
      <c r="N3231" s="36">
        <v>-0.54086372171317165</v>
      </c>
      <c r="O3231" s="46">
        <v>-0.13420143303306256</v>
      </c>
    </row>
    <row r="3232" spans="2:15" x14ac:dyDescent="0.2">
      <c r="B3232" s="33" t="s">
        <v>9660</v>
      </c>
      <c r="C3232" s="33" t="s">
        <v>9661</v>
      </c>
      <c r="D3232" s="33" t="s">
        <v>9662</v>
      </c>
      <c r="E3232" s="33">
        <v>2160</v>
      </c>
      <c r="F3232" s="33">
        <v>11</v>
      </c>
      <c r="G3232" s="36">
        <v>5.1551133333333334</v>
      </c>
      <c r="H3232" s="36">
        <v>4.9672366666666665</v>
      </c>
      <c r="I3232" s="36">
        <v>5.3006866666666665</v>
      </c>
      <c r="J3232" s="36">
        <v>7.5043850000000001</v>
      </c>
      <c r="K3232" s="36">
        <v>-5.3560658684359205E-2</v>
      </c>
      <c r="L3232" s="36">
        <v>9.3735776380007685E-2</v>
      </c>
      <c r="M3232" s="36">
        <v>4.0175117695648736E-2</v>
      </c>
      <c r="N3232" s="36">
        <v>0.50155458204815739</v>
      </c>
      <c r="O3232" s="46">
        <v>0.54172969974380614</v>
      </c>
    </row>
    <row r="3233" spans="2:15" x14ac:dyDescent="0.2">
      <c r="B3233" s="33" t="s">
        <v>9663</v>
      </c>
      <c r="C3233" s="33" t="s">
        <v>9664</v>
      </c>
      <c r="D3233" s="33" t="s">
        <v>9665</v>
      </c>
      <c r="E3233" s="33">
        <v>2179</v>
      </c>
      <c r="F3233" s="33">
        <v>11</v>
      </c>
      <c r="G3233" s="36">
        <v>4.1337766666666669</v>
      </c>
      <c r="H3233" s="36">
        <v>3.983036666666667</v>
      </c>
      <c r="I3233" s="36">
        <v>3.5561950000000002</v>
      </c>
      <c r="J3233" s="36">
        <v>4.7306150000000002</v>
      </c>
      <c r="K3233" s="36">
        <v>-5.3591686367735779E-2</v>
      </c>
      <c r="L3233" s="36">
        <v>-0.16353432587475131</v>
      </c>
      <c r="M3233" s="36">
        <v>-0.21712601224248701</v>
      </c>
      <c r="N3233" s="36">
        <v>0.41169331731161368</v>
      </c>
      <c r="O3233" s="46">
        <v>0.1945673050691267</v>
      </c>
    </row>
    <row r="3234" spans="2:15" x14ac:dyDescent="0.2">
      <c r="B3234" s="33" t="s">
        <v>9666</v>
      </c>
      <c r="C3234" s="33" t="s">
        <v>9667</v>
      </c>
      <c r="D3234" s="33" t="s">
        <v>9668</v>
      </c>
      <c r="E3234" s="33">
        <v>3898</v>
      </c>
      <c r="F3234" s="33">
        <v>5</v>
      </c>
      <c r="G3234" s="36">
        <v>7.5616500000000002</v>
      </c>
      <c r="H3234" s="36">
        <v>7.2855500000000006</v>
      </c>
      <c r="I3234" s="36">
        <v>6.9353683333333329</v>
      </c>
      <c r="J3234" s="36">
        <v>6.9230999999999998</v>
      </c>
      <c r="K3234" s="36">
        <v>-5.3663185819414323E-2</v>
      </c>
      <c r="L3234" s="36">
        <v>-7.1065382919616685E-2</v>
      </c>
      <c r="M3234" s="36">
        <v>-0.12472856873903101</v>
      </c>
      <c r="N3234" s="36">
        <v>-2.5543181046919832E-3</v>
      </c>
      <c r="O3234" s="46">
        <v>-0.12728288684372299</v>
      </c>
    </row>
    <row r="3235" spans="2:15" x14ac:dyDescent="0.2">
      <c r="B3235" s="33" t="s">
        <v>9669</v>
      </c>
      <c r="C3235" s="33" t="s">
        <v>9670</v>
      </c>
      <c r="D3235" s="33" t="s">
        <v>9671</v>
      </c>
      <c r="E3235" s="33">
        <v>2398</v>
      </c>
      <c r="F3235" s="33">
        <v>6</v>
      </c>
      <c r="G3235" s="36">
        <v>7.4082099999999995</v>
      </c>
      <c r="H3235" s="36">
        <v>7.1371299999999991</v>
      </c>
      <c r="I3235" s="36">
        <v>7.0280099999999992</v>
      </c>
      <c r="J3235" s="36">
        <v>7.09795</v>
      </c>
      <c r="K3235" s="36">
        <v>-5.3780944308058617E-2</v>
      </c>
      <c r="L3235" s="36">
        <v>-2.2227806716452896E-2</v>
      </c>
      <c r="M3235" s="36">
        <v>-7.6008751024511392E-2</v>
      </c>
      <c r="N3235" s="36">
        <v>1.428616754948614E-2</v>
      </c>
      <c r="O3235" s="46">
        <v>-6.1722583475025516E-2</v>
      </c>
    </row>
    <row r="3236" spans="2:15" x14ac:dyDescent="0.2">
      <c r="B3236" s="33" t="s">
        <v>9672</v>
      </c>
      <c r="C3236" s="33" t="s">
        <v>9673</v>
      </c>
      <c r="D3236" s="33" t="s">
        <v>9674</v>
      </c>
      <c r="E3236" s="33">
        <v>1512</v>
      </c>
      <c r="F3236" s="33">
        <v>21</v>
      </c>
      <c r="G3236" s="36">
        <v>7.1981933333333332</v>
      </c>
      <c r="H3236" s="36">
        <v>6.9342366666666662</v>
      </c>
      <c r="I3236" s="36">
        <v>6.5218483333333337</v>
      </c>
      <c r="J3236" s="36">
        <v>6.1985299999999999</v>
      </c>
      <c r="K3236" s="36">
        <v>-5.3897774733541924E-2</v>
      </c>
      <c r="L3236" s="36">
        <v>-8.8456185442465404E-2</v>
      </c>
      <c r="M3236" s="36">
        <v>-0.14235396017600735</v>
      </c>
      <c r="N3236" s="36">
        <v>-7.3354774761286143E-2</v>
      </c>
      <c r="O3236" s="46">
        <v>-0.21570873493729359</v>
      </c>
    </row>
    <row r="3237" spans="2:15" x14ac:dyDescent="0.2">
      <c r="B3237" s="33" t="s">
        <v>9675</v>
      </c>
      <c r="C3237" s="33" t="s">
        <v>9676</v>
      </c>
      <c r="D3237" s="33" t="s">
        <v>9677</v>
      </c>
      <c r="E3237" s="33">
        <v>648</v>
      </c>
      <c r="F3237" s="33">
        <v>3</v>
      </c>
      <c r="G3237" s="36">
        <v>7.0764500000000004</v>
      </c>
      <c r="H3237" s="36">
        <v>6.8168499999999996</v>
      </c>
      <c r="I3237" s="36">
        <v>7.0812183333333332</v>
      </c>
      <c r="J3237" s="36">
        <v>7.9163949999999996</v>
      </c>
      <c r="K3237" s="36">
        <v>-5.3920555764566933E-2</v>
      </c>
      <c r="L3237" s="36">
        <v>5.4892361425139653E-2</v>
      </c>
      <c r="M3237" s="36">
        <v>9.7180566057272039E-4</v>
      </c>
      <c r="N3237" s="36">
        <v>0.16084600021531109</v>
      </c>
      <c r="O3237" s="46">
        <v>0.1618178058758839</v>
      </c>
    </row>
    <row r="3238" spans="2:15" x14ac:dyDescent="0.2">
      <c r="B3238" s="33" t="s">
        <v>9678</v>
      </c>
      <c r="C3238" s="33" t="s">
        <v>9679</v>
      </c>
      <c r="D3238" s="33" t="s">
        <v>9680</v>
      </c>
      <c r="E3238" s="33">
        <v>2941</v>
      </c>
      <c r="F3238" s="33">
        <v>2</v>
      </c>
      <c r="G3238" s="36">
        <v>5.7037633333333337</v>
      </c>
      <c r="H3238" s="36">
        <v>5.4934833333333337</v>
      </c>
      <c r="I3238" s="36">
        <v>4.9960800000000001</v>
      </c>
      <c r="J3238" s="36">
        <v>5.2651900000000005</v>
      </c>
      <c r="K3238" s="36">
        <v>-5.4192891045304024E-2</v>
      </c>
      <c r="L3238" s="36">
        <v>-0.13692465176532259</v>
      </c>
      <c r="M3238" s="36">
        <v>-0.19111754281062668</v>
      </c>
      <c r="N3238" s="36">
        <v>7.5689015017659955E-2</v>
      </c>
      <c r="O3238" s="46">
        <v>-0.11542852779296672</v>
      </c>
    </row>
    <row r="3239" spans="2:15" x14ac:dyDescent="0.2">
      <c r="B3239" s="33" t="s">
        <v>9681</v>
      </c>
      <c r="C3239" s="33" t="s">
        <v>9682</v>
      </c>
      <c r="D3239" s="33" t="s">
        <v>9683</v>
      </c>
      <c r="E3239" s="33">
        <v>4214</v>
      </c>
      <c r="F3239" s="33">
        <v>8</v>
      </c>
      <c r="G3239" s="36">
        <v>7.1859399999999996</v>
      </c>
      <c r="H3239" s="36">
        <v>6.9208066666666666</v>
      </c>
      <c r="I3239" s="36">
        <v>7.1192583333333337</v>
      </c>
      <c r="J3239" s="36">
        <v>7.4821100000000005</v>
      </c>
      <c r="K3239" s="36">
        <v>-5.4236685914462429E-2</v>
      </c>
      <c r="L3239" s="36">
        <v>4.0786749136477798E-2</v>
      </c>
      <c r="M3239" s="36">
        <v>-1.3449936777984797E-2</v>
      </c>
      <c r="N3239" s="36">
        <v>7.1718223534545392E-2</v>
      </c>
      <c r="O3239" s="46">
        <v>5.8268286756560331E-2</v>
      </c>
    </row>
    <row r="3240" spans="2:15" x14ac:dyDescent="0.2">
      <c r="B3240" s="33" t="s">
        <v>9684</v>
      </c>
      <c r="C3240" s="33" t="s">
        <v>9685</v>
      </c>
      <c r="D3240" s="33" t="s">
        <v>9686</v>
      </c>
      <c r="E3240" s="33">
        <v>1910</v>
      </c>
      <c r="F3240" s="33">
        <v>7</v>
      </c>
      <c r="G3240" s="36">
        <v>6.5814966666666663</v>
      </c>
      <c r="H3240" s="36">
        <v>6.3384099999999997</v>
      </c>
      <c r="I3240" s="36">
        <v>6.5412866666666671</v>
      </c>
      <c r="J3240" s="36">
        <v>6.3592599999999999</v>
      </c>
      <c r="K3240" s="36">
        <v>-5.4294714190091603E-2</v>
      </c>
      <c r="L3240" s="36">
        <v>4.545345732031187E-2</v>
      </c>
      <c r="M3240" s="36">
        <v>-8.8412568697797886E-3</v>
      </c>
      <c r="N3240" s="36">
        <v>-4.0715545776320902E-2</v>
      </c>
      <c r="O3240" s="46">
        <v>-4.9556802646100698E-2</v>
      </c>
    </row>
    <row r="3241" spans="2:15" x14ac:dyDescent="0.2">
      <c r="B3241" s="33" t="s">
        <v>9687</v>
      </c>
      <c r="C3241" s="33" t="s">
        <v>9688</v>
      </c>
      <c r="D3241" s="33" t="s">
        <v>9689</v>
      </c>
      <c r="E3241" s="33">
        <v>601</v>
      </c>
      <c r="F3241" s="33">
        <v>4</v>
      </c>
      <c r="G3241" s="36">
        <v>6.7783333333333333</v>
      </c>
      <c r="H3241" s="36">
        <v>6.5278166666666664</v>
      </c>
      <c r="I3241" s="36">
        <v>7.7738483333333335</v>
      </c>
      <c r="J3241" s="36">
        <v>6.71922</v>
      </c>
      <c r="K3241" s="36">
        <v>-5.4330045090199237E-2</v>
      </c>
      <c r="L3241" s="36">
        <v>0.25202842130217395</v>
      </c>
      <c r="M3241" s="36">
        <v>0.19769837621197478</v>
      </c>
      <c r="N3241" s="36">
        <v>-0.21033519356774202</v>
      </c>
      <c r="O3241" s="46">
        <v>-1.2636817355767221E-2</v>
      </c>
    </row>
    <row r="3242" spans="2:15" x14ac:dyDescent="0.2">
      <c r="B3242" s="33" t="s">
        <v>9690</v>
      </c>
      <c r="C3242" s="33" t="s">
        <v>9691</v>
      </c>
      <c r="D3242" s="33" t="s">
        <v>9692</v>
      </c>
      <c r="E3242" s="33">
        <v>1590</v>
      </c>
      <c r="F3242" s="33">
        <v>4</v>
      </c>
      <c r="G3242" s="36">
        <v>5.2905766666666665</v>
      </c>
      <c r="H3242" s="36">
        <v>5.094943333333334</v>
      </c>
      <c r="I3242" s="36">
        <v>4.7327599999999999</v>
      </c>
      <c r="J3242" s="36">
        <v>4.8639799999999997</v>
      </c>
      <c r="K3242" s="36">
        <v>-5.4358882355661532E-2</v>
      </c>
      <c r="L3242" s="36">
        <v>-0.10638433629076859</v>
      </c>
      <c r="M3242" s="36">
        <v>-0.16074321864643015</v>
      </c>
      <c r="N3242" s="36">
        <v>3.945553229995194E-2</v>
      </c>
      <c r="O3242" s="46">
        <v>-0.12128768634647841</v>
      </c>
    </row>
    <row r="3243" spans="2:15" x14ac:dyDescent="0.2">
      <c r="B3243" s="33" t="s">
        <v>9693</v>
      </c>
      <c r="C3243" s="33" t="s">
        <v>9694</v>
      </c>
      <c r="D3243" s="33" t="s">
        <v>9695</v>
      </c>
      <c r="E3243" s="33">
        <v>3240</v>
      </c>
      <c r="F3243" s="33">
        <v>15</v>
      </c>
      <c r="G3243" s="36">
        <v>6.9203933333333332</v>
      </c>
      <c r="H3243" s="36">
        <v>6.6642533333333338</v>
      </c>
      <c r="I3243" s="36">
        <v>7.1315183333333332</v>
      </c>
      <c r="J3243" s="36">
        <v>6.4099550000000001</v>
      </c>
      <c r="K3243" s="36">
        <v>-5.4410794418556264E-2</v>
      </c>
      <c r="L3243" s="36">
        <v>9.7766021827273619E-2</v>
      </c>
      <c r="M3243" s="36">
        <v>4.3355227408717383E-2</v>
      </c>
      <c r="N3243" s="36">
        <v>-0.15389503715344174</v>
      </c>
      <c r="O3243" s="46">
        <v>-0.11053980974472416</v>
      </c>
    </row>
    <row r="3244" spans="2:15" x14ac:dyDescent="0.2">
      <c r="B3244" s="33" t="s">
        <v>9696</v>
      </c>
      <c r="C3244" s="33" t="s">
        <v>9697</v>
      </c>
      <c r="D3244" s="33" t="s">
        <v>9698</v>
      </c>
      <c r="E3244" s="33">
        <v>3898</v>
      </c>
      <c r="F3244" s="33">
        <v>20</v>
      </c>
      <c r="G3244" s="36">
        <v>7.0949966666666668</v>
      </c>
      <c r="H3244" s="36">
        <v>6.8314599999999999</v>
      </c>
      <c r="I3244" s="36">
        <v>6.5849549999999999</v>
      </c>
      <c r="J3244" s="36">
        <v>6.8641199999999998</v>
      </c>
      <c r="K3244" s="36">
        <v>-5.4608066380769267E-2</v>
      </c>
      <c r="L3244" s="36">
        <v>-5.3020358621689731E-2</v>
      </c>
      <c r="M3244" s="36">
        <v>-0.10762842500245895</v>
      </c>
      <c r="N3244" s="36">
        <v>5.9901193073994018E-2</v>
      </c>
      <c r="O3244" s="46">
        <v>-4.7727231928464987E-2</v>
      </c>
    </row>
    <row r="3245" spans="2:15" x14ac:dyDescent="0.2">
      <c r="B3245" s="33" t="s">
        <v>9699</v>
      </c>
      <c r="C3245" s="33" t="s">
        <v>9700</v>
      </c>
      <c r="D3245" s="33" t="s">
        <v>9701</v>
      </c>
      <c r="E3245" s="33">
        <v>971</v>
      </c>
      <c r="F3245" s="33">
        <v>15</v>
      </c>
      <c r="G3245" s="36">
        <v>5.4752166666666673</v>
      </c>
      <c r="H3245" s="36">
        <v>5.2712566666666669</v>
      </c>
      <c r="I3245" s="36">
        <v>5.0354066666666668</v>
      </c>
      <c r="J3245" s="36">
        <v>4.9825099999999996</v>
      </c>
      <c r="K3245" s="36">
        <v>-5.4769115426943592E-2</v>
      </c>
      <c r="L3245" s="36">
        <v>-6.6038644053073151E-2</v>
      </c>
      <c r="M3245" s="36">
        <v>-0.12080775948001682</v>
      </c>
      <c r="N3245" s="36">
        <v>-1.5235596472720263E-2</v>
      </c>
      <c r="O3245" s="46">
        <v>-0.1360433559527372</v>
      </c>
    </row>
    <row r="3246" spans="2:15" x14ac:dyDescent="0.2">
      <c r="B3246" s="33" t="s">
        <v>9702</v>
      </c>
      <c r="C3246" s="33" t="s">
        <v>9703</v>
      </c>
      <c r="D3246" s="33" t="s">
        <v>9704</v>
      </c>
      <c r="E3246" s="33">
        <v>320</v>
      </c>
      <c r="F3246" s="33">
        <v>11</v>
      </c>
      <c r="G3246" s="36">
        <v>6.4657000000000009</v>
      </c>
      <c r="H3246" s="36">
        <v>6.2242966666666675</v>
      </c>
      <c r="I3246" s="36">
        <v>6.8615033333333324</v>
      </c>
      <c r="J3246" s="36">
        <v>7.0584150000000001</v>
      </c>
      <c r="K3246" s="36">
        <v>-5.4895745182720758E-2</v>
      </c>
      <c r="L3246" s="36">
        <v>0.14061387620172858</v>
      </c>
      <c r="M3246" s="36">
        <v>8.5718131019007743E-2</v>
      </c>
      <c r="N3246" s="36">
        <v>4.0819555088277108E-2</v>
      </c>
      <c r="O3246" s="46">
        <v>0.12653768610728489</v>
      </c>
    </row>
    <row r="3247" spans="2:15" x14ac:dyDescent="0.2">
      <c r="B3247" s="33" t="s">
        <v>9705</v>
      </c>
      <c r="C3247" s="33" t="s">
        <v>9706</v>
      </c>
      <c r="D3247" s="33" t="s">
        <v>9707</v>
      </c>
      <c r="E3247" s="33">
        <v>385</v>
      </c>
      <c r="F3247" s="33">
        <v>13</v>
      </c>
      <c r="G3247" s="36">
        <v>6.5791533333333341</v>
      </c>
      <c r="H3247" s="36">
        <v>6.3333000000000004</v>
      </c>
      <c r="I3247" s="36">
        <v>5.9352883333333324</v>
      </c>
      <c r="J3247" s="36">
        <v>6.3128949999999993</v>
      </c>
      <c r="K3247" s="36">
        <v>-5.4944516913611977E-2</v>
      </c>
      <c r="L3247" s="36">
        <v>-9.363930259884122E-2</v>
      </c>
      <c r="M3247" s="36">
        <v>-0.14858381951245317</v>
      </c>
      <c r="N3247" s="36">
        <v>8.8983638526512476E-2</v>
      </c>
      <c r="O3247" s="46">
        <v>-5.9600180985940804E-2</v>
      </c>
    </row>
    <row r="3248" spans="2:15" x14ac:dyDescent="0.2">
      <c r="B3248" s="33" t="s">
        <v>9708</v>
      </c>
      <c r="C3248" s="33" t="s">
        <v>9709</v>
      </c>
      <c r="D3248" s="33" t="s">
        <v>9710</v>
      </c>
      <c r="E3248" s="33">
        <v>5771</v>
      </c>
      <c r="F3248" s="33">
        <v>12</v>
      </c>
      <c r="G3248" s="36">
        <v>6.56541</v>
      </c>
      <c r="H3248" s="36">
        <v>6.3196399999999997</v>
      </c>
      <c r="I3248" s="36">
        <v>6.5352033333333326</v>
      </c>
      <c r="J3248" s="36">
        <v>6.638865</v>
      </c>
      <c r="K3248" s="36">
        <v>-5.504273084094928E-2</v>
      </c>
      <c r="L3248" s="36">
        <v>4.8389746843658259E-2</v>
      </c>
      <c r="M3248" s="36">
        <v>-6.6529839972910747E-3</v>
      </c>
      <c r="N3248" s="36">
        <v>2.2704491167533414E-2</v>
      </c>
      <c r="O3248" s="46">
        <v>1.6051507170242212E-2</v>
      </c>
    </row>
    <row r="3249" spans="2:15" x14ac:dyDescent="0.2">
      <c r="B3249" s="33" t="s">
        <v>9711</v>
      </c>
      <c r="C3249" s="33" t="s">
        <v>9712</v>
      </c>
      <c r="D3249" s="33" t="s">
        <v>9713</v>
      </c>
      <c r="E3249" s="33">
        <v>553</v>
      </c>
      <c r="F3249" s="33">
        <v>6</v>
      </c>
      <c r="G3249" s="36">
        <v>7.127626666666667</v>
      </c>
      <c r="H3249" s="36">
        <v>6.8599066666666673</v>
      </c>
      <c r="I3249" s="36">
        <v>7.0578149999999988</v>
      </c>
      <c r="J3249" s="36">
        <v>7.2686500000000001</v>
      </c>
      <c r="K3249" s="36">
        <v>-5.5232825090534905E-2</v>
      </c>
      <c r="L3249" s="36">
        <v>4.1032666817148879E-2</v>
      </c>
      <c r="M3249" s="36">
        <v>-1.4200158273385851E-2</v>
      </c>
      <c r="N3249" s="36">
        <v>4.2465823960436348E-2</v>
      </c>
      <c r="O3249" s="46">
        <v>2.8265665687050533E-2</v>
      </c>
    </row>
    <row r="3250" spans="2:15" x14ac:dyDescent="0.2">
      <c r="B3250" s="33" t="s">
        <v>9714</v>
      </c>
      <c r="C3250" s="33" t="s">
        <v>9715</v>
      </c>
      <c r="D3250" s="33" t="s">
        <v>9716</v>
      </c>
      <c r="E3250" s="33">
        <v>1389</v>
      </c>
      <c r="F3250" s="33">
        <v>4</v>
      </c>
      <c r="G3250" s="36">
        <v>6.0503366666666665</v>
      </c>
      <c r="H3250" s="36">
        <v>5.8223466666666672</v>
      </c>
      <c r="I3250" s="36">
        <v>7.0007466666666671</v>
      </c>
      <c r="J3250" s="36">
        <v>6.9200850000000003</v>
      </c>
      <c r="K3250" s="36">
        <v>-5.5414681248830588E-2</v>
      </c>
      <c r="L3250" s="36">
        <v>0.26590806021376961</v>
      </c>
      <c r="M3250" s="36">
        <v>0.21049337896493905</v>
      </c>
      <c r="N3250" s="36">
        <v>-1.6719042603621E-2</v>
      </c>
      <c r="O3250" s="46">
        <v>0.19377433636131822</v>
      </c>
    </row>
    <row r="3251" spans="2:15" x14ac:dyDescent="0.2">
      <c r="B3251" s="33" t="s">
        <v>9717</v>
      </c>
      <c r="C3251" s="33" t="s">
        <v>9718</v>
      </c>
      <c r="D3251" s="33" t="s">
        <v>9719</v>
      </c>
      <c r="E3251" s="33">
        <v>4991</v>
      </c>
      <c r="F3251" s="33">
        <v>5</v>
      </c>
      <c r="G3251" s="36">
        <v>6.7456433333333337</v>
      </c>
      <c r="H3251" s="36">
        <v>6.4909433333333331</v>
      </c>
      <c r="I3251" s="36">
        <v>6.5532916666666674</v>
      </c>
      <c r="J3251" s="36">
        <v>6.55443</v>
      </c>
      <c r="K3251" s="36">
        <v>-5.5527878504607095E-2</v>
      </c>
      <c r="L3251" s="36">
        <v>1.3791581693695419E-2</v>
      </c>
      <c r="M3251" s="36">
        <v>-4.1736296810911566E-2</v>
      </c>
      <c r="N3251" s="36">
        <v>2.505802153522229E-4</v>
      </c>
      <c r="O3251" s="46">
        <v>-4.1485716595559316E-2</v>
      </c>
    </row>
    <row r="3252" spans="2:15" x14ac:dyDescent="0.2">
      <c r="B3252" s="33" t="s">
        <v>9720</v>
      </c>
      <c r="C3252" s="33" t="s">
        <v>9721</v>
      </c>
      <c r="D3252" s="33" t="s">
        <v>9722</v>
      </c>
      <c r="E3252" s="33">
        <v>5670</v>
      </c>
      <c r="F3252" s="33">
        <v>2</v>
      </c>
      <c r="G3252" s="36">
        <v>5.1247866666666662</v>
      </c>
      <c r="H3252" s="36">
        <v>4.9311599999999993</v>
      </c>
      <c r="I3252" s="36">
        <v>5.5804599999999986</v>
      </c>
      <c r="J3252" s="36">
        <v>5.8739650000000001</v>
      </c>
      <c r="K3252" s="36">
        <v>-5.5564885390986508E-2</v>
      </c>
      <c r="L3252" s="36">
        <v>0.17845698467183704</v>
      </c>
      <c r="M3252" s="36">
        <v>0.12289209928085074</v>
      </c>
      <c r="N3252" s="36">
        <v>7.395062039322467E-2</v>
      </c>
      <c r="O3252" s="46">
        <v>0.19684271967407552</v>
      </c>
    </row>
    <row r="3253" spans="2:15" x14ac:dyDescent="0.2">
      <c r="B3253" s="33" t="s">
        <v>9723</v>
      </c>
      <c r="C3253" s="33" t="s">
        <v>9724</v>
      </c>
      <c r="D3253" s="33" t="s">
        <v>9725</v>
      </c>
      <c r="E3253" s="33">
        <v>2160</v>
      </c>
      <c r="F3253" s="33">
        <v>3</v>
      </c>
      <c r="G3253" s="36">
        <v>6.47905</v>
      </c>
      <c r="H3253" s="36">
        <v>6.2340899999999992</v>
      </c>
      <c r="I3253" s="36">
        <v>6.7622649999999993</v>
      </c>
      <c r="J3253" s="36">
        <v>8.6794200000000004</v>
      </c>
      <c r="K3253" s="36">
        <v>-5.5603308445509488E-2</v>
      </c>
      <c r="L3253" s="36">
        <v>0.11732757080745368</v>
      </c>
      <c r="M3253" s="36">
        <v>6.1724262361944358E-2</v>
      </c>
      <c r="N3253" s="36">
        <v>0.36009208441831042</v>
      </c>
      <c r="O3253" s="46">
        <v>0.42181634678025487</v>
      </c>
    </row>
    <row r="3254" spans="2:15" x14ac:dyDescent="0.2">
      <c r="B3254" s="33" t="s">
        <v>9726</v>
      </c>
      <c r="C3254" s="33" t="s">
        <v>9727</v>
      </c>
      <c r="D3254" s="33" t="s">
        <v>9728</v>
      </c>
      <c r="E3254" s="33">
        <v>2845</v>
      </c>
      <c r="F3254" s="33">
        <v>4</v>
      </c>
      <c r="G3254" s="36">
        <v>6.6128066666666667</v>
      </c>
      <c r="H3254" s="36">
        <v>6.3619266666666663</v>
      </c>
      <c r="I3254" s="36">
        <v>6.4214166666666666</v>
      </c>
      <c r="J3254" s="36">
        <v>6.1149050000000003</v>
      </c>
      <c r="K3254" s="36">
        <v>-5.5798981108787477E-2</v>
      </c>
      <c r="L3254" s="36">
        <v>1.34278717751654E-2</v>
      </c>
      <c r="M3254" s="36">
        <v>-4.2371109333621905E-2</v>
      </c>
      <c r="N3254" s="36">
        <v>-7.0561528446455302E-2</v>
      </c>
      <c r="O3254" s="46">
        <v>-0.11293263778007721</v>
      </c>
    </row>
    <row r="3255" spans="2:15" x14ac:dyDescent="0.2">
      <c r="B3255" s="33" t="s">
        <v>9729</v>
      </c>
      <c r="C3255" s="33" t="s">
        <v>9730</v>
      </c>
      <c r="D3255" s="33" t="s">
        <v>9731</v>
      </c>
      <c r="E3255" s="33">
        <v>1894</v>
      </c>
      <c r="F3255" s="33">
        <v>7</v>
      </c>
      <c r="G3255" s="36">
        <v>4.6913933333333331</v>
      </c>
      <c r="H3255" s="36">
        <v>4.5134033333333328</v>
      </c>
      <c r="I3255" s="36">
        <v>7.1039950000000003</v>
      </c>
      <c r="J3255" s="36">
        <v>7.8721250000000005</v>
      </c>
      <c r="K3255" s="36">
        <v>-5.5800755053617944E-2</v>
      </c>
      <c r="L3255" s="36">
        <v>0.65441485774699071</v>
      </c>
      <c r="M3255" s="36">
        <v>0.5986141026933729</v>
      </c>
      <c r="N3255" s="36">
        <v>0.14812256286635828</v>
      </c>
      <c r="O3255" s="46">
        <v>0.74673666555973128</v>
      </c>
    </row>
    <row r="3256" spans="2:15" x14ac:dyDescent="0.2">
      <c r="B3256" s="33" t="s">
        <v>9732</v>
      </c>
      <c r="C3256" s="33" t="s">
        <v>9733</v>
      </c>
      <c r="D3256" s="33" t="s">
        <v>9734</v>
      </c>
      <c r="E3256" s="33">
        <v>5958</v>
      </c>
      <c r="F3256" s="33">
        <v>3</v>
      </c>
      <c r="G3256" s="36">
        <v>7.1328000000000005</v>
      </c>
      <c r="H3256" s="36">
        <v>6.861696666666667</v>
      </c>
      <c r="I3256" s="36">
        <v>7.4402716666666677</v>
      </c>
      <c r="J3256" s="36">
        <v>6.6874400000000005</v>
      </c>
      <c r="K3256" s="36">
        <v>-5.5903171269182872E-2</v>
      </c>
      <c r="L3256" s="36">
        <v>0.11678994898323197</v>
      </c>
      <c r="M3256" s="36">
        <v>6.0886777714049149E-2</v>
      </c>
      <c r="N3256" s="36">
        <v>-0.15390125688724565</v>
      </c>
      <c r="O3256" s="46">
        <v>-9.3014479173196371E-2</v>
      </c>
    </row>
    <row r="3257" spans="2:15" x14ac:dyDescent="0.2">
      <c r="B3257" s="33" t="s">
        <v>9735</v>
      </c>
      <c r="C3257" s="33" t="s">
        <v>9736</v>
      </c>
      <c r="D3257" s="33" t="s">
        <v>9737</v>
      </c>
      <c r="E3257" s="33">
        <v>4743</v>
      </c>
      <c r="F3257" s="33">
        <v>11</v>
      </c>
      <c r="G3257" s="36">
        <v>5.9466433333333342</v>
      </c>
      <c r="H3257" s="36">
        <v>5.7204566666666672</v>
      </c>
      <c r="I3257" s="36">
        <v>6.0497716666666674</v>
      </c>
      <c r="J3257" s="36">
        <v>5.9875400000000001</v>
      </c>
      <c r="K3257" s="36">
        <v>-5.5945226009806379E-2</v>
      </c>
      <c r="L3257" s="36">
        <v>8.0750369934041763E-2</v>
      </c>
      <c r="M3257" s="36">
        <v>2.4805143924235332E-2</v>
      </c>
      <c r="N3257" s="36">
        <v>-1.4917303675799892E-2</v>
      </c>
      <c r="O3257" s="46">
        <v>9.8878402484354755E-3</v>
      </c>
    </row>
    <row r="3258" spans="2:15" x14ac:dyDescent="0.2">
      <c r="B3258" s="33" t="s">
        <v>9738</v>
      </c>
      <c r="C3258" s="33" t="s">
        <v>9739</v>
      </c>
      <c r="D3258" s="33" t="s">
        <v>9740</v>
      </c>
      <c r="E3258" s="33">
        <v>2444</v>
      </c>
      <c r="F3258" s="33">
        <v>3</v>
      </c>
      <c r="G3258" s="36">
        <v>3.7389100000000006</v>
      </c>
      <c r="H3258" s="36">
        <v>3.5966266666666669</v>
      </c>
      <c r="I3258" s="36">
        <v>3.5772266666666663</v>
      </c>
      <c r="J3258" s="36">
        <v>3.5635399999999997</v>
      </c>
      <c r="K3258" s="36">
        <v>-5.5973330130897128E-2</v>
      </c>
      <c r="L3258" s="36">
        <v>-7.8028782356227627E-3</v>
      </c>
      <c r="M3258" s="36">
        <v>-6.3776208366519871E-2</v>
      </c>
      <c r="N3258" s="36">
        <v>-5.5304174546265362E-3</v>
      </c>
      <c r="O3258" s="46">
        <v>-6.9306625821146356E-2</v>
      </c>
    </row>
    <row r="3259" spans="2:15" x14ac:dyDescent="0.2">
      <c r="B3259" s="33" t="s">
        <v>9741</v>
      </c>
      <c r="C3259" s="33" t="s">
        <v>9742</v>
      </c>
      <c r="D3259" s="33" t="s">
        <v>9743</v>
      </c>
      <c r="E3259" s="33">
        <v>918</v>
      </c>
      <c r="F3259" s="33">
        <v>3</v>
      </c>
      <c r="G3259" s="36">
        <v>6.9222233333333341</v>
      </c>
      <c r="H3259" s="36">
        <v>6.6582266666666667</v>
      </c>
      <c r="I3259" s="36">
        <v>5.294693333333333</v>
      </c>
      <c r="J3259" s="36">
        <v>8.5801949999999998</v>
      </c>
      <c r="K3259" s="36">
        <v>-5.6097503142885204E-2</v>
      </c>
      <c r="L3259" s="36">
        <v>-0.33059085884590728</v>
      </c>
      <c r="M3259" s="36">
        <v>-0.38668836198879258</v>
      </c>
      <c r="N3259" s="36">
        <v>0.69646330959813241</v>
      </c>
      <c r="O3259" s="46">
        <v>0.30977494760933993</v>
      </c>
    </row>
    <row r="3260" spans="2:15" x14ac:dyDescent="0.2">
      <c r="B3260" s="33" t="s">
        <v>9744</v>
      </c>
      <c r="C3260" s="33" t="s">
        <v>9745</v>
      </c>
      <c r="D3260" s="33" t="s">
        <v>9746</v>
      </c>
      <c r="E3260" s="33">
        <v>3037</v>
      </c>
      <c r="F3260" s="33">
        <v>7</v>
      </c>
      <c r="G3260" s="36">
        <v>6.6113133333333325</v>
      </c>
      <c r="H3260" s="36">
        <v>6.359096666666666</v>
      </c>
      <c r="I3260" s="36">
        <v>6.1548533333333326</v>
      </c>
      <c r="J3260" s="36">
        <v>6.2885749999999998</v>
      </c>
      <c r="K3260" s="36">
        <v>-5.6115050818055609E-2</v>
      </c>
      <c r="L3260" s="36">
        <v>-4.7097361353874621E-2</v>
      </c>
      <c r="M3260" s="36">
        <v>-0.10321241217193028</v>
      </c>
      <c r="N3260" s="36">
        <v>3.1008658885498471E-2</v>
      </c>
      <c r="O3260" s="46">
        <v>-7.2203753286431818E-2</v>
      </c>
    </row>
    <row r="3261" spans="2:15" x14ac:dyDescent="0.2">
      <c r="B3261" s="33" t="s">
        <v>9747</v>
      </c>
      <c r="C3261" s="33" t="s">
        <v>9748</v>
      </c>
      <c r="D3261" s="33" t="s">
        <v>9749</v>
      </c>
      <c r="E3261" s="33">
        <v>5542</v>
      </c>
      <c r="F3261" s="33">
        <v>2</v>
      </c>
      <c r="G3261" s="36">
        <v>7.6273400000000002</v>
      </c>
      <c r="H3261" s="36">
        <v>7.3360633333333327</v>
      </c>
      <c r="I3261" s="36">
        <v>7.0028049999999995</v>
      </c>
      <c r="J3261" s="36">
        <v>6.546475</v>
      </c>
      <c r="K3261" s="36">
        <v>-5.6173917474637472E-2</v>
      </c>
      <c r="L3261" s="36">
        <v>-6.7073179215881379E-2</v>
      </c>
      <c r="M3261" s="36">
        <v>-0.12324709669051895</v>
      </c>
      <c r="N3261" s="36">
        <v>-9.7214629334822042E-2</v>
      </c>
      <c r="O3261" s="46">
        <v>-0.22046172602534103</v>
      </c>
    </row>
    <row r="3262" spans="2:15" x14ac:dyDescent="0.2">
      <c r="B3262" s="33" t="s">
        <v>9750</v>
      </c>
      <c r="C3262" s="33" t="s">
        <v>9751</v>
      </c>
      <c r="D3262" s="33" t="s">
        <v>9752</v>
      </c>
      <c r="E3262" s="33">
        <v>2299</v>
      </c>
      <c r="F3262" s="33">
        <v>15</v>
      </c>
      <c r="G3262" s="36">
        <v>6.6379766666666669</v>
      </c>
      <c r="H3262" s="36">
        <v>6.3842500000000006</v>
      </c>
      <c r="I3262" s="36">
        <v>6.7150466666666659</v>
      </c>
      <c r="J3262" s="36">
        <v>5.9612300000000005</v>
      </c>
      <c r="K3262" s="36">
        <v>-5.6226411197928983E-2</v>
      </c>
      <c r="L3262" s="36">
        <v>7.288027882299225E-2</v>
      </c>
      <c r="M3262" s="36">
        <v>1.6653867625063056E-2</v>
      </c>
      <c r="N3262" s="36">
        <v>-0.17178738842525382</v>
      </c>
      <c r="O3262" s="46">
        <v>-0.15513352080019058</v>
      </c>
    </row>
    <row r="3263" spans="2:15" x14ac:dyDescent="0.2">
      <c r="B3263" s="33" t="s">
        <v>9753</v>
      </c>
      <c r="C3263" s="33" t="s">
        <v>9754</v>
      </c>
      <c r="D3263" s="33" t="s">
        <v>9755</v>
      </c>
      <c r="E3263" s="33">
        <v>897</v>
      </c>
      <c r="F3263" s="33">
        <v>9</v>
      </c>
      <c r="G3263" s="36">
        <v>6.504833333333333</v>
      </c>
      <c r="H3263" s="36">
        <v>6.2557800000000006</v>
      </c>
      <c r="I3263" s="36">
        <v>6.5673366666666668</v>
      </c>
      <c r="J3263" s="36">
        <v>6.6914300000000004</v>
      </c>
      <c r="K3263" s="36">
        <v>-5.6322315130113904E-2</v>
      </c>
      <c r="L3263" s="36">
        <v>7.0118637580572893E-2</v>
      </c>
      <c r="M3263" s="36">
        <v>1.3796322450459128E-2</v>
      </c>
      <c r="N3263" s="36">
        <v>2.7006141500665132E-2</v>
      </c>
      <c r="O3263" s="46">
        <v>4.0802463951124149E-2</v>
      </c>
    </row>
    <row r="3264" spans="2:15" x14ac:dyDescent="0.2">
      <c r="B3264" s="33" t="s">
        <v>9756</v>
      </c>
      <c r="C3264" s="33" t="s">
        <v>9757</v>
      </c>
      <c r="D3264" s="33" t="s">
        <v>9758</v>
      </c>
      <c r="E3264" s="33">
        <v>3602</v>
      </c>
      <c r="F3264" s="33">
        <v>5</v>
      </c>
      <c r="G3264" s="36">
        <v>7.4762233333333334</v>
      </c>
      <c r="H3264" s="36">
        <v>7.18973</v>
      </c>
      <c r="I3264" s="36">
        <v>6.977686666666667</v>
      </c>
      <c r="J3264" s="36">
        <v>5.9420649999999995</v>
      </c>
      <c r="K3264" s="36">
        <v>-5.6372073267379176E-2</v>
      </c>
      <c r="L3264" s="36">
        <v>-4.3188778637251249E-2</v>
      </c>
      <c r="M3264" s="36">
        <v>-9.956085190463039E-2</v>
      </c>
      <c r="N3264" s="36">
        <v>-0.231784427860938</v>
      </c>
      <c r="O3264" s="46">
        <v>-0.33134527976556827</v>
      </c>
    </row>
    <row r="3265" spans="2:15" x14ac:dyDescent="0.2">
      <c r="B3265" s="33" t="s">
        <v>9759</v>
      </c>
      <c r="C3265" s="33" t="s">
        <v>9760</v>
      </c>
      <c r="D3265" s="33" t="s">
        <v>9761</v>
      </c>
      <c r="E3265" s="33">
        <v>4480</v>
      </c>
      <c r="F3265" s="33">
        <v>5</v>
      </c>
      <c r="G3265" s="36">
        <v>6.6078633333333334</v>
      </c>
      <c r="H3265" s="36">
        <v>6.3545266666666658</v>
      </c>
      <c r="I3265" s="36">
        <v>6.2233849999999995</v>
      </c>
      <c r="J3265" s="36">
        <v>5.8140700000000001</v>
      </c>
      <c r="K3265" s="36">
        <v>-5.6399182262065917E-2</v>
      </c>
      <c r="L3265" s="36">
        <v>-3.0085167302464914E-2</v>
      </c>
      <c r="M3265" s="36">
        <v>-8.648434956453073E-2</v>
      </c>
      <c r="N3265" s="36">
        <v>-9.8151057784187909E-2</v>
      </c>
      <c r="O3265" s="46">
        <v>-0.18463540734871853</v>
      </c>
    </row>
    <row r="3266" spans="2:15" x14ac:dyDescent="0.2">
      <c r="B3266" s="33" t="s">
        <v>9762</v>
      </c>
      <c r="C3266" s="33" t="s">
        <v>9763</v>
      </c>
      <c r="D3266" s="33" t="s">
        <v>9764</v>
      </c>
      <c r="E3266" s="33">
        <v>6224</v>
      </c>
      <c r="F3266" s="33">
        <v>2</v>
      </c>
      <c r="G3266" s="36">
        <v>7.5274799999999997</v>
      </c>
      <c r="H3266" s="36">
        <v>7.2384333333333331</v>
      </c>
      <c r="I3266" s="36">
        <v>6.4306066666666659</v>
      </c>
      <c r="J3266" s="36">
        <v>8.5593050000000002</v>
      </c>
      <c r="K3266" s="36">
        <v>-5.6489491677243646E-2</v>
      </c>
      <c r="L3266" s="36">
        <v>-0.17072262958630538</v>
      </c>
      <c r="M3266" s="36">
        <v>-0.22721212126354898</v>
      </c>
      <c r="N3266" s="36">
        <v>0.4125388086191335</v>
      </c>
      <c r="O3266" s="46">
        <v>0.18532668735558455</v>
      </c>
    </row>
    <row r="3267" spans="2:15" x14ac:dyDescent="0.2">
      <c r="B3267" s="33" t="s">
        <v>9765</v>
      </c>
      <c r="C3267" s="33" t="s">
        <v>9766</v>
      </c>
      <c r="D3267" s="33" t="s">
        <v>9767</v>
      </c>
      <c r="E3267" s="33">
        <v>1730</v>
      </c>
      <c r="F3267" s="33">
        <v>13</v>
      </c>
      <c r="G3267" s="36">
        <v>6.7756233333333329</v>
      </c>
      <c r="H3267" s="36">
        <v>6.5153433333333339</v>
      </c>
      <c r="I3267" s="36">
        <v>6.5424949999999997</v>
      </c>
      <c r="J3267" s="36">
        <v>6.8058100000000001</v>
      </c>
      <c r="K3267" s="36">
        <v>-5.651247017081145E-2</v>
      </c>
      <c r="L3267" s="36">
        <v>5.9997114846691083E-3</v>
      </c>
      <c r="M3267" s="36">
        <v>-5.0512758686142259E-2</v>
      </c>
      <c r="N3267" s="36">
        <v>5.6925958964332439E-2</v>
      </c>
      <c r="O3267" s="46">
        <v>6.4132002781899207E-3</v>
      </c>
    </row>
    <row r="3268" spans="2:15" x14ac:dyDescent="0.2">
      <c r="B3268" s="33" t="s">
        <v>9768</v>
      </c>
      <c r="C3268" s="33" t="s">
        <v>9769</v>
      </c>
      <c r="D3268" s="33" t="s">
        <v>9770</v>
      </c>
      <c r="E3268" s="33">
        <v>856</v>
      </c>
      <c r="F3268" s="33">
        <v>12</v>
      </c>
      <c r="G3268" s="36">
        <v>6.7232399999999997</v>
      </c>
      <c r="H3268" s="36">
        <v>6.4649166666666673</v>
      </c>
      <c r="I3268" s="36">
        <v>7.1140366666666663</v>
      </c>
      <c r="J3268" s="36">
        <v>6.918425</v>
      </c>
      <c r="K3268" s="36">
        <v>-5.6524876789322713E-2</v>
      </c>
      <c r="L3268" s="36">
        <v>0.13803663656418422</v>
      </c>
      <c r="M3268" s="36">
        <v>8.1511759774861428E-2</v>
      </c>
      <c r="N3268" s="36">
        <v>-4.022476882636411E-2</v>
      </c>
      <c r="O3268" s="46">
        <v>4.1286990948497193E-2</v>
      </c>
    </row>
    <row r="3269" spans="2:15" x14ac:dyDescent="0.2">
      <c r="B3269" s="33" t="s">
        <v>9771</v>
      </c>
      <c r="C3269" s="33" t="s">
        <v>9772</v>
      </c>
      <c r="D3269" s="33" t="s">
        <v>9773</v>
      </c>
      <c r="E3269" s="33">
        <v>4296</v>
      </c>
      <c r="F3269" s="33">
        <v>6</v>
      </c>
      <c r="G3269" s="36">
        <v>4.1969466666666664</v>
      </c>
      <c r="H3269" s="36">
        <v>4.035096666666667</v>
      </c>
      <c r="I3269" s="36">
        <v>4.0488416666666662</v>
      </c>
      <c r="J3269" s="36">
        <v>4.1108849999999997</v>
      </c>
      <c r="K3269" s="36">
        <v>-5.6736894279762515E-2</v>
      </c>
      <c r="L3269" s="36">
        <v>4.9059905280182106E-3</v>
      </c>
      <c r="M3269" s="36">
        <v>-5.1830903751744373E-2</v>
      </c>
      <c r="N3269" s="36">
        <v>2.193978745368862E-2</v>
      </c>
      <c r="O3269" s="46">
        <v>-2.9891116298055805E-2</v>
      </c>
    </row>
    <row r="3270" spans="2:15" x14ac:dyDescent="0.2">
      <c r="B3270" s="33" t="s">
        <v>9774</v>
      </c>
      <c r="C3270" s="33" t="s">
        <v>9775</v>
      </c>
      <c r="D3270" s="33" t="s">
        <v>9776</v>
      </c>
      <c r="E3270" s="33">
        <v>4004</v>
      </c>
      <c r="F3270" s="33">
        <v>9</v>
      </c>
      <c r="G3270" s="36">
        <v>7.0592833333333331</v>
      </c>
      <c r="H3270" s="36">
        <v>6.7858066666666668</v>
      </c>
      <c r="I3270" s="36">
        <v>6.7771399999999993</v>
      </c>
      <c r="J3270" s="36">
        <v>5.9338049999999996</v>
      </c>
      <c r="K3270" s="36">
        <v>-5.7001399808992881E-2</v>
      </c>
      <c r="L3270" s="36">
        <v>-1.8437525458299933E-3</v>
      </c>
      <c r="M3270" s="36">
        <v>-5.884515235482294E-2</v>
      </c>
      <c r="N3270" s="36">
        <v>-0.19171905754433585</v>
      </c>
      <c r="O3270" s="46">
        <v>-0.25056420989915879</v>
      </c>
    </row>
    <row r="3271" spans="2:15" x14ac:dyDescent="0.2">
      <c r="B3271" s="33" t="s">
        <v>9777</v>
      </c>
      <c r="C3271" s="33" t="s">
        <v>9778</v>
      </c>
      <c r="D3271" s="33" t="s">
        <v>9779</v>
      </c>
      <c r="E3271" s="33">
        <v>3999</v>
      </c>
      <c r="F3271" s="33">
        <v>16</v>
      </c>
      <c r="G3271" s="36">
        <v>6.4593366666666663</v>
      </c>
      <c r="H3271" s="36">
        <v>6.2089033333333328</v>
      </c>
      <c r="I3271" s="36">
        <v>6.8557449999999998</v>
      </c>
      <c r="J3271" s="36">
        <v>7.0071349999999999</v>
      </c>
      <c r="K3271" s="36">
        <v>-5.7047546306362593E-2</v>
      </c>
      <c r="L3271" s="36">
        <v>0.14297497879337626</v>
      </c>
      <c r="M3271" s="36">
        <v>8.5927432487013844E-2</v>
      </c>
      <c r="N3271" s="36">
        <v>3.1511242285034553E-2</v>
      </c>
      <c r="O3271" s="46">
        <v>0.11743867477204849</v>
      </c>
    </row>
    <row r="3272" spans="2:15" x14ac:dyDescent="0.2">
      <c r="B3272" s="33" t="s">
        <v>9780</v>
      </c>
      <c r="C3272" s="33" t="s">
        <v>9781</v>
      </c>
      <c r="D3272" s="33" t="s">
        <v>9782</v>
      </c>
      <c r="E3272" s="33">
        <v>2973</v>
      </c>
      <c r="F3272" s="33">
        <v>12</v>
      </c>
      <c r="G3272" s="36">
        <v>5.5715933333333334</v>
      </c>
      <c r="H3272" s="36">
        <v>5.3554066666666671</v>
      </c>
      <c r="I3272" s="36">
        <v>5.6082466666666662</v>
      </c>
      <c r="J3272" s="36">
        <v>5.4672599999999996</v>
      </c>
      <c r="K3272" s="36">
        <v>-5.7093829265329514E-2</v>
      </c>
      <c r="L3272" s="36">
        <v>6.6553673358886276E-2</v>
      </c>
      <c r="M3272" s="36">
        <v>9.4598440935565967E-3</v>
      </c>
      <c r="N3272" s="36">
        <v>-3.6731818876218236E-2</v>
      </c>
      <c r="O3272" s="46">
        <v>-2.7271974782661593E-2</v>
      </c>
    </row>
    <row r="3273" spans="2:15" x14ac:dyDescent="0.2">
      <c r="B3273" s="33" t="s">
        <v>9783</v>
      </c>
      <c r="C3273" s="33" t="s">
        <v>9784</v>
      </c>
      <c r="D3273" s="33" t="s">
        <v>9785</v>
      </c>
      <c r="E3273" s="33">
        <v>1812</v>
      </c>
      <c r="F3273" s="33">
        <v>13</v>
      </c>
      <c r="G3273" s="36">
        <v>6.7834033333333332</v>
      </c>
      <c r="H3273" s="36">
        <v>6.5198999999999998</v>
      </c>
      <c r="I3273" s="36">
        <v>6.6768633333333343</v>
      </c>
      <c r="J3273" s="36">
        <v>6.61822</v>
      </c>
      <c r="K3273" s="36">
        <v>-5.7159439280895029E-2</v>
      </c>
      <c r="L3273" s="36">
        <v>3.4320673388921599E-2</v>
      </c>
      <c r="M3273" s="36">
        <v>-2.283876589197352E-2</v>
      </c>
      <c r="N3273" s="36">
        <v>-1.2727260560383903E-2</v>
      </c>
      <c r="O3273" s="46">
        <v>-3.556602645235736E-2</v>
      </c>
    </row>
    <row r="3274" spans="2:15" x14ac:dyDescent="0.2">
      <c r="B3274" s="33" t="s">
        <v>9786</v>
      </c>
      <c r="C3274" s="33" t="s">
        <v>9787</v>
      </c>
      <c r="D3274" s="33" t="s">
        <v>9788</v>
      </c>
      <c r="E3274" s="33">
        <v>3957</v>
      </c>
      <c r="F3274" s="33">
        <v>5</v>
      </c>
      <c r="G3274" s="36">
        <v>7.7790033333333328</v>
      </c>
      <c r="H3274" s="36">
        <v>7.4760366666666664</v>
      </c>
      <c r="I3274" s="36">
        <v>6.4520049999999998</v>
      </c>
      <c r="J3274" s="36">
        <v>5.0401550000000004</v>
      </c>
      <c r="K3274" s="36">
        <v>-5.7311680228866804E-2</v>
      </c>
      <c r="L3274" s="36">
        <v>-0.21252608836939552</v>
      </c>
      <c r="M3274" s="36">
        <v>-0.26983776859826231</v>
      </c>
      <c r="N3274" s="36">
        <v>-0.35627945487425944</v>
      </c>
      <c r="O3274" s="46">
        <v>-0.62611722347252163</v>
      </c>
    </row>
    <row r="3275" spans="2:15" x14ac:dyDescent="0.2">
      <c r="B3275" s="33" t="s">
        <v>9789</v>
      </c>
      <c r="C3275" s="33" t="s">
        <v>9790</v>
      </c>
      <c r="D3275" s="33" t="s">
        <v>9791</v>
      </c>
      <c r="E3275" s="33">
        <v>5451</v>
      </c>
      <c r="F3275" s="33">
        <v>2</v>
      </c>
      <c r="G3275" s="36">
        <v>7.7787533333333343</v>
      </c>
      <c r="H3275" s="36">
        <v>7.4756366666666665</v>
      </c>
      <c r="I3275" s="36">
        <v>6.5852416666666675</v>
      </c>
      <c r="J3275" s="36">
        <v>7.3626900000000006</v>
      </c>
      <c r="K3275" s="36">
        <v>-5.7342506881416552E-2</v>
      </c>
      <c r="L3275" s="36">
        <v>-0.18296006665418593</v>
      </c>
      <c r="M3275" s="36">
        <v>-0.24030257353560253</v>
      </c>
      <c r="N3275" s="36">
        <v>0.16099657350496205</v>
      </c>
      <c r="O3275" s="46">
        <v>-7.9306000030640436E-2</v>
      </c>
    </row>
    <row r="3276" spans="2:15" x14ac:dyDescent="0.2">
      <c r="B3276" s="33" t="s">
        <v>9792</v>
      </c>
      <c r="C3276" s="33" t="s">
        <v>9793</v>
      </c>
      <c r="D3276" s="33" t="s">
        <v>9794</v>
      </c>
      <c r="E3276" s="33">
        <v>1323</v>
      </c>
      <c r="F3276" s="33">
        <v>9</v>
      </c>
      <c r="G3276" s="36">
        <v>7.0760766666666663</v>
      </c>
      <c r="H3276" s="36">
        <v>6.7998500000000002</v>
      </c>
      <c r="I3276" s="36">
        <v>6.3847916666666675</v>
      </c>
      <c r="J3276" s="36">
        <v>7.2371249999999998</v>
      </c>
      <c r="K3276" s="36">
        <v>-5.7446757322168238E-2</v>
      </c>
      <c r="L3276" s="36">
        <v>-9.0863375753308995E-2</v>
      </c>
      <c r="M3276" s="36">
        <v>-0.14831013307547719</v>
      </c>
      <c r="N3276" s="36">
        <v>0.18077714402351636</v>
      </c>
      <c r="O3276" s="46">
        <v>3.2467010948039027E-2</v>
      </c>
    </row>
    <row r="3277" spans="2:15" x14ac:dyDescent="0.2">
      <c r="B3277" s="33" t="s">
        <v>9795</v>
      </c>
      <c r="C3277" s="33" t="s">
        <v>9796</v>
      </c>
      <c r="D3277" s="33" t="s">
        <v>9797</v>
      </c>
      <c r="E3277" s="33">
        <v>657</v>
      </c>
      <c r="F3277" s="33">
        <v>3</v>
      </c>
      <c r="G3277" s="36">
        <v>5.8444566666666669</v>
      </c>
      <c r="H3277" s="36">
        <v>5.6159833333333333</v>
      </c>
      <c r="I3277" s="36">
        <v>5.5886333333333331</v>
      </c>
      <c r="J3277" s="36">
        <v>5.2535400000000001</v>
      </c>
      <c r="K3277" s="36">
        <v>-5.7530255868590389E-2</v>
      </c>
      <c r="L3277" s="36">
        <v>-7.0431303290592441E-3</v>
      </c>
      <c r="M3277" s="36">
        <v>-6.457338619764974E-2</v>
      </c>
      <c r="N3277" s="36">
        <v>-8.9205640191173455E-2</v>
      </c>
      <c r="O3277" s="46">
        <v>-0.15377902638882321</v>
      </c>
    </row>
    <row r="3278" spans="2:15" x14ac:dyDescent="0.2">
      <c r="B3278" s="33" t="s">
        <v>9798</v>
      </c>
      <c r="C3278" s="33" t="s">
        <v>9799</v>
      </c>
      <c r="D3278" s="33" t="s">
        <v>9800</v>
      </c>
      <c r="E3278" s="33">
        <v>1828</v>
      </c>
      <c r="F3278" s="33">
        <v>20</v>
      </c>
      <c r="G3278" s="36">
        <v>7.0494833333333338</v>
      </c>
      <c r="H3278" s="36">
        <v>6.7736299999999998</v>
      </c>
      <c r="I3278" s="36">
        <v>6.2199549999999997</v>
      </c>
      <c r="J3278" s="36">
        <v>6.6282699999999997</v>
      </c>
      <c r="K3278" s="36">
        <v>-5.7588340413871814E-2</v>
      </c>
      <c r="L3278" s="36">
        <v>-0.12302504098551745</v>
      </c>
      <c r="M3278" s="36">
        <v>-0.18061338139938937</v>
      </c>
      <c r="N3278" s="36">
        <v>9.1728228563799891E-2</v>
      </c>
      <c r="O3278" s="46">
        <v>-8.8885152835589662E-2</v>
      </c>
    </row>
    <row r="3279" spans="2:15" x14ac:dyDescent="0.2">
      <c r="B3279" s="33" t="s">
        <v>9801</v>
      </c>
      <c r="C3279" s="33" t="s">
        <v>9802</v>
      </c>
      <c r="D3279" s="33" t="s">
        <v>9803</v>
      </c>
      <c r="E3279" s="33">
        <v>3823</v>
      </c>
      <c r="F3279" s="33">
        <v>6</v>
      </c>
      <c r="G3279" s="36">
        <v>6.6728766666666672</v>
      </c>
      <c r="H3279" s="36">
        <v>6.4116366666666664</v>
      </c>
      <c r="I3279" s="36">
        <v>8.0244783333333327</v>
      </c>
      <c r="J3279" s="36">
        <v>6.2997949999999996</v>
      </c>
      <c r="K3279" s="36">
        <v>-5.761616562033621E-2</v>
      </c>
      <c r="L3279" s="36">
        <v>0.32371493306111992</v>
      </c>
      <c r="M3279" s="36">
        <v>0.26609876744078348</v>
      </c>
      <c r="N3279" s="36">
        <v>-0.34910272350822186</v>
      </c>
      <c r="O3279" s="46">
        <v>-8.3003956067438323E-2</v>
      </c>
    </row>
    <row r="3280" spans="2:15" x14ac:dyDescent="0.2">
      <c r="B3280" s="33" t="s">
        <v>9804</v>
      </c>
      <c r="C3280" s="33" t="s">
        <v>9805</v>
      </c>
      <c r="D3280" s="33" t="s">
        <v>9806</v>
      </c>
      <c r="E3280" s="33">
        <v>5698</v>
      </c>
      <c r="F3280" s="33">
        <v>5</v>
      </c>
      <c r="G3280" s="36">
        <v>6.7853433333333335</v>
      </c>
      <c r="H3280" s="36">
        <v>6.5195299999999996</v>
      </c>
      <c r="I3280" s="36">
        <v>7.1898100000000005</v>
      </c>
      <c r="J3280" s="36">
        <v>6.0138350000000003</v>
      </c>
      <c r="K3280" s="36">
        <v>-5.7653854036277721E-2</v>
      </c>
      <c r="L3280" s="36">
        <v>0.14118568333922946</v>
      </c>
      <c r="M3280" s="36">
        <v>8.3531829302951652E-2</v>
      </c>
      <c r="N3280" s="36">
        <v>-0.25766836047887759</v>
      </c>
      <c r="O3280" s="46">
        <v>-0.17413653117592579</v>
      </c>
    </row>
    <row r="3281" spans="2:15" x14ac:dyDescent="0.2">
      <c r="B3281" s="33" t="s">
        <v>9807</v>
      </c>
      <c r="C3281" s="33" t="s">
        <v>9808</v>
      </c>
      <c r="D3281" s="33" t="s">
        <v>9809</v>
      </c>
      <c r="E3281" s="33">
        <v>913</v>
      </c>
      <c r="F3281" s="33">
        <v>3</v>
      </c>
      <c r="G3281" s="36">
        <v>5.6786833333333329</v>
      </c>
      <c r="H3281" s="36">
        <v>5.4550333333333327</v>
      </c>
      <c r="I3281" s="36">
        <v>5.8090516666666661</v>
      </c>
      <c r="J3281" s="36">
        <v>6.3024149999999999</v>
      </c>
      <c r="K3281" s="36">
        <v>-5.7968451157935835E-2</v>
      </c>
      <c r="L3281" s="36">
        <v>9.0714649226952077E-2</v>
      </c>
      <c r="M3281" s="36">
        <v>3.274619806901613E-2</v>
      </c>
      <c r="N3281" s="36">
        <v>0.11760209425668205</v>
      </c>
      <c r="O3281" s="46">
        <v>0.15034829232569824</v>
      </c>
    </row>
    <row r="3282" spans="2:15" x14ac:dyDescent="0.2">
      <c r="B3282" s="33" t="s">
        <v>9810</v>
      </c>
      <c r="C3282" s="33" t="s">
        <v>9811</v>
      </c>
      <c r="D3282" s="33" t="s">
        <v>9812</v>
      </c>
      <c r="E3282" s="33">
        <v>3700</v>
      </c>
      <c r="F3282" s="33">
        <v>7</v>
      </c>
      <c r="G3282" s="36">
        <v>7.3370899999999999</v>
      </c>
      <c r="H3282" s="36">
        <v>7.0479200000000004</v>
      </c>
      <c r="I3282" s="36">
        <v>7.025904999999999</v>
      </c>
      <c r="J3282" s="36">
        <v>6.6074249999999992</v>
      </c>
      <c r="K3282" s="36">
        <v>-5.8010433493296217E-2</v>
      </c>
      <c r="L3282" s="36">
        <v>-4.513479062060009E-3</v>
      </c>
      <c r="M3282" s="36">
        <v>-6.2523912555356137E-2</v>
      </c>
      <c r="N3282" s="36">
        <v>-8.8595925329421843E-2</v>
      </c>
      <c r="O3282" s="46">
        <v>-0.15111983788477798</v>
      </c>
    </row>
    <row r="3283" spans="2:15" x14ac:dyDescent="0.2">
      <c r="B3283" s="33" t="s">
        <v>9813</v>
      </c>
      <c r="C3283" s="33" t="s">
        <v>9814</v>
      </c>
      <c r="D3283" s="33" t="s">
        <v>9815</v>
      </c>
      <c r="E3283" s="33">
        <v>4099</v>
      </c>
      <c r="F3283" s="33">
        <v>5</v>
      </c>
      <c r="G3283" s="36">
        <v>7.0312066666666668</v>
      </c>
      <c r="H3283" s="36">
        <v>6.7529266666666672</v>
      </c>
      <c r="I3283" s="36">
        <v>7.6969833333333328</v>
      </c>
      <c r="J3283" s="36">
        <v>6.2328450000000002</v>
      </c>
      <c r="K3283" s="36">
        <v>-5.8259409246272348E-2</v>
      </c>
      <c r="L3283" s="36">
        <v>0.18878023269996669</v>
      </c>
      <c r="M3283" s="36">
        <v>0.1305208234536944</v>
      </c>
      <c r="N3283" s="36">
        <v>-0.30440228748539899</v>
      </c>
      <c r="O3283" s="46">
        <v>-0.17388146403170465</v>
      </c>
    </row>
    <row r="3284" spans="2:15" x14ac:dyDescent="0.2">
      <c r="B3284" s="33" t="s">
        <v>9816</v>
      </c>
      <c r="C3284" s="33" t="s">
        <v>9817</v>
      </c>
      <c r="D3284" s="33" t="s">
        <v>9818</v>
      </c>
      <c r="E3284" s="33">
        <v>4740</v>
      </c>
      <c r="F3284" s="33">
        <v>15</v>
      </c>
      <c r="G3284" s="36">
        <v>7.0503100000000005</v>
      </c>
      <c r="H3284" s="36">
        <v>6.7708233333333334</v>
      </c>
      <c r="I3284" s="36">
        <v>5.7946316666666675</v>
      </c>
      <c r="J3284" s="36">
        <v>6.9796149999999999</v>
      </c>
      <c r="K3284" s="36">
        <v>-5.8355417327535429E-2</v>
      </c>
      <c r="L3284" s="36">
        <v>-0.22461431660292519</v>
      </c>
      <c r="M3284" s="36">
        <v>-0.28296973393046071</v>
      </c>
      <c r="N3284" s="36">
        <v>0.26843049881361863</v>
      </c>
      <c r="O3284" s="46">
        <v>-1.4539235116842165E-2</v>
      </c>
    </row>
    <row r="3285" spans="2:15" x14ac:dyDescent="0.2">
      <c r="B3285" s="33" t="s">
        <v>9819</v>
      </c>
      <c r="C3285" s="33" t="s">
        <v>9820</v>
      </c>
      <c r="D3285" s="33" t="s">
        <v>9821</v>
      </c>
      <c r="E3285" s="33">
        <v>2752</v>
      </c>
      <c r="F3285" s="33">
        <v>7</v>
      </c>
      <c r="G3285" s="36">
        <v>6.8011433333333331</v>
      </c>
      <c r="H3285" s="36">
        <v>6.5313599999999994</v>
      </c>
      <c r="I3285" s="36">
        <v>6.3686400000000001</v>
      </c>
      <c r="J3285" s="36">
        <v>6.8449499999999999</v>
      </c>
      <c r="K3285" s="36">
        <v>-5.8393866858494091E-2</v>
      </c>
      <c r="L3285" s="36">
        <v>-3.6398106825644608E-2</v>
      </c>
      <c r="M3285" s="36">
        <v>-9.47919736841389E-2</v>
      </c>
      <c r="N3285" s="36">
        <v>0.1040546800593834</v>
      </c>
      <c r="O3285" s="46">
        <v>9.2627063752443849E-3</v>
      </c>
    </row>
    <row r="3286" spans="2:15" x14ac:dyDescent="0.2">
      <c r="B3286" s="33" t="s">
        <v>9822</v>
      </c>
      <c r="C3286" s="33" t="s">
        <v>9823</v>
      </c>
      <c r="D3286" s="33" t="s">
        <v>9824</v>
      </c>
      <c r="E3286" s="33">
        <v>4108</v>
      </c>
      <c r="F3286" s="33">
        <v>6</v>
      </c>
      <c r="G3286" s="36">
        <v>6.6467833333333326</v>
      </c>
      <c r="H3286" s="36">
        <v>6.3820100000000002</v>
      </c>
      <c r="I3286" s="36">
        <v>6.4050700000000012</v>
      </c>
      <c r="J3286" s="36">
        <v>6.8966449999999995</v>
      </c>
      <c r="K3286" s="36">
        <v>-5.8645457628381463E-2</v>
      </c>
      <c r="L3286" s="36">
        <v>5.2034684553749566E-3</v>
      </c>
      <c r="M3286" s="36">
        <v>-5.3441989173006521E-2</v>
      </c>
      <c r="N3286" s="36">
        <v>0.10668036932594861</v>
      </c>
      <c r="O3286" s="46">
        <v>5.3238380152941966E-2</v>
      </c>
    </row>
    <row r="3287" spans="2:15" x14ac:dyDescent="0.2">
      <c r="B3287" s="33" t="s">
        <v>9825</v>
      </c>
      <c r="C3287" s="33" t="s">
        <v>9826</v>
      </c>
      <c r="D3287" s="33" t="s">
        <v>9827</v>
      </c>
      <c r="E3287" s="33">
        <v>1566</v>
      </c>
      <c r="F3287" s="33">
        <v>4</v>
      </c>
      <c r="G3287" s="36">
        <v>3.4400666666666666</v>
      </c>
      <c r="H3287" s="36">
        <v>3.3024033333333329</v>
      </c>
      <c r="I3287" s="36">
        <v>3.14533</v>
      </c>
      <c r="J3287" s="36">
        <v>3.3522400000000001</v>
      </c>
      <c r="K3287" s="36">
        <v>-5.8920191780946055E-2</v>
      </c>
      <c r="L3287" s="36">
        <v>-7.0304943152812813E-2</v>
      </c>
      <c r="M3287" s="36">
        <v>-0.12922513493375903</v>
      </c>
      <c r="N3287" s="36">
        <v>9.1914051998247426E-2</v>
      </c>
      <c r="O3287" s="46">
        <v>-3.7311082935511379E-2</v>
      </c>
    </row>
    <row r="3288" spans="2:15" x14ac:dyDescent="0.2">
      <c r="B3288" s="33" t="s">
        <v>9828</v>
      </c>
      <c r="C3288" s="33" t="s">
        <v>9829</v>
      </c>
      <c r="D3288" s="33" t="s">
        <v>9830</v>
      </c>
      <c r="E3288" s="33">
        <v>3385</v>
      </c>
      <c r="F3288" s="33">
        <v>4</v>
      </c>
      <c r="G3288" s="36">
        <v>7.4274133333333339</v>
      </c>
      <c r="H3288" s="36">
        <v>7.1298433333333335</v>
      </c>
      <c r="I3288" s="36">
        <v>7.0819583333333336</v>
      </c>
      <c r="J3288" s="36">
        <v>6.9182350000000001</v>
      </c>
      <c r="K3288" s="36">
        <v>-5.8989489943024283E-2</v>
      </c>
      <c r="L3288" s="36">
        <v>-9.7220204846532685E-3</v>
      </c>
      <c r="M3288" s="36">
        <v>-6.8711510427677633E-2</v>
      </c>
      <c r="N3288" s="36">
        <v>-3.3744335365768652E-2</v>
      </c>
      <c r="O3288" s="46">
        <v>-0.10245584579344616</v>
      </c>
    </row>
    <row r="3289" spans="2:15" x14ac:dyDescent="0.2">
      <c r="B3289" s="33" t="s">
        <v>9831</v>
      </c>
      <c r="C3289" s="33" t="s">
        <v>9832</v>
      </c>
      <c r="D3289" s="33" t="s">
        <v>9833</v>
      </c>
      <c r="E3289" s="33">
        <v>747</v>
      </c>
      <c r="F3289" s="33">
        <v>7</v>
      </c>
      <c r="G3289" s="36">
        <v>5.9424400000000004</v>
      </c>
      <c r="H3289" s="36">
        <v>5.7041300000000001</v>
      </c>
      <c r="I3289" s="36">
        <v>6.5976366666666664</v>
      </c>
      <c r="J3289" s="36">
        <v>6.3607399999999998</v>
      </c>
      <c r="K3289" s="36">
        <v>-5.9048569643501199E-2</v>
      </c>
      <c r="L3289" s="36">
        <v>0.20994246864623331</v>
      </c>
      <c r="M3289" s="36">
        <v>0.15089389900273217</v>
      </c>
      <c r="N3289" s="36">
        <v>-5.2754714061769237E-2</v>
      </c>
      <c r="O3289" s="46">
        <v>9.8139184940962812E-2</v>
      </c>
    </row>
    <row r="3290" spans="2:15" x14ac:dyDescent="0.2">
      <c r="B3290" s="33" t="s">
        <v>9834</v>
      </c>
      <c r="C3290" s="33" t="s">
        <v>9835</v>
      </c>
      <c r="D3290" s="33" t="s">
        <v>9836</v>
      </c>
      <c r="E3290" s="33">
        <v>2133</v>
      </c>
      <c r="F3290" s="33">
        <v>12</v>
      </c>
      <c r="G3290" s="36">
        <v>6.6306500000000002</v>
      </c>
      <c r="H3290" s="36">
        <v>6.3646700000000003</v>
      </c>
      <c r="I3290" s="36">
        <v>6.8234866666666667</v>
      </c>
      <c r="J3290" s="36">
        <v>6.145975</v>
      </c>
      <c r="K3290" s="36">
        <v>-5.9064589922344819E-2</v>
      </c>
      <c r="L3290" s="36">
        <v>0.10042340210365523</v>
      </c>
      <c r="M3290" s="36">
        <v>4.135881218131026E-2</v>
      </c>
      <c r="N3290" s="36">
        <v>-0.15086721778845588</v>
      </c>
      <c r="O3290" s="46">
        <v>-0.10950840560714553</v>
      </c>
    </row>
    <row r="3291" spans="2:15" x14ac:dyDescent="0.2">
      <c r="B3291" s="33" t="s">
        <v>9837</v>
      </c>
      <c r="C3291" s="33" t="s">
        <v>9838</v>
      </c>
      <c r="D3291" s="33" t="s">
        <v>9839</v>
      </c>
      <c r="E3291" s="33">
        <v>650</v>
      </c>
      <c r="F3291" s="33">
        <v>14</v>
      </c>
      <c r="G3291" s="36">
        <v>7.0300066666666661</v>
      </c>
      <c r="H3291" s="36">
        <v>6.7462766666666667</v>
      </c>
      <c r="I3291" s="36">
        <v>7.1109749999999998</v>
      </c>
      <c r="J3291" s="36">
        <v>6.6397999999999993</v>
      </c>
      <c r="K3291" s="36">
        <v>-5.9434572538240651E-2</v>
      </c>
      <c r="L3291" s="36">
        <v>7.5955899317866019E-2</v>
      </c>
      <c r="M3291" s="36">
        <v>1.6521326779625364E-2</v>
      </c>
      <c r="N3291" s="36">
        <v>-9.8907597960799148E-2</v>
      </c>
      <c r="O3291" s="46">
        <v>-8.2386271181173948E-2</v>
      </c>
    </row>
    <row r="3292" spans="2:15" x14ac:dyDescent="0.2">
      <c r="B3292" s="33" t="s">
        <v>9840</v>
      </c>
      <c r="C3292" s="33" t="s">
        <v>9841</v>
      </c>
      <c r="D3292" s="33" t="s">
        <v>9842</v>
      </c>
      <c r="E3292" s="33">
        <v>2743</v>
      </c>
      <c r="F3292" s="33">
        <v>2</v>
      </c>
      <c r="G3292" s="36">
        <v>7.4029866666666662</v>
      </c>
      <c r="H3292" s="36">
        <v>7.1037666666666661</v>
      </c>
      <c r="I3292" s="36">
        <v>7.1208199999999993</v>
      </c>
      <c r="J3292" s="36">
        <v>6.8774099999999994</v>
      </c>
      <c r="K3292" s="36">
        <v>-5.9523235093113407E-2</v>
      </c>
      <c r="L3292" s="36">
        <v>3.4591896122016254E-3</v>
      </c>
      <c r="M3292" s="36">
        <v>-5.6064045480911859E-2</v>
      </c>
      <c r="N3292" s="36">
        <v>-5.0178029611616902E-2</v>
      </c>
      <c r="O3292" s="46">
        <v>-0.10624207509252882</v>
      </c>
    </row>
    <row r="3293" spans="2:15" x14ac:dyDescent="0.2">
      <c r="B3293" s="33" t="s">
        <v>9843</v>
      </c>
      <c r="C3293" s="33" t="s">
        <v>9844</v>
      </c>
      <c r="D3293" s="33" t="s">
        <v>9845</v>
      </c>
      <c r="E3293" s="33">
        <v>5599</v>
      </c>
      <c r="F3293" s="33">
        <v>5</v>
      </c>
      <c r="G3293" s="36">
        <v>7.2162533333333334</v>
      </c>
      <c r="H3293" s="36">
        <v>6.9245699999999992</v>
      </c>
      <c r="I3293" s="36">
        <v>7.3510550000000014</v>
      </c>
      <c r="J3293" s="36">
        <v>6.4106050000000003</v>
      </c>
      <c r="K3293" s="36">
        <v>-5.9525500770731328E-2</v>
      </c>
      <c r="L3293" s="36">
        <v>8.6226829932767743E-2</v>
      </c>
      <c r="M3293" s="36">
        <v>2.6701329162036325E-2</v>
      </c>
      <c r="N3293" s="36">
        <v>-0.19749079838218039</v>
      </c>
      <c r="O3293" s="46">
        <v>-0.17078946922014396</v>
      </c>
    </row>
    <row r="3294" spans="2:15" x14ac:dyDescent="0.2">
      <c r="B3294" s="33" t="s">
        <v>9846</v>
      </c>
      <c r="C3294" s="33" t="s">
        <v>9847</v>
      </c>
      <c r="D3294" s="33" t="s">
        <v>9848</v>
      </c>
      <c r="E3294" s="33">
        <v>407</v>
      </c>
      <c r="F3294" s="33">
        <v>16</v>
      </c>
      <c r="G3294" s="36">
        <v>6.7447266666666676</v>
      </c>
      <c r="H3294" s="36">
        <v>6.4719933333333328</v>
      </c>
      <c r="I3294" s="36">
        <v>6.8084516666666657</v>
      </c>
      <c r="J3294" s="36">
        <v>7.2740200000000002</v>
      </c>
      <c r="K3294" s="36">
        <v>-5.9549856760672669E-2</v>
      </c>
      <c r="L3294" s="36">
        <v>7.3116625634333729E-2</v>
      </c>
      <c r="M3294" s="36">
        <v>1.3566768873661129E-2</v>
      </c>
      <c r="N3294" s="36">
        <v>9.542614519263963E-2</v>
      </c>
      <c r="O3294" s="46">
        <v>0.10899291406630088</v>
      </c>
    </row>
    <row r="3295" spans="2:15" x14ac:dyDescent="0.2">
      <c r="B3295" s="33" t="s">
        <v>9849</v>
      </c>
      <c r="C3295" s="33" t="s">
        <v>9850</v>
      </c>
      <c r="D3295" s="33" t="s">
        <v>9851</v>
      </c>
      <c r="E3295" s="33">
        <v>1060</v>
      </c>
      <c r="F3295" s="33">
        <v>12</v>
      </c>
      <c r="G3295" s="36">
        <v>7.2449800000000009</v>
      </c>
      <c r="H3295" s="36">
        <v>6.9518533333333332</v>
      </c>
      <c r="I3295" s="36">
        <v>6.4107349999999999</v>
      </c>
      <c r="J3295" s="36">
        <v>6.4034250000000004</v>
      </c>
      <c r="K3295" s="36">
        <v>-5.9584061954692596E-2</v>
      </c>
      <c r="L3295" s="36">
        <v>-0.11690787183609215</v>
      </c>
      <c r="M3295" s="36">
        <v>-0.17649193379078484</v>
      </c>
      <c r="N3295" s="36">
        <v>-1.646007524940458E-3</v>
      </c>
      <c r="O3295" s="46">
        <v>-0.17813794131572519</v>
      </c>
    </row>
    <row r="3296" spans="2:15" x14ac:dyDescent="0.2">
      <c r="B3296" s="33" t="s">
        <v>9852</v>
      </c>
      <c r="C3296" s="33" t="s">
        <v>9853</v>
      </c>
      <c r="D3296" s="33" t="s">
        <v>9854</v>
      </c>
      <c r="E3296" s="33">
        <v>2546</v>
      </c>
      <c r="F3296" s="33">
        <v>18</v>
      </c>
      <c r="G3296" s="36">
        <v>7.0635000000000003</v>
      </c>
      <c r="H3296" s="36">
        <v>6.7768966666666666</v>
      </c>
      <c r="I3296" s="36">
        <v>6.3249333333333331</v>
      </c>
      <c r="J3296" s="36">
        <v>6.3276050000000001</v>
      </c>
      <c r="K3296" s="36">
        <v>-5.9758449785168408E-2</v>
      </c>
      <c r="L3296" s="36">
        <v>-9.957450011846064E-2</v>
      </c>
      <c r="M3296" s="36">
        <v>-0.15933294990362903</v>
      </c>
      <c r="N3296" s="36">
        <v>6.0926909789144567E-4</v>
      </c>
      <c r="O3296" s="46">
        <v>-0.15872368080573734</v>
      </c>
    </row>
    <row r="3297" spans="2:15" x14ac:dyDescent="0.2">
      <c r="B3297" s="33" t="s">
        <v>9855</v>
      </c>
      <c r="C3297" s="33" t="s">
        <v>9856</v>
      </c>
      <c r="D3297" s="33" t="s">
        <v>9857</v>
      </c>
      <c r="E3297" s="33">
        <v>1023</v>
      </c>
      <c r="F3297" s="33">
        <v>18</v>
      </c>
      <c r="G3297" s="36">
        <v>7.1025633333333333</v>
      </c>
      <c r="H3297" s="36">
        <v>6.8138100000000001</v>
      </c>
      <c r="I3297" s="36">
        <v>6.7512166666666671</v>
      </c>
      <c r="J3297" s="36">
        <v>5.8261099999999999</v>
      </c>
      <c r="K3297" s="36">
        <v>-5.9878071839814528E-2</v>
      </c>
      <c r="L3297" s="36">
        <v>-1.331419903973792E-2</v>
      </c>
      <c r="M3297" s="36">
        <v>-7.3192270879552379E-2</v>
      </c>
      <c r="N3297" s="36">
        <v>-0.21261457948746576</v>
      </c>
      <c r="O3297" s="46">
        <v>-0.28580685036701803</v>
      </c>
    </row>
    <row r="3298" spans="2:15" x14ac:dyDescent="0.2">
      <c r="B3298" s="33" t="s">
        <v>9858</v>
      </c>
      <c r="C3298" s="33" t="s">
        <v>9859</v>
      </c>
      <c r="D3298" s="33" t="s">
        <v>9860</v>
      </c>
      <c r="E3298" s="33">
        <v>4759</v>
      </c>
      <c r="F3298" s="33">
        <v>4</v>
      </c>
      <c r="G3298" s="36">
        <v>5.5803733333333332</v>
      </c>
      <c r="H3298" s="36">
        <v>5.3534900000000007</v>
      </c>
      <c r="I3298" s="36">
        <v>5.4054733333333331</v>
      </c>
      <c r="J3298" s="36">
        <v>5.7446549999999998</v>
      </c>
      <c r="K3298" s="36">
        <v>-5.9881935982659951E-2</v>
      </c>
      <c r="L3298" s="36">
        <v>1.3941246657215186E-2</v>
      </c>
      <c r="M3298" s="36">
        <v>-4.5940689325444747E-2</v>
      </c>
      <c r="N3298" s="36">
        <v>8.7799299331361866E-2</v>
      </c>
      <c r="O3298" s="46">
        <v>4.1858610005916994E-2</v>
      </c>
    </row>
    <row r="3299" spans="2:15" x14ac:dyDescent="0.2">
      <c r="B3299" s="33" t="s">
        <v>9861</v>
      </c>
      <c r="C3299" s="33" t="s">
        <v>9862</v>
      </c>
      <c r="D3299" s="33" t="s">
        <v>9863</v>
      </c>
      <c r="E3299" s="33">
        <v>4526</v>
      </c>
      <c r="F3299" s="33">
        <v>4</v>
      </c>
      <c r="G3299" s="36">
        <v>5.8673333333333337</v>
      </c>
      <c r="H3299" s="36">
        <v>5.6287733333333341</v>
      </c>
      <c r="I3299" s="36">
        <v>5.5289516666666669</v>
      </c>
      <c r="J3299" s="36">
        <v>5.3152600000000003</v>
      </c>
      <c r="K3299" s="36">
        <v>-5.9884403252376324E-2</v>
      </c>
      <c r="L3299" s="36">
        <v>-2.5814593176741389E-2</v>
      </c>
      <c r="M3299" s="36">
        <v>-8.5698996429117838E-2</v>
      </c>
      <c r="N3299" s="36">
        <v>-5.6865695892162109E-2</v>
      </c>
      <c r="O3299" s="46">
        <v>-0.14256469232127988</v>
      </c>
    </row>
    <row r="3300" spans="2:15" x14ac:dyDescent="0.2">
      <c r="B3300" s="33" t="s">
        <v>9864</v>
      </c>
      <c r="C3300" s="33" t="s">
        <v>9865</v>
      </c>
      <c r="D3300" s="33" t="s">
        <v>9866</v>
      </c>
      <c r="E3300" s="33">
        <v>1791</v>
      </c>
      <c r="F3300" s="33">
        <v>2</v>
      </c>
      <c r="G3300" s="36">
        <v>7.5628766666666669</v>
      </c>
      <c r="H3300" s="36">
        <v>7.255163333333333</v>
      </c>
      <c r="I3300" s="36">
        <v>7.0668116666666663</v>
      </c>
      <c r="J3300" s="36">
        <v>6.5725150000000001</v>
      </c>
      <c r="K3300" s="36">
        <v>-5.9926998409759624E-2</v>
      </c>
      <c r="L3300" s="36">
        <v>-3.7948632501818742E-2</v>
      </c>
      <c r="M3300" s="36">
        <v>-9.7875630911578387E-2</v>
      </c>
      <c r="N3300" s="36">
        <v>-0.10461393170900239</v>
      </c>
      <c r="O3300" s="46">
        <v>-0.20248956262058074</v>
      </c>
    </row>
    <row r="3301" spans="2:15" x14ac:dyDescent="0.2">
      <c r="B3301" s="33" t="s">
        <v>9867</v>
      </c>
      <c r="C3301" s="33" t="s">
        <v>9868</v>
      </c>
      <c r="D3301" s="33" t="s">
        <v>9869</v>
      </c>
      <c r="E3301" s="33">
        <v>3722</v>
      </c>
      <c r="F3301" s="33">
        <v>13</v>
      </c>
      <c r="G3301" s="36">
        <v>6.9046599999999998</v>
      </c>
      <c r="H3301" s="36">
        <v>6.6234833333333336</v>
      </c>
      <c r="I3301" s="36">
        <v>7.0883616666666667</v>
      </c>
      <c r="J3301" s="36">
        <v>6.2828400000000002</v>
      </c>
      <c r="K3301" s="36">
        <v>-5.9980235493348383E-2</v>
      </c>
      <c r="L3301" s="36">
        <v>9.7862076431079373E-2</v>
      </c>
      <c r="M3301" s="36">
        <v>3.7881840937730914E-2</v>
      </c>
      <c r="N3301" s="36">
        <v>-0.1740353752227505</v>
      </c>
      <c r="O3301" s="46">
        <v>-0.13615353428501958</v>
      </c>
    </row>
    <row r="3302" spans="2:15" x14ac:dyDescent="0.2">
      <c r="B3302" s="33" t="s">
        <v>9870</v>
      </c>
      <c r="C3302" s="33" t="s">
        <v>9871</v>
      </c>
      <c r="D3302" s="33" t="s">
        <v>9872</v>
      </c>
      <c r="E3302" s="33">
        <v>4049</v>
      </c>
      <c r="F3302" s="33">
        <v>5</v>
      </c>
      <c r="G3302" s="36">
        <v>6.7783733333333336</v>
      </c>
      <c r="H3302" s="36">
        <v>6.5023266666666659</v>
      </c>
      <c r="I3302" s="36">
        <v>6.7076783333333339</v>
      </c>
      <c r="J3302" s="36">
        <v>6.7350050000000001</v>
      </c>
      <c r="K3302" s="36">
        <v>-5.9983061929994426E-2</v>
      </c>
      <c r="L3302" s="36">
        <v>4.485746955155312E-2</v>
      </c>
      <c r="M3302" s="36">
        <v>-1.512559237844136E-2</v>
      </c>
      <c r="N3302" s="36">
        <v>5.865510599597174E-3</v>
      </c>
      <c r="O3302" s="46">
        <v>-9.2600817788440135E-3</v>
      </c>
    </row>
    <row r="3303" spans="2:15" x14ac:dyDescent="0.2">
      <c r="B3303" s="33" t="s">
        <v>9873</v>
      </c>
      <c r="C3303" s="33" t="s">
        <v>9874</v>
      </c>
      <c r="D3303" s="33" t="s">
        <v>9875</v>
      </c>
      <c r="E3303" s="33">
        <v>3630</v>
      </c>
      <c r="F3303" s="33">
        <v>10</v>
      </c>
      <c r="G3303" s="36">
        <v>7.0310333333333332</v>
      </c>
      <c r="H3303" s="36">
        <v>6.7441366666666669</v>
      </c>
      <c r="I3303" s="36">
        <v>6.6475049999999998</v>
      </c>
      <c r="J3303" s="36">
        <v>6.5212950000000003</v>
      </c>
      <c r="K3303" s="36">
        <v>-6.0102962058312365E-2</v>
      </c>
      <c r="L3303" s="36">
        <v>-2.0820814869637813E-2</v>
      </c>
      <c r="M3303" s="36">
        <v>-8.0923776927950108E-2</v>
      </c>
      <c r="N3303" s="36">
        <v>-2.7654473662492855E-2</v>
      </c>
      <c r="O3303" s="46">
        <v>-0.10857825059044306</v>
      </c>
    </row>
    <row r="3304" spans="2:15" x14ac:dyDescent="0.2">
      <c r="B3304" s="33" t="s">
        <v>9876</v>
      </c>
      <c r="C3304" s="33" t="s">
        <v>9877</v>
      </c>
      <c r="D3304" s="33" t="s">
        <v>9878</v>
      </c>
      <c r="E3304" s="33">
        <v>3457</v>
      </c>
      <c r="F3304" s="33">
        <v>9</v>
      </c>
      <c r="G3304" s="36">
        <v>6.9472533333333333</v>
      </c>
      <c r="H3304" s="36">
        <v>6.6636766666666674</v>
      </c>
      <c r="I3304" s="36">
        <v>7.031016666666666</v>
      </c>
      <c r="J3304" s="36">
        <v>6.9209699999999996</v>
      </c>
      <c r="K3304" s="36">
        <v>-6.012430623004543E-2</v>
      </c>
      <c r="L3304" s="36">
        <v>7.7414914024241901E-2</v>
      </c>
      <c r="M3304" s="36">
        <v>1.7290607794196448E-2</v>
      </c>
      <c r="N3304" s="36">
        <v>-2.275906314661166E-2</v>
      </c>
      <c r="O3304" s="46">
        <v>-5.4684553524151904E-3</v>
      </c>
    </row>
    <row r="3305" spans="2:15" x14ac:dyDescent="0.2">
      <c r="B3305" s="33" t="s">
        <v>9879</v>
      </c>
      <c r="C3305" s="33" t="s">
        <v>9880</v>
      </c>
      <c r="D3305" s="33" t="s">
        <v>9881</v>
      </c>
      <c r="E3305" s="33">
        <v>1780</v>
      </c>
      <c r="F3305" s="33">
        <v>4</v>
      </c>
      <c r="G3305" s="36">
        <v>7.4521166666666661</v>
      </c>
      <c r="H3305" s="36">
        <v>7.1477866666666658</v>
      </c>
      <c r="I3305" s="36">
        <v>7.0387383333333338</v>
      </c>
      <c r="J3305" s="36">
        <v>6.98393</v>
      </c>
      <c r="K3305" s="36">
        <v>-6.0153684332688244E-2</v>
      </c>
      <c r="L3305" s="36">
        <v>-2.2179721725475887E-2</v>
      </c>
      <c r="M3305" s="36">
        <v>-8.2333406058164152E-2</v>
      </c>
      <c r="N3305" s="36">
        <v>-1.1277755627845361E-2</v>
      </c>
      <c r="O3305" s="46">
        <v>-9.3611161686009539E-2</v>
      </c>
    </row>
    <row r="3306" spans="2:15" x14ac:dyDescent="0.2">
      <c r="B3306" s="33" t="s">
        <v>9882</v>
      </c>
      <c r="C3306" s="33" t="s">
        <v>9883</v>
      </c>
      <c r="D3306" s="33" t="s">
        <v>9884</v>
      </c>
      <c r="E3306" s="33">
        <v>3327</v>
      </c>
      <c r="F3306" s="33">
        <v>4</v>
      </c>
      <c r="G3306" s="36">
        <v>7.1334799999999996</v>
      </c>
      <c r="H3306" s="36">
        <v>6.8410833333333327</v>
      </c>
      <c r="I3306" s="36">
        <v>7.4160450000000004</v>
      </c>
      <c r="J3306" s="36">
        <v>6.7900200000000002</v>
      </c>
      <c r="K3306" s="36">
        <v>-6.038124933662653E-2</v>
      </c>
      <c r="L3306" s="36">
        <v>0.11642519411461347</v>
      </c>
      <c r="M3306" s="36">
        <v>5.6043944777986666E-2</v>
      </c>
      <c r="N3306" s="36">
        <v>-0.12723417422068714</v>
      </c>
      <c r="O3306" s="46">
        <v>-7.119022944270037E-2</v>
      </c>
    </row>
    <row r="3307" spans="2:15" x14ac:dyDescent="0.2">
      <c r="B3307" s="33" t="s">
        <v>9885</v>
      </c>
      <c r="C3307" s="33" t="s">
        <v>9886</v>
      </c>
      <c r="D3307" s="33" t="s">
        <v>9887</v>
      </c>
      <c r="E3307" s="33">
        <v>3930</v>
      </c>
      <c r="F3307" s="33">
        <v>9</v>
      </c>
      <c r="G3307" s="36">
        <v>6.8687300000000002</v>
      </c>
      <c r="H3307" s="36">
        <v>6.5871833333333329</v>
      </c>
      <c r="I3307" s="36">
        <v>6.3907500000000006</v>
      </c>
      <c r="J3307" s="36">
        <v>6.1667000000000005</v>
      </c>
      <c r="K3307" s="36">
        <v>-6.0381671787224638E-2</v>
      </c>
      <c r="L3307" s="36">
        <v>-4.367645187895957E-2</v>
      </c>
      <c r="M3307" s="36">
        <v>-0.10405812366618426</v>
      </c>
      <c r="N3307" s="36">
        <v>-5.1486588401387763E-2</v>
      </c>
      <c r="O3307" s="46">
        <v>-0.15554471206757184</v>
      </c>
    </row>
    <row r="3308" spans="2:15" x14ac:dyDescent="0.2">
      <c r="B3308" s="33" t="s">
        <v>9888</v>
      </c>
      <c r="C3308" s="33" t="s">
        <v>9889</v>
      </c>
      <c r="D3308" s="33" t="s">
        <v>9890</v>
      </c>
      <c r="E3308" s="33">
        <v>576</v>
      </c>
      <c r="F3308" s="33">
        <v>17</v>
      </c>
      <c r="G3308" s="36">
        <v>6.1783466666666671</v>
      </c>
      <c r="H3308" s="36">
        <v>5.9239966666666666</v>
      </c>
      <c r="I3308" s="36">
        <v>6.6733350000000007</v>
      </c>
      <c r="J3308" s="36">
        <v>4.2783549999999995</v>
      </c>
      <c r="K3308" s="36">
        <v>-6.0649993923489666E-2</v>
      </c>
      <c r="L3308" s="36">
        <v>0.17183709980677134</v>
      </c>
      <c r="M3308" s="36">
        <v>0.11118710588328158</v>
      </c>
      <c r="N3308" s="36">
        <v>-0.64135173238463505</v>
      </c>
      <c r="O3308" s="46">
        <v>-0.53016462650135343</v>
      </c>
    </row>
    <row r="3309" spans="2:15" x14ac:dyDescent="0.2">
      <c r="B3309" s="33" t="s">
        <v>9891</v>
      </c>
      <c r="C3309" s="33" t="s">
        <v>9892</v>
      </c>
      <c r="D3309" s="33" t="s">
        <v>9893</v>
      </c>
      <c r="E3309" s="33">
        <v>5337</v>
      </c>
      <c r="F3309" s="33">
        <v>3</v>
      </c>
      <c r="G3309" s="36">
        <v>7.9505200000000009</v>
      </c>
      <c r="H3309" s="36">
        <v>7.6230333333333329</v>
      </c>
      <c r="I3309" s="36">
        <v>6.8824166666666668</v>
      </c>
      <c r="J3309" s="36">
        <v>5.9924249999999999</v>
      </c>
      <c r="K3309" s="36">
        <v>-6.0684037652736292E-2</v>
      </c>
      <c r="L3309" s="36">
        <v>-0.14744994805825387</v>
      </c>
      <c r="M3309" s="36">
        <v>-0.20813398571099034</v>
      </c>
      <c r="N3309" s="36">
        <v>-0.19977528905555678</v>
      </c>
      <c r="O3309" s="46">
        <v>-0.40790927476654698</v>
      </c>
    </row>
    <row r="3310" spans="2:15" x14ac:dyDescent="0.2">
      <c r="B3310" s="33" t="s">
        <v>9894</v>
      </c>
      <c r="C3310" s="33" t="s">
        <v>9895</v>
      </c>
      <c r="D3310" s="33" t="s">
        <v>9896</v>
      </c>
      <c r="E3310" s="33">
        <v>5816</v>
      </c>
      <c r="F3310" s="33">
        <v>2</v>
      </c>
      <c r="G3310" s="36">
        <v>6.243503333333333</v>
      </c>
      <c r="H3310" s="36">
        <v>5.9859800000000005</v>
      </c>
      <c r="I3310" s="36">
        <v>5.3370216666666659</v>
      </c>
      <c r="J3310" s="36">
        <v>5.3916900000000005</v>
      </c>
      <c r="K3310" s="36">
        <v>-6.0768317822264897E-2</v>
      </c>
      <c r="L3310" s="36">
        <v>-0.16555259036097703</v>
      </c>
      <c r="M3310" s="36">
        <v>-0.22632090818324216</v>
      </c>
      <c r="N3310" s="36">
        <v>1.4702681636664921E-2</v>
      </c>
      <c r="O3310" s="46">
        <v>-0.21161822654657722</v>
      </c>
    </row>
    <row r="3311" spans="2:15" x14ac:dyDescent="0.2">
      <c r="B3311" s="33" t="s">
        <v>9897</v>
      </c>
      <c r="C3311" s="33" t="s">
        <v>9898</v>
      </c>
      <c r="D3311" s="33" t="s">
        <v>9899</v>
      </c>
      <c r="E3311" s="33">
        <v>6296</v>
      </c>
      <c r="F3311" s="33">
        <v>3</v>
      </c>
      <c r="G3311" s="36">
        <v>5.2121266666666664</v>
      </c>
      <c r="H3311" s="36">
        <v>4.9963633333333339</v>
      </c>
      <c r="I3311" s="36">
        <v>4.504811666666666</v>
      </c>
      <c r="J3311" s="36">
        <v>4.7689399999999997</v>
      </c>
      <c r="K3311" s="36">
        <v>-6.0993752233613849E-2</v>
      </c>
      <c r="L3311" s="36">
        <v>-0.14941160057358144</v>
      </c>
      <c r="M3311" s="36">
        <v>-0.21040535280719533</v>
      </c>
      <c r="N3311" s="36">
        <v>8.2201839372638572E-2</v>
      </c>
      <c r="O3311" s="46">
        <v>-0.12820351343455677</v>
      </c>
    </row>
    <row r="3312" spans="2:15" x14ac:dyDescent="0.2">
      <c r="B3312" s="33" t="s">
        <v>9900</v>
      </c>
      <c r="C3312" s="33" t="s">
        <v>9901</v>
      </c>
      <c r="D3312" s="33" t="s">
        <v>9902</v>
      </c>
      <c r="E3312" s="33">
        <v>3064</v>
      </c>
      <c r="F3312" s="33">
        <v>3</v>
      </c>
      <c r="G3312" s="36">
        <v>6.9851099999999997</v>
      </c>
      <c r="H3312" s="36">
        <v>6.6955900000000002</v>
      </c>
      <c r="I3312" s="36">
        <v>6.5687899999999999</v>
      </c>
      <c r="J3312" s="36">
        <v>7.517315</v>
      </c>
      <c r="K3312" s="36">
        <v>-6.1071646941049613E-2</v>
      </c>
      <c r="L3312" s="36">
        <v>-2.7583543870758367E-2</v>
      </c>
      <c r="M3312" s="36">
        <v>-8.8655190811808005E-2</v>
      </c>
      <c r="N3312" s="36">
        <v>0.19458981447557308</v>
      </c>
      <c r="O3312" s="46">
        <v>0.10593462366376495</v>
      </c>
    </row>
    <row r="3313" spans="2:15" x14ac:dyDescent="0.2">
      <c r="B3313" s="33" t="s">
        <v>9903</v>
      </c>
      <c r="C3313" s="33" t="s">
        <v>9904</v>
      </c>
      <c r="D3313" s="33" t="s">
        <v>9905</v>
      </c>
      <c r="E3313" s="33">
        <v>2930</v>
      </c>
      <c r="F3313" s="33">
        <v>6</v>
      </c>
      <c r="G3313" s="36">
        <v>7.4393766666666652</v>
      </c>
      <c r="H3313" s="36">
        <v>7.1309866666666677</v>
      </c>
      <c r="I3313" s="36">
        <v>7.1400150000000009</v>
      </c>
      <c r="J3313" s="36">
        <v>6.7244349999999997</v>
      </c>
      <c r="K3313" s="36">
        <v>-6.1080038823795382E-2</v>
      </c>
      <c r="L3313" s="36">
        <v>1.8253986327511893E-3</v>
      </c>
      <c r="M3313" s="36">
        <v>-5.9254640191044115E-2</v>
      </c>
      <c r="N3313" s="36">
        <v>-8.6514050381928997E-2</v>
      </c>
      <c r="O3313" s="46">
        <v>-0.14576869057297309</v>
      </c>
    </row>
    <row r="3314" spans="2:15" x14ac:dyDescent="0.2">
      <c r="B3314" s="33" t="s">
        <v>9906</v>
      </c>
      <c r="C3314" s="33" t="s">
        <v>9907</v>
      </c>
      <c r="D3314" s="33" t="s">
        <v>9908</v>
      </c>
      <c r="E3314" s="33">
        <v>5002</v>
      </c>
      <c r="F3314" s="33">
        <v>5</v>
      </c>
      <c r="G3314" s="36">
        <v>6.0370533333333327</v>
      </c>
      <c r="H3314" s="36">
        <v>5.7864333333333322</v>
      </c>
      <c r="I3314" s="36">
        <v>5.3523966666666674</v>
      </c>
      <c r="J3314" s="36">
        <v>5.8421249999999993</v>
      </c>
      <c r="K3314" s="36">
        <v>-6.1170178865286487E-2</v>
      </c>
      <c r="L3314" s="36">
        <v>-0.11248932936950795</v>
      </c>
      <c r="M3314" s="36">
        <v>-0.17365950823479445</v>
      </c>
      <c r="N3314" s="36">
        <v>0.12630818864894053</v>
      </c>
      <c r="O3314" s="46">
        <v>-4.7351319585854097E-2</v>
      </c>
    </row>
    <row r="3315" spans="2:15" x14ac:dyDescent="0.2">
      <c r="B3315" s="33" t="s">
        <v>9909</v>
      </c>
      <c r="C3315" s="33" t="s">
        <v>9910</v>
      </c>
      <c r="D3315" s="33" t="s">
        <v>9911</v>
      </c>
      <c r="E3315" s="33">
        <v>4310</v>
      </c>
      <c r="F3315" s="33">
        <v>2</v>
      </c>
      <c r="G3315" s="36">
        <v>7.6791133333333335</v>
      </c>
      <c r="H3315" s="36">
        <v>7.3602866666666671</v>
      </c>
      <c r="I3315" s="36">
        <v>7.1323749999999997</v>
      </c>
      <c r="J3315" s="36">
        <v>6.0437799999999999</v>
      </c>
      <c r="K3315" s="36">
        <v>-6.1177783070209095E-2</v>
      </c>
      <c r="L3315" s="36">
        <v>-4.5379399353734674E-2</v>
      </c>
      <c r="M3315" s="36">
        <v>-0.10655718242394376</v>
      </c>
      <c r="N3315" s="36">
        <v>-0.23893141193127029</v>
      </c>
      <c r="O3315" s="46">
        <v>-0.34548859435521406</v>
      </c>
    </row>
    <row r="3316" spans="2:15" x14ac:dyDescent="0.2">
      <c r="B3316" s="33" t="s">
        <v>9912</v>
      </c>
      <c r="C3316" s="33" t="s">
        <v>9913</v>
      </c>
      <c r="D3316" s="33" t="s">
        <v>9914</v>
      </c>
      <c r="E3316" s="33">
        <v>4328</v>
      </c>
      <c r="F3316" s="33">
        <v>15</v>
      </c>
      <c r="G3316" s="36">
        <v>5.7956199999999995</v>
      </c>
      <c r="H3316" s="36">
        <v>5.5534266666666667</v>
      </c>
      <c r="I3316" s="36">
        <v>5.8895016666666677</v>
      </c>
      <c r="J3316" s="36">
        <v>6.1569500000000001</v>
      </c>
      <c r="K3316" s="36">
        <v>-6.1584763521260334E-2</v>
      </c>
      <c r="L3316" s="36">
        <v>8.4767325615684674E-2</v>
      </c>
      <c r="M3316" s="36">
        <v>2.3182562094424465E-2</v>
      </c>
      <c r="N3316" s="36">
        <v>6.4070285355542017E-2</v>
      </c>
      <c r="O3316" s="46">
        <v>8.7252847449966253E-2</v>
      </c>
    </row>
    <row r="3317" spans="2:15" x14ac:dyDescent="0.2">
      <c r="B3317" s="33" t="s">
        <v>9915</v>
      </c>
      <c r="C3317" s="33" t="s">
        <v>9916</v>
      </c>
      <c r="D3317" s="33" t="s">
        <v>9917</v>
      </c>
      <c r="E3317" s="33">
        <v>1674</v>
      </c>
      <c r="F3317" s="33">
        <v>31</v>
      </c>
      <c r="G3317" s="36">
        <v>6.1361133333333333</v>
      </c>
      <c r="H3317" s="36">
        <v>5.8795166666666665</v>
      </c>
      <c r="I3317" s="36">
        <v>6.8879483333333331</v>
      </c>
      <c r="J3317" s="36">
        <v>5.9553399999999996</v>
      </c>
      <c r="K3317" s="36">
        <v>-6.162756819515109E-2</v>
      </c>
      <c r="L3317" s="36">
        <v>0.22837675977570807</v>
      </c>
      <c r="M3317" s="36">
        <v>0.16674919158055698</v>
      </c>
      <c r="N3317" s="36">
        <v>-0.20989044484929859</v>
      </c>
      <c r="O3317" s="46">
        <v>-4.3141253268741402E-2</v>
      </c>
    </row>
    <row r="3318" spans="2:15" x14ac:dyDescent="0.2">
      <c r="B3318" s="33" t="s">
        <v>9918</v>
      </c>
      <c r="C3318" s="33" t="s">
        <v>9919</v>
      </c>
      <c r="D3318" s="33" t="s">
        <v>9920</v>
      </c>
      <c r="E3318" s="33">
        <v>2603</v>
      </c>
      <c r="F3318" s="33">
        <v>13</v>
      </c>
      <c r="G3318" s="36">
        <v>5.7043099999999995</v>
      </c>
      <c r="H3318" s="36">
        <v>5.4656400000000005</v>
      </c>
      <c r="I3318" s="36">
        <v>5.5850633333333342</v>
      </c>
      <c r="J3318" s="36">
        <v>6.2564500000000001</v>
      </c>
      <c r="K3318" s="36">
        <v>-6.1661948592671004E-2</v>
      </c>
      <c r="L3318" s="36">
        <v>3.1183202233463377E-2</v>
      </c>
      <c r="M3318" s="36">
        <v>-3.047874635920746E-2</v>
      </c>
      <c r="N3318" s="36">
        <v>0.16377064270143421</v>
      </c>
      <c r="O3318" s="46">
        <v>0.13329189634222682</v>
      </c>
    </row>
    <row r="3319" spans="2:15" x14ac:dyDescent="0.2">
      <c r="B3319" s="33" t="s">
        <v>9921</v>
      </c>
      <c r="C3319" s="33" t="s">
        <v>9922</v>
      </c>
      <c r="D3319" s="33" t="s">
        <v>9923</v>
      </c>
      <c r="E3319" s="33">
        <v>272</v>
      </c>
      <c r="F3319" s="33">
        <v>4</v>
      </c>
      <c r="G3319" s="36">
        <v>4.9987766666666671</v>
      </c>
      <c r="H3319" s="36">
        <v>4.7896133333333344</v>
      </c>
      <c r="I3319" s="36">
        <v>5.478343333333334</v>
      </c>
      <c r="J3319" s="36">
        <v>4.5199049999999996</v>
      </c>
      <c r="K3319" s="36">
        <v>-6.1665880776773818E-2</v>
      </c>
      <c r="L3319" s="36">
        <v>0.19383049250241136</v>
      </c>
      <c r="M3319" s="36">
        <v>0.13216461172563734</v>
      </c>
      <c r="N3319" s="36">
        <v>-0.27744723384661596</v>
      </c>
      <c r="O3319" s="46">
        <v>-0.14528262212097848</v>
      </c>
    </row>
    <row r="3320" spans="2:15" x14ac:dyDescent="0.2">
      <c r="B3320" s="33" t="s">
        <v>9924</v>
      </c>
      <c r="C3320" s="33" t="s">
        <v>9925</v>
      </c>
      <c r="D3320" s="33" t="s">
        <v>9926</v>
      </c>
      <c r="E3320" s="33">
        <v>2902</v>
      </c>
      <c r="F3320" s="33">
        <v>8</v>
      </c>
      <c r="G3320" s="36">
        <v>7.18912</v>
      </c>
      <c r="H3320" s="36">
        <v>6.887903333333333</v>
      </c>
      <c r="I3320" s="36">
        <v>6.9290416666666674</v>
      </c>
      <c r="J3320" s="36">
        <v>7.1785700000000006</v>
      </c>
      <c r="K3320" s="36">
        <v>-6.175028951051463E-2</v>
      </c>
      <c r="L3320" s="36">
        <v>8.5909359655157325E-3</v>
      </c>
      <c r="M3320" s="36">
        <v>-5.3159353544999101E-2</v>
      </c>
      <c r="N3320" s="36">
        <v>5.1040650341230204E-2</v>
      </c>
      <c r="O3320" s="46">
        <v>-2.1187032037689245E-3</v>
      </c>
    </row>
    <row r="3321" spans="2:15" x14ac:dyDescent="0.2">
      <c r="B3321" s="33" t="s">
        <v>9927</v>
      </c>
      <c r="C3321" s="33" t="s">
        <v>9928</v>
      </c>
      <c r="D3321" s="33" t="s">
        <v>9929</v>
      </c>
      <c r="E3321" s="33">
        <v>527</v>
      </c>
      <c r="F3321" s="33">
        <v>22</v>
      </c>
      <c r="G3321" s="36">
        <v>7.1747433333333328</v>
      </c>
      <c r="H3321" s="36">
        <v>6.872113333333334</v>
      </c>
      <c r="I3321" s="36">
        <v>6.6441383333333333</v>
      </c>
      <c r="J3321" s="36">
        <v>6.9019300000000001</v>
      </c>
      <c r="K3321" s="36">
        <v>-6.2173392990397397E-2</v>
      </c>
      <c r="L3321" s="36">
        <v>-4.8671718232677491E-2</v>
      </c>
      <c r="M3321" s="36">
        <v>-0.11084511122307499</v>
      </c>
      <c r="N3321" s="36">
        <v>5.4917730864624981E-2</v>
      </c>
      <c r="O3321" s="46">
        <v>-5.5927380358450011E-2</v>
      </c>
    </row>
    <row r="3322" spans="2:15" x14ac:dyDescent="0.2">
      <c r="B3322" s="33" t="s">
        <v>9930</v>
      </c>
      <c r="C3322" s="33" t="s">
        <v>9931</v>
      </c>
      <c r="D3322" s="33" t="s">
        <v>9932</v>
      </c>
      <c r="E3322" s="33">
        <v>4679</v>
      </c>
      <c r="F3322" s="33">
        <v>3</v>
      </c>
      <c r="G3322" s="36">
        <v>5.2313133333333335</v>
      </c>
      <c r="H3322" s="36">
        <v>5.0106099999999998</v>
      </c>
      <c r="I3322" s="36">
        <v>4.8841666666666663</v>
      </c>
      <c r="J3322" s="36">
        <v>5.2414649999999998</v>
      </c>
      <c r="K3322" s="36">
        <v>-6.2186933669480818E-2</v>
      </c>
      <c r="L3322" s="36">
        <v>-3.6873818704845761E-2</v>
      </c>
      <c r="M3322" s="36">
        <v>-9.9060752374326572E-2</v>
      </c>
      <c r="N3322" s="36">
        <v>0.10185767278603412</v>
      </c>
      <c r="O3322" s="46">
        <v>2.7969204117077769E-3</v>
      </c>
    </row>
    <row r="3323" spans="2:15" x14ac:dyDescent="0.2">
      <c r="B3323" s="33" t="s">
        <v>9933</v>
      </c>
      <c r="C3323" s="33" t="s">
        <v>9934</v>
      </c>
      <c r="D3323" s="33" t="s">
        <v>9935</v>
      </c>
      <c r="E3323" s="33">
        <v>343</v>
      </c>
      <c r="F3323" s="33">
        <v>28</v>
      </c>
      <c r="G3323" s="36">
        <v>6.5458166666666671</v>
      </c>
      <c r="H3323" s="36">
        <v>6.2689433333333326</v>
      </c>
      <c r="I3323" s="36">
        <v>6.4714433333333332</v>
      </c>
      <c r="J3323" s="36">
        <v>7.5110349999999997</v>
      </c>
      <c r="K3323" s="36">
        <v>-6.2350907440876478E-2</v>
      </c>
      <c r="L3323" s="36">
        <v>4.5865225089693436E-2</v>
      </c>
      <c r="M3323" s="36">
        <v>-1.6485682351183067E-2</v>
      </c>
      <c r="N3323" s="36">
        <v>0.21492420683989297</v>
      </c>
      <c r="O3323" s="46">
        <v>0.19843852448871002</v>
      </c>
    </row>
    <row r="3324" spans="2:15" x14ac:dyDescent="0.2">
      <c r="B3324" s="33" t="s">
        <v>9936</v>
      </c>
      <c r="C3324" s="33" t="s">
        <v>9937</v>
      </c>
      <c r="D3324" s="33" t="s">
        <v>9938</v>
      </c>
      <c r="E3324" s="33">
        <v>1695</v>
      </c>
      <c r="F3324" s="33">
        <v>19</v>
      </c>
      <c r="G3324" s="36">
        <v>6.0850266666666668</v>
      </c>
      <c r="H3324" s="36">
        <v>5.8276166666666667</v>
      </c>
      <c r="I3324" s="36">
        <v>6.0522266666666669</v>
      </c>
      <c r="J3324" s="36">
        <v>6.2227049999999995</v>
      </c>
      <c r="K3324" s="36">
        <v>-6.2357603486998134E-2</v>
      </c>
      <c r="L3324" s="36">
        <v>5.4560038216312619E-2</v>
      </c>
      <c r="M3324" s="36">
        <v>-7.7975652706855974E-3</v>
      </c>
      <c r="N3324" s="36">
        <v>4.0075833885717838E-2</v>
      </c>
      <c r="O3324" s="46">
        <v>3.2278268615032107E-2</v>
      </c>
    </row>
    <row r="3325" spans="2:15" x14ac:dyDescent="0.2">
      <c r="B3325" s="33" t="s">
        <v>9939</v>
      </c>
      <c r="C3325" s="33" t="s">
        <v>9940</v>
      </c>
      <c r="D3325" s="33" t="s">
        <v>9941</v>
      </c>
      <c r="E3325" s="33">
        <v>5785</v>
      </c>
      <c r="F3325" s="33">
        <v>2</v>
      </c>
      <c r="G3325" s="36">
        <v>3.5829900000000001</v>
      </c>
      <c r="H3325" s="36">
        <v>3.4311733333333332</v>
      </c>
      <c r="I3325" s="36">
        <v>3.2229533333333329</v>
      </c>
      <c r="J3325" s="36">
        <v>3.1680600000000001</v>
      </c>
      <c r="K3325" s="36">
        <v>-6.2462008365522639E-2</v>
      </c>
      <c r="L3325" s="36">
        <v>-9.0318709592856358E-2</v>
      </c>
      <c r="M3325" s="36">
        <v>-0.152780717958379</v>
      </c>
      <c r="N3325" s="36">
        <v>-2.4783640155905742E-2</v>
      </c>
      <c r="O3325" s="46">
        <v>-0.1775643581142847</v>
      </c>
    </row>
    <row r="3326" spans="2:15" x14ac:dyDescent="0.2">
      <c r="B3326" s="33" t="s">
        <v>9942</v>
      </c>
      <c r="C3326" s="33" t="s">
        <v>9943</v>
      </c>
      <c r="D3326" s="33" t="s">
        <v>9944</v>
      </c>
      <c r="E3326" s="33">
        <v>6379</v>
      </c>
      <c r="F3326" s="33">
        <v>2</v>
      </c>
      <c r="G3326" s="36">
        <v>7.1519766666666662</v>
      </c>
      <c r="H3326" s="36">
        <v>6.8466966666666664</v>
      </c>
      <c r="I3326" s="36">
        <v>6.9577366666666665</v>
      </c>
      <c r="J3326" s="36">
        <v>7.4276549999999997</v>
      </c>
      <c r="K3326" s="36">
        <v>-6.2933932477392276E-2</v>
      </c>
      <c r="L3326" s="36">
        <v>2.3209980251594202E-2</v>
      </c>
      <c r="M3326" s="36">
        <v>-3.9723952225798241E-2</v>
      </c>
      <c r="N3326" s="36">
        <v>9.4288728967150584E-2</v>
      </c>
      <c r="O3326" s="46">
        <v>5.4564776741352392E-2</v>
      </c>
    </row>
    <row r="3327" spans="2:15" x14ac:dyDescent="0.2">
      <c r="B3327" s="33" t="s">
        <v>9945</v>
      </c>
      <c r="C3327" s="33" t="s">
        <v>9946</v>
      </c>
      <c r="D3327" s="33" t="s">
        <v>9947</v>
      </c>
      <c r="E3327" s="33">
        <v>5057</v>
      </c>
      <c r="F3327" s="33">
        <v>2</v>
      </c>
      <c r="G3327" s="36">
        <v>7.4463400000000002</v>
      </c>
      <c r="H3327" s="36">
        <v>7.1281633333333332</v>
      </c>
      <c r="I3327" s="36">
        <v>7.3452699999999993</v>
      </c>
      <c r="J3327" s="36">
        <v>6.10243</v>
      </c>
      <c r="K3327" s="36">
        <v>-6.3001096302193429E-2</v>
      </c>
      <c r="L3327" s="36">
        <v>4.3285127975287704E-2</v>
      </c>
      <c r="M3327" s="36">
        <v>-1.9715968326905912E-2</v>
      </c>
      <c r="N3327" s="36">
        <v>-0.26743168166750053</v>
      </c>
      <c r="O3327" s="46">
        <v>-0.2871476499944064</v>
      </c>
    </row>
    <row r="3328" spans="2:15" x14ac:dyDescent="0.2">
      <c r="B3328" s="33" t="s">
        <v>9948</v>
      </c>
      <c r="C3328" s="33" t="s">
        <v>9949</v>
      </c>
      <c r="D3328" s="33" t="s">
        <v>9950</v>
      </c>
      <c r="E3328" s="33">
        <v>672</v>
      </c>
      <c r="F3328" s="33">
        <v>7</v>
      </c>
      <c r="G3328" s="36">
        <v>7.0712166666666674</v>
      </c>
      <c r="H3328" s="36">
        <v>6.7689366666666659</v>
      </c>
      <c r="I3328" s="36">
        <v>7.046454999999999</v>
      </c>
      <c r="J3328" s="36">
        <v>6.4652700000000003</v>
      </c>
      <c r="K3328" s="36">
        <v>-6.3029246691802224E-2</v>
      </c>
      <c r="L3328" s="36">
        <v>5.7968416382073437E-2</v>
      </c>
      <c r="M3328" s="36">
        <v>-5.0608303097285211E-3</v>
      </c>
      <c r="N3328" s="36">
        <v>-0.12418701424641576</v>
      </c>
      <c r="O3328" s="46">
        <v>-0.12924784455614444</v>
      </c>
    </row>
    <row r="3329" spans="2:15" x14ac:dyDescent="0.2">
      <c r="B3329" s="33" t="s">
        <v>9951</v>
      </c>
      <c r="C3329" s="33" t="s">
        <v>9952</v>
      </c>
      <c r="D3329" s="33" t="s">
        <v>9953</v>
      </c>
      <c r="E3329" s="33">
        <v>360</v>
      </c>
      <c r="F3329" s="33">
        <v>18</v>
      </c>
      <c r="G3329" s="36">
        <v>7.0509333333333331</v>
      </c>
      <c r="H3329" s="36">
        <v>6.7494766666666663</v>
      </c>
      <c r="I3329" s="36">
        <v>6.0090983333333332</v>
      </c>
      <c r="J3329" s="36">
        <v>6.386895</v>
      </c>
      <c r="K3329" s="36">
        <v>-6.3038595524095964E-2</v>
      </c>
      <c r="L3329" s="36">
        <v>-0.16762711399970537</v>
      </c>
      <c r="M3329" s="36">
        <v>-0.23066570952380114</v>
      </c>
      <c r="N3329" s="36">
        <v>8.7966202490741968E-2</v>
      </c>
      <c r="O3329" s="46">
        <v>-0.14269950703305923</v>
      </c>
    </row>
    <row r="3330" spans="2:15" x14ac:dyDescent="0.2">
      <c r="B3330" s="33" t="s">
        <v>9954</v>
      </c>
      <c r="C3330" s="33" t="s">
        <v>9955</v>
      </c>
      <c r="D3330" s="33" t="s">
        <v>9956</v>
      </c>
      <c r="E3330" s="33">
        <v>205</v>
      </c>
      <c r="F3330" s="33">
        <v>7</v>
      </c>
      <c r="G3330" s="36">
        <v>5.5537366666666665</v>
      </c>
      <c r="H3330" s="36">
        <v>5.3162500000000001</v>
      </c>
      <c r="I3330" s="36">
        <v>5.248801666666667</v>
      </c>
      <c r="J3330" s="36">
        <v>6.2862899999999993</v>
      </c>
      <c r="K3330" s="36">
        <v>-6.3049822786316365E-2</v>
      </c>
      <c r="L3330" s="36">
        <v>-1.842086552817665E-2</v>
      </c>
      <c r="M3330" s="36">
        <v>-8.147068831449307E-2</v>
      </c>
      <c r="N3330" s="36">
        <v>0.26022074395622768</v>
      </c>
      <c r="O3330" s="46">
        <v>0.1787500556417348</v>
      </c>
    </row>
    <row r="3331" spans="2:15" x14ac:dyDescent="0.2">
      <c r="B3331" s="33" t="s">
        <v>9957</v>
      </c>
      <c r="C3331" s="33" t="s">
        <v>9958</v>
      </c>
      <c r="D3331" s="33" t="s">
        <v>9959</v>
      </c>
      <c r="E3331" s="33">
        <v>2804</v>
      </c>
      <c r="F3331" s="33">
        <v>2</v>
      </c>
      <c r="G3331" s="36">
        <v>7.8104466666666665</v>
      </c>
      <c r="H3331" s="36">
        <v>7.4750966666666665</v>
      </c>
      <c r="I3331" s="36">
        <v>6.1453083333333334</v>
      </c>
      <c r="J3331" s="36">
        <v>8.635745</v>
      </c>
      <c r="K3331" s="36">
        <v>-6.3312819979656848E-2</v>
      </c>
      <c r="L3331" s="36">
        <v>-0.28260683824195609</v>
      </c>
      <c r="M3331" s="36">
        <v>-0.34591965822161314</v>
      </c>
      <c r="N3331" s="36">
        <v>0.490835245594474</v>
      </c>
      <c r="O3331" s="46">
        <v>0.14491558737286089</v>
      </c>
    </row>
    <row r="3332" spans="2:15" x14ac:dyDescent="0.2">
      <c r="B3332" s="33" t="s">
        <v>9960</v>
      </c>
      <c r="C3332" s="33" t="s">
        <v>9961</v>
      </c>
      <c r="D3332" s="33" t="s">
        <v>9962</v>
      </c>
      <c r="E3332" s="33">
        <v>1981</v>
      </c>
      <c r="F3332" s="33">
        <v>2</v>
      </c>
      <c r="G3332" s="36">
        <v>6.4756633333333333</v>
      </c>
      <c r="H3332" s="36">
        <v>6.1973766666666661</v>
      </c>
      <c r="I3332" s="36">
        <v>6.323529999999999</v>
      </c>
      <c r="J3332" s="36">
        <v>6.5166500000000003</v>
      </c>
      <c r="K3332" s="36">
        <v>-6.3370326881691613E-2</v>
      </c>
      <c r="L3332" s="36">
        <v>2.9072486866058206E-2</v>
      </c>
      <c r="M3332" s="36">
        <v>-3.4297840015633435E-2</v>
      </c>
      <c r="N3332" s="36">
        <v>4.3400369393673213E-2</v>
      </c>
      <c r="O3332" s="46">
        <v>9.1025293780398892E-3</v>
      </c>
    </row>
    <row r="3333" spans="2:15" x14ac:dyDescent="0.2">
      <c r="B3333" s="33" t="s">
        <v>9963</v>
      </c>
      <c r="C3333" s="33" t="s">
        <v>9964</v>
      </c>
      <c r="D3333" s="33" t="s">
        <v>9965</v>
      </c>
      <c r="E3333" s="33">
        <v>1587</v>
      </c>
      <c r="F3333" s="33">
        <v>14</v>
      </c>
      <c r="G3333" s="36">
        <v>7.0974600000000008</v>
      </c>
      <c r="H3333" s="36">
        <v>6.7922833333333337</v>
      </c>
      <c r="I3333" s="36">
        <v>7.1727049999999997</v>
      </c>
      <c r="J3333" s="36">
        <v>6.0765349999999998</v>
      </c>
      <c r="K3333" s="36">
        <v>-6.3406172471730776E-2</v>
      </c>
      <c r="L3333" s="36">
        <v>7.8620655897613287E-2</v>
      </c>
      <c r="M3333" s="36">
        <v>1.5214483425882558E-2</v>
      </c>
      <c r="N3333" s="36">
        <v>-0.23926840113726283</v>
      </c>
      <c r="O3333" s="46">
        <v>-0.2240539177113802</v>
      </c>
    </row>
    <row r="3334" spans="2:15" x14ac:dyDescent="0.2">
      <c r="B3334" s="33" t="s">
        <v>9966</v>
      </c>
      <c r="C3334" s="33" t="s">
        <v>9967</v>
      </c>
      <c r="D3334" s="33" t="s">
        <v>9968</v>
      </c>
      <c r="E3334" s="33">
        <v>142</v>
      </c>
      <c r="F3334" s="33">
        <v>17</v>
      </c>
      <c r="G3334" s="36">
        <v>5.9697800000000001</v>
      </c>
      <c r="H3334" s="36">
        <v>5.7115900000000002</v>
      </c>
      <c r="I3334" s="36">
        <v>5.598581666666667</v>
      </c>
      <c r="J3334" s="36">
        <v>6.7296550000000002</v>
      </c>
      <c r="K3334" s="36">
        <v>-6.378534500988052E-2</v>
      </c>
      <c r="L3334" s="36">
        <v>-2.8831036838508149E-2</v>
      </c>
      <c r="M3334" s="36">
        <v>-9.2616381848388801E-2</v>
      </c>
      <c r="N3334" s="36">
        <v>0.26547116204116528</v>
      </c>
      <c r="O3334" s="46">
        <v>0.17285478019277656</v>
      </c>
    </row>
    <row r="3335" spans="2:15" x14ac:dyDescent="0.2">
      <c r="B3335" s="33" t="s">
        <v>9969</v>
      </c>
      <c r="C3335" s="33" t="s">
        <v>9970</v>
      </c>
      <c r="D3335" s="33" t="s">
        <v>9971</v>
      </c>
      <c r="E3335" s="33">
        <v>5382</v>
      </c>
      <c r="F3335" s="33">
        <v>7</v>
      </c>
      <c r="G3335" s="36">
        <v>7.2742700000000005</v>
      </c>
      <c r="H3335" s="36">
        <v>6.9595433333333334</v>
      </c>
      <c r="I3335" s="36">
        <v>6.7170283333333325</v>
      </c>
      <c r="J3335" s="36">
        <v>7.1211649999999995</v>
      </c>
      <c r="K3335" s="36">
        <v>-6.3809832101711705E-2</v>
      </c>
      <c r="L3335" s="36">
        <v>-5.1169528972838316E-2</v>
      </c>
      <c r="M3335" s="36">
        <v>-0.11497936107454998</v>
      </c>
      <c r="N3335" s="36">
        <v>8.429016642401313E-2</v>
      </c>
      <c r="O3335" s="46">
        <v>-3.0689194650536933E-2</v>
      </c>
    </row>
    <row r="3336" spans="2:15" x14ac:dyDescent="0.2">
      <c r="B3336" s="33" t="s">
        <v>9972</v>
      </c>
      <c r="C3336" s="33" t="s">
        <v>9973</v>
      </c>
      <c r="D3336" s="33" t="s">
        <v>9974</v>
      </c>
      <c r="E3336" s="33">
        <v>2764</v>
      </c>
      <c r="F3336" s="33">
        <v>2</v>
      </c>
      <c r="G3336" s="36">
        <v>6.6014099999999987</v>
      </c>
      <c r="H3336" s="36">
        <v>6.3148633333333324</v>
      </c>
      <c r="I3336" s="36">
        <v>6.0502899999999995</v>
      </c>
      <c r="J3336" s="36">
        <v>5.6800250000000005</v>
      </c>
      <c r="K3336" s="36">
        <v>-6.4022692220986957E-2</v>
      </c>
      <c r="L3336" s="36">
        <v>-6.1747216747463037E-2</v>
      </c>
      <c r="M3336" s="36">
        <v>-0.12576990896845011</v>
      </c>
      <c r="N3336" s="36">
        <v>-9.1107015100914165E-2</v>
      </c>
      <c r="O3336" s="46">
        <v>-0.21687692406936415</v>
      </c>
    </row>
    <row r="3337" spans="2:15" x14ac:dyDescent="0.2">
      <c r="B3337" s="33" t="s">
        <v>9975</v>
      </c>
      <c r="C3337" s="33" t="s">
        <v>9976</v>
      </c>
      <c r="D3337" s="33" t="s">
        <v>9977</v>
      </c>
      <c r="E3337" s="33">
        <v>428</v>
      </c>
      <c r="F3337" s="33">
        <v>12</v>
      </c>
      <c r="G3337" s="36">
        <v>6.5002566666666661</v>
      </c>
      <c r="H3337" s="36">
        <v>6.2175066666666661</v>
      </c>
      <c r="I3337" s="36">
        <v>6.3300149999999995</v>
      </c>
      <c r="J3337" s="36">
        <v>6.2732599999999996</v>
      </c>
      <c r="K3337" s="36">
        <v>-6.4160535614354613E-2</v>
      </c>
      <c r="L3337" s="36">
        <v>2.5872768998153793E-2</v>
      </c>
      <c r="M3337" s="36">
        <v>-3.8287766616200931E-2</v>
      </c>
      <c r="N3337" s="36">
        <v>-1.2993560884524176E-2</v>
      </c>
      <c r="O3337" s="46">
        <v>-5.1281327500725081E-2</v>
      </c>
    </row>
    <row r="3338" spans="2:15" x14ac:dyDescent="0.2">
      <c r="B3338" s="33" t="s">
        <v>9978</v>
      </c>
      <c r="C3338" s="33" t="s">
        <v>9979</v>
      </c>
      <c r="D3338" s="33" t="s">
        <v>9980</v>
      </c>
      <c r="E3338" s="33">
        <v>4688</v>
      </c>
      <c r="F3338" s="33">
        <v>2</v>
      </c>
      <c r="G3338" s="36">
        <v>7.4955533333333335</v>
      </c>
      <c r="H3338" s="36">
        <v>7.169363333333334</v>
      </c>
      <c r="I3338" s="36">
        <v>6.7510983333333341</v>
      </c>
      <c r="J3338" s="36">
        <v>6.5331250000000001</v>
      </c>
      <c r="K3338" s="36">
        <v>-6.418997626053273E-2</v>
      </c>
      <c r="L3338" s="36">
        <v>-8.6722775117542186E-2</v>
      </c>
      <c r="M3338" s="36">
        <v>-0.15091275137807508</v>
      </c>
      <c r="N3338" s="36">
        <v>-4.7348989237254578E-2</v>
      </c>
      <c r="O3338" s="46">
        <v>-0.19826174061532956</v>
      </c>
    </row>
    <row r="3339" spans="2:15" x14ac:dyDescent="0.2">
      <c r="B3339" s="33" t="s">
        <v>9981</v>
      </c>
      <c r="C3339" s="33" t="s">
        <v>9982</v>
      </c>
      <c r="D3339" s="33" t="s">
        <v>9983</v>
      </c>
      <c r="E3339" s="33">
        <v>3440</v>
      </c>
      <c r="F3339" s="33">
        <v>4</v>
      </c>
      <c r="G3339" s="36">
        <v>4.5868666666666664</v>
      </c>
      <c r="H3339" s="36">
        <v>4.387013333333333</v>
      </c>
      <c r="I3339" s="36">
        <v>4.0816899999999992</v>
      </c>
      <c r="J3339" s="36">
        <v>5.1894499999999999</v>
      </c>
      <c r="K3339" s="36">
        <v>-6.4269879940102179E-2</v>
      </c>
      <c r="L3339" s="36">
        <v>-0.10407247572615551</v>
      </c>
      <c r="M3339" s="36">
        <v>-0.16834235566625758</v>
      </c>
      <c r="N3339" s="36">
        <v>0.34641502834149646</v>
      </c>
      <c r="O3339" s="46">
        <v>0.17807267267523891</v>
      </c>
    </row>
    <row r="3340" spans="2:15" x14ac:dyDescent="0.2">
      <c r="B3340" s="33" t="s">
        <v>9984</v>
      </c>
      <c r="C3340" s="33" t="s">
        <v>9985</v>
      </c>
      <c r="D3340" s="33" t="s">
        <v>9986</v>
      </c>
      <c r="E3340" s="33">
        <v>6685</v>
      </c>
      <c r="F3340" s="33">
        <v>3</v>
      </c>
      <c r="G3340" s="36">
        <v>7.0790933333333328</v>
      </c>
      <c r="H3340" s="36">
        <v>6.7705133333333336</v>
      </c>
      <c r="I3340" s="36">
        <v>6.8498766666666668</v>
      </c>
      <c r="J3340" s="36">
        <v>7.29833</v>
      </c>
      <c r="K3340" s="36">
        <v>-6.4299374974059187E-2</v>
      </c>
      <c r="L3340" s="36">
        <v>1.6812790711961994E-2</v>
      </c>
      <c r="M3340" s="36">
        <v>-4.7486584262097016E-2</v>
      </c>
      <c r="N3340" s="36">
        <v>9.1488372733154605E-2</v>
      </c>
      <c r="O3340" s="46">
        <v>4.4001788471057679E-2</v>
      </c>
    </row>
    <row r="3341" spans="2:15" x14ac:dyDescent="0.2">
      <c r="B3341" s="33" t="s">
        <v>9987</v>
      </c>
      <c r="C3341" s="33" t="s">
        <v>9988</v>
      </c>
      <c r="D3341" s="33" t="s">
        <v>9989</v>
      </c>
      <c r="E3341" s="33">
        <v>3651</v>
      </c>
      <c r="F3341" s="33">
        <v>9</v>
      </c>
      <c r="G3341" s="36">
        <v>6.9267833333333337</v>
      </c>
      <c r="H3341" s="36">
        <v>6.624646666666667</v>
      </c>
      <c r="I3341" s="36">
        <v>6.0210099999999995</v>
      </c>
      <c r="J3341" s="36">
        <v>5.9198149999999998</v>
      </c>
      <c r="K3341" s="36">
        <v>-6.4342038911278737E-2</v>
      </c>
      <c r="L3341" s="36">
        <v>-0.13783799525071699</v>
      </c>
      <c r="M3341" s="36">
        <v>-0.20218003416199581</v>
      </c>
      <c r="N3341" s="36">
        <v>-2.4453422595320778E-2</v>
      </c>
      <c r="O3341" s="46">
        <v>-0.22663345675731644</v>
      </c>
    </row>
    <row r="3342" spans="2:15" x14ac:dyDescent="0.2">
      <c r="B3342" s="33" t="s">
        <v>9990</v>
      </c>
      <c r="C3342" s="33" t="s">
        <v>9991</v>
      </c>
      <c r="D3342" s="33" t="s">
        <v>9992</v>
      </c>
      <c r="E3342" s="33">
        <v>1479</v>
      </c>
      <c r="F3342" s="33">
        <v>20</v>
      </c>
      <c r="G3342" s="36">
        <v>6.4339699999999995</v>
      </c>
      <c r="H3342" s="36">
        <v>6.1533166666666661</v>
      </c>
      <c r="I3342" s="36">
        <v>6.5158750000000012</v>
      </c>
      <c r="J3342" s="36">
        <v>7.0925849999999997</v>
      </c>
      <c r="K3342" s="36">
        <v>-6.4344969558704571E-2</v>
      </c>
      <c r="L3342" s="36">
        <v>8.2594688068229741E-2</v>
      </c>
      <c r="M3342" s="36">
        <v>1.8249718509525129E-2</v>
      </c>
      <c r="N3342" s="36">
        <v>0.12235260777314438</v>
      </c>
      <c r="O3342" s="46">
        <v>0.14060232628266947</v>
      </c>
    </row>
    <row r="3343" spans="2:15" x14ac:dyDescent="0.2">
      <c r="B3343" s="33" t="s">
        <v>9993</v>
      </c>
      <c r="C3343" s="33" t="s">
        <v>9994</v>
      </c>
      <c r="D3343" s="33" t="s">
        <v>9995</v>
      </c>
      <c r="E3343" s="33">
        <v>5474</v>
      </c>
      <c r="F3343" s="33">
        <v>2</v>
      </c>
      <c r="G3343" s="36">
        <v>2.11503</v>
      </c>
      <c r="H3343" s="36">
        <v>2.0227499999999998</v>
      </c>
      <c r="I3343" s="36">
        <v>1.9036699999999998</v>
      </c>
      <c r="J3343" s="36">
        <v>2.0965050000000001</v>
      </c>
      <c r="K3343" s="36">
        <v>-6.4360104664866025E-2</v>
      </c>
      <c r="L3343" s="36">
        <v>-8.7534612254911562E-2</v>
      </c>
      <c r="M3343" s="36">
        <v>-0.1518947169197776</v>
      </c>
      <c r="N3343" s="36">
        <v>0.13920286086316927</v>
      </c>
      <c r="O3343" s="46">
        <v>-1.2691856056608306E-2</v>
      </c>
    </row>
    <row r="3344" spans="2:15" x14ac:dyDescent="0.2">
      <c r="B3344" s="33" t="s">
        <v>9996</v>
      </c>
      <c r="C3344" s="33" t="s">
        <v>9997</v>
      </c>
      <c r="D3344" s="33" t="s">
        <v>9998</v>
      </c>
      <c r="E3344" s="33">
        <v>1075</v>
      </c>
      <c r="F3344" s="33">
        <v>27</v>
      </c>
      <c r="G3344" s="36">
        <v>6.9881366666666667</v>
      </c>
      <c r="H3344" s="36">
        <v>6.6830533333333335</v>
      </c>
      <c r="I3344" s="36">
        <v>6.4818333333333333</v>
      </c>
      <c r="J3344" s="36">
        <v>6.6915750000000003</v>
      </c>
      <c r="K3344" s="36">
        <v>-6.4400435757238764E-2</v>
      </c>
      <c r="L3344" s="36">
        <v>-4.4105462219785535E-2</v>
      </c>
      <c r="M3344" s="36">
        <v>-0.10850589797702435</v>
      </c>
      <c r="N3344" s="36">
        <v>4.5943893553705303E-2</v>
      </c>
      <c r="O3344" s="46">
        <v>-6.2562004423319023E-2</v>
      </c>
    </row>
    <row r="3345" spans="2:15" x14ac:dyDescent="0.2">
      <c r="B3345" s="33" t="s">
        <v>9999</v>
      </c>
      <c r="C3345" s="33" t="s">
        <v>10000</v>
      </c>
      <c r="D3345" s="33" t="s">
        <v>10001</v>
      </c>
      <c r="E3345" s="33">
        <v>5536</v>
      </c>
      <c r="F3345" s="33">
        <v>13</v>
      </c>
      <c r="G3345" s="36">
        <v>7.1013333333333328</v>
      </c>
      <c r="H3345" s="36">
        <v>6.7913066666666673</v>
      </c>
      <c r="I3345" s="36">
        <v>6.9162433333333331</v>
      </c>
      <c r="J3345" s="36">
        <v>6.5871149999999998</v>
      </c>
      <c r="K3345" s="36">
        <v>-6.4400748032312327E-2</v>
      </c>
      <c r="L3345" s="36">
        <v>2.6299448239160708E-2</v>
      </c>
      <c r="M3345" s="36">
        <v>-3.8101299793151633E-2</v>
      </c>
      <c r="N3345" s="36">
        <v>-7.0341890650193015E-2</v>
      </c>
      <c r="O3345" s="46">
        <v>-0.10844319044334462</v>
      </c>
    </row>
    <row r="3346" spans="2:15" x14ac:dyDescent="0.2">
      <c r="B3346" s="33" t="s">
        <v>10002</v>
      </c>
      <c r="C3346" s="33" t="s">
        <v>10003</v>
      </c>
      <c r="D3346" s="33" t="s">
        <v>10004</v>
      </c>
      <c r="E3346" s="33">
        <v>4839</v>
      </c>
      <c r="F3346" s="33">
        <v>5</v>
      </c>
      <c r="G3346" s="36">
        <v>7.8973333333333331</v>
      </c>
      <c r="H3346" s="36">
        <v>7.5507933333333339</v>
      </c>
      <c r="I3346" s="36">
        <v>6.6392333333333324</v>
      </c>
      <c r="J3346" s="36">
        <v>6.9101049999999997</v>
      </c>
      <c r="K3346" s="36">
        <v>-6.4737354492247906E-2</v>
      </c>
      <c r="L3346" s="36">
        <v>-0.18561157519928853</v>
      </c>
      <c r="M3346" s="36">
        <v>-0.25034892969153638</v>
      </c>
      <c r="N3346" s="36">
        <v>5.769097701030268E-2</v>
      </c>
      <c r="O3346" s="46">
        <v>-0.19265795268123387</v>
      </c>
    </row>
    <row r="3347" spans="2:15" x14ac:dyDescent="0.2">
      <c r="B3347" s="33" t="s">
        <v>10005</v>
      </c>
      <c r="C3347" s="33" t="s">
        <v>10006</v>
      </c>
      <c r="D3347" s="33" t="s">
        <v>10007</v>
      </c>
      <c r="E3347" s="33">
        <v>6433</v>
      </c>
      <c r="F3347" s="33">
        <v>2</v>
      </c>
      <c r="G3347" s="36">
        <v>7.3015866666666662</v>
      </c>
      <c r="H3347" s="36">
        <v>6.980196666666667</v>
      </c>
      <c r="I3347" s="36">
        <v>7.2613699999999994</v>
      </c>
      <c r="J3347" s="36">
        <v>6.7932249999999996</v>
      </c>
      <c r="K3347" s="36">
        <v>-6.4942317129755497E-2</v>
      </c>
      <c r="L3347" s="36">
        <v>5.697408177987013E-2</v>
      </c>
      <c r="M3347" s="36">
        <v>-7.9682353498852724E-3</v>
      </c>
      <c r="N3347" s="36">
        <v>-9.6145127824065715E-2</v>
      </c>
      <c r="O3347" s="46">
        <v>-0.10411336317395091</v>
      </c>
    </row>
    <row r="3348" spans="2:15" x14ac:dyDescent="0.2">
      <c r="B3348" s="33" t="s">
        <v>10008</v>
      </c>
      <c r="C3348" s="33" t="s">
        <v>10009</v>
      </c>
      <c r="D3348" s="33" t="s">
        <v>10010</v>
      </c>
      <c r="E3348" s="33">
        <v>2673</v>
      </c>
      <c r="F3348" s="33">
        <v>10</v>
      </c>
      <c r="G3348" s="36">
        <v>7.3109466666666663</v>
      </c>
      <c r="H3348" s="36">
        <v>6.9887300000000003</v>
      </c>
      <c r="I3348" s="36">
        <v>6.796055</v>
      </c>
      <c r="J3348" s="36">
        <v>7.0021800000000001</v>
      </c>
      <c r="K3348" s="36">
        <v>-6.5027916137419095E-2</v>
      </c>
      <c r="L3348" s="36">
        <v>-4.0332783027604915E-2</v>
      </c>
      <c r="M3348" s="36">
        <v>-0.10536069916502411</v>
      </c>
      <c r="N3348" s="36">
        <v>4.3106620365930638E-2</v>
      </c>
      <c r="O3348" s="46">
        <v>-6.225407879909322E-2</v>
      </c>
    </row>
    <row r="3349" spans="2:15" x14ac:dyDescent="0.2">
      <c r="B3349" s="33" t="s">
        <v>10011</v>
      </c>
      <c r="C3349" s="33" t="s">
        <v>10012</v>
      </c>
      <c r="D3349" s="33" t="s">
        <v>10013</v>
      </c>
      <c r="E3349" s="33">
        <v>4834</v>
      </c>
      <c r="F3349" s="33">
        <v>5</v>
      </c>
      <c r="G3349" s="36">
        <v>7.0898033333333332</v>
      </c>
      <c r="H3349" s="36">
        <v>6.7767799999999996</v>
      </c>
      <c r="I3349" s="36">
        <v>7.1011700000000006</v>
      </c>
      <c r="J3349" s="36">
        <v>7.0355949999999998</v>
      </c>
      <c r="K3349" s="36">
        <v>-6.5145671714983894E-2</v>
      </c>
      <c r="L3349" s="36">
        <v>6.7456808062461932E-2</v>
      </c>
      <c r="M3349" s="36">
        <v>2.3111363474782446E-3</v>
      </c>
      <c r="N3349" s="36">
        <v>-1.3384307632413994E-2</v>
      </c>
      <c r="O3349" s="46">
        <v>-1.1073171284935887E-2</v>
      </c>
    </row>
    <row r="3350" spans="2:15" x14ac:dyDescent="0.2">
      <c r="B3350" s="33" t="s">
        <v>10014</v>
      </c>
      <c r="C3350" s="33" t="s">
        <v>10015</v>
      </c>
      <c r="D3350" s="33" t="s">
        <v>10016</v>
      </c>
      <c r="E3350" s="33">
        <v>3467</v>
      </c>
      <c r="F3350" s="33">
        <v>2</v>
      </c>
      <c r="G3350" s="36">
        <v>7.5303733333333334</v>
      </c>
      <c r="H3350" s="36">
        <v>7.197893333333333</v>
      </c>
      <c r="I3350" s="36">
        <v>6.8452516666666661</v>
      </c>
      <c r="J3350" s="36">
        <v>7.3718450000000004</v>
      </c>
      <c r="K3350" s="36">
        <v>-6.5146668259384574E-2</v>
      </c>
      <c r="L3350" s="36">
        <v>-7.2471139555824154E-2</v>
      </c>
      <c r="M3350" s="36">
        <v>-0.13761780781520877</v>
      </c>
      <c r="N3350" s="36">
        <v>0.10692215391253752</v>
      </c>
      <c r="O3350" s="46">
        <v>-3.0695653902671347E-2</v>
      </c>
    </row>
    <row r="3351" spans="2:15" x14ac:dyDescent="0.2">
      <c r="B3351" s="33" t="s">
        <v>10017</v>
      </c>
      <c r="C3351" s="33" t="s">
        <v>10018</v>
      </c>
      <c r="D3351" s="33" t="s">
        <v>10019</v>
      </c>
      <c r="E3351" s="33">
        <v>86</v>
      </c>
      <c r="F3351" s="33">
        <v>4</v>
      </c>
      <c r="G3351" s="36">
        <v>5.2150399999999992</v>
      </c>
      <c r="H3351" s="36">
        <v>4.9846466666666664</v>
      </c>
      <c r="I3351" s="36">
        <v>5.140883333333333</v>
      </c>
      <c r="J3351" s="36">
        <v>5.0393150000000002</v>
      </c>
      <c r="K3351" s="36">
        <v>-6.5187074658258043E-2</v>
      </c>
      <c r="L3351" s="36">
        <v>4.4525028311816539E-2</v>
      </c>
      <c r="M3351" s="36">
        <v>-2.0662046346441282E-2</v>
      </c>
      <c r="N3351" s="36">
        <v>-2.8788632266866006E-2</v>
      </c>
      <c r="O3351" s="46">
        <v>-4.9450678613307243E-2</v>
      </c>
    </row>
    <row r="3352" spans="2:15" x14ac:dyDescent="0.2">
      <c r="B3352" s="33" t="s">
        <v>10020</v>
      </c>
      <c r="C3352" s="33" t="s">
        <v>10021</v>
      </c>
      <c r="D3352" s="33" t="s">
        <v>10022</v>
      </c>
      <c r="E3352" s="33">
        <v>5620</v>
      </c>
      <c r="F3352" s="33">
        <v>5</v>
      </c>
      <c r="G3352" s="36">
        <v>5.9479433333333338</v>
      </c>
      <c r="H3352" s="36">
        <v>5.6850866666666668</v>
      </c>
      <c r="I3352" s="36">
        <v>6.2459166666666661</v>
      </c>
      <c r="J3352" s="36">
        <v>6.3241049999999994</v>
      </c>
      <c r="K3352" s="36">
        <v>-6.5208560210237645E-2</v>
      </c>
      <c r="L3352" s="36">
        <v>0.13573097843549412</v>
      </c>
      <c r="M3352" s="36">
        <v>7.0522418225256761E-2</v>
      </c>
      <c r="N3352" s="36">
        <v>1.7948000185398601E-2</v>
      </c>
      <c r="O3352" s="46">
        <v>8.8470418410655297E-2</v>
      </c>
    </row>
    <row r="3353" spans="2:15" x14ac:dyDescent="0.2">
      <c r="B3353" s="33" t="s">
        <v>10023</v>
      </c>
      <c r="C3353" s="33" t="s">
        <v>10024</v>
      </c>
      <c r="D3353" s="33" t="s">
        <v>10025</v>
      </c>
      <c r="E3353" s="33">
        <v>857</v>
      </c>
      <c r="F3353" s="33">
        <v>19</v>
      </c>
      <c r="G3353" s="36">
        <v>6.8646000000000003</v>
      </c>
      <c r="H3353" s="36">
        <v>6.5611766666666673</v>
      </c>
      <c r="I3353" s="36">
        <v>7.2445933333333334</v>
      </c>
      <c r="J3353" s="36">
        <v>6.5559849999999997</v>
      </c>
      <c r="K3353" s="36">
        <v>-6.5221089302360674E-2</v>
      </c>
      <c r="L3353" s="36">
        <v>0.14295014034761547</v>
      </c>
      <c r="M3353" s="36">
        <v>7.772905104525496E-2</v>
      </c>
      <c r="N3353" s="36">
        <v>-0.14409215450210888</v>
      </c>
      <c r="O3353" s="46">
        <v>-6.6363103456853978E-2</v>
      </c>
    </row>
    <row r="3354" spans="2:15" x14ac:dyDescent="0.2">
      <c r="B3354" s="33" t="s">
        <v>10026</v>
      </c>
      <c r="C3354" s="33" t="s">
        <v>10027</v>
      </c>
      <c r="D3354" s="33" t="s">
        <v>10028</v>
      </c>
      <c r="E3354" s="33">
        <v>3897</v>
      </c>
      <c r="F3354" s="33">
        <v>23</v>
      </c>
      <c r="G3354" s="36">
        <v>6.0745833333333339</v>
      </c>
      <c r="H3354" s="36">
        <v>5.8056700000000001</v>
      </c>
      <c r="I3354" s="36">
        <v>5.6122533333333342</v>
      </c>
      <c r="J3354" s="36">
        <v>5.8537300000000005</v>
      </c>
      <c r="K3354" s="36">
        <v>-6.532288495950242E-2</v>
      </c>
      <c r="L3354" s="36">
        <v>-4.8882437378702792E-2</v>
      </c>
      <c r="M3354" s="36">
        <v>-0.11420532233820518</v>
      </c>
      <c r="N3354" s="36">
        <v>6.0776071075332463E-2</v>
      </c>
      <c r="O3354" s="46">
        <v>-5.3429251262872797E-2</v>
      </c>
    </row>
    <row r="3355" spans="2:15" x14ac:dyDescent="0.2">
      <c r="B3355" s="33" t="s">
        <v>10029</v>
      </c>
      <c r="C3355" s="33" t="s">
        <v>10030</v>
      </c>
      <c r="D3355" s="33" t="s">
        <v>10031</v>
      </c>
      <c r="E3355" s="33">
        <v>1649</v>
      </c>
      <c r="F3355" s="33">
        <v>19</v>
      </c>
      <c r="G3355" s="36">
        <v>6.6671833333333339</v>
      </c>
      <c r="H3355" s="36">
        <v>6.371786666666666</v>
      </c>
      <c r="I3355" s="36">
        <v>6.2595233333333331</v>
      </c>
      <c r="J3355" s="36">
        <v>6.3403600000000004</v>
      </c>
      <c r="K3355" s="36">
        <v>-6.5379433797094821E-2</v>
      </c>
      <c r="L3355" s="36">
        <v>-2.5645165702872036E-2</v>
      </c>
      <c r="M3355" s="36">
        <v>-9.1024599499966941E-2</v>
      </c>
      <c r="N3355" s="36">
        <v>1.8511958431666531E-2</v>
      </c>
      <c r="O3355" s="46">
        <v>-7.2512641068300396E-2</v>
      </c>
    </row>
    <row r="3356" spans="2:15" x14ac:dyDescent="0.2">
      <c r="B3356" s="33" t="s">
        <v>10032</v>
      </c>
      <c r="C3356" s="33" t="s">
        <v>10033</v>
      </c>
      <c r="D3356" s="33" t="s">
        <v>10034</v>
      </c>
      <c r="E3356" s="33">
        <v>4372</v>
      </c>
      <c r="F3356" s="33">
        <v>3</v>
      </c>
      <c r="G3356" s="36">
        <v>7.308040000000001</v>
      </c>
      <c r="H3356" s="36">
        <v>6.9831099999999999</v>
      </c>
      <c r="I3356" s="36">
        <v>7.1303433333333333</v>
      </c>
      <c r="J3356" s="36">
        <v>7.1722400000000004</v>
      </c>
      <c r="K3356" s="36">
        <v>-6.5614831811151617E-2</v>
      </c>
      <c r="L3356" s="36">
        <v>3.0101846928067982E-2</v>
      </c>
      <c r="M3356" s="36">
        <v>-3.551298488308368E-2</v>
      </c>
      <c r="N3356" s="36">
        <v>8.4522193940939905E-3</v>
      </c>
      <c r="O3356" s="46">
        <v>-2.7060765488989606E-2</v>
      </c>
    </row>
    <row r="3357" spans="2:15" x14ac:dyDescent="0.2">
      <c r="B3357" s="33" t="s">
        <v>10035</v>
      </c>
      <c r="C3357" s="33" t="s">
        <v>10036</v>
      </c>
      <c r="D3357" s="33" t="s">
        <v>10037</v>
      </c>
      <c r="E3357" s="33">
        <v>3886</v>
      </c>
      <c r="F3357" s="33">
        <v>3</v>
      </c>
      <c r="G3357" s="36">
        <v>6.6330766666666667</v>
      </c>
      <c r="H3357" s="36">
        <v>6.3379866666666667</v>
      </c>
      <c r="I3357" s="36">
        <v>6.0146266666666657</v>
      </c>
      <c r="J3357" s="36">
        <v>5.96068</v>
      </c>
      <c r="K3357" s="36">
        <v>-6.5653576281106324E-2</v>
      </c>
      <c r="L3357" s="36">
        <v>-7.5549433910042318E-2</v>
      </c>
      <c r="M3357" s="36">
        <v>-0.14120301019114853</v>
      </c>
      <c r="N3357" s="36">
        <v>-1.2998266702563129E-2</v>
      </c>
      <c r="O3357" s="46">
        <v>-0.15420127689371171</v>
      </c>
    </row>
    <row r="3358" spans="2:15" x14ac:dyDescent="0.2">
      <c r="B3358" s="33" t="s">
        <v>10038</v>
      </c>
      <c r="C3358" s="33" t="s">
        <v>10039</v>
      </c>
      <c r="D3358" s="33" t="s">
        <v>10040</v>
      </c>
      <c r="E3358" s="33">
        <v>2316</v>
      </c>
      <c r="F3358" s="33">
        <v>2</v>
      </c>
      <c r="G3358" s="36">
        <v>7.4485766666666668</v>
      </c>
      <c r="H3358" s="36">
        <v>7.1170433333333341</v>
      </c>
      <c r="I3358" s="36">
        <v>6.8630966666666664</v>
      </c>
      <c r="J3358" s="36">
        <v>7.5622699999999998</v>
      </c>
      <c r="K3358" s="36">
        <v>-6.5686750166837032E-2</v>
      </c>
      <c r="L3358" s="36">
        <v>-5.2418344915738935E-2</v>
      </c>
      <c r="M3358" s="36">
        <v>-0.11810509508257619</v>
      </c>
      <c r="N3358" s="36">
        <v>0.13995968442738868</v>
      </c>
      <c r="O3358" s="46">
        <v>2.1854589344812624E-2</v>
      </c>
    </row>
    <row r="3359" spans="2:15" x14ac:dyDescent="0.2">
      <c r="B3359" s="33" t="s">
        <v>10041</v>
      </c>
      <c r="C3359" s="33" t="s">
        <v>10042</v>
      </c>
      <c r="D3359" s="33" t="s">
        <v>10043</v>
      </c>
      <c r="E3359" s="33">
        <v>4425</v>
      </c>
      <c r="F3359" s="33">
        <v>9</v>
      </c>
      <c r="G3359" s="36">
        <v>7.034793333333333</v>
      </c>
      <c r="H3359" s="36">
        <v>6.7209966666666672</v>
      </c>
      <c r="I3359" s="36">
        <v>6.2496999999999998</v>
      </c>
      <c r="J3359" s="36">
        <v>6.78125</v>
      </c>
      <c r="K3359" s="36">
        <v>-6.58328526177034E-2</v>
      </c>
      <c r="L3359" s="36">
        <v>-0.10488824952697386</v>
      </c>
      <c r="M3359" s="36">
        <v>-0.17072110214467717</v>
      </c>
      <c r="N3359" s="36">
        <v>0.1177642936937553</v>
      </c>
      <c r="O3359" s="46">
        <v>-5.2956808450922127E-2</v>
      </c>
    </row>
    <row r="3360" spans="2:15" x14ac:dyDescent="0.2">
      <c r="B3360" s="33" t="s">
        <v>10044</v>
      </c>
      <c r="C3360" s="33" t="s">
        <v>10045</v>
      </c>
      <c r="D3360" s="33" t="s">
        <v>10046</v>
      </c>
      <c r="E3360" s="33">
        <v>5094</v>
      </c>
      <c r="F3360" s="33">
        <v>6</v>
      </c>
      <c r="G3360" s="36">
        <v>7.3888366666666663</v>
      </c>
      <c r="H3360" s="36">
        <v>7.0589666666666666</v>
      </c>
      <c r="I3360" s="36">
        <v>6.4666316666666672</v>
      </c>
      <c r="J3360" s="36">
        <v>6.6703849999999996</v>
      </c>
      <c r="K3360" s="36">
        <v>-6.5890228820564029E-2</v>
      </c>
      <c r="L3360" s="36">
        <v>-0.12644257055453006</v>
      </c>
      <c r="M3360" s="36">
        <v>-0.19233279937509415</v>
      </c>
      <c r="N3360" s="36">
        <v>4.4755594851744435E-2</v>
      </c>
      <c r="O3360" s="46">
        <v>-0.14757720452334983</v>
      </c>
    </row>
    <row r="3361" spans="2:15" x14ac:dyDescent="0.2">
      <c r="B3361" s="33" t="s">
        <v>10047</v>
      </c>
      <c r="C3361" s="33" t="s">
        <v>10048</v>
      </c>
      <c r="D3361" s="33" t="s">
        <v>10049</v>
      </c>
      <c r="E3361" s="33">
        <v>4268</v>
      </c>
      <c r="F3361" s="33">
        <v>2</v>
      </c>
      <c r="G3361" s="36">
        <v>7.3285433333333332</v>
      </c>
      <c r="H3361" s="36">
        <v>7.0010666666666665</v>
      </c>
      <c r="I3361" s="36">
        <v>7.2490016666666675</v>
      </c>
      <c r="J3361" s="36">
        <v>6.7585800000000003</v>
      </c>
      <c r="K3361" s="36">
        <v>-6.5951723297809323E-2</v>
      </c>
      <c r="L3361" s="36">
        <v>5.0207576129033447E-2</v>
      </c>
      <c r="M3361" s="36">
        <v>-1.5744147168775893E-2</v>
      </c>
      <c r="N3361" s="36">
        <v>-0.10106215733451883</v>
      </c>
      <c r="O3361" s="46">
        <v>-0.11680630450329477</v>
      </c>
    </row>
    <row r="3362" spans="2:15" x14ac:dyDescent="0.2">
      <c r="B3362" s="33" t="s">
        <v>10050</v>
      </c>
      <c r="C3362" s="33" t="s">
        <v>10051</v>
      </c>
      <c r="D3362" s="33" t="s">
        <v>10052</v>
      </c>
      <c r="E3362" s="33">
        <v>2865</v>
      </c>
      <c r="F3362" s="33">
        <v>9</v>
      </c>
      <c r="G3362" s="36">
        <v>6.6658333333333344</v>
      </c>
      <c r="H3362" s="36">
        <v>6.3675666666666659</v>
      </c>
      <c r="I3362" s="36">
        <v>6.6706966666666672</v>
      </c>
      <c r="J3362" s="36">
        <v>7.1916799999999999</v>
      </c>
      <c r="K3362" s="36">
        <v>-6.6043086816413063E-2</v>
      </c>
      <c r="L3362" s="36">
        <v>6.7095280631925158E-2</v>
      </c>
      <c r="M3362" s="36">
        <v>1.0521938155121655E-3</v>
      </c>
      <c r="N3362" s="36">
        <v>0.10849138849160619</v>
      </c>
      <c r="O3362" s="46">
        <v>0.10954358230711837</v>
      </c>
    </row>
    <row r="3363" spans="2:15" x14ac:dyDescent="0.2">
      <c r="B3363" s="33" t="s">
        <v>10053</v>
      </c>
      <c r="C3363" s="33" t="s">
        <v>10054</v>
      </c>
      <c r="D3363" s="33" t="s">
        <v>10055</v>
      </c>
      <c r="E3363" s="33">
        <v>1321</v>
      </c>
      <c r="F3363" s="33">
        <v>18</v>
      </c>
      <c r="G3363" s="36">
        <v>7.1227333333333336</v>
      </c>
      <c r="H3363" s="36">
        <v>6.8039266666666665</v>
      </c>
      <c r="I3363" s="36">
        <v>6.4351183333333344</v>
      </c>
      <c r="J3363" s="36">
        <v>7.229355</v>
      </c>
      <c r="K3363" s="36">
        <v>-6.6063386923545964E-2</v>
      </c>
      <c r="L3363" s="36">
        <v>-8.0400913640546301E-2</v>
      </c>
      <c r="M3363" s="36">
        <v>-0.14646430056409224</v>
      </c>
      <c r="N3363" s="36">
        <v>0.16790025832811556</v>
      </c>
      <c r="O3363" s="46">
        <v>2.1435957764023024E-2</v>
      </c>
    </row>
    <row r="3364" spans="2:15" x14ac:dyDescent="0.2">
      <c r="B3364" s="33" t="s">
        <v>10056</v>
      </c>
      <c r="C3364" s="33" t="s">
        <v>10057</v>
      </c>
      <c r="D3364" s="33" t="s">
        <v>10058</v>
      </c>
      <c r="E3364" s="33">
        <v>963</v>
      </c>
      <c r="F3364" s="33">
        <v>7</v>
      </c>
      <c r="G3364" s="36">
        <v>4.7257333333333333</v>
      </c>
      <c r="H3364" s="36">
        <v>4.5141400000000003</v>
      </c>
      <c r="I3364" s="36">
        <v>4.2972733333333331</v>
      </c>
      <c r="J3364" s="36">
        <v>4.3306100000000001</v>
      </c>
      <c r="K3364" s="36">
        <v>-6.6087059825128816E-2</v>
      </c>
      <c r="L3364" s="36">
        <v>-7.1029618060718946E-2</v>
      </c>
      <c r="M3364" s="36">
        <v>-0.13711667788584778</v>
      </c>
      <c r="N3364" s="36">
        <v>1.1148709634004871E-2</v>
      </c>
      <c r="O3364" s="46">
        <v>-0.12596796825184303</v>
      </c>
    </row>
    <row r="3365" spans="2:15" x14ac:dyDescent="0.2">
      <c r="B3365" s="33" t="s">
        <v>10059</v>
      </c>
      <c r="C3365" s="33" t="s">
        <v>10060</v>
      </c>
      <c r="D3365" s="33" t="s">
        <v>10061</v>
      </c>
      <c r="E3365" s="33">
        <v>2211</v>
      </c>
      <c r="F3365" s="33">
        <v>13</v>
      </c>
      <c r="G3365" s="36">
        <v>7.0208066666666662</v>
      </c>
      <c r="H3365" s="36">
        <v>6.7059433333333329</v>
      </c>
      <c r="I3365" s="36">
        <v>7.0449799999999998</v>
      </c>
      <c r="J3365" s="36">
        <v>6.9790600000000005</v>
      </c>
      <c r="K3365" s="36">
        <v>-6.619650867860695E-2</v>
      </c>
      <c r="L3365" s="36">
        <v>7.1155318773358497E-2</v>
      </c>
      <c r="M3365" s="36">
        <v>4.9588100947513545E-3</v>
      </c>
      <c r="N3365" s="36">
        <v>-1.3562875965096902E-2</v>
      </c>
      <c r="O3365" s="46">
        <v>-8.6040658703454634E-3</v>
      </c>
    </row>
    <row r="3366" spans="2:15" x14ac:dyDescent="0.2">
      <c r="B3366" s="33" t="s">
        <v>10062</v>
      </c>
      <c r="C3366" s="33" t="s">
        <v>10063</v>
      </c>
      <c r="D3366" s="33" t="s">
        <v>10064</v>
      </c>
      <c r="E3366" s="33">
        <v>893</v>
      </c>
      <c r="F3366" s="33">
        <v>6</v>
      </c>
      <c r="G3366" s="36">
        <v>7.2985333333333324</v>
      </c>
      <c r="H3366" s="36">
        <v>6.9710900000000002</v>
      </c>
      <c r="I3366" s="36">
        <v>7.0986349999999989</v>
      </c>
      <c r="J3366" s="36">
        <v>7.2996599999999994</v>
      </c>
      <c r="K3366" s="36">
        <v>-6.6222324728802962E-2</v>
      </c>
      <c r="L3366" s="36">
        <v>2.6157381146305433E-2</v>
      </c>
      <c r="M3366" s="36">
        <v>-4.0064943582497507E-2</v>
      </c>
      <c r="N3366" s="36">
        <v>4.028763366185828E-2</v>
      </c>
      <c r="O3366" s="46">
        <v>2.2269007936082379E-4</v>
      </c>
    </row>
    <row r="3367" spans="2:15" x14ac:dyDescent="0.2">
      <c r="B3367" s="33" t="s">
        <v>10065</v>
      </c>
      <c r="C3367" s="33" t="s">
        <v>10066</v>
      </c>
      <c r="D3367" s="33" t="s">
        <v>10067</v>
      </c>
      <c r="E3367" s="33">
        <v>2384</v>
      </c>
      <c r="F3367" s="33">
        <v>19</v>
      </c>
      <c r="G3367" s="36">
        <v>7.3769866666666672</v>
      </c>
      <c r="H3367" s="36">
        <v>7.0458333333333343</v>
      </c>
      <c r="I3367" s="36">
        <v>7.0099799999999997</v>
      </c>
      <c r="J3367" s="36">
        <v>6.6418149999999994</v>
      </c>
      <c r="K3367" s="36">
        <v>-6.6261279296242939E-2</v>
      </c>
      <c r="L3367" s="36">
        <v>-7.3600206771184526E-3</v>
      </c>
      <c r="M3367" s="36">
        <v>-7.3621299973361462E-2</v>
      </c>
      <c r="N3367" s="36">
        <v>-7.7832789309561404E-2</v>
      </c>
      <c r="O3367" s="46">
        <v>-0.15145408928292289</v>
      </c>
    </row>
    <row r="3368" spans="2:15" x14ac:dyDescent="0.2">
      <c r="B3368" s="33" t="s">
        <v>10068</v>
      </c>
      <c r="C3368" s="33" t="s">
        <v>10069</v>
      </c>
      <c r="D3368" s="33" t="s">
        <v>10070</v>
      </c>
      <c r="E3368" s="33">
        <v>937</v>
      </c>
      <c r="F3368" s="33">
        <v>6</v>
      </c>
      <c r="G3368" s="36">
        <v>7.6824300000000001</v>
      </c>
      <c r="H3368" s="36">
        <v>7.3368499999999992</v>
      </c>
      <c r="I3368" s="36">
        <v>6.9709316666666661</v>
      </c>
      <c r="J3368" s="36">
        <v>6.5582849999999997</v>
      </c>
      <c r="K3368" s="36">
        <v>-6.6401926538779132E-2</v>
      </c>
      <c r="L3368" s="36">
        <v>-7.3809304421050007E-2</v>
      </c>
      <c r="M3368" s="36">
        <v>-0.14021123095982921</v>
      </c>
      <c r="N3368" s="36">
        <v>-8.8032887967772741E-2</v>
      </c>
      <c r="O3368" s="46">
        <v>-0.22824411892760191</v>
      </c>
    </row>
    <row r="3369" spans="2:15" x14ac:dyDescent="0.2">
      <c r="B3369" s="33" t="s">
        <v>10071</v>
      </c>
      <c r="C3369" s="33" t="s">
        <v>10072</v>
      </c>
      <c r="D3369" s="33" t="s">
        <v>10073</v>
      </c>
      <c r="E3369" s="33">
        <v>2010</v>
      </c>
      <c r="F3369" s="33">
        <v>4</v>
      </c>
      <c r="G3369" s="36">
        <v>7.4694733333333332</v>
      </c>
      <c r="H3369" s="36">
        <v>7.1327799999999995</v>
      </c>
      <c r="I3369" s="36">
        <v>6.841031666666666</v>
      </c>
      <c r="J3369" s="36">
        <v>7.5735250000000001</v>
      </c>
      <c r="K3369" s="36">
        <v>-6.6542046849593514E-2</v>
      </c>
      <c r="L3369" s="36">
        <v>-6.0250568288767181E-2</v>
      </c>
      <c r="M3369" s="36">
        <v>-0.12679261513836051</v>
      </c>
      <c r="N3369" s="36">
        <v>0.14675103224106897</v>
      </c>
      <c r="O3369" s="46">
        <v>1.9958417102708185E-2</v>
      </c>
    </row>
    <row r="3370" spans="2:15" x14ac:dyDescent="0.2">
      <c r="B3370" s="33" t="s">
        <v>10074</v>
      </c>
      <c r="C3370" s="33" t="s">
        <v>10075</v>
      </c>
      <c r="D3370" s="33" t="s">
        <v>10076</v>
      </c>
      <c r="E3370" s="33">
        <v>2832</v>
      </c>
      <c r="F3370" s="33">
        <v>5</v>
      </c>
      <c r="G3370" s="36">
        <v>2.5551466666666669</v>
      </c>
      <c r="H3370" s="36">
        <v>2.4399066666666669</v>
      </c>
      <c r="I3370" s="36">
        <v>2.4794833333333335</v>
      </c>
      <c r="J3370" s="36">
        <v>2.3055000000000003</v>
      </c>
      <c r="K3370" s="36">
        <v>-6.6580143263217817E-2</v>
      </c>
      <c r="L3370" s="36">
        <v>2.3213566155989546E-2</v>
      </c>
      <c r="M3370" s="36">
        <v>-4.3366577107228417E-2</v>
      </c>
      <c r="N3370" s="36">
        <v>-0.10495986208262292</v>
      </c>
      <c r="O3370" s="46">
        <v>-0.14832643918985122</v>
      </c>
    </row>
    <row r="3371" spans="2:15" x14ac:dyDescent="0.2">
      <c r="B3371" s="33" t="s">
        <v>10077</v>
      </c>
      <c r="C3371" s="33" t="s">
        <v>10078</v>
      </c>
      <c r="D3371" s="33" t="s">
        <v>10079</v>
      </c>
      <c r="E3371" s="33">
        <v>3554</v>
      </c>
      <c r="F3371" s="33">
        <v>4</v>
      </c>
      <c r="G3371" s="36">
        <v>6.9295433333333341</v>
      </c>
      <c r="H3371" s="36">
        <v>6.6169666666666673</v>
      </c>
      <c r="I3371" s="36">
        <v>6.2948866666666667</v>
      </c>
      <c r="J3371" s="36">
        <v>6.5971650000000004</v>
      </c>
      <c r="K3371" s="36">
        <v>-6.6590267942347056E-2</v>
      </c>
      <c r="L3371" s="36">
        <v>-7.1989608065248151E-2</v>
      </c>
      <c r="M3371" s="36">
        <v>-0.1385798760075953</v>
      </c>
      <c r="N3371" s="36">
        <v>6.7665784388350622E-2</v>
      </c>
      <c r="O3371" s="46">
        <v>-7.0914091619244626E-2</v>
      </c>
    </row>
    <row r="3372" spans="2:15" x14ac:dyDescent="0.2">
      <c r="B3372" s="33" t="s">
        <v>10080</v>
      </c>
      <c r="C3372" s="33" t="s">
        <v>10081</v>
      </c>
      <c r="D3372" s="33" t="s">
        <v>10082</v>
      </c>
      <c r="E3372" s="33">
        <v>5473</v>
      </c>
      <c r="F3372" s="33">
        <v>4</v>
      </c>
      <c r="G3372" s="36">
        <v>6.4370499999999993</v>
      </c>
      <c r="H3372" s="36">
        <v>6.145976666666666</v>
      </c>
      <c r="I3372" s="36">
        <v>6.6408316666666662</v>
      </c>
      <c r="J3372" s="36">
        <v>7.0516749999999995</v>
      </c>
      <c r="K3372" s="36">
        <v>-6.6757385354517917E-2</v>
      </c>
      <c r="L3372" s="36">
        <v>0.11172163954079098</v>
      </c>
      <c r="M3372" s="36">
        <v>4.496425418627277E-2</v>
      </c>
      <c r="N3372" s="36">
        <v>8.6602055510557732E-2</v>
      </c>
      <c r="O3372" s="46">
        <v>0.1315663096968305</v>
      </c>
    </row>
    <row r="3373" spans="2:15" x14ac:dyDescent="0.2">
      <c r="B3373" s="33" t="s">
        <v>10083</v>
      </c>
      <c r="C3373" s="33" t="s">
        <v>10084</v>
      </c>
      <c r="D3373" s="33" t="s">
        <v>10085</v>
      </c>
      <c r="E3373" s="33">
        <v>3113</v>
      </c>
      <c r="F3373" s="33">
        <v>11</v>
      </c>
      <c r="G3373" s="36">
        <v>6.6374633333333337</v>
      </c>
      <c r="H3373" s="36">
        <v>6.3371266666666664</v>
      </c>
      <c r="I3373" s="36">
        <v>6.3734849999999996</v>
      </c>
      <c r="J3373" s="36">
        <v>6.6457649999999999</v>
      </c>
      <c r="K3373" s="36">
        <v>-6.6803133755504354E-2</v>
      </c>
      <c r="L3373" s="36">
        <v>8.2535965437263055E-3</v>
      </c>
      <c r="M3373" s="36">
        <v>-5.854953721177808E-2</v>
      </c>
      <c r="N3373" s="36">
        <v>6.0352829994211307E-2</v>
      </c>
      <c r="O3373" s="46">
        <v>1.8032927824333008E-3</v>
      </c>
    </row>
    <row r="3374" spans="2:15" x14ac:dyDescent="0.2">
      <c r="B3374" s="33" t="s">
        <v>10086</v>
      </c>
      <c r="C3374" s="33" t="s">
        <v>10087</v>
      </c>
      <c r="D3374" s="33" t="s">
        <v>10088</v>
      </c>
      <c r="E3374" s="33">
        <v>3063</v>
      </c>
      <c r="F3374" s="33">
        <v>5</v>
      </c>
      <c r="G3374" s="36">
        <v>6.4523333333333328</v>
      </c>
      <c r="H3374" s="36">
        <v>6.16031</v>
      </c>
      <c r="I3374" s="36">
        <v>6.2189433333333328</v>
      </c>
      <c r="J3374" s="36">
        <v>6.50847</v>
      </c>
      <c r="K3374" s="36">
        <v>-6.6818019087050637E-2</v>
      </c>
      <c r="L3374" s="36">
        <v>1.366651921829592E-2</v>
      </c>
      <c r="M3374" s="36">
        <v>-5.315149986875476E-2</v>
      </c>
      <c r="N3374" s="36">
        <v>6.5648965492813849E-2</v>
      </c>
      <c r="O3374" s="46">
        <v>1.2497465624058901E-2</v>
      </c>
    </row>
    <row r="3375" spans="2:15" x14ac:dyDescent="0.2">
      <c r="B3375" s="33" t="s">
        <v>10089</v>
      </c>
      <c r="C3375" s="33" t="s">
        <v>10090</v>
      </c>
      <c r="D3375" s="33" t="s">
        <v>10091</v>
      </c>
      <c r="E3375" s="33">
        <v>2792</v>
      </c>
      <c r="F3375" s="33">
        <v>8</v>
      </c>
      <c r="G3375" s="36">
        <v>6.3210433333333329</v>
      </c>
      <c r="H3375" s="36">
        <v>6.0349033333333333</v>
      </c>
      <c r="I3375" s="36">
        <v>6.9451833333333335</v>
      </c>
      <c r="J3375" s="36">
        <v>5.2807650000000006</v>
      </c>
      <c r="K3375" s="36">
        <v>-6.683204299852491E-2</v>
      </c>
      <c r="L3375" s="36">
        <v>0.20268211563095748</v>
      </c>
      <c r="M3375" s="36">
        <v>0.13585007263243257</v>
      </c>
      <c r="N3375" s="36">
        <v>-0.39526583652542535</v>
      </c>
      <c r="O3375" s="46">
        <v>-0.2594157638929927</v>
      </c>
    </row>
    <row r="3376" spans="2:15" x14ac:dyDescent="0.2">
      <c r="B3376" s="33" t="s">
        <v>10092</v>
      </c>
      <c r="C3376" s="33" t="s">
        <v>10093</v>
      </c>
      <c r="D3376" s="33" t="s">
        <v>10094</v>
      </c>
      <c r="E3376" s="33">
        <v>6284</v>
      </c>
      <c r="F3376" s="33">
        <v>2</v>
      </c>
      <c r="G3376" s="36">
        <v>4.9936599999999993</v>
      </c>
      <c r="H3376" s="36">
        <v>4.7672633333333332</v>
      </c>
      <c r="I3376" s="36">
        <v>4.9400000000000004</v>
      </c>
      <c r="J3376" s="36">
        <v>4.9955099999999995</v>
      </c>
      <c r="K3376" s="36">
        <v>-6.6936277826575172E-2</v>
      </c>
      <c r="L3376" s="36">
        <v>5.1349722842219878E-2</v>
      </c>
      <c r="M3376" s="36">
        <v>-1.5586554984355435E-2</v>
      </c>
      <c r="N3376" s="36">
        <v>1.6120930884687197E-2</v>
      </c>
      <c r="O3376" s="46">
        <v>5.3437590033188578E-4</v>
      </c>
    </row>
    <row r="3377" spans="2:15" x14ac:dyDescent="0.2">
      <c r="B3377" s="33" t="s">
        <v>10095</v>
      </c>
      <c r="C3377" s="33" t="s">
        <v>10096</v>
      </c>
      <c r="D3377" s="33" t="s">
        <v>10097</v>
      </c>
      <c r="E3377" s="33">
        <v>1178</v>
      </c>
      <c r="F3377" s="33">
        <v>8</v>
      </c>
      <c r="G3377" s="36">
        <v>7.6125499999999997</v>
      </c>
      <c r="H3377" s="36">
        <v>7.2668633333333332</v>
      </c>
      <c r="I3377" s="36">
        <v>7.1017333333333328</v>
      </c>
      <c r="J3377" s="36">
        <v>5.2781149999999997</v>
      </c>
      <c r="K3377" s="36">
        <v>-6.7047024761052954E-2</v>
      </c>
      <c r="L3377" s="36">
        <v>-3.3161585184383051E-2</v>
      </c>
      <c r="M3377" s="36">
        <v>-0.10020860994543601</v>
      </c>
      <c r="N3377" s="36">
        <v>-0.42814840430809814</v>
      </c>
      <c r="O3377" s="46">
        <v>-0.52835701425353399</v>
      </c>
    </row>
    <row r="3378" spans="2:15" x14ac:dyDescent="0.2">
      <c r="B3378" s="33" t="s">
        <v>10098</v>
      </c>
      <c r="C3378" s="33" t="s">
        <v>10099</v>
      </c>
      <c r="D3378" s="33" t="s">
        <v>10100</v>
      </c>
      <c r="E3378" s="33">
        <v>2420</v>
      </c>
      <c r="F3378" s="33">
        <v>6</v>
      </c>
      <c r="G3378" s="36">
        <v>2.1126833333333335</v>
      </c>
      <c r="H3378" s="36">
        <v>2.0166533333333336</v>
      </c>
      <c r="I3378" s="36">
        <v>1.8649416666666667</v>
      </c>
      <c r="J3378" s="36">
        <v>1.6924700000000001</v>
      </c>
      <c r="K3378" s="36">
        <v>-6.7113437110624605E-2</v>
      </c>
      <c r="L3378" s="36">
        <v>-0.11283259788990543</v>
      </c>
      <c r="M3378" s="36">
        <v>-0.17994603500053014</v>
      </c>
      <c r="N3378" s="36">
        <v>-0.14000024383392304</v>
      </c>
      <c r="O3378" s="46">
        <v>-0.31994627883445315</v>
      </c>
    </row>
    <row r="3379" spans="2:15" x14ac:dyDescent="0.2">
      <c r="B3379" s="33" t="s">
        <v>10101</v>
      </c>
      <c r="C3379" s="33" t="s">
        <v>10102</v>
      </c>
      <c r="D3379" s="33" t="s">
        <v>10103</v>
      </c>
      <c r="E3379" s="33">
        <v>769</v>
      </c>
      <c r="F3379" s="33">
        <v>23</v>
      </c>
      <c r="G3379" s="36">
        <v>5.9979633333333338</v>
      </c>
      <c r="H3379" s="36">
        <v>5.7253166666666671</v>
      </c>
      <c r="I3379" s="36">
        <v>7.6016000000000004</v>
      </c>
      <c r="J3379" s="36">
        <v>6.3419100000000004</v>
      </c>
      <c r="K3379" s="36">
        <v>-6.7117212041817934E-2</v>
      </c>
      <c r="L3379" s="36">
        <v>0.40894762113301392</v>
      </c>
      <c r="M3379" s="36">
        <v>0.341830409091196</v>
      </c>
      <c r="N3379" s="36">
        <v>-0.26138570800447269</v>
      </c>
      <c r="O3379" s="46">
        <v>8.044470108672333E-2</v>
      </c>
    </row>
    <row r="3380" spans="2:15" x14ac:dyDescent="0.2">
      <c r="B3380" s="33" t="s">
        <v>10104</v>
      </c>
      <c r="C3380" s="33" t="s">
        <v>10105</v>
      </c>
      <c r="D3380" s="33" t="s">
        <v>10106</v>
      </c>
      <c r="E3380" s="33">
        <v>4672</v>
      </c>
      <c r="F3380" s="33">
        <v>8</v>
      </c>
      <c r="G3380" s="36">
        <v>6.6269033333333338</v>
      </c>
      <c r="H3380" s="36">
        <v>6.3253933333333334</v>
      </c>
      <c r="I3380" s="36">
        <v>7.0739733333333321</v>
      </c>
      <c r="J3380" s="36">
        <v>8.3335249999999998</v>
      </c>
      <c r="K3380" s="36">
        <v>-6.7179680947925979E-2</v>
      </c>
      <c r="L3380" s="36">
        <v>0.16136558651876154</v>
      </c>
      <c r="M3380" s="36">
        <v>9.4185905570835601E-2</v>
      </c>
      <c r="N3380" s="36">
        <v>0.23640609011785646</v>
      </c>
      <c r="O3380" s="46">
        <v>0.33059199568869185</v>
      </c>
    </row>
    <row r="3381" spans="2:15" x14ac:dyDescent="0.2">
      <c r="B3381" s="33" t="s">
        <v>10107</v>
      </c>
      <c r="C3381" s="33" t="s">
        <v>10108</v>
      </c>
      <c r="D3381" s="33" t="s">
        <v>10109</v>
      </c>
      <c r="E3381" s="33">
        <v>2859</v>
      </c>
      <c r="F3381" s="33">
        <v>9</v>
      </c>
      <c r="G3381" s="36">
        <v>6.2610000000000001</v>
      </c>
      <c r="H3381" s="36">
        <v>5.9758533333333332</v>
      </c>
      <c r="I3381" s="36">
        <v>6.2557699999999992</v>
      </c>
      <c r="J3381" s="36">
        <v>10.754735</v>
      </c>
      <c r="K3381" s="36">
        <v>-6.7248361035070245E-2</v>
      </c>
      <c r="L3381" s="36">
        <v>6.6042731227546267E-2</v>
      </c>
      <c r="M3381" s="36">
        <v>-1.205629807524069E-3</v>
      </c>
      <c r="N3381" s="36">
        <v>0.78171260022245426</v>
      </c>
      <c r="O3381" s="46">
        <v>0.78050697041493022</v>
      </c>
    </row>
    <row r="3382" spans="2:15" x14ac:dyDescent="0.2">
      <c r="B3382" s="33" t="s">
        <v>10110</v>
      </c>
      <c r="C3382" s="33" t="s">
        <v>10111</v>
      </c>
      <c r="D3382" s="33" t="s">
        <v>10112</v>
      </c>
      <c r="E3382" s="33">
        <v>2016</v>
      </c>
      <c r="F3382" s="33">
        <v>3</v>
      </c>
      <c r="G3382" s="36">
        <v>5.7545333333333337</v>
      </c>
      <c r="H3382" s="36">
        <v>5.49221</v>
      </c>
      <c r="I3382" s="36">
        <v>7.0838900000000002</v>
      </c>
      <c r="J3382" s="36">
        <v>5.7021949999999997</v>
      </c>
      <c r="K3382" s="36">
        <v>-6.7312147658326202E-2</v>
      </c>
      <c r="L3382" s="36">
        <v>0.36715502042894643</v>
      </c>
      <c r="M3382" s="36">
        <v>0.29984287277062022</v>
      </c>
      <c r="N3382" s="36">
        <v>-0.31302443334168006</v>
      </c>
      <c r="O3382" s="46">
        <v>-1.3181560571060007E-2</v>
      </c>
    </row>
    <row r="3383" spans="2:15" x14ac:dyDescent="0.2">
      <c r="B3383" s="33" t="s">
        <v>10113</v>
      </c>
      <c r="C3383" s="33" t="s">
        <v>10114</v>
      </c>
      <c r="D3383" s="33" t="s">
        <v>10115</v>
      </c>
      <c r="E3383" s="33">
        <v>1741</v>
      </c>
      <c r="F3383" s="33">
        <v>9</v>
      </c>
      <c r="G3383" s="36">
        <v>7.5982899999999995</v>
      </c>
      <c r="H3383" s="36">
        <v>7.2518933333333324</v>
      </c>
      <c r="I3383" s="36">
        <v>6.7711466666666666</v>
      </c>
      <c r="J3383" s="36">
        <v>6.8201049999999999</v>
      </c>
      <c r="K3383" s="36">
        <v>-6.731707072659357E-2</v>
      </c>
      <c r="L3383" s="36">
        <v>-9.8957535784397962E-2</v>
      </c>
      <c r="M3383" s="36">
        <v>-0.16627460651099163</v>
      </c>
      <c r="N3383" s="36">
        <v>1.0393781521672918E-2</v>
      </c>
      <c r="O3383" s="46">
        <v>-0.15588082498931868</v>
      </c>
    </row>
    <row r="3384" spans="2:15" x14ac:dyDescent="0.2">
      <c r="B3384" s="33" t="s">
        <v>10116</v>
      </c>
      <c r="C3384" s="33" t="s">
        <v>10117</v>
      </c>
      <c r="D3384" s="33" t="s">
        <v>10118</v>
      </c>
      <c r="E3384" s="33">
        <v>2595</v>
      </c>
      <c r="F3384" s="33">
        <v>8</v>
      </c>
      <c r="G3384" s="36">
        <v>7.0269233333333334</v>
      </c>
      <c r="H3384" s="36">
        <v>6.7064400000000006</v>
      </c>
      <c r="I3384" s="36">
        <v>6.8887649999999994</v>
      </c>
      <c r="J3384" s="36">
        <v>7.3619649999999996</v>
      </c>
      <c r="K3384" s="36">
        <v>-6.7346018833791724E-2</v>
      </c>
      <c r="L3384" s="36">
        <v>3.8698224061062179E-2</v>
      </c>
      <c r="M3384" s="36">
        <v>-2.8647794772729517E-2</v>
      </c>
      <c r="N3384" s="36">
        <v>9.5845527457489726E-2</v>
      </c>
      <c r="O3384" s="46">
        <v>6.7197732684760314E-2</v>
      </c>
    </row>
    <row r="3385" spans="2:15" x14ac:dyDescent="0.2">
      <c r="B3385" s="33" t="s">
        <v>10119</v>
      </c>
      <c r="C3385" s="33" t="s">
        <v>10120</v>
      </c>
      <c r="D3385" s="33" t="s">
        <v>10121</v>
      </c>
      <c r="E3385" s="33">
        <v>1675</v>
      </c>
      <c r="F3385" s="33">
        <v>12</v>
      </c>
      <c r="G3385" s="36">
        <v>7.1955733333333329</v>
      </c>
      <c r="H3385" s="36">
        <v>6.8673433333333334</v>
      </c>
      <c r="I3385" s="36">
        <v>6.8547433333333343</v>
      </c>
      <c r="J3385" s="36">
        <v>6.7925050000000002</v>
      </c>
      <c r="K3385" s="36">
        <v>-6.7357550429206672E-2</v>
      </c>
      <c r="L3385" s="36">
        <v>-2.6494458263736902E-3</v>
      </c>
      <c r="M3385" s="36">
        <v>-7.000699625558035E-2</v>
      </c>
      <c r="N3385" s="36">
        <v>-1.3158924812441736E-2</v>
      </c>
      <c r="O3385" s="46">
        <v>-8.3165921068022189E-2</v>
      </c>
    </row>
    <row r="3386" spans="2:15" x14ac:dyDescent="0.2">
      <c r="B3386" s="33" t="s">
        <v>10122</v>
      </c>
      <c r="C3386" s="33" t="s">
        <v>10123</v>
      </c>
      <c r="D3386" s="33" t="s">
        <v>10124</v>
      </c>
      <c r="E3386" s="33">
        <v>1726</v>
      </c>
      <c r="F3386" s="33">
        <v>11</v>
      </c>
      <c r="G3386" s="36">
        <v>7.0374366666666672</v>
      </c>
      <c r="H3386" s="36">
        <v>6.7157200000000001</v>
      </c>
      <c r="I3386" s="36">
        <v>6.733223333333334</v>
      </c>
      <c r="J3386" s="36">
        <v>6.6395499999999998</v>
      </c>
      <c r="K3386" s="36">
        <v>-6.7507952807980415E-2</v>
      </c>
      <c r="L3386" s="36">
        <v>3.7552372451178286E-3</v>
      </c>
      <c r="M3386" s="36">
        <v>-6.3752715562862702E-2</v>
      </c>
      <c r="N3386" s="36">
        <v>-2.0211852918716296E-2</v>
      </c>
      <c r="O3386" s="46">
        <v>-8.3964568481578933E-2</v>
      </c>
    </row>
    <row r="3387" spans="2:15" x14ac:dyDescent="0.2">
      <c r="B3387" s="33" t="s">
        <v>10125</v>
      </c>
      <c r="C3387" s="33" t="s">
        <v>10126</v>
      </c>
      <c r="D3387" s="33" t="s">
        <v>10127</v>
      </c>
      <c r="E3387" s="33">
        <v>1403</v>
      </c>
      <c r="F3387" s="33">
        <v>10</v>
      </c>
      <c r="G3387" s="36">
        <v>6.2982100000000001</v>
      </c>
      <c r="H3387" s="36">
        <v>6.0099666666666662</v>
      </c>
      <c r="I3387" s="36">
        <v>6.2908849999999994</v>
      </c>
      <c r="J3387" s="36">
        <v>6.9082500000000007</v>
      </c>
      <c r="K3387" s="36">
        <v>-6.7584872499610787E-2</v>
      </c>
      <c r="L3387" s="36">
        <v>6.5906000052132582E-2</v>
      </c>
      <c r="M3387" s="36">
        <v>-1.6788724474781135E-3</v>
      </c>
      <c r="N3387" s="36">
        <v>0.13505730361701959</v>
      </c>
      <c r="O3387" s="46">
        <v>0.13337843116954165</v>
      </c>
    </row>
    <row r="3388" spans="2:15" x14ac:dyDescent="0.2">
      <c r="B3388" s="33" t="s">
        <v>10128</v>
      </c>
      <c r="C3388" s="33" t="s">
        <v>10129</v>
      </c>
      <c r="D3388" s="33" t="s">
        <v>10130</v>
      </c>
      <c r="E3388" s="33">
        <v>4825</v>
      </c>
      <c r="F3388" s="33">
        <v>2</v>
      </c>
      <c r="G3388" s="36">
        <v>6.7308566666666669</v>
      </c>
      <c r="H3388" s="36">
        <v>6.4225033333333341</v>
      </c>
      <c r="I3388" s="36">
        <v>6.8443849999999991</v>
      </c>
      <c r="J3388" s="36">
        <v>7.3988100000000001</v>
      </c>
      <c r="K3388" s="36">
        <v>-6.7654400967921122E-2</v>
      </c>
      <c r="L3388" s="36">
        <v>9.1785180513536777E-2</v>
      </c>
      <c r="M3388" s="36">
        <v>2.4130779545615752E-2</v>
      </c>
      <c r="N3388" s="36">
        <v>0.11237233671547518</v>
      </c>
      <c r="O3388" s="46">
        <v>0.13650311626109082</v>
      </c>
    </row>
    <row r="3389" spans="2:15" x14ac:dyDescent="0.2">
      <c r="B3389" s="33" t="s">
        <v>10131</v>
      </c>
      <c r="C3389" s="33" t="s">
        <v>10132</v>
      </c>
      <c r="D3389" s="33" t="s">
        <v>10133</v>
      </c>
      <c r="E3389" s="33">
        <v>439</v>
      </c>
      <c r="F3389" s="33">
        <v>10</v>
      </c>
      <c r="G3389" s="36">
        <v>6.8222766666666672</v>
      </c>
      <c r="H3389" s="36">
        <v>6.5097300000000002</v>
      </c>
      <c r="I3389" s="36">
        <v>6.9264433333333324</v>
      </c>
      <c r="J3389" s="36">
        <v>6.64269</v>
      </c>
      <c r="K3389" s="36">
        <v>-6.7655555487037708E-2</v>
      </c>
      <c r="L3389" s="36">
        <v>8.9517024632686792E-2</v>
      </c>
      <c r="M3389" s="36">
        <v>2.1861469145649234E-2</v>
      </c>
      <c r="N3389" s="36">
        <v>-6.0347142979575552E-2</v>
      </c>
      <c r="O3389" s="46">
        <v>-3.8485673833926336E-2</v>
      </c>
    </row>
    <row r="3390" spans="2:15" x14ac:dyDescent="0.2">
      <c r="B3390" s="33" t="s">
        <v>10134</v>
      </c>
      <c r="C3390" s="33" t="s">
        <v>10135</v>
      </c>
      <c r="D3390" s="33" t="s">
        <v>10136</v>
      </c>
      <c r="E3390" s="33">
        <v>2160</v>
      </c>
      <c r="F3390" s="33">
        <v>2</v>
      </c>
      <c r="G3390" s="36">
        <v>6.6476599999999992</v>
      </c>
      <c r="H3390" s="36">
        <v>6.3428266666666664</v>
      </c>
      <c r="I3390" s="36">
        <v>7.1627816666666675</v>
      </c>
      <c r="J3390" s="36">
        <v>9.0259199999999993</v>
      </c>
      <c r="K3390" s="36">
        <v>-6.772067865859091E-2</v>
      </c>
      <c r="L3390" s="36">
        <v>0.17539404948885126</v>
      </c>
      <c r="M3390" s="36">
        <v>0.10767337083026027</v>
      </c>
      <c r="N3390" s="36">
        <v>0.33355402446880761</v>
      </c>
      <c r="O3390" s="46">
        <v>0.4412273952990679</v>
      </c>
    </row>
    <row r="3391" spans="2:15" x14ac:dyDescent="0.2">
      <c r="B3391" s="33" t="s">
        <v>10137</v>
      </c>
      <c r="C3391" s="33" t="s">
        <v>10138</v>
      </c>
      <c r="D3391" s="33" t="s">
        <v>10139</v>
      </c>
      <c r="E3391" s="33">
        <v>2046</v>
      </c>
      <c r="F3391" s="33">
        <v>21</v>
      </c>
      <c r="G3391" s="36">
        <v>6.2024333333333344</v>
      </c>
      <c r="H3391" s="36">
        <v>5.9174300000000004</v>
      </c>
      <c r="I3391" s="36">
        <v>6.8251883333333332</v>
      </c>
      <c r="J3391" s="36">
        <v>5.9562200000000001</v>
      </c>
      <c r="K3391" s="36">
        <v>-6.7863588679212467E-2</v>
      </c>
      <c r="L3391" s="36">
        <v>0.20589812135769001</v>
      </c>
      <c r="M3391" s="36">
        <v>0.13803453267847751</v>
      </c>
      <c r="N3391" s="36">
        <v>-0.19647181357113364</v>
      </c>
      <c r="O3391" s="46">
        <v>-5.8437280892656124E-2</v>
      </c>
    </row>
    <row r="3392" spans="2:15" x14ac:dyDescent="0.2">
      <c r="B3392" s="33" t="s">
        <v>10140</v>
      </c>
      <c r="C3392" s="33" t="s">
        <v>10141</v>
      </c>
      <c r="D3392" s="33" t="s">
        <v>10142</v>
      </c>
      <c r="E3392" s="33">
        <v>1715</v>
      </c>
      <c r="F3392" s="33">
        <v>4</v>
      </c>
      <c r="G3392" s="36">
        <v>7.0875133333333338</v>
      </c>
      <c r="H3392" s="36">
        <v>6.7615233333333329</v>
      </c>
      <c r="I3392" s="36">
        <v>7.0562300000000002</v>
      </c>
      <c r="J3392" s="36">
        <v>8.0577550000000002</v>
      </c>
      <c r="K3392" s="36">
        <v>-6.7931229878583577E-2</v>
      </c>
      <c r="L3392" s="36">
        <v>6.1549272514592079E-2</v>
      </c>
      <c r="M3392" s="36">
        <v>-6.3819573639915961E-3</v>
      </c>
      <c r="N3392" s="36">
        <v>0.19148035354871767</v>
      </c>
      <c r="O3392" s="46">
        <v>0.18509839618472598</v>
      </c>
    </row>
    <row r="3393" spans="2:15" x14ac:dyDescent="0.2">
      <c r="B3393" s="33" t="s">
        <v>10143</v>
      </c>
      <c r="C3393" s="33" t="s">
        <v>10144</v>
      </c>
      <c r="D3393" s="33" t="s">
        <v>10145</v>
      </c>
      <c r="E3393" s="33">
        <v>5514</v>
      </c>
      <c r="F3393" s="33">
        <v>2</v>
      </c>
      <c r="G3393" s="36">
        <v>7.6696433333333331</v>
      </c>
      <c r="H3393" s="36">
        <v>7.3163133333333334</v>
      </c>
      <c r="I3393" s="36">
        <v>6.6940850000000003</v>
      </c>
      <c r="J3393" s="36">
        <v>7.4388100000000001</v>
      </c>
      <c r="K3393" s="36">
        <v>-6.8042626421009791E-2</v>
      </c>
      <c r="L3393" s="36">
        <v>-0.12822999207249214</v>
      </c>
      <c r="M3393" s="36">
        <v>-0.19627261849350197</v>
      </c>
      <c r="N3393" s="36">
        <v>0.15218497907398773</v>
      </c>
      <c r="O3393" s="46">
        <v>-4.4087639419514282E-2</v>
      </c>
    </row>
    <row r="3394" spans="2:15" x14ac:dyDescent="0.2">
      <c r="B3394" s="33" t="s">
        <v>10146</v>
      </c>
      <c r="C3394" s="33" t="s">
        <v>10147</v>
      </c>
      <c r="D3394" s="33" t="s">
        <v>10148</v>
      </c>
      <c r="E3394" s="33">
        <v>243</v>
      </c>
      <c r="F3394" s="33">
        <v>2</v>
      </c>
      <c r="G3394" s="36">
        <v>7.6015533333333325</v>
      </c>
      <c r="H3394" s="36">
        <v>7.2513333333333341</v>
      </c>
      <c r="I3394" s="36">
        <v>6.7180900000000001</v>
      </c>
      <c r="J3394" s="36">
        <v>7.566395</v>
      </c>
      <c r="K3394" s="36">
        <v>-6.8047961086099618E-2</v>
      </c>
      <c r="L3394" s="36">
        <v>-0.11019517095515363</v>
      </c>
      <c r="M3394" s="36">
        <v>-0.17824313204125339</v>
      </c>
      <c r="N3394" s="36">
        <v>0.17155497054794527</v>
      </c>
      <c r="O3394" s="46">
        <v>-6.6881614933079663E-3</v>
      </c>
    </row>
    <row r="3395" spans="2:15" x14ac:dyDescent="0.2">
      <c r="B3395" s="33" t="s">
        <v>10149</v>
      </c>
      <c r="C3395" s="33" t="s">
        <v>10150</v>
      </c>
      <c r="D3395" s="33" t="s">
        <v>10151</v>
      </c>
      <c r="E3395" s="33">
        <v>563</v>
      </c>
      <c r="F3395" s="33">
        <v>8</v>
      </c>
      <c r="G3395" s="36">
        <v>7.1074366666666675</v>
      </c>
      <c r="H3395" s="36">
        <v>6.77881</v>
      </c>
      <c r="I3395" s="36">
        <v>6.8220899999999993</v>
      </c>
      <c r="J3395" s="36">
        <v>8.7043599999999994</v>
      </c>
      <c r="K3395" s="36">
        <v>-6.8297303563625039E-2</v>
      </c>
      <c r="L3395" s="36">
        <v>9.1817529908838746E-3</v>
      </c>
      <c r="M3395" s="36">
        <v>-5.9115550572741309E-2</v>
      </c>
      <c r="N3395" s="36">
        <v>0.35152443790363153</v>
      </c>
      <c r="O3395" s="46">
        <v>0.29240888733089004</v>
      </c>
    </row>
    <row r="3396" spans="2:15" x14ac:dyDescent="0.2">
      <c r="B3396" s="33" t="s">
        <v>10152</v>
      </c>
      <c r="C3396" s="33" t="s">
        <v>10153</v>
      </c>
      <c r="D3396" s="33" t="s">
        <v>10154</v>
      </c>
      <c r="E3396" s="33">
        <v>1289</v>
      </c>
      <c r="F3396" s="33">
        <v>2</v>
      </c>
      <c r="G3396" s="36">
        <v>7.5216966666666663</v>
      </c>
      <c r="H3396" s="36">
        <v>7.1737633333333335</v>
      </c>
      <c r="I3396" s="36">
        <v>7.2319216666666675</v>
      </c>
      <c r="J3396" s="36">
        <v>6.2610450000000002</v>
      </c>
      <c r="K3396" s="36">
        <v>-6.8327976138579494E-2</v>
      </c>
      <c r="L3396" s="36">
        <v>1.1648900408435631E-2</v>
      </c>
      <c r="M3396" s="36">
        <v>-5.6679075730143823E-2</v>
      </c>
      <c r="N3396" s="36">
        <v>-0.20797558079580722</v>
      </c>
      <c r="O3396" s="46">
        <v>-0.2646546565259511</v>
      </c>
    </row>
    <row r="3397" spans="2:15" x14ac:dyDescent="0.2">
      <c r="B3397" s="33" t="s">
        <v>10155</v>
      </c>
      <c r="C3397" s="33" t="s">
        <v>10156</v>
      </c>
      <c r="D3397" s="33" t="s">
        <v>10157</v>
      </c>
      <c r="E3397" s="33">
        <v>2294</v>
      </c>
      <c r="F3397" s="33">
        <v>23</v>
      </c>
      <c r="G3397" s="36">
        <v>6.9199333333333328</v>
      </c>
      <c r="H3397" s="36">
        <v>6.5997666666666674</v>
      </c>
      <c r="I3397" s="36">
        <v>6.378073333333333</v>
      </c>
      <c r="J3397" s="36">
        <v>6.6183899999999998</v>
      </c>
      <c r="K3397" s="36">
        <v>-6.8343119799549323E-2</v>
      </c>
      <c r="L3397" s="36">
        <v>-4.9294333802944706E-2</v>
      </c>
      <c r="M3397" s="36">
        <v>-0.11763745360249414</v>
      </c>
      <c r="N3397" s="36">
        <v>5.3359622042511629E-2</v>
      </c>
      <c r="O3397" s="46">
        <v>-6.4277831559982457E-2</v>
      </c>
    </row>
    <row r="3398" spans="2:15" x14ac:dyDescent="0.2">
      <c r="B3398" s="33" t="s">
        <v>10158</v>
      </c>
      <c r="C3398" s="33" t="s">
        <v>10159</v>
      </c>
      <c r="D3398" s="33" t="s">
        <v>10160</v>
      </c>
      <c r="E3398" s="33">
        <v>295</v>
      </c>
      <c r="F3398" s="33">
        <v>7</v>
      </c>
      <c r="G3398" s="36">
        <v>7.0746066666666669</v>
      </c>
      <c r="H3398" s="36">
        <v>6.7471300000000012</v>
      </c>
      <c r="I3398" s="36">
        <v>6.943690000000001</v>
      </c>
      <c r="J3398" s="36">
        <v>6.7165800000000004</v>
      </c>
      <c r="K3398" s="36">
        <v>-6.837598018609943E-2</v>
      </c>
      <c r="L3398" s="36">
        <v>4.1428581154703971E-2</v>
      </c>
      <c r="M3398" s="36">
        <v>-2.6947399031395609E-2</v>
      </c>
      <c r="N3398" s="36">
        <v>-4.797572293663796E-2</v>
      </c>
      <c r="O3398" s="46">
        <v>-7.4923121968033593E-2</v>
      </c>
    </row>
    <row r="3399" spans="2:15" x14ac:dyDescent="0.2">
      <c r="B3399" s="33" t="s">
        <v>10161</v>
      </c>
      <c r="C3399" s="33" t="s">
        <v>10162</v>
      </c>
      <c r="D3399" s="33" t="s">
        <v>10163</v>
      </c>
      <c r="E3399" s="33">
        <v>3793</v>
      </c>
      <c r="F3399" s="33">
        <v>5</v>
      </c>
      <c r="G3399" s="36">
        <v>7.406673333333333</v>
      </c>
      <c r="H3399" s="36">
        <v>7.0636200000000002</v>
      </c>
      <c r="I3399" s="36">
        <v>6.6861216666666659</v>
      </c>
      <c r="J3399" s="36">
        <v>6.3188849999999999</v>
      </c>
      <c r="K3399" s="36">
        <v>-6.8417976719513579E-2</v>
      </c>
      <c r="L3399" s="36">
        <v>-7.923812496140345E-2</v>
      </c>
      <c r="M3399" s="36">
        <v>-0.147656101680917</v>
      </c>
      <c r="N3399" s="36">
        <v>-8.1499597922569583E-2</v>
      </c>
      <c r="O3399" s="46">
        <v>-0.22915569960348661</v>
      </c>
    </row>
    <row r="3400" spans="2:15" x14ac:dyDescent="0.2">
      <c r="B3400" s="33" t="s">
        <v>10164</v>
      </c>
      <c r="C3400" s="33" t="s">
        <v>10165</v>
      </c>
      <c r="D3400" s="33" t="s">
        <v>10166</v>
      </c>
      <c r="E3400" s="33">
        <v>2626</v>
      </c>
      <c r="F3400" s="33">
        <v>10</v>
      </c>
      <c r="G3400" s="36">
        <v>7.0971866666666665</v>
      </c>
      <c r="H3400" s="36">
        <v>6.7681399999999998</v>
      </c>
      <c r="I3400" s="36">
        <v>6.4628116666666662</v>
      </c>
      <c r="J3400" s="36">
        <v>7.0993649999999997</v>
      </c>
      <c r="K3400" s="36">
        <v>-6.848784075387869E-2</v>
      </c>
      <c r="L3400" s="36">
        <v>-6.6597460599729597E-2</v>
      </c>
      <c r="M3400" s="36">
        <v>-0.13508530135360838</v>
      </c>
      <c r="N3400" s="36">
        <v>0.13552803854723905</v>
      </c>
      <c r="O3400" s="46">
        <v>4.4273719363084049E-4</v>
      </c>
    </row>
    <row r="3401" spans="2:15" x14ac:dyDescent="0.2">
      <c r="B3401" s="33" t="s">
        <v>10167</v>
      </c>
      <c r="C3401" s="33" t="s">
        <v>10168</v>
      </c>
      <c r="D3401" s="33" t="s">
        <v>10169</v>
      </c>
      <c r="E3401" s="33">
        <v>2694</v>
      </c>
      <c r="F3401" s="33">
        <v>13</v>
      </c>
      <c r="G3401" s="36">
        <v>7.4287366666666665</v>
      </c>
      <c r="H3401" s="36">
        <v>7.0841633333333327</v>
      </c>
      <c r="I3401" s="36">
        <v>6.7502966666666664</v>
      </c>
      <c r="J3401" s="36">
        <v>7.0930099999999996</v>
      </c>
      <c r="K3401" s="36">
        <v>-6.8519411017192042E-2</v>
      </c>
      <c r="L3401" s="36">
        <v>-6.9646567318296479E-2</v>
      </c>
      <c r="M3401" s="36">
        <v>-0.13816597833548855</v>
      </c>
      <c r="N3401" s="36">
        <v>7.1447073453743348E-2</v>
      </c>
      <c r="O3401" s="46">
        <v>-6.6718904881745089E-2</v>
      </c>
    </row>
    <row r="3402" spans="2:15" x14ac:dyDescent="0.2">
      <c r="B3402" s="33" t="s">
        <v>10170</v>
      </c>
      <c r="C3402" s="33" t="s">
        <v>10171</v>
      </c>
      <c r="D3402" s="33" t="s">
        <v>10172</v>
      </c>
      <c r="E3402" s="33">
        <v>1974</v>
      </c>
      <c r="F3402" s="33">
        <v>4</v>
      </c>
      <c r="G3402" s="36">
        <v>7.5010599999999998</v>
      </c>
      <c r="H3402" s="36">
        <v>7.1530300000000002</v>
      </c>
      <c r="I3402" s="36">
        <v>6.962296666666667</v>
      </c>
      <c r="J3402" s="36">
        <v>7.1319750000000006</v>
      </c>
      <c r="K3402" s="36">
        <v>-6.8539989860012349E-2</v>
      </c>
      <c r="L3402" s="36">
        <v>-3.8991202968668155E-2</v>
      </c>
      <c r="M3402" s="36">
        <v>-0.10753119282868051</v>
      </c>
      <c r="N3402" s="36">
        <v>3.4738356563268714E-2</v>
      </c>
      <c r="O3402" s="46">
        <v>-7.2792836265411678E-2</v>
      </c>
    </row>
    <row r="3403" spans="2:15" x14ac:dyDescent="0.2">
      <c r="B3403" s="33" t="s">
        <v>10173</v>
      </c>
      <c r="C3403" s="33" t="s">
        <v>10174</v>
      </c>
      <c r="D3403" s="33" t="s">
        <v>10175</v>
      </c>
      <c r="E3403" s="33">
        <v>3503</v>
      </c>
      <c r="F3403" s="33">
        <v>2</v>
      </c>
      <c r="G3403" s="36">
        <v>7.373733333333333</v>
      </c>
      <c r="H3403" s="36">
        <v>7.0314799999999993</v>
      </c>
      <c r="I3403" s="36">
        <v>7.2598683333333334</v>
      </c>
      <c r="J3403" s="36">
        <v>6.6125799999999995</v>
      </c>
      <c r="K3403" s="36">
        <v>-6.8566860566740884E-2</v>
      </c>
      <c r="L3403" s="36">
        <v>4.6115000801298593E-2</v>
      </c>
      <c r="M3403" s="36">
        <v>-2.2451859765442214E-2</v>
      </c>
      <c r="N3403" s="36">
        <v>-0.13473011212769503</v>
      </c>
      <c r="O3403" s="46">
        <v>-0.15718197189313718</v>
      </c>
    </row>
    <row r="3404" spans="2:15" x14ac:dyDescent="0.2">
      <c r="B3404" s="33" t="s">
        <v>10176</v>
      </c>
      <c r="C3404" s="33" t="s">
        <v>10177</v>
      </c>
      <c r="D3404" s="33" t="s">
        <v>10178</v>
      </c>
      <c r="E3404" s="33">
        <v>2645</v>
      </c>
      <c r="F3404" s="33">
        <v>8</v>
      </c>
      <c r="G3404" s="36">
        <v>6.7783499999999997</v>
      </c>
      <c r="H3404" s="36">
        <v>6.4635933333333329</v>
      </c>
      <c r="I3404" s="36">
        <v>6.9669716666666659</v>
      </c>
      <c r="J3404" s="36">
        <v>6.0507899999999992</v>
      </c>
      <c r="K3404" s="36">
        <v>-6.8597700658657265E-2</v>
      </c>
      <c r="L3404" s="36">
        <v>0.108195264517419</v>
      </c>
      <c r="M3404" s="36">
        <v>3.95975638587618E-2</v>
      </c>
      <c r="N3404" s="36">
        <v>-0.20340818107957606</v>
      </c>
      <c r="O3404" s="46">
        <v>-0.163810617220814</v>
      </c>
    </row>
    <row r="3405" spans="2:15" x14ac:dyDescent="0.2">
      <c r="B3405" s="33" t="s">
        <v>10179</v>
      </c>
      <c r="C3405" s="33" t="s">
        <v>10180</v>
      </c>
      <c r="D3405" s="33" t="s">
        <v>10181</v>
      </c>
      <c r="E3405" s="33">
        <v>1139</v>
      </c>
      <c r="F3405" s="33">
        <v>21</v>
      </c>
      <c r="G3405" s="36">
        <v>6.5445733333333331</v>
      </c>
      <c r="H3405" s="36">
        <v>6.240546666666666</v>
      </c>
      <c r="I3405" s="36">
        <v>6.6763866666666658</v>
      </c>
      <c r="J3405" s="36">
        <v>6.2401499999999999</v>
      </c>
      <c r="K3405" s="36">
        <v>-6.862672672859714E-2</v>
      </c>
      <c r="L3405" s="36">
        <v>9.7395098108384329E-2</v>
      </c>
      <c r="M3405" s="36">
        <v>2.8768371379787237E-2</v>
      </c>
      <c r="N3405" s="36">
        <v>-9.7486802770129222E-2</v>
      </c>
      <c r="O3405" s="46">
        <v>-6.8718431390341853E-2</v>
      </c>
    </row>
    <row r="3406" spans="2:15" x14ac:dyDescent="0.2">
      <c r="B3406" s="33" t="s">
        <v>10182</v>
      </c>
      <c r="C3406" s="33" t="s">
        <v>10183</v>
      </c>
      <c r="D3406" s="33" t="s">
        <v>10184</v>
      </c>
      <c r="E3406" s="33">
        <v>3098</v>
      </c>
      <c r="F3406" s="33">
        <v>9</v>
      </c>
      <c r="G3406" s="36">
        <v>6.8240600000000002</v>
      </c>
      <c r="H3406" s="36">
        <v>6.5067599999999999</v>
      </c>
      <c r="I3406" s="36">
        <v>6.2089333333333334</v>
      </c>
      <c r="J3406" s="36">
        <v>6.9103750000000002</v>
      </c>
      <c r="K3406" s="36">
        <v>-6.8690990177694145E-2</v>
      </c>
      <c r="L3406" s="36">
        <v>-6.7593900065132634E-2</v>
      </c>
      <c r="M3406" s="36">
        <v>-0.13628489024282675</v>
      </c>
      <c r="N3406" s="36">
        <v>0.15441856110941141</v>
      </c>
      <c r="O3406" s="46">
        <v>1.8133670866584767E-2</v>
      </c>
    </row>
    <row r="3407" spans="2:15" x14ac:dyDescent="0.2">
      <c r="B3407" s="33" t="s">
        <v>10185</v>
      </c>
      <c r="C3407" s="33" t="s">
        <v>10186</v>
      </c>
      <c r="D3407" s="33" t="s">
        <v>10187</v>
      </c>
      <c r="E3407" s="33">
        <v>281</v>
      </c>
      <c r="F3407" s="33">
        <v>3</v>
      </c>
      <c r="G3407" s="36">
        <v>3.5570633333333332</v>
      </c>
      <c r="H3407" s="36">
        <v>3.3915433333333334</v>
      </c>
      <c r="I3407" s="36">
        <v>3.3004933333333333</v>
      </c>
      <c r="J3407" s="36">
        <v>3.32382</v>
      </c>
      <c r="K3407" s="36">
        <v>-6.8744735674912669E-2</v>
      </c>
      <c r="L3407" s="36">
        <v>-3.9260242092243137E-2</v>
      </c>
      <c r="M3407" s="36">
        <v>-0.10800497776715573</v>
      </c>
      <c r="N3407" s="36">
        <v>1.0160571738946305E-2</v>
      </c>
      <c r="O3407" s="46">
        <v>-9.7844406028209249E-2</v>
      </c>
    </row>
    <row r="3408" spans="2:15" x14ac:dyDescent="0.2">
      <c r="B3408" s="33" t="s">
        <v>10188</v>
      </c>
      <c r="C3408" s="33" t="s">
        <v>10189</v>
      </c>
      <c r="D3408" s="33" t="s">
        <v>10190</v>
      </c>
      <c r="E3408" s="33">
        <v>3368</v>
      </c>
      <c r="F3408" s="33">
        <v>4</v>
      </c>
      <c r="G3408" s="36">
        <v>7.2783833333333332</v>
      </c>
      <c r="H3408" s="36">
        <v>6.9395366666666662</v>
      </c>
      <c r="I3408" s="36">
        <v>6.5769266666666661</v>
      </c>
      <c r="J3408" s="36">
        <v>6.9499200000000005</v>
      </c>
      <c r="K3408" s="36">
        <v>-6.8778694807748758E-2</v>
      </c>
      <c r="L3408" s="36">
        <v>-7.7425757150865332E-2</v>
      </c>
      <c r="M3408" s="36">
        <v>-0.14620445195861406</v>
      </c>
      <c r="N3408" s="36">
        <v>7.9582786998465022E-2</v>
      </c>
      <c r="O3408" s="46">
        <v>-6.6621664960149096E-2</v>
      </c>
    </row>
    <row r="3409" spans="2:15" x14ac:dyDescent="0.2">
      <c r="B3409" s="33" t="s">
        <v>10191</v>
      </c>
      <c r="C3409" s="33" t="s">
        <v>10192</v>
      </c>
      <c r="D3409" s="33" t="s">
        <v>10193</v>
      </c>
      <c r="E3409" s="33">
        <v>1585</v>
      </c>
      <c r="F3409" s="33">
        <v>9</v>
      </c>
      <c r="G3409" s="36">
        <v>6.7010533333333333</v>
      </c>
      <c r="H3409" s="36">
        <v>6.3874899999999997</v>
      </c>
      <c r="I3409" s="36">
        <v>6.4519083333333347</v>
      </c>
      <c r="J3409" s="36">
        <v>7.1481100000000009</v>
      </c>
      <c r="K3409" s="36">
        <v>-6.9138762074848981E-2</v>
      </c>
      <c r="L3409" s="36">
        <v>1.4476813859615358E-2</v>
      </c>
      <c r="M3409" s="36">
        <v>-5.4661948215233486E-2</v>
      </c>
      <c r="N3409" s="36">
        <v>0.14783589444138007</v>
      </c>
      <c r="O3409" s="46">
        <v>9.3173946226146304E-2</v>
      </c>
    </row>
    <row r="3410" spans="2:15" x14ac:dyDescent="0.2">
      <c r="B3410" s="33" t="s">
        <v>10194</v>
      </c>
      <c r="C3410" s="33" t="s">
        <v>10195</v>
      </c>
      <c r="D3410" s="33" t="s">
        <v>10196</v>
      </c>
      <c r="E3410" s="33">
        <v>6203</v>
      </c>
      <c r="F3410" s="33">
        <v>6</v>
      </c>
      <c r="G3410" s="36">
        <v>5.9041466666666667</v>
      </c>
      <c r="H3410" s="36">
        <v>5.6276866666666665</v>
      </c>
      <c r="I3410" s="36">
        <v>6.7549449999999993</v>
      </c>
      <c r="J3410" s="36">
        <v>5.6131799999999998</v>
      </c>
      <c r="K3410" s="36">
        <v>-6.9186554541810094E-2</v>
      </c>
      <c r="L3410" s="36">
        <v>0.26340201719234324</v>
      </c>
      <c r="M3410" s="36">
        <v>0.19421546265053347</v>
      </c>
      <c r="N3410" s="36">
        <v>-0.26712569941349745</v>
      </c>
      <c r="O3410" s="46">
        <v>-7.2910236762964084E-2</v>
      </c>
    </row>
    <row r="3411" spans="2:15" x14ac:dyDescent="0.2">
      <c r="B3411" s="33" t="s">
        <v>10197</v>
      </c>
      <c r="C3411" s="33" t="s">
        <v>10198</v>
      </c>
      <c r="D3411" s="33" t="s">
        <v>10199</v>
      </c>
      <c r="E3411" s="33">
        <v>1186</v>
      </c>
      <c r="F3411" s="33">
        <v>22</v>
      </c>
      <c r="G3411" s="36">
        <v>6.5518900000000002</v>
      </c>
      <c r="H3411" s="36">
        <v>6.2449466666666664</v>
      </c>
      <c r="I3411" s="36">
        <v>6.0815283333333339</v>
      </c>
      <c r="J3411" s="36">
        <v>6.1591649999999998</v>
      </c>
      <c r="K3411" s="36">
        <v>-6.9221884778754184E-2</v>
      </c>
      <c r="L3411" s="36">
        <v>-3.8255321691383751E-2</v>
      </c>
      <c r="M3411" s="36">
        <v>-0.10747720647013781</v>
      </c>
      <c r="N3411" s="36">
        <v>1.8300848306591615E-2</v>
      </c>
      <c r="O3411" s="46">
        <v>-8.9176358163546063E-2</v>
      </c>
    </row>
    <row r="3412" spans="2:15" x14ac:dyDescent="0.2">
      <c r="B3412" s="33" t="s">
        <v>10200</v>
      </c>
      <c r="C3412" s="33" t="s">
        <v>10201</v>
      </c>
      <c r="D3412" s="33" t="s">
        <v>10202</v>
      </c>
      <c r="E3412" s="33">
        <v>3642</v>
      </c>
      <c r="F3412" s="33">
        <v>5</v>
      </c>
      <c r="G3412" s="36">
        <v>6.9132766666666656</v>
      </c>
      <c r="H3412" s="36">
        <v>6.5890100000000009</v>
      </c>
      <c r="I3412" s="36">
        <v>7.3491533333333328</v>
      </c>
      <c r="J3412" s="36">
        <v>7.6991100000000001</v>
      </c>
      <c r="K3412" s="36">
        <v>-6.9307946586529112E-2</v>
      </c>
      <c r="L3412" s="36">
        <v>0.157516336063103</v>
      </c>
      <c r="M3412" s="36">
        <v>8.8208389476573931E-2</v>
      </c>
      <c r="N3412" s="36">
        <v>6.7113630730334939E-2</v>
      </c>
      <c r="O3412" s="46">
        <v>0.15532202020690886</v>
      </c>
    </row>
    <row r="3413" spans="2:15" x14ac:dyDescent="0.2">
      <c r="B3413" s="33" t="s">
        <v>10203</v>
      </c>
      <c r="C3413" s="33" t="s">
        <v>10204</v>
      </c>
      <c r="D3413" s="33" t="s">
        <v>10205</v>
      </c>
      <c r="E3413" s="33">
        <v>4668</v>
      </c>
      <c r="F3413" s="33">
        <v>2</v>
      </c>
      <c r="G3413" s="36">
        <v>6.1899233333333337</v>
      </c>
      <c r="H3413" s="36">
        <v>5.8994700000000009</v>
      </c>
      <c r="I3413" s="36">
        <v>6.2243216666666674</v>
      </c>
      <c r="J3413" s="36">
        <v>5.4870950000000001</v>
      </c>
      <c r="K3413" s="36">
        <v>-6.9336190107071247E-2</v>
      </c>
      <c r="L3413" s="36">
        <v>7.7331268651374852E-2</v>
      </c>
      <c r="M3413" s="36">
        <v>7.9950785443035789E-3</v>
      </c>
      <c r="N3413" s="36">
        <v>-0.18187406536628592</v>
      </c>
      <c r="O3413" s="46">
        <v>-0.17387898682198241</v>
      </c>
    </row>
    <row r="3414" spans="2:15" x14ac:dyDescent="0.2">
      <c r="B3414" s="33" t="s">
        <v>10206</v>
      </c>
      <c r="C3414" s="33" t="s">
        <v>10207</v>
      </c>
      <c r="D3414" s="33" t="s">
        <v>10208</v>
      </c>
      <c r="E3414" s="33">
        <v>189</v>
      </c>
      <c r="F3414" s="33">
        <v>14</v>
      </c>
      <c r="G3414" s="36">
        <v>6.3508666666666658</v>
      </c>
      <c r="H3414" s="36">
        <v>6.0522233333333331</v>
      </c>
      <c r="I3414" s="36">
        <v>6.961619999999999</v>
      </c>
      <c r="J3414" s="36">
        <v>6.5182849999999997</v>
      </c>
      <c r="K3414" s="36">
        <v>-6.9488256225368167E-2</v>
      </c>
      <c r="L3414" s="36">
        <v>0.20195784122385765</v>
      </c>
      <c r="M3414" s="36">
        <v>0.13246958499848949</v>
      </c>
      <c r="N3414" s="36">
        <v>-9.4930634070069145E-2</v>
      </c>
      <c r="O3414" s="46">
        <v>3.7538950928420321E-2</v>
      </c>
    </row>
    <row r="3415" spans="2:15" x14ac:dyDescent="0.2">
      <c r="B3415" s="33" t="s">
        <v>10209</v>
      </c>
      <c r="C3415" s="33" t="s">
        <v>10210</v>
      </c>
      <c r="D3415" s="33" t="s">
        <v>10211</v>
      </c>
      <c r="E3415" s="33">
        <v>6578</v>
      </c>
      <c r="F3415" s="33">
        <v>3</v>
      </c>
      <c r="G3415" s="36">
        <v>7.588186666666668</v>
      </c>
      <c r="H3415" s="36">
        <v>7.2310633333333341</v>
      </c>
      <c r="I3415" s="36">
        <v>6.9877033333333332</v>
      </c>
      <c r="J3415" s="36">
        <v>6.8080149999999993</v>
      </c>
      <c r="K3415" s="36">
        <v>-6.9547356792346804E-2</v>
      </c>
      <c r="L3415" s="36">
        <v>-4.9389453004917899E-2</v>
      </c>
      <c r="M3415" s="36">
        <v>-0.11893680979726469</v>
      </c>
      <c r="N3415" s="36">
        <v>-3.7584143472218084E-2</v>
      </c>
      <c r="O3415" s="46">
        <v>-0.15652095326948265</v>
      </c>
    </row>
    <row r="3416" spans="2:15" x14ac:dyDescent="0.2">
      <c r="B3416" s="33" t="s">
        <v>10212</v>
      </c>
      <c r="C3416" s="33" t="s">
        <v>10213</v>
      </c>
      <c r="D3416" s="33" t="s">
        <v>10214</v>
      </c>
      <c r="E3416" s="33">
        <v>808</v>
      </c>
      <c r="F3416" s="33">
        <v>2</v>
      </c>
      <c r="G3416" s="36">
        <v>6.3053033333333319</v>
      </c>
      <c r="H3416" s="36">
        <v>6.0085466666666676</v>
      </c>
      <c r="I3416" s="36">
        <v>5.8030549999999996</v>
      </c>
      <c r="J3416" s="36">
        <v>6.53085</v>
      </c>
      <c r="K3416" s="36">
        <v>-6.9549699491562575E-2</v>
      </c>
      <c r="L3416" s="36">
        <v>-5.0203474918492863E-2</v>
      </c>
      <c r="M3416" s="36">
        <v>-0.11975317441005541</v>
      </c>
      <c r="N3416" s="36">
        <v>0.17045817044970027</v>
      </c>
      <c r="O3416" s="46">
        <v>5.0704996039644921E-2</v>
      </c>
    </row>
    <row r="3417" spans="2:15" x14ac:dyDescent="0.2">
      <c r="B3417" s="33" t="s">
        <v>10215</v>
      </c>
      <c r="C3417" s="33" t="s">
        <v>10216</v>
      </c>
      <c r="D3417" s="33" t="s">
        <v>10217</v>
      </c>
      <c r="E3417" s="33">
        <v>6362</v>
      </c>
      <c r="F3417" s="33">
        <v>2</v>
      </c>
      <c r="G3417" s="36">
        <v>6.1113566666666665</v>
      </c>
      <c r="H3417" s="36">
        <v>5.8233066666666673</v>
      </c>
      <c r="I3417" s="36">
        <v>6.929759999999999</v>
      </c>
      <c r="J3417" s="36">
        <v>5.4475049999999996</v>
      </c>
      <c r="K3417" s="36">
        <v>-6.9654085124541826E-2</v>
      </c>
      <c r="L3417" s="36">
        <v>0.25096679212969197</v>
      </c>
      <c r="M3417" s="36">
        <v>0.18131270700515009</v>
      </c>
      <c r="N3417" s="36">
        <v>-0.34720977251125229</v>
      </c>
      <c r="O3417" s="46">
        <v>-0.16589706550610225</v>
      </c>
    </row>
    <row r="3418" spans="2:15" x14ac:dyDescent="0.2">
      <c r="B3418" s="33" t="s">
        <v>10218</v>
      </c>
      <c r="C3418" s="33" t="s">
        <v>10219</v>
      </c>
      <c r="D3418" s="33" t="s">
        <v>10220</v>
      </c>
      <c r="E3418" s="33">
        <v>4479</v>
      </c>
      <c r="F3418" s="33">
        <v>4</v>
      </c>
      <c r="G3418" s="36">
        <v>3.4132599999999997</v>
      </c>
      <c r="H3418" s="36">
        <v>3.2523633333333333</v>
      </c>
      <c r="I3418" s="36">
        <v>3.0062766666666665</v>
      </c>
      <c r="J3418" s="36">
        <v>3.2384250000000003</v>
      </c>
      <c r="K3418" s="36">
        <v>-6.9661878645347883E-2</v>
      </c>
      <c r="L3418" s="36">
        <v>-0.11351064900372967</v>
      </c>
      <c r="M3418" s="36">
        <v>-0.18317252764907757</v>
      </c>
      <c r="N3418" s="36">
        <v>0.10731454638719554</v>
      </c>
      <c r="O3418" s="46">
        <v>-7.5857981261881854E-2</v>
      </c>
    </row>
    <row r="3419" spans="2:15" x14ac:dyDescent="0.2">
      <c r="B3419" s="33" t="s">
        <v>10221</v>
      </c>
      <c r="C3419" s="33" t="s">
        <v>10222</v>
      </c>
      <c r="D3419" s="33" t="s">
        <v>10223</v>
      </c>
      <c r="E3419" s="33">
        <v>4237</v>
      </c>
      <c r="F3419" s="33">
        <v>3</v>
      </c>
      <c r="G3419" s="36">
        <v>5.7207633333333332</v>
      </c>
      <c r="H3419" s="36">
        <v>5.4502433333333329</v>
      </c>
      <c r="I3419" s="36">
        <v>6.3476050000000006</v>
      </c>
      <c r="J3419" s="36">
        <v>5.6107449999999996</v>
      </c>
      <c r="K3419" s="36">
        <v>-6.9887019284837898E-2</v>
      </c>
      <c r="L3419" s="36">
        <v>0.21989171229970483</v>
      </c>
      <c r="M3419" s="36">
        <v>0.15000469301486688</v>
      </c>
      <c r="N3419" s="36">
        <v>-0.17802000870034076</v>
      </c>
      <c r="O3419" s="46">
        <v>-2.8015315685473732E-2</v>
      </c>
    </row>
    <row r="3420" spans="2:15" x14ac:dyDescent="0.2">
      <c r="B3420" s="33" t="s">
        <v>10224</v>
      </c>
      <c r="C3420" s="33" t="s">
        <v>10225</v>
      </c>
      <c r="D3420" s="33" t="s">
        <v>10226</v>
      </c>
      <c r="E3420" s="33">
        <v>3209</v>
      </c>
      <c r="F3420" s="33">
        <v>2</v>
      </c>
      <c r="G3420" s="36">
        <v>7.3584199999999997</v>
      </c>
      <c r="H3420" s="36">
        <v>7.0104199999999999</v>
      </c>
      <c r="I3420" s="36">
        <v>6.8736783333333342</v>
      </c>
      <c r="J3420" s="36">
        <v>7.8257050000000001</v>
      </c>
      <c r="K3420" s="36">
        <v>-6.9895144178715826E-2</v>
      </c>
      <c r="L3420" s="36">
        <v>-2.8418540195646113E-2</v>
      </c>
      <c r="M3420" s="36">
        <v>-9.8313684374361957E-2</v>
      </c>
      <c r="N3420" s="36">
        <v>0.18713838735120986</v>
      </c>
      <c r="O3420" s="46">
        <v>8.8824702976847789E-2</v>
      </c>
    </row>
    <row r="3421" spans="2:15" x14ac:dyDescent="0.2">
      <c r="B3421" s="33" t="s">
        <v>10227</v>
      </c>
      <c r="C3421" s="33" t="s">
        <v>10228</v>
      </c>
      <c r="D3421" s="33" t="s">
        <v>10229</v>
      </c>
      <c r="E3421" s="33">
        <v>217</v>
      </c>
      <c r="F3421" s="33">
        <v>5</v>
      </c>
      <c r="G3421" s="36">
        <v>7.0630800000000002</v>
      </c>
      <c r="H3421" s="36">
        <v>6.7287800000000004</v>
      </c>
      <c r="I3421" s="36">
        <v>6.6922016666666666</v>
      </c>
      <c r="J3421" s="36">
        <v>6.5446249999999999</v>
      </c>
      <c r="K3421" s="36">
        <v>-6.9952484826845004E-2</v>
      </c>
      <c r="L3421" s="36">
        <v>-7.864031421753067E-3</v>
      </c>
      <c r="M3421" s="36">
        <v>-7.7816516248598172E-2</v>
      </c>
      <c r="N3421" s="36">
        <v>-3.2170391377458418E-2</v>
      </c>
      <c r="O3421" s="46">
        <v>-0.10998690762605651</v>
      </c>
    </row>
    <row r="3422" spans="2:15" x14ac:dyDescent="0.2">
      <c r="B3422" s="33" t="s">
        <v>10230</v>
      </c>
      <c r="C3422" s="33" t="s">
        <v>10231</v>
      </c>
      <c r="D3422" s="33" t="s">
        <v>10232</v>
      </c>
      <c r="E3422" s="33">
        <v>745</v>
      </c>
      <c r="F3422" s="33">
        <v>16</v>
      </c>
      <c r="G3422" s="36">
        <v>5.4264533333333338</v>
      </c>
      <c r="H3422" s="36">
        <v>5.1695700000000002</v>
      </c>
      <c r="I3422" s="36">
        <v>5.216146666666666</v>
      </c>
      <c r="J3422" s="36">
        <v>5.54068</v>
      </c>
      <c r="K3422" s="36">
        <v>-6.9965293865461978E-2</v>
      </c>
      <c r="L3422" s="36">
        <v>1.2940152071095614E-2</v>
      </c>
      <c r="M3422" s="36">
        <v>-5.7025141794366317E-2</v>
      </c>
      <c r="N3422" s="36">
        <v>8.7078611532281247E-2</v>
      </c>
      <c r="O3422" s="46">
        <v>3.0053469737915034E-2</v>
      </c>
    </row>
    <row r="3423" spans="2:15" x14ac:dyDescent="0.2">
      <c r="B3423" s="33" t="s">
        <v>10233</v>
      </c>
      <c r="C3423" s="33" t="s">
        <v>10234</v>
      </c>
      <c r="D3423" s="33" t="s">
        <v>10235</v>
      </c>
      <c r="E3423" s="33">
        <v>4131</v>
      </c>
      <c r="F3423" s="33">
        <v>7</v>
      </c>
      <c r="G3423" s="36">
        <v>6.7007099999999999</v>
      </c>
      <c r="H3423" s="36">
        <v>6.3833500000000001</v>
      </c>
      <c r="I3423" s="36">
        <v>6.0491816666666658</v>
      </c>
      <c r="J3423" s="36">
        <v>5.723465</v>
      </c>
      <c r="K3423" s="36">
        <v>-7.0000216939992477E-2</v>
      </c>
      <c r="L3423" s="36">
        <v>-7.757376534617931E-2</v>
      </c>
      <c r="M3423" s="36">
        <v>-0.14757398228617183</v>
      </c>
      <c r="N3423" s="36">
        <v>-7.9851165120516321E-2</v>
      </c>
      <c r="O3423" s="46">
        <v>-0.22742514740668815</v>
      </c>
    </row>
    <row r="3424" spans="2:15" x14ac:dyDescent="0.2">
      <c r="B3424" s="33" t="s">
        <v>10236</v>
      </c>
      <c r="C3424" s="33" t="s">
        <v>10237</v>
      </c>
      <c r="D3424" s="33" t="s">
        <v>10238</v>
      </c>
      <c r="E3424" s="33">
        <v>2112</v>
      </c>
      <c r="F3424" s="33">
        <v>4</v>
      </c>
      <c r="G3424" s="36">
        <v>6.0590766666666669</v>
      </c>
      <c r="H3424" s="36">
        <v>5.7718966666666667</v>
      </c>
      <c r="I3424" s="36">
        <v>6.8318216666666673</v>
      </c>
      <c r="J3424" s="36">
        <v>7.723255</v>
      </c>
      <c r="K3424" s="36">
        <v>-7.0052488655067705E-2</v>
      </c>
      <c r="L3424" s="36">
        <v>0.24322484457305255</v>
      </c>
      <c r="M3424" s="36">
        <v>0.17317235591798485</v>
      </c>
      <c r="N3424" s="36">
        <v>0.17693868957052097</v>
      </c>
      <c r="O3424" s="46">
        <v>0.35011104548850563</v>
      </c>
    </row>
    <row r="3425" spans="2:15" x14ac:dyDescent="0.2">
      <c r="B3425" s="33" t="s">
        <v>10239</v>
      </c>
      <c r="C3425" s="33" t="s">
        <v>10240</v>
      </c>
      <c r="D3425" s="33" t="s">
        <v>10241</v>
      </c>
      <c r="E3425" s="33">
        <v>4259</v>
      </c>
      <c r="F3425" s="33">
        <v>3</v>
      </c>
      <c r="G3425" s="36">
        <v>7.61653</v>
      </c>
      <c r="H3425" s="36">
        <v>7.2550733333333328</v>
      </c>
      <c r="I3425" s="36">
        <v>6.7010016666666665</v>
      </c>
      <c r="J3425" s="36">
        <v>7.5895949999999992</v>
      </c>
      <c r="K3425" s="36">
        <v>-7.0143675846805198E-2</v>
      </c>
      <c r="L3425" s="36">
        <v>-0.1146134309921064</v>
      </c>
      <c r="M3425" s="36">
        <v>-0.18475710683891169</v>
      </c>
      <c r="N3425" s="36">
        <v>0.17964613588902442</v>
      </c>
      <c r="O3425" s="46">
        <v>-5.1109709498872126E-3</v>
      </c>
    </row>
    <row r="3426" spans="2:15" x14ac:dyDescent="0.2">
      <c r="B3426" s="33" t="s">
        <v>10242</v>
      </c>
      <c r="C3426" s="33" t="s">
        <v>10243</v>
      </c>
      <c r="D3426" s="33" t="s">
        <v>10244</v>
      </c>
      <c r="E3426" s="33">
        <v>6884</v>
      </c>
      <c r="F3426" s="33">
        <v>2</v>
      </c>
      <c r="G3426" s="36">
        <v>6.5858866666666671</v>
      </c>
      <c r="H3426" s="36">
        <v>6.2729033333333346</v>
      </c>
      <c r="I3426" s="36">
        <v>7.8772899999999995</v>
      </c>
      <c r="J3426" s="36">
        <v>7.0799450000000004</v>
      </c>
      <c r="K3426" s="36">
        <v>-7.0244354899446457E-2</v>
      </c>
      <c r="L3426" s="36">
        <v>0.32856605846449788</v>
      </c>
      <c r="M3426" s="36">
        <v>0.25832170356505163</v>
      </c>
      <c r="N3426" s="36">
        <v>-0.15396123618382018</v>
      </c>
      <c r="O3426" s="46">
        <v>0.1043604673812312</v>
      </c>
    </row>
    <row r="3427" spans="2:15" x14ac:dyDescent="0.2">
      <c r="B3427" s="33" t="s">
        <v>10245</v>
      </c>
      <c r="C3427" s="33" t="s">
        <v>10246</v>
      </c>
      <c r="D3427" s="33" t="s">
        <v>10247</v>
      </c>
      <c r="E3427" s="33">
        <v>3293</v>
      </c>
      <c r="F3427" s="33">
        <v>5</v>
      </c>
      <c r="G3427" s="36">
        <v>5.7180900000000001</v>
      </c>
      <c r="H3427" s="36">
        <v>5.4461599999999999</v>
      </c>
      <c r="I3427" s="36">
        <v>5.2443116666666665</v>
      </c>
      <c r="J3427" s="36">
        <v>5.6628249999999998</v>
      </c>
      <c r="K3427" s="36">
        <v>-7.0293960259693672E-2</v>
      </c>
      <c r="L3427" s="36">
        <v>-5.4485940507344122E-2</v>
      </c>
      <c r="M3427" s="36">
        <v>-0.1247799007670377</v>
      </c>
      <c r="N3427" s="36">
        <v>0.11076851976141396</v>
      </c>
      <c r="O3427" s="46">
        <v>-1.4011381005623715E-2</v>
      </c>
    </row>
    <row r="3428" spans="2:15" x14ac:dyDescent="0.2">
      <c r="B3428" s="33" t="s">
        <v>10248</v>
      </c>
      <c r="C3428" s="33" t="s">
        <v>10249</v>
      </c>
      <c r="D3428" s="33" t="s">
        <v>10250</v>
      </c>
      <c r="E3428" s="33">
        <v>3833</v>
      </c>
      <c r="F3428" s="33">
        <v>3</v>
      </c>
      <c r="G3428" s="36">
        <v>6.8767933333333326</v>
      </c>
      <c r="H3428" s="36">
        <v>6.5495466666666671</v>
      </c>
      <c r="I3428" s="36">
        <v>5.9434916666666666</v>
      </c>
      <c r="J3428" s="36">
        <v>5.6764000000000001</v>
      </c>
      <c r="K3428" s="36">
        <v>-7.0340936721431602E-2</v>
      </c>
      <c r="L3428" s="36">
        <v>-0.14008432182029365</v>
      </c>
      <c r="M3428" s="36">
        <v>-0.21042525854172539</v>
      </c>
      <c r="N3428" s="36">
        <v>-6.6334475068121554E-2</v>
      </c>
      <c r="O3428" s="46">
        <v>-0.27675973360984696</v>
      </c>
    </row>
    <row r="3429" spans="2:15" x14ac:dyDescent="0.2">
      <c r="B3429" s="33" t="s">
        <v>10251</v>
      </c>
      <c r="C3429" s="33" t="s">
        <v>10252</v>
      </c>
      <c r="D3429" s="33" t="s">
        <v>10253</v>
      </c>
      <c r="E3429" s="33">
        <v>795</v>
      </c>
      <c r="F3429" s="33">
        <v>8</v>
      </c>
      <c r="G3429" s="36">
        <v>6.3646233333333333</v>
      </c>
      <c r="H3429" s="36">
        <v>6.0615566666666654</v>
      </c>
      <c r="I3429" s="36">
        <v>5.843230000000001</v>
      </c>
      <c r="J3429" s="36">
        <v>6.1197549999999996</v>
      </c>
      <c r="K3429" s="36">
        <v>-7.0386796699896836E-2</v>
      </c>
      <c r="L3429" s="36">
        <v>-5.292226192698888E-2</v>
      </c>
      <c r="M3429" s="36">
        <v>-0.12330905862688571</v>
      </c>
      <c r="N3429" s="36">
        <v>6.6707819351556022E-2</v>
      </c>
      <c r="O3429" s="46">
        <v>-5.6601239275329777E-2</v>
      </c>
    </row>
    <row r="3430" spans="2:15" x14ac:dyDescent="0.2">
      <c r="B3430" s="33" t="s">
        <v>10254</v>
      </c>
      <c r="C3430" s="33" t="s">
        <v>10255</v>
      </c>
      <c r="D3430" s="33" t="s">
        <v>10256</v>
      </c>
      <c r="E3430" s="33">
        <v>3950</v>
      </c>
      <c r="F3430" s="33">
        <v>10</v>
      </c>
      <c r="G3430" s="36">
        <v>6.8289833333333334</v>
      </c>
      <c r="H3430" s="36">
        <v>6.5037966666666662</v>
      </c>
      <c r="I3430" s="36">
        <v>7.8078733333333332</v>
      </c>
      <c r="J3430" s="36">
        <v>5.8525150000000004</v>
      </c>
      <c r="K3430" s="36">
        <v>-7.0388658899688233E-2</v>
      </c>
      <c r="L3430" s="36">
        <v>0.26364749433127471</v>
      </c>
      <c r="M3430" s="36">
        <v>0.1932588354315867</v>
      </c>
      <c r="N3430" s="36">
        <v>-0.4158729213640231</v>
      </c>
      <c r="O3430" s="46">
        <v>-0.22261408593243645</v>
      </c>
    </row>
    <row r="3431" spans="2:15" x14ac:dyDescent="0.2">
      <c r="B3431" s="33" t="s">
        <v>10257</v>
      </c>
      <c r="C3431" s="33" t="s">
        <v>10258</v>
      </c>
      <c r="D3431" s="33" t="s">
        <v>10259</v>
      </c>
      <c r="E3431" s="33">
        <v>3698</v>
      </c>
      <c r="F3431" s="33">
        <v>16</v>
      </c>
      <c r="G3431" s="36">
        <v>6.573716666666666</v>
      </c>
      <c r="H3431" s="36">
        <v>6.2604899999999999</v>
      </c>
      <c r="I3431" s="36">
        <v>6.8815516666666667</v>
      </c>
      <c r="J3431" s="36">
        <v>7.4450399999999997</v>
      </c>
      <c r="K3431" s="36">
        <v>-7.0433696906251078E-2</v>
      </c>
      <c r="L3431" s="36">
        <v>0.13645832415673501</v>
      </c>
      <c r="M3431" s="36">
        <v>6.6024627250483914E-2</v>
      </c>
      <c r="N3431" s="36">
        <v>0.11354569649851377</v>
      </c>
      <c r="O3431" s="46">
        <v>0.17957032374899778</v>
      </c>
    </row>
    <row r="3432" spans="2:15" x14ac:dyDescent="0.2">
      <c r="B3432" s="33" t="s">
        <v>10260</v>
      </c>
      <c r="C3432" s="33" t="s">
        <v>10261</v>
      </c>
      <c r="D3432" s="33" t="s">
        <v>10262</v>
      </c>
      <c r="E3432" s="33">
        <v>2966</v>
      </c>
      <c r="F3432" s="33">
        <v>6</v>
      </c>
      <c r="G3432" s="36">
        <v>4.6516866666666665</v>
      </c>
      <c r="H3432" s="36">
        <v>4.4297466666666665</v>
      </c>
      <c r="I3432" s="36">
        <v>4.8500116666666662</v>
      </c>
      <c r="J3432" s="36">
        <v>4.6687899999999996</v>
      </c>
      <c r="K3432" s="36">
        <v>-7.0529726800319409E-2</v>
      </c>
      <c r="L3432" s="36">
        <v>0.13076402302280768</v>
      </c>
      <c r="M3432" s="36">
        <v>6.0234296222488284E-2</v>
      </c>
      <c r="N3432" s="36">
        <v>-5.4939519407667871E-2</v>
      </c>
      <c r="O3432" s="46">
        <v>5.2947768148203928E-3</v>
      </c>
    </row>
    <row r="3433" spans="2:15" x14ac:dyDescent="0.2">
      <c r="B3433" s="33" t="s">
        <v>10263</v>
      </c>
      <c r="C3433" s="33" t="s">
        <v>10264</v>
      </c>
      <c r="D3433" s="33" t="s">
        <v>10265</v>
      </c>
      <c r="E3433" s="33">
        <v>4438</v>
      </c>
      <c r="F3433" s="33">
        <v>3</v>
      </c>
      <c r="G3433" s="36">
        <v>6.8827366666666663</v>
      </c>
      <c r="H3433" s="36">
        <v>6.5541900000000011</v>
      </c>
      <c r="I3433" s="36">
        <v>6.9983366666666669</v>
      </c>
      <c r="J3433" s="36">
        <v>6.6994050000000005</v>
      </c>
      <c r="K3433" s="36">
        <v>-7.0564817629776802E-2</v>
      </c>
      <c r="L3433" s="36">
        <v>9.4594573597790124E-2</v>
      </c>
      <c r="M3433" s="36">
        <v>2.4029755968013222E-2</v>
      </c>
      <c r="N3433" s="36">
        <v>-6.2979099551790735E-2</v>
      </c>
      <c r="O3433" s="46">
        <v>-3.8949343583777531E-2</v>
      </c>
    </row>
    <row r="3434" spans="2:15" x14ac:dyDescent="0.2">
      <c r="B3434" s="33" t="s">
        <v>10266</v>
      </c>
      <c r="C3434" s="33" t="s">
        <v>10267</v>
      </c>
      <c r="D3434" s="33" t="s">
        <v>10268</v>
      </c>
      <c r="E3434" s="33">
        <v>405</v>
      </c>
      <c r="F3434" s="33">
        <v>7</v>
      </c>
      <c r="G3434" s="36">
        <v>6.6001433333333326</v>
      </c>
      <c r="H3434" s="36">
        <v>6.2847133333333334</v>
      </c>
      <c r="I3434" s="36">
        <v>6.2680083333333334</v>
      </c>
      <c r="J3434" s="36">
        <v>6.3656449999999998</v>
      </c>
      <c r="K3434" s="36">
        <v>-7.065041535686227E-2</v>
      </c>
      <c r="L3434" s="36">
        <v>-3.8398421513925795E-3</v>
      </c>
      <c r="M3434" s="36">
        <v>-7.4490257508254845E-2</v>
      </c>
      <c r="N3434" s="36">
        <v>2.2299604960762869E-2</v>
      </c>
      <c r="O3434" s="46">
        <v>-5.2190652547492049E-2</v>
      </c>
    </row>
    <row r="3435" spans="2:15" x14ac:dyDescent="0.2">
      <c r="B3435" s="33" t="s">
        <v>10269</v>
      </c>
      <c r="C3435" s="33" t="s">
        <v>10270</v>
      </c>
      <c r="D3435" s="33" t="s">
        <v>10271</v>
      </c>
      <c r="E3435" s="33">
        <v>1586</v>
      </c>
      <c r="F3435" s="33">
        <v>9</v>
      </c>
      <c r="G3435" s="36">
        <v>7.1740633333333337</v>
      </c>
      <c r="H3435" s="36">
        <v>6.8307399999999996</v>
      </c>
      <c r="I3435" s="36">
        <v>5.912753333333332</v>
      </c>
      <c r="J3435" s="36">
        <v>5.9867550000000005</v>
      </c>
      <c r="K3435" s="36">
        <v>-7.0748601991247217E-2</v>
      </c>
      <c r="L3435" s="36">
        <v>-0.20821178722247463</v>
      </c>
      <c r="M3435" s="36">
        <v>-0.27896038921372174</v>
      </c>
      <c r="N3435" s="36">
        <v>1.7944138678644434E-2</v>
      </c>
      <c r="O3435" s="46">
        <v>-0.26101625053507743</v>
      </c>
    </row>
    <row r="3436" spans="2:15" x14ac:dyDescent="0.2">
      <c r="B3436" s="33" t="s">
        <v>10272</v>
      </c>
      <c r="C3436" s="33" t="s">
        <v>10273</v>
      </c>
      <c r="D3436" s="33" t="s">
        <v>10274</v>
      </c>
      <c r="E3436" s="33">
        <v>3165</v>
      </c>
      <c r="F3436" s="33">
        <v>6</v>
      </c>
      <c r="G3436" s="36">
        <v>6.9556766666666663</v>
      </c>
      <c r="H3436" s="36">
        <v>6.6223866666666664</v>
      </c>
      <c r="I3436" s="36">
        <v>6.762246666666667</v>
      </c>
      <c r="J3436" s="36">
        <v>6.8003800000000005</v>
      </c>
      <c r="K3436" s="36">
        <v>-7.083962179232578E-2</v>
      </c>
      <c r="L3436" s="36">
        <v>3.0151393418950786E-2</v>
      </c>
      <c r="M3436" s="36">
        <v>-4.0688228373375004E-2</v>
      </c>
      <c r="N3436" s="36">
        <v>8.1127228841415024E-3</v>
      </c>
      <c r="O3436" s="46">
        <v>-3.2575505489233492E-2</v>
      </c>
    </row>
    <row r="3437" spans="2:15" x14ac:dyDescent="0.2">
      <c r="B3437" s="33" t="s">
        <v>10275</v>
      </c>
      <c r="C3437" s="33" t="s">
        <v>10276</v>
      </c>
      <c r="D3437" s="33" t="s">
        <v>10277</v>
      </c>
      <c r="E3437" s="33">
        <v>340</v>
      </c>
      <c r="F3437" s="33">
        <v>4</v>
      </c>
      <c r="G3437" s="36">
        <v>7.6137566666666663</v>
      </c>
      <c r="H3437" s="36">
        <v>7.2487933333333343</v>
      </c>
      <c r="I3437" s="36">
        <v>7.0711516666666654</v>
      </c>
      <c r="J3437" s="36">
        <v>6.4927250000000001</v>
      </c>
      <c r="K3437" s="36">
        <v>-7.0867604921190722E-2</v>
      </c>
      <c r="L3437" s="36">
        <v>-3.5795654119697845E-2</v>
      </c>
      <c r="M3437" s="36">
        <v>-0.10666325904088861</v>
      </c>
      <c r="N3437" s="36">
        <v>-0.12312109833392389</v>
      </c>
      <c r="O3437" s="46">
        <v>-0.22978435737481259</v>
      </c>
    </row>
    <row r="3438" spans="2:15" x14ac:dyDescent="0.2">
      <c r="B3438" s="33" t="s">
        <v>10278</v>
      </c>
      <c r="C3438" s="33" t="s">
        <v>10279</v>
      </c>
      <c r="D3438" s="33" t="s">
        <v>10280</v>
      </c>
      <c r="E3438" s="33">
        <v>5748</v>
      </c>
      <c r="F3438" s="33">
        <v>3</v>
      </c>
      <c r="G3438" s="36">
        <v>6.5513366666666668</v>
      </c>
      <c r="H3438" s="36">
        <v>6.2371733333333337</v>
      </c>
      <c r="I3438" s="36">
        <v>5.8344050000000003</v>
      </c>
      <c r="J3438" s="36">
        <v>6.1572049999999994</v>
      </c>
      <c r="K3438" s="36">
        <v>-7.0896936690784354E-2</v>
      </c>
      <c r="L3438" s="36">
        <v>-9.6306816929017311E-2</v>
      </c>
      <c r="M3438" s="36">
        <v>-0.16720375361980164</v>
      </c>
      <c r="N3438" s="36">
        <v>7.7690067344295885E-2</v>
      </c>
      <c r="O3438" s="46">
        <v>-8.9513686275505586E-2</v>
      </c>
    </row>
    <row r="3439" spans="2:15" x14ac:dyDescent="0.2">
      <c r="B3439" s="33" t="s">
        <v>10281</v>
      </c>
      <c r="C3439" s="33" t="s">
        <v>10282</v>
      </c>
      <c r="D3439" s="33" t="s">
        <v>10283</v>
      </c>
      <c r="E3439" s="33">
        <v>6211</v>
      </c>
      <c r="F3439" s="33">
        <v>3</v>
      </c>
      <c r="G3439" s="36">
        <v>7.2202066666666669</v>
      </c>
      <c r="H3439" s="36">
        <v>6.8739033333333337</v>
      </c>
      <c r="I3439" s="36">
        <v>5.9260483333333331</v>
      </c>
      <c r="J3439" s="36">
        <v>6.274375</v>
      </c>
      <c r="K3439" s="36">
        <v>-7.0910569051436681E-2</v>
      </c>
      <c r="L3439" s="36">
        <v>-0.21405917036437072</v>
      </c>
      <c r="M3439" s="36">
        <v>-0.28496973941580744</v>
      </c>
      <c r="N3439" s="36">
        <v>8.2401364096083285E-2</v>
      </c>
      <c r="O3439" s="46">
        <v>-0.20256837531972419</v>
      </c>
    </row>
    <row r="3440" spans="2:15" x14ac:dyDescent="0.2">
      <c r="B3440" s="33" t="s">
        <v>10284</v>
      </c>
      <c r="C3440" s="33" t="s">
        <v>10285</v>
      </c>
      <c r="D3440" s="33" t="s">
        <v>10286</v>
      </c>
      <c r="E3440" s="33">
        <v>667</v>
      </c>
      <c r="F3440" s="33">
        <v>3</v>
      </c>
      <c r="G3440" s="36">
        <v>7.1914100000000003</v>
      </c>
      <c r="H3440" s="36">
        <v>6.8464533333333328</v>
      </c>
      <c r="I3440" s="36">
        <v>7.4176166666666665</v>
      </c>
      <c r="J3440" s="36">
        <v>6.6903600000000001</v>
      </c>
      <c r="K3440" s="36">
        <v>-7.0917841052521316E-2</v>
      </c>
      <c r="L3440" s="36">
        <v>0.11559889045799057</v>
      </c>
      <c r="M3440" s="36">
        <v>4.4681049405469457E-2</v>
      </c>
      <c r="N3440" s="36">
        <v>-0.14887187046490785</v>
      </c>
      <c r="O3440" s="46">
        <v>-0.10419082105943843</v>
      </c>
    </row>
    <row r="3441" spans="2:15" x14ac:dyDescent="0.2">
      <c r="B3441" s="33" t="s">
        <v>10287</v>
      </c>
      <c r="C3441" s="33" t="s">
        <v>10288</v>
      </c>
      <c r="D3441" s="33" t="s">
        <v>10289</v>
      </c>
      <c r="E3441" s="33">
        <v>106</v>
      </c>
      <c r="F3441" s="33">
        <v>3</v>
      </c>
      <c r="G3441" s="36">
        <v>7.2381666666666673</v>
      </c>
      <c r="H3441" s="36">
        <v>6.8904766666666672</v>
      </c>
      <c r="I3441" s="36">
        <v>7.3086216666666663</v>
      </c>
      <c r="J3441" s="36">
        <v>6.8811749999999998</v>
      </c>
      <c r="K3441" s="36">
        <v>-7.1020539148601541E-2</v>
      </c>
      <c r="L3441" s="36">
        <v>8.4995565330560741E-2</v>
      </c>
      <c r="M3441" s="36">
        <v>1.3975026181959109E-2</v>
      </c>
      <c r="N3441" s="36">
        <v>-8.6944419503965462E-2</v>
      </c>
      <c r="O3441" s="46">
        <v>-7.296939332200629E-2</v>
      </c>
    </row>
    <row r="3442" spans="2:15" x14ac:dyDescent="0.2">
      <c r="B3442" s="33" t="s">
        <v>10290</v>
      </c>
      <c r="C3442" s="33" t="s">
        <v>10291</v>
      </c>
      <c r="D3442" s="33" t="s">
        <v>10292</v>
      </c>
      <c r="E3442" s="33">
        <v>2493</v>
      </c>
      <c r="F3442" s="33">
        <v>7</v>
      </c>
      <c r="G3442" s="36">
        <v>6.565573333333333</v>
      </c>
      <c r="H3442" s="36">
        <v>6.2500033333333329</v>
      </c>
      <c r="I3442" s="36">
        <v>6.3275550000000003</v>
      </c>
      <c r="J3442" s="36">
        <v>6.7189800000000002</v>
      </c>
      <c r="K3442" s="36">
        <v>-7.1064039574351145E-2</v>
      </c>
      <c r="L3442" s="36">
        <v>1.7791183287245025E-2</v>
      </c>
      <c r="M3442" s="36">
        <v>-5.3272856287106221E-2</v>
      </c>
      <c r="N3442" s="36">
        <v>8.6594093386900883E-2</v>
      </c>
      <c r="O3442" s="46">
        <v>3.3321237099794697E-2</v>
      </c>
    </row>
    <row r="3443" spans="2:15" x14ac:dyDescent="0.2">
      <c r="B3443" s="33" t="s">
        <v>10293</v>
      </c>
      <c r="C3443" s="33" t="s">
        <v>10294</v>
      </c>
      <c r="D3443" s="33" t="s">
        <v>10295</v>
      </c>
      <c r="E3443" s="33">
        <v>198</v>
      </c>
      <c r="F3443" s="33">
        <v>7</v>
      </c>
      <c r="G3443" s="36">
        <v>6.8893666666666666</v>
      </c>
      <c r="H3443" s="36">
        <v>6.5581800000000001</v>
      </c>
      <c r="I3443" s="36">
        <v>6.3419216666666669</v>
      </c>
      <c r="J3443" s="36">
        <v>6.4802900000000001</v>
      </c>
      <c r="K3443" s="36">
        <v>-7.1075863952250587E-2</v>
      </c>
      <c r="L3443" s="36">
        <v>-4.8375441548060429E-2</v>
      </c>
      <c r="M3443" s="36">
        <v>-0.11945130550031105</v>
      </c>
      <c r="N3443" s="36">
        <v>3.1138318864511377E-2</v>
      </c>
      <c r="O3443" s="46">
        <v>-8.8312986635799562E-2</v>
      </c>
    </row>
    <row r="3444" spans="2:15" x14ac:dyDescent="0.2">
      <c r="B3444" s="33" t="s">
        <v>10296</v>
      </c>
      <c r="C3444" s="33" t="s">
        <v>10297</v>
      </c>
      <c r="D3444" s="33" t="s">
        <v>10298</v>
      </c>
      <c r="E3444" s="33">
        <v>4458</v>
      </c>
      <c r="F3444" s="33">
        <v>20</v>
      </c>
      <c r="G3444" s="36">
        <v>4.5118333333333336</v>
      </c>
      <c r="H3444" s="36">
        <v>4.2946866666666663</v>
      </c>
      <c r="I3444" s="36">
        <v>3.9293800000000005</v>
      </c>
      <c r="J3444" s="36">
        <v>3.9424450000000002</v>
      </c>
      <c r="K3444" s="36">
        <v>-7.1160897185717831E-2</v>
      </c>
      <c r="L3444" s="36">
        <v>-0.1282511847421062</v>
      </c>
      <c r="M3444" s="36">
        <v>-0.19941208192782392</v>
      </c>
      <c r="N3444" s="36">
        <v>4.7889347175770732E-3</v>
      </c>
      <c r="O3444" s="46">
        <v>-0.19462314721024671</v>
      </c>
    </row>
    <row r="3445" spans="2:15" x14ac:dyDescent="0.2">
      <c r="B3445" s="33" t="s">
        <v>10299</v>
      </c>
      <c r="C3445" s="33" t="s">
        <v>10300</v>
      </c>
      <c r="D3445" s="33" t="s">
        <v>10301</v>
      </c>
      <c r="E3445" s="33">
        <v>1769</v>
      </c>
      <c r="F3445" s="33">
        <v>17</v>
      </c>
      <c r="G3445" s="36">
        <v>6.6919300000000002</v>
      </c>
      <c r="H3445" s="36">
        <v>6.3690533333333335</v>
      </c>
      <c r="I3445" s="36">
        <v>6.5683483333333328</v>
      </c>
      <c r="J3445" s="36">
        <v>6.3333849999999998</v>
      </c>
      <c r="K3445" s="36">
        <v>-7.1343401455261149E-2</v>
      </c>
      <c r="L3445" s="36">
        <v>4.4451685408503111E-2</v>
      </c>
      <c r="M3445" s="36">
        <v>-2.6891716046758166E-2</v>
      </c>
      <c r="N3445" s="36">
        <v>-5.255385626956495E-2</v>
      </c>
      <c r="O3445" s="46">
        <v>-7.9445572316323029E-2</v>
      </c>
    </row>
    <row r="3446" spans="2:15" x14ac:dyDescent="0.2">
      <c r="B3446" s="33" t="s">
        <v>10302</v>
      </c>
      <c r="C3446" s="33" t="s">
        <v>10303</v>
      </c>
      <c r="D3446" s="33" t="s">
        <v>10304</v>
      </c>
      <c r="E3446" s="33">
        <v>2716</v>
      </c>
      <c r="F3446" s="33">
        <v>11</v>
      </c>
      <c r="G3446" s="36">
        <v>6.5521299999999991</v>
      </c>
      <c r="H3446" s="36">
        <v>6.2356600000000002</v>
      </c>
      <c r="I3446" s="36">
        <v>6.2660433333333332</v>
      </c>
      <c r="J3446" s="36">
        <v>5.5186900000000003</v>
      </c>
      <c r="K3446" s="36">
        <v>-7.1421714511205603E-2</v>
      </c>
      <c r="L3446" s="36">
        <v>7.0124797332483807E-3</v>
      </c>
      <c r="M3446" s="36">
        <v>-6.440923477795725E-2</v>
      </c>
      <c r="N3446" s="36">
        <v>-0.18322889916245352</v>
      </c>
      <c r="O3446" s="46">
        <v>-0.24763813394041082</v>
      </c>
    </row>
    <row r="3447" spans="2:15" x14ac:dyDescent="0.2">
      <c r="B3447" s="33" t="s">
        <v>10305</v>
      </c>
      <c r="C3447" s="33" t="s">
        <v>10306</v>
      </c>
      <c r="D3447" s="33" t="s">
        <v>10307</v>
      </c>
      <c r="E3447" s="33">
        <v>4730</v>
      </c>
      <c r="F3447" s="33">
        <v>11</v>
      </c>
      <c r="G3447" s="36">
        <v>7.0520766666666672</v>
      </c>
      <c r="H3447" s="36">
        <v>6.711269999999999</v>
      </c>
      <c r="I3447" s="36">
        <v>7.0477583333333333</v>
      </c>
      <c r="J3447" s="36">
        <v>6.2345449999999998</v>
      </c>
      <c r="K3447" s="36">
        <v>-7.1462359892857041E-2</v>
      </c>
      <c r="L3447" s="36">
        <v>7.0578656178636442E-2</v>
      </c>
      <c r="M3447" s="36">
        <v>-8.8370371422075763E-4</v>
      </c>
      <c r="N3447" s="36">
        <v>-0.17688017995113076</v>
      </c>
      <c r="O3447" s="46">
        <v>-0.17776388366535159</v>
      </c>
    </row>
    <row r="3448" spans="2:15" x14ac:dyDescent="0.2">
      <c r="B3448" s="33" t="s">
        <v>10308</v>
      </c>
      <c r="C3448" s="33" t="s">
        <v>10309</v>
      </c>
      <c r="D3448" s="33" t="s">
        <v>10310</v>
      </c>
      <c r="E3448" s="33">
        <v>475</v>
      </c>
      <c r="F3448" s="33">
        <v>7</v>
      </c>
      <c r="G3448" s="36">
        <v>6.6616566666666666</v>
      </c>
      <c r="H3448" s="36">
        <v>6.3388433333333332</v>
      </c>
      <c r="I3448" s="36">
        <v>6.7730416666666668</v>
      </c>
      <c r="J3448" s="36">
        <v>6.7950149999999994</v>
      </c>
      <c r="K3448" s="36">
        <v>-7.1661389519598051E-2</v>
      </c>
      <c r="L3448" s="36">
        <v>9.5584259276920505E-2</v>
      </c>
      <c r="M3448" s="36">
        <v>2.3922869757322631E-2</v>
      </c>
      <c r="N3448" s="36">
        <v>4.6728647329644362E-3</v>
      </c>
      <c r="O3448" s="46">
        <v>2.8595734490286819E-2</v>
      </c>
    </row>
    <row r="3449" spans="2:15" x14ac:dyDescent="0.2">
      <c r="B3449" s="33" t="s">
        <v>10311</v>
      </c>
      <c r="C3449" s="33" t="s">
        <v>10312</v>
      </c>
      <c r="D3449" s="33" t="s">
        <v>10313</v>
      </c>
      <c r="E3449" s="33">
        <v>122</v>
      </c>
      <c r="F3449" s="33">
        <v>5</v>
      </c>
      <c r="G3449" s="36">
        <v>5.3994066666666667</v>
      </c>
      <c r="H3449" s="36">
        <v>5.1376966666666668</v>
      </c>
      <c r="I3449" s="36">
        <v>5.9823066666666662</v>
      </c>
      <c r="J3449" s="36">
        <v>7.2016200000000001</v>
      </c>
      <c r="K3449" s="36">
        <v>-7.1679165230046998E-2</v>
      </c>
      <c r="L3449" s="36">
        <v>0.21958015319427526</v>
      </c>
      <c r="M3449" s="36">
        <v>0.14790098796422813</v>
      </c>
      <c r="N3449" s="36">
        <v>0.26761960823943504</v>
      </c>
      <c r="O3449" s="46">
        <v>0.41552059620366322</v>
      </c>
    </row>
    <row r="3450" spans="2:15" x14ac:dyDescent="0.2">
      <c r="B3450" s="33" t="s">
        <v>10314</v>
      </c>
      <c r="C3450" s="33" t="s">
        <v>10315</v>
      </c>
      <c r="D3450" s="33" t="s">
        <v>10316</v>
      </c>
      <c r="E3450" s="33">
        <v>371</v>
      </c>
      <c r="F3450" s="33">
        <v>19</v>
      </c>
      <c r="G3450" s="36">
        <v>6.5054566666666673</v>
      </c>
      <c r="H3450" s="36">
        <v>6.1890099999999997</v>
      </c>
      <c r="I3450" s="36">
        <v>6.1587033333333325</v>
      </c>
      <c r="J3450" s="36">
        <v>7.3248749999999996</v>
      </c>
      <c r="K3450" s="36">
        <v>-7.1941681047713313E-2</v>
      </c>
      <c r="L3450" s="36">
        <v>-7.0820182370449668E-3</v>
      </c>
      <c r="M3450" s="36">
        <v>-7.902369928475822E-2</v>
      </c>
      <c r="N3450" s="36">
        <v>0.2501775051856534</v>
      </c>
      <c r="O3450" s="46">
        <v>0.17115380590089513</v>
      </c>
    </row>
    <row r="3451" spans="2:15" x14ac:dyDescent="0.2">
      <c r="B3451" s="33" t="s">
        <v>10317</v>
      </c>
      <c r="C3451" s="33" t="s">
        <v>10318</v>
      </c>
      <c r="D3451" s="33" t="s">
        <v>10319</v>
      </c>
      <c r="E3451" s="33">
        <v>1038</v>
      </c>
      <c r="F3451" s="33">
        <v>14</v>
      </c>
      <c r="G3451" s="36">
        <v>6.9829466666666669</v>
      </c>
      <c r="H3451" s="36">
        <v>6.6429566666666666</v>
      </c>
      <c r="I3451" s="36">
        <v>6.4739166666666677</v>
      </c>
      <c r="J3451" s="36">
        <v>6.5299650000000007</v>
      </c>
      <c r="K3451" s="36">
        <v>-7.2010450498728076E-2</v>
      </c>
      <c r="L3451" s="36">
        <v>-3.7186708403565291E-2</v>
      </c>
      <c r="M3451" s="36">
        <v>-0.10919715890229337</v>
      </c>
      <c r="N3451" s="36">
        <v>1.2436464026499163E-2</v>
      </c>
      <c r="O3451" s="46">
        <v>-9.6760694875794265E-2</v>
      </c>
    </row>
    <row r="3452" spans="2:15" x14ac:dyDescent="0.2">
      <c r="B3452" s="33" t="s">
        <v>10320</v>
      </c>
      <c r="C3452" s="33" t="s">
        <v>10321</v>
      </c>
      <c r="D3452" s="33" t="s">
        <v>10322</v>
      </c>
      <c r="E3452" s="33">
        <v>1108</v>
      </c>
      <c r="F3452" s="33">
        <v>20</v>
      </c>
      <c r="G3452" s="36">
        <v>7.3449299999999988</v>
      </c>
      <c r="H3452" s="36">
        <v>6.9839266666666662</v>
      </c>
      <c r="I3452" s="36">
        <v>6.5081266666666666</v>
      </c>
      <c r="J3452" s="36">
        <v>7.4552399999999999</v>
      </c>
      <c r="K3452" s="36">
        <v>-7.2710331095534389E-2</v>
      </c>
      <c r="L3452" s="36">
        <v>-0.10179608007945233</v>
      </c>
      <c r="M3452" s="36">
        <v>-0.17450641117498664</v>
      </c>
      <c r="N3452" s="36">
        <v>0.19601246643689182</v>
      </c>
      <c r="O3452" s="46">
        <v>2.1506055261905278E-2</v>
      </c>
    </row>
    <row r="3453" spans="2:15" x14ac:dyDescent="0.2">
      <c r="B3453" s="33" t="s">
        <v>10323</v>
      </c>
      <c r="C3453" s="33" t="s">
        <v>10324</v>
      </c>
      <c r="D3453" s="33" t="s">
        <v>10325</v>
      </c>
      <c r="E3453" s="33">
        <v>177</v>
      </c>
      <c r="F3453" s="33">
        <v>15</v>
      </c>
      <c r="G3453" s="36">
        <v>6.6166433333333332</v>
      </c>
      <c r="H3453" s="36">
        <v>6.2913033333333344</v>
      </c>
      <c r="I3453" s="36">
        <v>7.0191349999999995</v>
      </c>
      <c r="J3453" s="36">
        <v>6.4290699999999994</v>
      </c>
      <c r="K3453" s="36">
        <v>-7.2740590987717957E-2</v>
      </c>
      <c r="L3453" s="36">
        <v>0.15793432864983586</v>
      </c>
      <c r="M3453" s="36">
        <v>8.5193737662117949E-2</v>
      </c>
      <c r="N3453" s="36">
        <v>-0.12668319264914077</v>
      </c>
      <c r="O3453" s="46">
        <v>-4.1489454987023035E-2</v>
      </c>
    </row>
    <row r="3454" spans="2:15" x14ac:dyDescent="0.2">
      <c r="B3454" s="33" t="s">
        <v>10326</v>
      </c>
      <c r="C3454" s="33" t="s">
        <v>10327</v>
      </c>
      <c r="D3454" s="33" t="s">
        <v>10328</v>
      </c>
      <c r="E3454" s="33">
        <v>4715</v>
      </c>
      <c r="F3454" s="33">
        <v>4</v>
      </c>
      <c r="G3454" s="36">
        <v>7.4849766666666673</v>
      </c>
      <c r="H3454" s="36">
        <v>7.1167200000000008</v>
      </c>
      <c r="I3454" s="36">
        <v>6.9707166666666671</v>
      </c>
      <c r="J3454" s="36">
        <v>7.1853099999999994</v>
      </c>
      <c r="K3454" s="36">
        <v>-7.2785343159777749E-2</v>
      </c>
      <c r="L3454" s="36">
        <v>-2.990548703349364E-2</v>
      </c>
      <c r="M3454" s="36">
        <v>-0.10269083019327133</v>
      </c>
      <c r="N3454" s="36">
        <v>4.3743412350815969E-2</v>
      </c>
      <c r="O3454" s="46">
        <v>-5.894741784245526E-2</v>
      </c>
    </row>
    <row r="3455" spans="2:15" x14ac:dyDescent="0.2">
      <c r="B3455" s="33" t="s">
        <v>10329</v>
      </c>
      <c r="C3455" s="33" t="s">
        <v>10330</v>
      </c>
      <c r="D3455" s="33" t="s">
        <v>10331</v>
      </c>
      <c r="E3455" s="33">
        <v>2534</v>
      </c>
      <c r="F3455" s="33">
        <v>14</v>
      </c>
      <c r="G3455" s="36">
        <v>4.1056499999999998</v>
      </c>
      <c r="H3455" s="36">
        <v>3.9033533333333335</v>
      </c>
      <c r="I3455" s="36">
        <v>3.7817266666666671</v>
      </c>
      <c r="J3455" s="36">
        <v>3.8818000000000001</v>
      </c>
      <c r="K3455" s="36">
        <v>-7.2896583172919194E-2</v>
      </c>
      <c r="L3455" s="36">
        <v>-4.5668969280813661E-2</v>
      </c>
      <c r="M3455" s="36">
        <v>-0.11856555245373279</v>
      </c>
      <c r="N3455" s="36">
        <v>3.7680695902543977E-2</v>
      </c>
      <c r="O3455" s="46">
        <v>-8.0884856551188836E-2</v>
      </c>
    </row>
    <row r="3456" spans="2:15" x14ac:dyDescent="0.2">
      <c r="B3456" s="33" t="s">
        <v>10332</v>
      </c>
      <c r="C3456" s="33" t="s">
        <v>10333</v>
      </c>
      <c r="D3456" s="33" t="s">
        <v>10334</v>
      </c>
      <c r="E3456" s="33">
        <v>324</v>
      </c>
      <c r="F3456" s="33">
        <v>18</v>
      </c>
      <c r="G3456" s="36">
        <v>7.1914733333333336</v>
      </c>
      <c r="H3456" s="36">
        <v>6.8368433333333334</v>
      </c>
      <c r="I3456" s="36">
        <v>7.0019983333333329</v>
      </c>
      <c r="J3456" s="36">
        <v>6.8516150000000007</v>
      </c>
      <c r="K3456" s="36">
        <v>-7.2957002865293663E-2</v>
      </c>
      <c r="L3456" s="36">
        <v>3.4436352104155785E-2</v>
      </c>
      <c r="M3456" s="36">
        <v>-3.8520650761137872E-2</v>
      </c>
      <c r="N3456" s="36">
        <v>-3.1322631333103187E-2</v>
      </c>
      <c r="O3456" s="46">
        <v>-6.9843282094241191E-2</v>
      </c>
    </row>
    <row r="3457" spans="2:15" x14ac:dyDescent="0.2">
      <c r="B3457" s="33" t="s">
        <v>10335</v>
      </c>
      <c r="C3457" s="33" t="s">
        <v>10336</v>
      </c>
      <c r="D3457" s="33" t="s">
        <v>10337</v>
      </c>
      <c r="E3457" s="33">
        <v>3445</v>
      </c>
      <c r="F3457" s="33">
        <v>2</v>
      </c>
      <c r="G3457" s="36">
        <v>6.067616666666666</v>
      </c>
      <c r="H3457" s="36">
        <v>5.7683833333333325</v>
      </c>
      <c r="I3457" s="36">
        <v>5.8046366666666671</v>
      </c>
      <c r="J3457" s="36">
        <v>5.7945500000000001</v>
      </c>
      <c r="K3457" s="36">
        <v>-7.2962902516973571E-2</v>
      </c>
      <c r="L3457" s="36">
        <v>9.0387254663801975E-3</v>
      </c>
      <c r="M3457" s="36">
        <v>-6.3924177050593348E-2</v>
      </c>
      <c r="N3457" s="36">
        <v>-2.5091393156076408E-3</v>
      </c>
      <c r="O3457" s="46">
        <v>-6.6433316366200867E-2</v>
      </c>
    </row>
    <row r="3458" spans="2:15" x14ac:dyDescent="0.2">
      <c r="B3458" s="33" t="s">
        <v>10338</v>
      </c>
      <c r="C3458" s="33" t="s">
        <v>10339</v>
      </c>
      <c r="D3458" s="33" t="s">
        <v>10340</v>
      </c>
      <c r="E3458" s="33">
        <v>4355</v>
      </c>
      <c r="F3458" s="33">
        <v>5</v>
      </c>
      <c r="G3458" s="36">
        <v>6.1022833333333324</v>
      </c>
      <c r="H3458" s="36">
        <v>5.8011566666666674</v>
      </c>
      <c r="I3458" s="36">
        <v>5.1009250000000002</v>
      </c>
      <c r="J3458" s="36">
        <v>4.9758650000000006</v>
      </c>
      <c r="K3458" s="36">
        <v>-7.3008585394542108E-2</v>
      </c>
      <c r="L3458" s="36">
        <v>-0.18558169279423128</v>
      </c>
      <c r="M3458" s="36">
        <v>-0.25859027818877334</v>
      </c>
      <c r="N3458" s="36">
        <v>-3.5811544338199768E-2</v>
      </c>
      <c r="O3458" s="46">
        <v>-0.29440182252697328</v>
      </c>
    </row>
    <row r="3459" spans="2:15" x14ac:dyDescent="0.2">
      <c r="B3459" s="33" t="s">
        <v>10341</v>
      </c>
      <c r="C3459" s="33" t="s">
        <v>10342</v>
      </c>
      <c r="D3459" s="33" t="s">
        <v>10343</v>
      </c>
      <c r="E3459" s="33">
        <v>5059</v>
      </c>
      <c r="F3459" s="33">
        <v>3</v>
      </c>
      <c r="G3459" s="36">
        <v>6.7827933333333332</v>
      </c>
      <c r="H3459" s="36">
        <v>6.4480433333333336</v>
      </c>
      <c r="I3459" s="36">
        <v>6.9764500000000007</v>
      </c>
      <c r="J3459" s="36">
        <v>6.952045</v>
      </c>
      <c r="K3459" s="36">
        <v>-7.3018096271202815E-2</v>
      </c>
      <c r="L3459" s="36">
        <v>0.11363166150579017</v>
      </c>
      <c r="M3459" s="36">
        <v>4.0613565234587402E-2</v>
      </c>
      <c r="N3459" s="36">
        <v>-5.0556802446177296E-3</v>
      </c>
      <c r="O3459" s="46">
        <v>3.5557884989969465E-2</v>
      </c>
    </row>
    <row r="3460" spans="2:15" x14ac:dyDescent="0.2">
      <c r="B3460" s="33" t="s">
        <v>10344</v>
      </c>
      <c r="C3460" s="33" t="s">
        <v>10345</v>
      </c>
      <c r="D3460" s="33" t="s">
        <v>10346</v>
      </c>
      <c r="E3460" s="33">
        <v>2901</v>
      </c>
      <c r="F3460" s="33">
        <v>4</v>
      </c>
      <c r="G3460" s="36">
        <v>7.1502566666666665</v>
      </c>
      <c r="H3460" s="36">
        <v>6.79718</v>
      </c>
      <c r="I3460" s="36">
        <v>6.8393916666666668</v>
      </c>
      <c r="J3460" s="36">
        <v>6.8561999999999994</v>
      </c>
      <c r="K3460" s="36">
        <v>-7.3058701863527628E-2</v>
      </c>
      <c r="L3460" s="36">
        <v>8.9316813883573189E-3</v>
      </c>
      <c r="M3460" s="36">
        <v>-6.4127020475170271E-2</v>
      </c>
      <c r="N3460" s="36">
        <v>3.5411849171211956E-3</v>
      </c>
      <c r="O3460" s="46">
        <v>-6.0585835558049132E-2</v>
      </c>
    </row>
    <row r="3461" spans="2:15" x14ac:dyDescent="0.2">
      <c r="B3461" s="33" t="s">
        <v>10347</v>
      </c>
      <c r="C3461" s="33" t="s">
        <v>10348</v>
      </c>
      <c r="D3461" s="33" t="s">
        <v>10349</v>
      </c>
      <c r="E3461" s="33">
        <v>5485</v>
      </c>
      <c r="F3461" s="33">
        <v>7</v>
      </c>
      <c r="G3461" s="36">
        <v>6.5439333333333325</v>
      </c>
      <c r="H3461" s="36">
        <v>6.2207800000000004</v>
      </c>
      <c r="I3461" s="36">
        <v>5.9789150000000006</v>
      </c>
      <c r="J3461" s="36">
        <v>6.9375499999999999</v>
      </c>
      <c r="K3461" s="36">
        <v>-7.3062565067920499E-2</v>
      </c>
      <c r="L3461" s="36">
        <v>-5.7211784966919345E-2</v>
      </c>
      <c r="M3461" s="36">
        <v>-0.13027435003483981</v>
      </c>
      <c r="N3461" s="36">
        <v>0.21454256332701843</v>
      </c>
      <c r="O3461" s="46">
        <v>8.4268213292178595E-2</v>
      </c>
    </row>
    <row r="3462" spans="2:15" x14ac:dyDescent="0.2">
      <c r="B3462" s="33" t="s">
        <v>10350</v>
      </c>
      <c r="C3462" s="33" t="s">
        <v>10351</v>
      </c>
      <c r="D3462" s="33" t="s">
        <v>10352</v>
      </c>
      <c r="E3462" s="33">
        <v>2274</v>
      </c>
      <c r="F3462" s="33">
        <v>5</v>
      </c>
      <c r="G3462" s="36">
        <v>7.3370466666666658</v>
      </c>
      <c r="H3462" s="36">
        <v>6.9746699999999997</v>
      </c>
      <c r="I3462" s="36">
        <v>7.0660233333333338</v>
      </c>
      <c r="J3462" s="36">
        <v>7.3343550000000004</v>
      </c>
      <c r="K3462" s="36">
        <v>-7.3074502541602873E-2</v>
      </c>
      <c r="L3462" s="36">
        <v>1.8773554498306061E-2</v>
      </c>
      <c r="M3462" s="36">
        <v>-5.4300948043296639E-2</v>
      </c>
      <c r="N3462" s="36">
        <v>5.3771584280580619E-2</v>
      </c>
      <c r="O3462" s="46">
        <v>-5.293637627160247E-4</v>
      </c>
    </row>
    <row r="3463" spans="2:15" x14ac:dyDescent="0.2">
      <c r="B3463" s="33" t="s">
        <v>10353</v>
      </c>
      <c r="C3463" s="33" t="s">
        <v>10354</v>
      </c>
      <c r="D3463" s="33" t="s">
        <v>10355</v>
      </c>
      <c r="E3463" s="33">
        <v>911</v>
      </c>
      <c r="F3463" s="33">
        <v>7</v>
      </c>
      <c r="G3463" s="36">
        <v>5.8663499999999997</v>
      </c>
      <c r="H3463" s="36">
        <v>5.5764766666666672</v>
      </c>
      <c r="I3463" s="36">
        <v>6.4060266666666665</v>
      </c>
      <c r="J3463" s="36">
        <v>6.6452899999999993</v>
      </c>
      <c r="K3463" s="36">
        <v>-7.3109262865753519E-2</v>
      </c>
      <c r="L3463" s="36">
        <v>0.20007591838159855</v>
      </c>
      <c r="M3463" s="36">
        <v>0.1269666555158451</v>
      </c>
      <c r="N3463" s="36">
        <v>5.2902356288744228E-2</v>
      </c>
      <c r="O3463" s="46">
        <v>0.17986901180458933</v>
      </c>
    </row>
    <row r="3464" spans="2:15" x14ac:dyDescent="0.2">
      <c r="B3464" s="33" t="s">
        <v>10356</v>
      </c>
      <c r="C3464" s="33" t="s">
        <v>10357</v>
      </c>
      <c r="D3464" s="33" t="s">
        <v>10358</v>
      </c>
      <c r="E3464" s="33">
        <v>4906</v>
      </c>
      <c r="F3464" s="33">
        <v>3</v>
      </c>
      <c r="G3464" s="36">
        <v>5.8340533333333333</v>
      </c>
      <c r="H3464" s="36">
        <v>5.5453799999999989</v>
      </c>
      <c r="I3464" s="36">
        <v>6.4740366666666667</v>
      </c>
      <c r="J3464" s="36">
        <v>6.4078200000000001</v>
      </c>
      <c r="K3464" s="36">
        <v>-7.3212249833399259E-2</v>
      </c>
      <c r="L3464" s="36">
        <v>0.22337921129774996</v>
      </c>
      <c r="M3464" s="36">
        <v>0.1501669614643506</v>
      </c>
      <c r="N3464" s="36">
        <v>-1.4831914451678382E-2</v>
      </c>
      <c r="O3464" s="46">
        <v>0.1353350470126724</v>
      </c>
    </row>
    <row r="3465" spans="2:15" x14ac:dyDescent="0.2">
      <c r="B3465" s="33" t="s">
        <v>10359</v>
      </c>
      <c r="C3465" s="33" t="s">
        <v>10360</v>
      </c>
      <c r="D3465" s="33" t="s">
        <v>10361</v>
      </c>
      <c r="E3465" s="33">
        <v>1890</v>
      </c>
      <c r="F3465" s="33">
        <v>13</v>
      </c>
      <c r="G3465" s="36">
        <v>6.5211533333333334</v>
      </c>
      <c r="H3465" s="36">
        <v>6.1982833333333334</v>
      </c>
      <c r="I3465" s="36">
        <v>6.544318333333333</v>
      </c>
      <c r="J3465" s="36">
        <v>5.5626350000000002</v>
      </c>
      <c r="K3465" s="36">
        <v>-7.3258438240794074E-2</v>
      </c>
      <c r="L3465" s="36">
        <v>7.8374222269658525E-2</v>
      </c>
      <c r="M3465" s="36">
        <v>5.1157840288645973E-3</v>
      </c>
      <c r="N3465" s="36">
        <v>-0.23447448230910808</v>
      </c>
      <c r="O3465" s="46">
        <v>-0.22935869828024349</v>
      </c>
    </row>
    <row r="3466" spans="2:15" x14ac:dyDescent="0.2">
      <c r="B3466" s="33" t="s">
        <v>10362</v>
      </c>
      <c r="C3466" s="33" t="s">
        <v>10363</v>
      </c>
      <c r="D3466" s="33" t="s">
        <v>10364</v>
      </c>
      <c r="E3466" s="33">
        <v>5346</v>
      </c>
      <c r="F3466" s="33">
        <v>2</v>
      </c>
      <c r="G3466" s="36">
        <v>6.1743666666666668</v>
      </c>
      <c r="H3466" s="36">
        <v>5.8685066666666659</v>
      </c>
      <c r="I3466" s="36">
        <v>5.7075699999999996</v>
      </c>
      <c r="J3466" s="36">
        <v>6.2444199999999999</v>
      </c>
      <c r="K3466" s="36">
        <v>-7.3297726673788088E-2</v>
      </c>
      <c r="L3466" s="36">
        <v>-4.0116785345346628E-2</v>
      </c>
      <c r="M3466" s="36">
        <v>-0.11341451201913486</v>
      </c>
      <c r="N3466" s="36">
        <v>0.12969092795215953</v>
      </c>
      <c r="O3466" s="46">
        <v>1.6276415933024549E-2</v>
      </c>
    </row>
    <row r="3467" spans="2:15" x14ac:dyDescent="0.2">
      <c r="B3467" s="33" t="s">
        <v>10365</v>
      </c>
      <c r="C3467" s="33" t="s">
        <v>10366</v>
      </c>
      <c r="D3467" s="33" t="s">
        <v>10367</v>
      </c>
      <c r="E3467" s="33">
        <v>2939</v>
      </c>
      <c r="F3467" s="33">
        <v>16</v>
      </c>
      <c r="G3467" s="36">
        <v>6.5530966666666659</v>
      </c>
      <c r="H3467" s="36">
        <v>6.2277699999999996</v>
      </c>
      <c r="I3467" s="36">
        <v>7.0523166666666661</v>
      </c>
      <c r="J3467" s="36">
        <v>7.18628</v>
      </c>
      <c r="K3467" s="36">
        <v>-7.3461148791630834E-2</v>
      </c>
      <c r="L3467" s="36">
        <v>0.179381592015666</v>
      </c>
      <c r="M3467" s="36">
        <v>0.10592044322403515</v>
      </c>
      <c r="N3467" s="36">
        <v>2.7147891627082199E-2</v>
      </c>
      <c r="O3467" s="46">
        <v>0.13306833485111705</v>
      </c>
    </row>
    <row r="3468" spans="2:15" x14ac:dyDescent="0.2">
      <c r="B3468" s="33" t="s">
        <v>10368</v>
      </c>
      <c r="C3468" s="33" t="s">
        <v>10369</v>
      </c>
      <c r="D3468" s="33" t="s">
        <v>10370</v>
      </c>
      <c r="E3468" s="33">
        <v>262</v>
      </c>
      <c r="F3468" s="33">
        <v>6</v>
      </c>
      <c r="G3468" s="36">
        <v>7.4781199999999997</v>
      </c>
      <c r="H3468" s="36">
        <v>7.1064133333333332</v>
      </c>
      <c r="I3468" s="36">
        <v>6.7793333333333337</v>
      </c>
      <c r="J3468" s="36">
        <v>7.0389999999999997</v>
      </c>
      <c r="K3468" s="36">
        <v>-7.3554018847465152E-2</v>
      </c>
      <c r="L3468" s="36">
        <v>-6.7978194725837118E-2</v>
      </c>
      <c r="M3468" s="36">
        <v>-0.14153221357330231</v>
      </c>
      <c r="N3468" s="36">
        <v>5.4227077566403999E-2</v>
      </c>
      <c r="O3468" s="46">
        <v>-8.7305136006898182E-2</v>
      </c>
    </row>
    <row r="3469" spans="2:15" x14ac:dyDescent="0.2">
      <c r="B3469" s="33" t="s">
        <v>10371</v>
      </c>
      <c r="C3469" s="33" t="s">
        <v>10372</v>
      </c>
      <c r="D3469" s="33" t="s">
        <v>10373</v>
      </c>
      <c r="E3469" s="33">
        <v>81</v>
      </c>
      <c r="F3469" s="33">
        <v>14</v>
      </c>
      <c r="G3469" s="36">
        <v>6.4306233333333331</v>
      </c>
      <c r="H3469" s="36">
        <v>6.1108199999999995</v>
      </c>
      <c r="I3469" s="36">
        <v>6.5387483333333334</v>
      </c>
      <c r="J3469" s="36">
        <v>7.5888600000000004</v>
      </c>
      <c r="K3469" s="36">
        <v>-7.3592601981388631E-2</v>
      </c>
      <c r="L3469" s="36">
        <v>9.7648511473840752E-2</v>
      </c>
      <c r="M3469" s="36">
        <v>2.4055909492452159E-2</v>
      </c>
      <c r="N3469" s="36">
        <v>0.21486868281861349</v>
      </c>
      <c r="O3469" s="46">
        <v>0.23892459231106553</v>
      </c>
    </row>
    <row r="3470" spans="2:15" x14ac:dyDescent="0.2">
      <c r="B3470" s="33" t="s">
        <v>10374</v>
      </c>
      <c r="C3470" s="33" t="s">
        <v>10375</v>
      </c>
      <c r="D3470" s="33" t="s">
        <v>10376</v>
      </c>
      <c r="E3470" s="33">
        <v>2886</v>
      </c>
      <c r="F3470" s="33">
        <v>2</v>
      </c>
      <c r="G3470" s="36">
        <v>6.86111</v>
      </c>
      <c r="H3470" s="36">
        <v>6.5197366666666667</v>
      </c>
      <c r="I3470" s="36">
        <v>7.4230666666666671</v>
      </c>
      <c r="J3470" s="36">
        <v>7.6595300000000002</v>
      </c>
      <c r="K3470" s="36">
        <v>-7.3628301585878811E-2</v>
      </c>
      <c r="L3470" s="36">
        <v>0.18720163084294444</v>
      </c>
      <c r="M3470" s="36">
        <v>0.11357332925706572</v>
      </c>
      <c r="N3470" s="36">
        <v>4.5240543216927574E-2</v>
      </c>
      <c r="O3470" s="46">
        <v>0.15881387247399323</v>
      </c>
    </row>
    <row r="3471" spans="2:15" x14ac:dyDescent="0.2">
      <c r="B3471" s="33" t="s">
        <v>10377</v>
      </c>
      <c r="C3471" s="33" t="s">
        <v>10378</v>
      </c>
      <c r="D3471" s="33" t="s">
        <v>10379</v>
      </c>
      <c r="E3471" s="33">
        <v>6226</v>
      </c>
      <c r="F3471" s="33">
        <v>2</v>
      </c>
      <c r="G3471" s="36">
        <v>8.1524233333333331</v>
      </c>
      <c r="H3471" s="36">
        <v>7.7462533333333328</v>
      </c>
      <c r="I3471" s="36">
        <v>6.4111433333333325</v>
      </c>
      <c r="J3471" s="36">
        <v>6.9185600000000003</v>
      </c>
      <c r="K3471" s="36">
        <v>-7.3730284696130785E-2</v>
      </c>
      <c r="L3471" s="36">
        <v>-0.27291702073328095</v>
      </c>
      <c r="M3471" s="36">
        <v>-0.34664730542941169</v>
      </c>
      <c r="N3471" s="36">
        <v>0.10989012934671874</v>
      </c>
      <c r="O3471" s="46">
        <v>-0.23675717608269292</v>
      </c>
    </row>
    <row r="3472" spans="2:15" x14ac:dyDescent="0.2">
      <c r="B3472" s="33" t="s">
        <v>10380</v>
      </c>
      <c r="C3472" s="33" t="s">
        <v>10381</v>
      </c>
      <c r="D3472" s="33" t="s">
        <v>10382</v>
      </c>
      <c r="E3472" s="33">
        <v>488</v>
      </c>
      <c r="F3472" s="33">
        <v>2</v>
      </c>
      <c r="G3472" s="36">
        <v>6.0373366666666657</v>
      </c>
      <c r="H3472" s="36">
        <v>5.7350166666666667</v>
      </c>
      <c r="I3472" s="36">
        <v>5.8828083333333332</v>
      </c>
      <c r="J3472" s="36">
        <v>6.1789749999999994</v>
      </c>
      <c r="K3472" s="36">
        <v>-7.4114575092265156E-2</v>
      </c>
      <c r="L3472" s="36">
        <v>3.6707353945265614E-2</v>
      </c>
      <c r="M3472" s="36">
        <v>-3.7407221146999514E-2</v>
      </c>
      <c r="N3472" s="36">
        <v>7.0862503497196735E-2</v>
      </c>
      <c r="O3472" s="46">
        <v>3.3455282350197312E-2</v>
      </c>
    </row>
    <row r="3473" spans="2:15" x14ac:dyDescent="0.2">
      <c r="B3473" s="33" t="s">
        <v>10383</v>
      </c>
      <c r="C3473" s="33" t="s">
        <v>10384</v>
      </c>
      <c r="D3473" s="33" t="s">
        <v>10385</v>
      </c>
      <c r="E3473" s="33">
        <v>1219</v>
      </c>
      <c r="F3473" s="33">
        <v>13</v>
      </c>
      <c r="G3473" s="36">
        <v>7.2795033333333334</v>
      </c>
      <c r="H3473" s="36">
        <v>6.9141300000000001</v>
      </c>
      <c r="I3473" s="36">
        <v>6.6380750000000006</v>
      </c>
      <c r="J3473" s="36">
        <v>7.0530650000000001</v>
      </c>
      <c r="K3473" s="36">
        <v>-7.4292291925539988E-2</v>
      </c>
      <c r="L3473" s="36">
        <v>-5.8782799782495523E-2</v>
      </c>
      <c r="M3473" s="36">
        <v>-0.13307509170803544</v>
      </c>
      <c r="N3473" s="36">
        <v>8.7485405701577437E-2</v>
      </c>
      <c r="O3473" s="46">
        <v>-4.5589686006458137E-2</v>
      </c>
    </row>
    <row r="3474" spans="2:15" x14ac:dyDescent="0.2">
      <c r="B3474" s="33" t="s">
        <v>10386</v>
      </c>
      <c r="C3474" s="33" t="s">
        <v>10387</v>
      </c>
      <c r="D3474" s="33" t="s">
        <v>10388</v>
      </c>
      <c r="E3474" s="33">
        <v>2830</v>
      </c>
      <c r="F3474" s="33">
        <v>2</v>
      </c>
      <c r="G3474" s="36">
        <v>7.4526133333333329</v>
      </c>
      <c r="H3474" s="36">
        <v>7.0773200000000003</v>
      </c>
      <c r="I3474" s="36">
        <v>7.1290383333333338</v>
      </c>
      <c r="J3474" s="36">
        <v>6.81799</v>
      </c>
      <c r="K3474" s="36">
        <v>-7.4543257705107099E-2</v>
      </c>
      <c r="L3474" s="36">
        <v>1.0504326429171117E-2</v>
      </c>
      <c r="M3474" s="36">
        <v>-6.4038931275935754E-2</v>
      </c>
      <c r="N3474" s="36">
        <v>-6.4360994982878908E-2</v>
      </c>
      <c r="O3474" s="46">
        <v>-0.12839992625881466</v>
      </c>
    </row>
    <row r="3475" spans="2:15" x14ac:dyDescent="0.2">
      <c r="B3475" s="33" t="s">
        <v>10389</v>
      </c>
      <c r="C3475" s="33" t="s">
        <v>10390</v>
      </c>
      <c r="D3475" s="33" t="s">
        <v>10391</v>
      </c>
      <c r="E3475" s="33">
        <v>1447</v>
      </c>
      <c r="F3475" s="33">
        <v>6</v>
      </c>
      <c r="G3475" s="36">
        <v>6.7486166666666669</v>
      </c>
      <c r="H3475" s="36">
        <v>6.4079366666666671</v>
      </c>
      <c r="I3475" s="36">
        <v>5.1358916666666667</v>
      </c>
      <c r="J3475" s="36">
        <v>6.25509</v>
      </c>
      <c r="K3475" s="36">
        <v>-7.4731919604778513E-2</v>
      </c>
      <c r="L3475" s="36">
        <v>-0.31924511736887412</v>
      </c>
      <c r="M3475" s="36">
        <v>-0.39397703697365266</v>
      </c>
      <c r="N3475" s="36">
        <v>0.28441587098261678</v>
      </c>
      <c r="O3475" s="46">
        <v>-0.10956116599103573</v>
      </c>
    </row>
    <row r="3476" spans="2:15" x14ac:dyDescent="0.2">
      <c r="B3476" s="33" t="s">
        <v>10392</v>
      </c>
      <c r="C3476" s="33" t="s">
        <v>10393</v>
      </c>
      <c r="D3476" s="33" t="s">
        <v>10394</v>
      </c>
      <c r="E3476" s="33">
        <v>1431</v>
      </c>
      <c r="F3476" s="33">
        <v>7</v>
      </c>
      <c r="G3476" s="36">
        <v>7.5814133333333329</v>
      </c>
      <c r="H3476" s="36">
        <v>7.1977433333333343</v>
      </c>
      <c r="I3476" s="36">
        <v>7.277541666666667</v>
      </c>
      <c r="J3476" s="36">
        <v>5.9986449999999998</v>
      </c>
      <c r="K3476" s="36">
        <v>-7.4922164220022638E-2</v>
      </c>
      <c r="L3476" s="36">
        <v>1.5906536695133734E-2</v>
      </c>
      <c r="M3476" s="36">
        <v>-5.9015627524888904E-2</v>
      </c>
      <c r="N3476" s="36">
        <v>-0.27881453904777137</v>
      </c>
      <c r="O3476" s="46">
        <v>-0.33783016657266018</v>
      </c>
    </row>
    <row r="3477" spans="2:15" x14ac:dyDescent="0.2">
      <c r="B3477" s="33" t="s">
        <v>10395</v>
      </c>
      <c r="C3477" s="33" t="s">
        <v>10396</v>
      </c>
      <c r="D3477" s="33" t="s">
        <v>10397</v>
      </c>
      <c r="E3477" s="33">
        <v>423</v>
      </c>
      <c r="F3477" s="33">
        <v>10</v>
      </c>
      <c r="G3477" s="36">
        <v>7.3556333333333335</v>
      </c>
      <c r="H3477" s="36">
        <v>6.9822999999999995</v>
      </c>
      <c r="I3477" s="36">
        <v>7.0096483333333337</v>
      </c>
      <c r="J3477" s="36">
        <v>7.3043700000000005</v>
      </c>
      <c r="K3477" s="36">
        <v>-7.5147220733227049E-2</v>
      </c>
      <c r="L3477" s="36">
        <v>5.6397228150581406E-3</v>
      </c>
      <c r="M3477" s="36">
        <v>-6.9507497918169098E-2</v>
      </c>
      <c r="N3477" s="36">
        <v>5.9417778762810909E-2</v>
      </c>
      <c r="O3477" s="46">
        <v>-1.0089719155358228E-2</v>
      </c>
    </row>
    <row r="3478" spans="2:15" x14ac:dyDescent="0.2">
      <c r="B3478" s="33" t="s">
        <v>10398</v>
      </c>
      <c r="C3478" s="33" t="s">
        <v>10399</v>
      </c>
      <c r="D3478" s="33" t="s">
        <v>10400</v>
      </c>
      <c r="E3478" s="33">
        <v>1515</v>
      </c>
      <c r="F3478" s="33">
        <v>14</v>
      </c>
      <c r="G3478" s="36">
        <v>5.8479199999999993</v>
      </c>
      <c r="H3478" s="36">
        <v>5.5506900000000003</v>
      </c>
      <c r="I3478" s="36">
        <v>6.3484016666666667</v>
      </c>
      <c r="J3478" s="36">
        <v>7.6676950000000001</v>
      </c>
      <c r="K3478" s="36">
        <v>-7.5256452844787047E-2</v>
      </c>
      <c r="L3478" s="36">
        <v>0.19372628872421924</v>
      </c>
      <c r="M3478" s="36">
        <v>0.11846983587943229</v>
      </c>
      <c r="N3478" s="36">
        <v>0.27239954054784948</v>
      </c>
      <c r="O3478" s="46">
        <v>0.39086937642728192</v>
      </c>
    </row>
    <row r="3479" spans="2:15" x14ac:dyDescent="0.2">
      <c r="B3479" s="33" t="s">
        <v>10401</v>
      </c>
      <c r="C3479" s="33" t="s">
        <v>10402</v>
      </c>
      <c r="D3479" s="33" t="s">
        <v>10403</v>
      </c>
      <c r="E3479" s="33">
        <v>1007</v>
      </c>
      <c r="F3479" s="33">
        <v>8</v>
      </c>
      <c r="G3479" s="36">
        <v>7.5456233333333342</v>
      </c>
      <c r="H3479" s="36">
        <v>7.1612299999999998</v>
      </c>
      <c r="I3479" s="36">
        <v>7.1578949999999999</v>
      </c>
      <c r="J3479" s="36">
        <v>6.4660349999999998</v>
      </c>
      <c r="K3479" s="36">
        <v>-7.5432681202678251E-2</v>
      </c>
      <c r="L3479" s="36">
        <v>-6.7202263383590117E-4</v>
      </c>
      <c r="M3479" s="36">
        <v>-7.6104703836513979E-2</v>
      </c>
      <c r="N3479" s="36">
        <v>-0.14665406419808147</v>
      </c>
      <c r="O3479" s="46">
        <v>-0.22275876803459541</v>
      </c>
    </row>
    <row r="3480" spans="2:15" x14ac:dyDescent="0.2">
      <c r="B3480" s="33" t="s">
        <v>10404</v>
      </c>
      <c r="C3480" s="33" t="s">
        <v>10405</v>
      </c>
      <c r="D3480" s="33" t="s">
        <v>10406</v>
      </c>
      <c r="E3480" s="33">
        <v>4253</v>
      </c>
      <c r="F3480" s="33">
        <v>17</v>
      </c>
      <c r="G3480" s="36">
        <v>5.3588533333333332</v>
      </c>
      <c r="H3480" s="36">
        <v>5.0858266666666667</v>
      </c>
      <c r="I3480" s="36">
        <v>4.9748116666666666</v>
      </c>
      <c r="J3480" s="36">
        <v>4.9395699999999998</v>
      </c>
      <c r="K3480" s="36">
        <v>-7.544203796521573E-2</v>
      </c>
      <c r="L3480" s="36">
        <v>-3.1840383410884306E-2</v>
      </c>
      <c r="M3480" s="36">
        <v>-0.10728242137610013</v>
      </c>
      <c r="N3480" s="36">
        <v>-1.025645241034838E-2</v>
      </c>
      <c r="O3480" s="46">
        <v>-0.11753887378644846</v>
      </c>
    </row>
    <row r="3481" spans="2:15" x14ac:dyDescent="0.2">
      <c r="B3481" s="33" t="s">
        <v>10407</v>
      </c>
      <c r="C3481" s="33" t="s">
        <v>10408</v>
      </c>
      <c r="D3481" s="33" t="s">
        <v>10409</v>
      </c>
      <c r="E3481" s="33">
        <v>3478</v>
      </c>
      <c r="F3481" s="33">
        <v>5</v>
      </c>
      <c r="G3481" s="36">
        <v>6.4651966666666665</v>
      </c>
      <c r="H3481" s="36">
        <v>6.1344966666666672</v>
      </c>
      <c r="I3481" s="36">
        <v>6.7275816666666666</v>
      </c>
      <c r="J3481" s="36">
        <v>6.9706399999999995</v>
      </c>
      <c r="K3481" s="36">
        <v>-7.5749280341966277E-2</v>
      </c>
      <c r="L3481" s="36">
        <v>0.1331430228514674</v>
      </c>
      <c r="M3481" s="36">
        <v>5.7393742509501362E-2</v>
      </c>
      <c r="N3481" s="36">
        <v>5.1203122327191659E-2</v>
      </c>
      <c r="O3481" s="46">
        <v>0.10859686483669316</v>
      </c>
    </row>
    <row r="3482" spans="2:15" x14ac:dyDescent="0.2">
      <c r="B3482" s="33" t="s">
        <v>10410</v>
      </c>
      <c r="C3482" s="33" t="s">
        <v>10411</v>
      </c>
      <c r="D3482" s="33" t="s">
        <v>10412</v>
      </c>
      <c r="E3482" s="33">
        <v>5502</v>
      </c>
      <c r="F3482" s="33">
        <v>5</v>
      </c>
      <c r="G3482" s="36">
        <v>7.0315599999999998</v>
      </c>
      <c r="H3482" s="36">
        <v>6.6716300000000004</v>
      </c>
      <c r="I3482" s="36">
        <v>7.2719416666666676</v>
      </c>
      <c r="J3482" s="36">
        <v>7.6294000000000004</v>
      </c>
      <c r="K3482" s="36">
        <v>-7.5805515642457855E-2</v>
      </c>
      <c r="L3482" s="36">
        <v>0.12430134571805082</v>
      </c>
      <c r="M3482" s="36">
        <v>4.8495830075593008E-2</v>
      </c>
      <c r="N3482" s="36">
        <v>6.922897673575644E-2</v>
      </c>
      <c r="O3482" s="46">
        <v>0.11772480681134938</v>
      </c>
    </row>
    <row r="3483" spans="2:15" x14ac:dyDescent="0.2">
      <c r="B3483" s="33" t="s">
        <v>10413</v>
      </c>
      <c r="C3483" s="33" t="s">
        <v>10414</v>
      </c>
      <c r="D3483" s="33" t="s">
        <v>10415</v>
      </c>
      <c r="E3483" s="33">
        <v>5049</v>
      </c>
      <c r="F3483" s="33">
        <v>8</v>
      </c>
      <c r="G3483" s="36">
        <v>6.5184133333333341</v>
      </c>
      <c r="H3483" s="36">
        <v>6.1843833333333338</v>
      </c>
      <c r="I3483" s="36">
        <v>5.6750516666666657</v>
      </c>
      <c r="J3483" s="36">
        <v>5.9124400000000001</v>
      </c>
      <c r="K3483" s="36">
        <v>-7.5891090269919456E-2</v>
      </c>
      <c r="L3483" s="36">
        <v>-0.12399621915201567</v>
      </c>
      <c r="M3483" s="36">
        <v>-0.19988730942193528</v>
      </c>
      <c r="N3483" s="36">
        <v>5.9120110908402905E-2</v>
      </c>
      <c r="O3483" s="46">
        <v>-0.14076719851353248</v>
      </c>
    </row>
    <row r="3484" spans="2:15" x14ac:dyDescent="0.2">
      <c r="B3484" s="33" t="s">
        <v>10416</v>
      </c>
      <c r="C3484" s="33" t="s">
        <v>10417</v>
      </c>
      <c r="D3484" s="33" t="s">
        <v>10418</v>
      </c>
      <c r="E3484" s="33">
        <v>1460</v>
      </c>
      <c r="F3484" s="33">
        <v>8</v>
      </c>
      <c r="G3484" s="36">
        <v>6.689493333333334</v>
      </c>
      <c r="H3484" s="36">
        <v>6.3465833333333341</v>
      </c>
      <c r="I3484" s="36">
        <v>6.1188250000000002</v>
      </c>
      <c r="J3484" s="36">
        <v>6.6964950000000005</v>
      </c>
      <c r="K3484" s="36">
        <v>-7.5916814586238696E-2</v>
      </c>
      <c r="L3484" s="36">
        <v>-5.2725491432000005E-2</v>
      </c>
      <c r="M3484" s="36">
        <v>-0.12864230601823884</v>
      </c>
      <c r="N3484" s="36">
        <v>0.13015153648335284</v>
      </c>
      <c r="O3484" s="46">
        <v>1.5092304651139986E-3</v>
      </c>
    </row>
    <row r="3485" spans="2:15" x14ac:dyDescent="0.2">
      <c r="B3485" s="33" t="s">
        <v>10419</v>
      </c>
      <c r="C3485" s="33" t="s">
        <v>10420</v>
      </c>
      <c r="D3485" s="33" t="s">
        <v>10421</v>
      </c>
      <c r="E3485" s="33">
        <v>1923</v>
      </c>
      <c r="F3485" s="33">
        <v>11</v>
      </c>
      <c r="G3485" s="36">
        <v>6.9881400000000005</v>
      </c>
      <c r="H3485" s="36">
        <v>6.6298500000000002</v>
      </c>
      <c r="I3485" s="36">
        <v>6.6984516666666671</v>
      </c>
      <c r="J3485" s="36">
        <v>6.7677149999999999</v>
      </c>
      <c r="K3485" s="36">
        <v>-7.593228160540523E-2</v>
      </c>
      <c r="L3485" s="36">
        <v>1.4851428303207936E-2</v>
      </c>
      <c r="M3485" s="36">
        <v>-6.108085330219732E-2</v>
      </c>
      <c r="N3485" s="36">
        <v>1.4841157280310159E-2</v>
      </c>
      <c r="O3485" s="46">
        <v>-4.6239696021887045E-2</v>
      </c>
    </row>
    <row r="3486" spans="2:15" x14ac:dyDescent="0.2">
      <c r="B3486" s="33" t="s">
        <v>10422</v>
      </c>
      <c r="C3486" s="33" t="s">
        <v>10423</v>
      </c>
      <c r="D3486" s="33" t="s">
        <v>10424</v>
      </c>
      <c r="E3486" s="33">
        <v>1370</v>
      </c>
      <c r="F3486" s="33">
        <v>6</v>
      </c>
      <c r="G3486" s="36">
        <v>6.5832499999999996</v>
      </c>
      <c r="H3486" s="36">
        <v>6.2453399999999997</v>
      </c>
      <c r="I3486" s="36">
        <v>5.19719</v>
      </c>
      <c r="J3486" s="36">
        <v>5.0012249999999998</v>
      </c>
      <c r="K3486" s="36">
        <v>-7.6019870236075635E-2</v>
      </c>
      <c r="L3486" s="36">
        <v>-0.26504831281340052</v>
      </c>
      <c r="M3486" s="36">
        <v>-0.34106818304947628</v>
      </c>
      <c r="N3486" s="36">
        <v>-5.5450290447778522E-2</v>
      </c>
      <c r="O3486" s="46">
        <v>-0.39651847349725466</v>
      </c>
    </row>
    <row r="3487" spans="2:15" x14ac:dyDescent="0.2">
      <c r="B3487" s="33" t="s">
        <v>10425</v>
      </c>
      <c r="C3487" s="33" t="s">
        <v>10426</v>
      </c>
      <c r="D3487" s="33" t="s">
        <v>10427</v>
      </c>
      <c r="E3487" s="33">
        <v>764</v>
      </c>
      <c r="F3487" s="33">
        <v>9</v>
      </c>
      <c r="G3487" s="36">
        <v>6.80783</v>
      </c>
      <c r="H3487" s="36">
        <v>6.4581633333333341</v>
      </c>
      <c r="I3487" s="36">
        <v>6.1399900000000001</v>
      </c>
      <c r="J3487" s="36">
        <v>6.6861800000000002</v>
      </c>
      <c r="K3487" s="36">
        <v>-7.6071082983701563E-2</v>
      </c>
      <c r="L3487" s="36">
        <v>-7.2887622669355709E-2</v>
      </c>
      <c r="M3487" s="36">
        <v>-0.14895870565305716</v>
      </c>
      <c r="N3487" s="36">
        <v>0.12294588863487714</v>
      </c>
      <c r="O3487" s="46">
        <v>-2.6012817018180204E-2</v>
      </c>
    </row>
    <row r="3488" spans="2:15" x14ac:dyDescent="0.2">
      <c r="B3488" s="33" t="s">
        <v>10428</v>
      </c>
      <c r="C3488" s="33" t="s">
        <v>10429</v>
      </c>
      <c r="D3488" s="33" t="s">
        <v>10430</v>
      </c>
      <c r="E3488" s="33">
        <v>1621</v>
      </c>
      <c r="F3488" s="33">
        <v>3</v>
      </c>
      <c r="G3488" s="36">
        <v>6.7561200000000001</v>
      </c>
      <c r="H3488" s="36">
        <v>6.4086333333333343</v>
      </c>
      <c r="I3488" s="36">
        <v>6.9668933333333323</v>
      </c>
      <c r="J3488" s="36">
        <v>7.168075</v>
      </c>
      <c r="K3488" s="36">
        <v>-7.6178223883750493E-2</v>
      </c>
      <c r="L3488" s="36">
        <v>0.12049874590704034</v>
      </c>
      <c r="M3488" s="36">
        <v>4.4320522023289767E-2</v>
      </c>
      <c r="N3488" s="36">
        <v>4.1070257410545853E-2</v>
      </c>
      <c r="O3488" s="46">
        <v>8.5390779433835717E-2</v>
      </c>
    </row>
    <row r="3489" spans="2:15" x14ac:dyDescent="0.2">
      <c r="B3489" s="33" t="s">
        <v>10431</v>
      </c>
      <c r="C3489" s="33" t="s">
        <v>10432</v>
      </c>
      <c r="D3489" s="33" t="s">
        <v>10433</v>
      </c>
      <c r="E3489" s="33">
        <v>221</v>
      </c>
      <c r="F3489" s="33">
        <v>17</v>
      </c>
      <c r="G3489" s="36">
        <v>6.37181</v>
      </c>
      <c r="H3489" s="36">
        <v>6.0437599999999998</v>
      </c>
      <c r="I3489" s="36">
        <v>7.1114716666666666</v>
      </c>
      <c r="J3489" s="36">
        <v>5.9214199999999995</v>
      </c>
      <c r="K3489" s="36">
        <v>-7.6256876334737017E-2</v>
      </c>
      <c r="L3489" s="36">
        <v>0.23470177417689603</v>
      </c>
      <c r="M3489" s="36">
        <v>0.1584448978421592</v>
      </c>
      <c r="N3489" s="36">
        <v>-0.2642049596412559</v>
      </c>
      <c r="O3489" s="46">
        <v>-0.10576006179909672</v>
      </c>
    </row>
    <row r="3490" spans="2:15" x14ac:dyDescent="0.2">
      <c r="B3490" s="33" t="s">
        <v>10434</v>
      </c>
      <c r="C3490" s="33" t="s">
        <v>10435</v>
      </c>
      <c r="D3490" s="33" t="s">
        <v>10436</v>
      </c>
      <c r="E3490" s="33">
        <v>5470</v>
      </c>
      <c r="F3490" s="33">
        <v>3</v>
      </c>
      <c r="G3490" s="36">
        <v>7.3630500000000003</v>
      </c>
      <c r="H3490" s="36">
        <v>6.9833266666666667</v>
      </c>
      <c r="I3490" s="36">
        <v>6.3420549999999993</v>
      </c>
      <c r="J3490" s="36">
        <v>6.3456150000000004</v>
      </c>
      <c r="K3490" s="36">
        <v>-7.6389037585660041E-2</v>
      </c>
      <c r="L3490" s="36">
        <v>-0.13896407188177656</v>
      </c>
      <c r="M3490" s="36">
        <v>-0.21535310946743672</v>
      </c>
      <c r="N3490" s="36">
        <v>8.096040455576783E-4</v>
      </c>
      <c r="O3490" s="46">
        <v>-0.21454350542187905</v>
      </c>
    </row>
    <row r="3491" spans="2:15" x14ac:dyDescent="0.2">
      <c r="B3491" s="33" t="s">
        <v>10437</v>
      </c>
      <c r="C3491" s="33" t="s">
        <v>10438</v>
      </c>
      <c r="D3491" s="33" t="s">
        <v>10439</v>
      </c>
      <c r="E3491" s="33">
        <v>2978</v>
      </c>
      <c r="F3491" s="33">
        <v>9</v>
      </c>
      <c r="G3491" s="36">
        <v>6.2899999999999991</v>
      </c>
      <c r="H3491" s="36">
        <v>5.9652933333333324</v>
      </c>
      <c r="I3491" s="36">
        <v>7.4627566666666665</v>
      </c>
      <c r="J3491" s="36">
        <v>6.8145749999999996</v>
      </c>
      <c r="K3491" s="36">
        <v>-7.6466935321477303E-2</v>
      </c>
      <c r="L3491" s="36">
        <v>0.32311556407299746</v>
      </c>
      <c r="M3491" s="36">
        <v>0.24664862875152027</v>
      </c>
      <c r="N3491" s="36">
        <v>-0.13108496160796124</v>
      </c>
      <c r="O3491" s="46">
        <v>0.11556366714355913</v>
      </c>
    </row>
    <row r="3492" spans="2:15" x14ac:dyDescent="0.2">
      <c r="B3492" s="33" t="s">
        <v>10440</v>
      </c>
      <c r="C3492" s="33" t="s">
        <v>10441</v>
      </c>
      <c r="D3492" s="33" t="s">
        <v>10442</v>
      </c>
      <c r="E3492" s="33">
        <v>5454</v>
      </c>
      <c r="F3492" s="33">
        <v>4</v>
      </c>
      <c r="G3492" s="36">
        <v>7.0881533333333335</v>
      </c>
      <c r="H3492" s="36">
        <v>6.7203499999999998</v>
      </c>
      <c r="I3492" s="36">
        <v>7.6002683333333332</v>
      </c>
      <c r="J3492" s="36">
        <v>6.4864449999999998</v>
      </c>
      <c r="K3492" s="36">
        <v>-7.6873441684158411E-2</v>
      </c>
      <c r="L3492" s="36">
        <v>0.17751398350210584</v>
      </c>
      <c r="M3492" s="36">
        <v>0.10064054181794752</v>
      </c>
      <c r="N3492" s="36">
        <v>-0.2286223522031138</v>
      </c>
      <c r="O3492" s="46">
        <v>-0.12798181038516629</v>
      </c>
    </row>
    <row r="3493" spans="2:15" x14ac:dyDescent="0.2">
      <c r="B3493" s="33" t="s">
        <v>10443</v>
      </c>
      <c r="C3493" s="33" t="s">
        <v>10444</v>
      </c>
      <c r="D3493" s="33" t="s">
        <v>10445</v>
      </c>
      <c r="E3493" s="33">
        <v>1848</v>
      </c>
      <c r="F3493" s="33">
        <v>9</v>
      </c>
      <c r="G3493" s="36">
        <v>7.018183333333333</v>
      </c>
      <c r="H3493" s="36">
        <v>6.6538666666666666</v>
      </c>
      <c r="I3493" s="36">
        <v>6.4052733333333336</v>
      </c>
      <c r="J3493" s="36">
        <v>6.0152900000000002</v>
      </c>
      <c r="K3493" s="36">
        <v>-7.6904678102500734E-2</v>
      </c>
      <c r="L3493" s="36">
        <v>-5.4932820848788123E-2</v>
      </c>
      <c r="M3493" s="36">
        <v>-0.1318374989512888</v>
      </c>
      <c r="N3493" s="36">
        <v>-9.0625844160720115E-2</v>
      </c>
      <c r="O3493" s="46">
        <v>-0.22246334311200888</v>
      </c>
    </row>
    <row r="3494" spans="2:15" x14ac:dyDescent="0.2">
      <c r="B3494" s="33" t="s">
        <v>10446</v>
      </c>
      <c r="C3494" s="33" t="s">
        <v>10447</v>
      </c>
      <c r="D3494" s="33" t="s">
        <v>10448</v>
      </c>
      <c r="E3494" s="33">
        <v>2383</v>
      </c>
      <c r="F3494" s="33">
        <v>22</v>
      </c>
      <c r="G3494" s="36">
        <v>6.2961600000000004</v>
      </c>
      <c r="H3494" s="36">
        <v>5.9692000000000007</v>
      </c>
      <c r="I3494" s="36">
        <v>5.9919433333333325</v>
      </c>
      <c r="J3494" s="36">
        <v>6.0975900000000003</v>
      </c>
      <c r="K3494" s="36">
        <v>-7.6934610964662878E-2</v>
      </c>
      <c r="L3494" s="36">
        <v>5.4863875203275759E-3</v>
      </c>
      <c r="M3494" s="36">
        <v>-7.1448223444335088E-2</v>
      </c>
      <c r="N3494" s="36">
        <v>2.5215167168595096E-2</v>
      </c>
      <c r="O3494" s="46">
        <v>-4.6233056275739863E-2</v>
      </c>
    </row>
    <row r="3495" spans="2:15" x14ac:dyDescent="0.2">
      <c r="B3495" s="33" t="s">
        <v>10449</v>
      </c>
      <c r="C3495" s="33" t="s">
        <v>10450</v>
      </c>
      <c r="D3495" s="33" t="s">
        <v>10451</v>
      </c>
      <c r="E3495" s="33">
        <v>873</v>
      </c>
      <c r="F3495" s="33">
        <v>38</v>
      </c>
      <c r="G3495" s="36">
        <v>5.9157800000000007</v>
      </c>
      <c r="H3495" s="36">
        <v>5.6079566666666665</v>
      </c>
      <c r="I3495" s="36">
        <v>6.4363566666666658</v>
      </c>
      <c r="J3495" s="36">
        <v>9.7467000000000006</v>
      </c>
      <c r="K3495" s="36">
        <v>-7.7093200003155699E-2</v>
      </c>
      <c r="L3495" s="36">
        <v>0.19876907279785017</v>
      </c>
      <c r="M3495" s="36">
        <v>0.12167587279469461</v>
      </c>
      <c r="N3495" s="36">
        <v>0.59866956510858849</v>
      </c>
      <c r="O3495" s="46">
        <v>0.72034543790328298</v>
      </c>
    </row>
    <row r="3496" spans="2:15" x14ac:dyDescent="0.2">
      <c r="B3496" s="33" t="s">
        <v>10452</v>
      </c>
      <c r="C3496" s="33" t="s">
        <v>10453</v>
      </c>
      <c r="D3496" s="33" t="s">
        <v>10454</v>
      </c>
      <c r="E3496" s="33">
        <v>4793</v>
      </c>
      <c r="F3496" s="33">
        <v>3</v>
      </c>
      <c r="G3496" s="36">
        <v>7.455026666666666</v>
      </c>
      <c r="H3496" s="36">
        <v>7.0665300000000002</v>
      </c>
      <c r="I3496" s="36">
        <v>6.6982883333333332</v>
      </c>
      <c r="J3496" s="36">
        <v>8.122795</v>
      </c>
      <c r="K3496" s="36">
        <v>-7.7211555537928758E-2</v>
      </c>
      <c r="L3496" s="36">
        <v>-7.7209478130688181E-2</v>
      </c>
      <c r="M3496" s="36">
        <v>-0.15442103366861701</v>
      </c>
      <c r="N3496" s="36">
        <v>0.27818375527657629</v>
      </c>
      <c r="O3496" s="46">
        <v>0.12376272160795918</v>
      </c>
    </row>
    <row r="3497" spans="2:15" x14ac:dyDescent="0.2">
      <c r="B3497" s="33" t="s">
        <v>10455</v>
      </c>
      <c r="C3497" s="33" t="s">
        <v>10456</v>
      </c>
      <c r="D3497" s="33" t="s">
        <v>10457</v>
      </c>
      <c r="E3497" s="33">
        <v>45</v>
      </c>
      <c r="F3497" s="33">
        <v>3</v>
      </c>
      <c r="G3497" s="36">
        <v>6.4009966666666669</v>
      </c>
      <c r="H3497" s="36">
        <v>6.0670333333333319</v>
      </c>
      <c r="I3497" s="36">
        <v>5.3404050000000005</v>
      </c>
      <c r="J3497" s="36">
        <v>5.5895999999999999</v>
      </c>
      <c r="K3497" s="36">
        <v>-7.7305319507749534E-2</v>
      </c>
      <c r="L3497" s="36">
        <v>-0.18404208216328358</v>
      </c>
      <c r="M3497" s="36">
        <v>-0.26134740167103304</v>
      </c>
      <c r="N3497" s="36">
        <v>6.5795889736492877E-2</v>
      </c>
      <c r="O3497" s="46">
        <v>-0.19555151193454026</v>
      </c>
    </row>
    <row r="3498" spans="2:15" x14ac:dyDescent="0.2">
      <c r="B3498" s="33" t="s">
        <v>10458</v>
      </c>
      <c r="C3498" s="33" t="s">
        <v>10459</v>
      </c>
      <c r="D3498" s="33" t="s">
        <v>10460</v>
      </c>
      <c r="E3498" s="33">
        <v>5887</v>
      </c>
      <c r="F3498" s="33">
        <v>3</v>
      </c>
      <c r="G3498" s="36">
        <v>6.8868699999999992</v>
      </c>
      <c r="H3498" s="36">
        <v>6.5271166666666671</v>
      </c>
      <c r="I3498" s="36">
        <v>6.7408633333333334</v>
      </c>
      <c r="J3498" s="36">
        <v>5.2602200000000003</v>
      </c>
      <c r="K3498" s="36">
        <v>-7.740261777321357E-2</v>
      </c>
      <c r="L3498" s="36">
        <v>4.6487549340907437E-2</v>
      </c>
      <c r="M3498" s="36">
        <v>-3.091506843230607E-2</v>
      </c>
      <c r="N3498" s="36">
        <v>-0.35781023670887646</v>
      </c>
      <c r="O3498" s="46">
        <v>-0.38872530514118248</v>
      </c>
    </row>
    <row r="3499" spans="2:15" x14ac:dyDescent="0.2">
      <c r="B3499" s="33" t="s">
        <v>10461</v>
      </c>
      <c r="C3499" s="33" t="s">
        <v>10462</v>
      </c>
      <c r="D3499" s="33" t="s">
        <v>10463</v>
      </c>
      <c r="E3499" s="33">
        <v>6510</v>
      </c>
      <c r="F3499" s="33">
        <v>2</v>
      </c>
      <c r="G3499" s="36">
        <v>7.6902199999999992</v>
      </c>
      <c r="H3499" s="36">
        <v>7.287933333333334</v>
      </c>
      <c r="I3499" s="36">
        <v>7.0855233333333336</v>
      </c>
      <c r="J3499" s="36">
        <v>6.2762000000000002</v>
      </c>
      <c r="K3499" s="36">
        <v>-7.7515108968189569E-2</v>
      </c>
      <c r="L3499" s="36">
        <v>-4.063534825078563E-2</v>
      </c>
      <c r="M3499" s="36">
        <v>-0.11815045721897509</v>
      </c>
      <c r="N3499" s="36">
        <v>-0.17498308727911471</v>
      </c>
      <c r="O3499" s="46">
        <v>-0.29313354449808982</v>
      </c>
    </row>
    <row r="3500" spans="2:15" x14ac:dyDescent="0.2">
      <c r="B3500" s="33" t="s">
        <v>10464</v>
      </c>
      <c r="C3500" s="33" t="s">
        <v>10465</v>
      </c>
      <c r="D3500" s="33" t="s">
        <v>10466</v>
      </c>
      <c r="E3500" s="33">
        <v>815</v>
      </c>
      <c r="F3500" s="33">
        <v>5</v>
      </c>
      <c r="G3500" s="36">
        <v>7.3993166666666665</v>
      </c>
      <c r="H3500" s="36">
        <v>7.0122133333333343</v>
      </c>
      <c r="I3500" s="36">
        <v>7.0146349999999993</v>
      </c>
      <c r="J3500" s="36">
        <v>7.3388049999999998</v>
      </c>
      <c r="K3500" s="36">
        <v>-7.7522154716668762E-2</v>
      </c>
      <c r="L3500" s="36">
        <v>4.9814847104208513E-4</v>
      </c>
      <c r="M3500" s="36">
        <v>-7.7024006245626636E-2</v>
      </c>
      <c r="N3500" s="36">
        <v>6.5177127254010286E-2</v>
      </c>
      <c r="O3500" s="46">
        <v>-1.1846878991616473E-2</v>
      </c>
    </row>
    <row r="3501" spans="2:15" x14ac:dyDescent="0.2">
      <c r="B3501" s="33" t="s">
        <v>10467</v>
      </c>
      <c r="C3501" s="33" t="s">
        <v>10468</v>
      </c>
      <c r="D3501" s="33" t="s">
        <v>10469</v>
      </c>
      <c r="E3501" s="33">
        <v>1398</v>
      </c>
      <c r="F3501" s="33">
        <v>16</v>
      </c>
      <c r="G3501" s="36">
        <v>7.1890266666666669</v>
      </c>
      <c r="H3501" s="36">
        <v>6.8125600000000004</v>
      </c>
      <c r="I3501" s="36">
        <v>6.5987016666666669</v>
      </c>
      <c r="J3501" s="36">
        <v>6.54657</v>
      </c>
      <c r="K3501" s="36">
        <v>-7.7599424168722272E-2</v>
      </c>
      <c r="L3501" s="36">
        <v>-4.6014837361034663E-2</v>
      </c>
      <c r="M3501" s="36">
        <v>-0.12361426152975701</v>
      </c>
      <c r="N3501" s="36">
        <v>-1.1442972526864806E-2</v>
      </c>
      <c r="O3501" s="46">
        <v>-0.13505723405662171</v>
      </c>
    </row>
    <row r="3502" spans="2:15" x14ac:dyDescent="0.2">
      <c r="B3502" s="33" t="s">
        <v>10470</v>
      </c>
      <c r="C3502" s="33" t="s">
        <v>1067</v>
      </c>
      <c r="D3502" s="33" t="s">
        <v>6145</v>
      </c>
      <c r="E3502" s="33">
        <v>3844</v>
      </c>
      <c r="F3502" s="33">
        <v>3</v>
      </c>
      <c r="G3502" s="36">
        <v>6.503963333333334</v>
      </c>
      <c r="H3502" s="36">
        <v>6.1632133333333323</v>
      </c>
      <c r="I3502" s="36">
        <v>6.4313033333333331</v>
      </c>
      <c r="J3502" s="36">
        <v>7.3826700000000001</v>
      </c>
      <c r="K3502" s="36">
        <v>-7.763639472956492E-2</v>
      </c>
      <c r="L3502" s="36">
        <v>6.1428406611681731E-2</v>
      </c>
      <c r="M3502" s="36">
        <v>-1.6207988117883154E-2</v>
      </c>
      <c r="N3502" s="36">
        <v>0.19903153653790542</v>
      </c>
      <c r="O3502" s="46">
        <v>0.1828235484200221</v>
      </c>
    </row>
    <row r="3503" spans="2:15" x14ac:dyDescent="0.2">
      <c r="B3503" s="33" t="s">
        <v>10471</v>
      </c>
      <c r="C3503" s="33" t="s">
        <v>10472</v>
      </c>
      <c r="D3503" s="33" t="s">
        <v>10473</v>
      </c>
      <c r="E3503" s="33">
        <v>1591</v>
      </c>
      <c r="F3503" s="33">
        <v>6</v>
      </c>
      <c r="G3503" s="36">
        <v>4.1807233333333329</v>
      </c>
      <c r="H3503" s="36">
        <v>3.9614666666666669</v>
      </c>
      <c r="I3503" s="36">
        <v>3.8998683333333335</v>
      </c>
      <c r="J3503" s="36">
        <v>3.8308450000000001</v>
      </c>
      <c r="K3503" s="36">
        <v>-7.7717910801830964E-2</v>
      </c>
      <c r="L3503" s="36">
        <v>-2.2609246094010067E-2</v>
      </c>
      <c r="M3503" s="36">
        <v>-0.10032715689584108</v>
      </c>
      <c r="N3503" s="36">
        <v>-2.5762762790981032E-2</v>
      </c>
      <c r="O3503" s="46">
        <v>-0.12608991968682198</v>
      </c>
    </row>
    <row r="3504" spans="2:15" x14ac:dyDescent="0.2">
      <c r="B3504" s="33" t="s">
        <v>10474</v>
      </c>
      <c r="C3504" s="33" t="s">
        <v>10475</v>
      </c>
      <c r="D3504" s="33" t="s">
        <v>10476</v>
      </c>
      <c r="E3504" s="33">
        <v>3859</v>
      </c>
      <c r="F3504" s="33">
        <v>13</v>
      </c>
      <c r="G3504" s="36">
        <v>6.5005266666666657</v>
      </c>
      <c r="H3504" s="36">
        <v>6.1594433333333329</v>
      </c>
      <c r="I3504" s="36">
        <v>5.563436666666667</v>
      </c>
      <c r="J3504" s="36">
        <v>5.8546700000000005</v>
      </c>
      <c r="K3504" s="36">
        <v>-7.7756637082542421E-2</v>
      </c>
      <c r="L3504" s="36">
        <v>-0.146823626383176</v>
      </c>
      <c r="M3504" s="36">
        <v>-0.22458026346571838</v>
      </c>
      <c r="N3504" s="36">
        <v>7.3611509905914516E-2</v>
      </c>
      <c r="O3504" s="46">
        <v>-0.15096875355980402</v>
      </c>
    </row>
    <row r="3505" spans="2:15" x14ac:dyDescent="0.2">
      <c r="B3505" s="33" t="s">
        <v>10477</v>
      </c>
      <c r="C3505" s="33" t="s">
        <v>10478</v>
      </c>
      <c r="D3505" s="33" t="s">
        <v>10479</v>
      </c>
      <c r="E3505" s="33">
        <v>1133</v>
      </c>
      <c r="F3505" s="33">
        <v>2</v>
      </c>
      <c r="G3505" s="36">
        <v>4.3905099999999999</v>
      </c>
      <c r="H3505" s="36">
        <v>4.1600333333333337</v>
      </c>
      <c r="I3505" s="36">
        <v>4.0009733333333335</v>
      </c>
      <c r="J3505" s="36">
        <v>4.4717349999999998</v>
      </c>
      <c r="K3505" s="36">
        <v>-7.779344403463069E-2</v>
      </c>
      <c r="L3505" s="36">
        <v>-5.624407528804843E-2</v>
      </c>
      <c r="M3505" s="36">
        <v>-0.13403751932267916</v>
      </c>
      <c r="N3505" s="36">
        <v>0.1604836819098106</v>
      </c>
      <c r="O3505" s="46">
        <v>2.6446162587131623E-2</v>
      </c>
    </row>
    <row r="3506" spans="2:15" x14ac:dyDescent="0.2">
      <c r="B3506" s="33" t="s">
        <v>10480</v>
      </c>
      <c r="C3506" s="33" t="s">
        <v>10481</v>
      </c>
      <c r="D3506" s="33" t="s">
        <v>10482</v>
      </c>
      <c r="E3506" s="33">
        <v>3279</v>
      </c>
      <c r="F3506" s="33">
        <v>19</v>
      </c>
      <c r="G3506" s="36">
        <v>6.5329600000000001</v>
      </c>
      <c r="H3506" s="36">
        <v>6.1893333333333329</v>
      </c>
      <c r="I3506" s="36">
        <v>6.1103733333333325</v>
      </c>
      <c r="J3506" s="36">
        <v>6.6692499999999999</v>
      </c>
      <c r="K3506" s="36">
        <v>-7.7952784473318271E-2</v>
      </c>
      <c r="L3506" s="36">
        <v>-1.852349303109567E-2</v>
      </c>
      <c r="M3506" s="36">
        <v>-9.6476277504413871E-2</v>
      </c>
      <c r="N3506" s="36">
        <v>0.12626400127754184</v>
      </c>
      <c r="O3506" s="46">
        <v>2.9787723773127987E-2</v>
      </c>
    </row>
    <row r="3507" spans="2:15" x14ac:dyDescent="0.2">
      <c r="B3507" s="33" t="s">
        <v>10483</v>
      </c>
      <c r="C3507" s="33" t="s">
        <v>10484</v>
      </c>
      <c r="D3507" s="33" t="s">
        <v>10485</v>
      </c>
      <c r="E3507" s="33">
        <v>48</v>
      </c>
      <c r="F3507" s="33">
        <v>8</v>
      </c>
      <c r="G3507" s="36">
        <v>7.4835233333333333</v>
      </c>
      <c r="H3507" s="36">
        <v>7.0895866666666665</v>
      </c>
      <c r="I3507" s="36">
        <v>6.5878233333333327</v>
      </c>
      <c r="J3507" s="36">
        <v>6.8516750000000002</v>
      </c>
      <c r="K3507" s="36">
        <v>-7.801614966814209E-2</v>
      </c>
      <c r="L3507" s="36">
        <v>-0.10589965206383785</v>
      </c>
      <c r="M3507" s="36">
        <v>-0.18391580173198008</v>
      </c>
      <c r="N3507" s="36">
        <v>5.6654854134225961E-2</v>
      </c>
      <c r="O3507" s="46">
        <v>-0.127260947597754</v>
      </c>
    </row>
    <row r="3508" spans="2:15" x14ac:dyDescent="0.2">
      <c r="B3508" s="33" t="s">
        <v>10486</v>
      </c>
      <c r="C3508" s="33" t="s">
        <v>10487</v>
      </c>
      <c r="D3508" s="33" t="s">
        <v>10488</v>
      </c>
      <c r="E3508" s="33">
        <v>509</v>
      </c>
      <c r="F3508" s="33">
        <v>16</v>
      </c>
      <c r="G3508" s="36">
        <v>1.2356233333333335</v>
      </c>
      <c r="H3508" s="36">
        <v>1.1705033333333335</v>
      </c>
      <c r="I3508" s="36">
        <v>1.1900300000000001</v>
      </c>
      <c r="J3508" s="36">
        <v>1.341275</v>
      </c>
      <c r="K3508" s="36">
        <v>-7.8109977050510301E-2</v>
      </c>
      <c r="L3508" s="36">
        <v>2.3868900607397131E-2</v>
      </c>
      <c r="M3508" s="36">
        <v>-5.4241076443113302E-2</v>
      </c>
      <c r="N3508" s="36">
        <v>0.17260711806068618</v>
      </c>
      <c r="O3508" s="46">
        <v>0.11836604161757286</v>
      </c>
    </row>
    <row r="3509" spans="2:15" x14ac:dyDescent="0.2">
      <c r="B3509" s="33" t="s">
        <v>10489</v>
      </c>
      <c r="C3509" s="33" t="s">
        <v>10490</v>
      </c>
      <c r="D3509" s="33" t="s">
        <v>10491</v>
      </c>
      <c r="E3509" s="33">
        <v>3936</v>
      </c>
      <c r="F3509" s="33">
        <v>6</v>
      </c>
      <c r="G3509" s="36">
        <v>6.6428099999999999</v>
      </c>
      <c r="H3509" s="36">
        <v>6.292323333333333</v>
      </c>
      <c r="I3509" s="36">
        <v>6.0217483333333339</v>
      </c>
      <c r="J3509" s="36">
        <v>8.2782699999999991</v>
      </c>
      <c r="K3509" s="36">
        <v>-7.8200844463057473E-2</v>
      </c>
      <c r="L3509" s="36">
        <v>-6.3410391238816866E-2</v>
      </c>
      <c r="M3509" s="36">
        <v>-0.14161123570187431</v>
      </c>
      <c r="N3509" s="36">
        <v>0.45914688873916903</v>
      </c>
      <c r="O3509" s="46">
        <v>0.31753565303729475</v>
      </c>
    </row>
    <row r="3510" spans="2:15" x14ac:dyDescent="0.2">
      <c r="B3510" s="33" t="s">
        <v>10492</v>
      </c>
      <c r="C3510" s="33" t="s">
        <v>10493</v>
      </c>
      <c r="D3510" s="33" t="s">
        <v>10494</v>
      </c>
      <c r="E3510" s="33">
        <v>4692</v>
      </c>
      <c r="F3510" s="33">
        <v>2</v>
      </c>
      <c r="G3510" s="36">
        <v>6.4319766666666665</v>
      </c>
      <c r="H3510" s="36">
        <v>6.0925399999999996</v>
      </c>
      <c r="I3510" s="36">
        <v>8.0468233333333341</v>
      </c>
      <c r="J3510" s="36">
        <v>7.0727799999999998</v>
      </c>
      <c r="K3510" s="36">
        <v>-7.8218354991263755E-2</v>
      </c>
      <c r="L3510" s="36">
        <v>0.4013755410528172</v>
      </c>
      <c r="M3510" s="36">
        <v>0.32315718606155319</v>
      </c>
      <c r="N3510" s="36">
        <v>-0.18614197218000333</v>
      </c>
      <c r="O3510" s="46">
        <v>0.13701521388154997</v>
      </c>
    </row>
    <row r="3511" spans="2:15" x14ac:dyDescent="0.2">
      <c r="B3511" s="33" t="s">
        <v>10495</v>
      </c>
      <c r="C3511" s="33" t="s">
        <v>10496</v>
      </c>
      <c r="D3511" s="33" t="s">
        <v>10497</v>
      </c>
      <c r="E3511" s="33">
        <v>3246</v>
      </c>
      <c r="F3511" s="33">
        <v>6</v>
      </c>
      <c r="G3511" s="36">
        <v>6.6970300000000007</v>
      </c>
      <c r="H3511" s="36">
        <v>6.3431433333333338</v>
      </c>
      <c r="I3511" s="36">
        <v>7.6863600000000005</v>
      </c>
      <c r="J3511" s="36">
        <v>5.56534</v>
      </c>
      <c r="K3511" s="36">
        <v>-7.8323488247702591E-2</v>
      </c>
      <c r="L3511" s="36">
        <v>0.27710260584627378</v>
      </c>
      <c r="M3511" s="36">
        <v>0.1987791175985712</v>
      </c>
      <c r="N3511" s="36">
        <v>-0.46583072038847462</v>
      </c>
      <c r="O3511" s="46">
        <v>-0.26705160278990353</v>
      </c>
    </row>
    <row r="3512" spans="2:15" x14ac:dyDescent="0.2">
      <c r="B3512" s="33" t="s">
        <v>10498</v>
      </c>
      <c r="C3512" s="33" t="s">
        <v>10499</v>
      </c>
      <c r="D3512" s="33" t="s">
        <v>10500</v>
      </c>
      <c r="E3512" s="33">
        <v>106</v>
      </c>
      <c r="F3512" s="33">
        <v>24</v>
      </c>
      <c r="G3512" s="36">
        <v>6.9876666666666667</v>
      </c>
      <c r="H3512" s="36">
        <v>6.6184166666666657</v>
      </c>
      <c r="I3512" s="36">
        <v>7.0035949999999998</v>
      </c>
      <c r="J3512" s="36">
        <v>6.8877000000000006</v>
      </c>
      <c r="K3512" s="36">
        <v>-7.8324668574880851E-2</v>
      </c>
      <c r="L3512" s="36">
        <v>8.1609538515112837E-2</v>
      </c>
      <c r="M3512" s="36">
        <v>3.284869940231968E-3</v>
      </c>
      <c r="N3512" s="36">
        <v>-2.4073352599914059E-2</v>
      </c>
      <c r="O3512" s="46">
        <v>-2.0788482659682049E-2</v>
      </c>
    </row>
    <row r="3513" spans="2:15" x14ac:dyDescent="0.2">
      <c r="B3513" s="33" t="s">
        <v>10501</v>
      </c>
      <c r="C3513" s="33" t="s">
        <v>10502</v>
      </c>
      <c r="D3513" s="33" t="s">
        <v>10503</v>
      </c>
      <c r="E3513" s="33">
        <v>563</v>
      </c>
      <c r="F3513" s="33">
        <v>20</v>
      </c>
      <c r="G3513" s="36">
        <v>6.3612033333333331</v>
      </c>
      <c r="H3513" s="36">
        <v>6.0243600000000006</v>
      </c>
      <c r="I3513" s="36">
        <v>6.0792700000000011</v>
      </c>
      <c r="J3513" s="36">
        <v>5.8530499999999996</v>
      </c>
      <c r="K3513" s="36">
        <v>-7.8491718162262608E-2</v>
      </c>
      <c r="L3513" s="36">
        <v>1.3090110681320778E-2</v>
      </c>
      <c r="M3513" s="36">
        <v>-6.540160748094169E-2</v>
      </c>
      <c r="N3513" s="36">
        <v>-5.470949192808635E-2</v>
      </c>
      <c r="O3513" s="46">
        <v>-0.12011109940902802</v>
      </c>
    </row>
    <row r="3514" spans="2:15" x14ac:dyDescent="0.2">
      <c r="B3514" s="33" t="s">
        <v>10504</v>
      </c>
      <c r="C3514" s="33" t="s">
        <v>10505</v>
      </c>
      <c r="D3514" s="33" t="s">
        <v>10506</v>
      </c>
      <c r="E3514" s="33">
        <v>1054</v>
      </c>
      <c r="F3514" s="33">
        <v>20</v>
      </c>
      <c r="G3514" s="36">
        <v>7.002723333333333</v>
      </c>
      <c r="H3514" s="36">
        <v>6.6318666666666672</v>
      </c>
      <c r="I3514" s="36">
        <v>6.5691549999999994</v>
      </c>
      <c r="J3514" s="36">
        <v>6.5599299999999996</v>
      </c>
      <c r="K3514" s="36">
        <v>-7.8501088158123039E-2</v>
      </c>
      <c r="L3514" s="36">
        <v>-1.3707195304419282E-2</v>
      </c>
      <c r="M3514" s="36">
        <v>-9.2208283462542201E-2</v>
      </c>
      <c r="N3514" s="36">
        <v>-2.0273863627815738E-3</v>
      </c>
      <c r="O3514" s="46">
        <v>-9.423566982532379E-2</v>
      </c>
    </row>
    <row r="3515" spans="2:15" x14ac:dyDescent="0.2">
      <c r="B3515" s="33" t="s">
        <v>10507</v>
      </c>
      <c r="C3515" s="33" t="s">
        <v>10508</v>
      </c>
      <c r="D3515" s="33" t="s">
        <v>10509</v>
      </c>
      <c r="E3515" s="33">
        <v>563</v>
      </c>
      <c r="F3515" s="33">
        <v>5</v>
      </c>
      <c r="G3515" s="36">
        <v>6.5904766666666665</v>
      </c>
      <c r="H3515" s="36">
        <v>6.2394266666666667</v>
      </c>
      <c r="I3515" s="36">
        <v>6.707933333333334</v>
      </c>
      <c r="J3515" s="36">
        <v>6.6286400000000008</v>
      </c>
      <c r="K3515" s="36">
        <v>-7.8969346527618431E-2</v>
      </c>
      <c r="L3515" s="36">
        <v>0.10445488309258834</v>
      </c>
      <c r="M3515" s="36">
        <v>2.5485536564969751E-2</v>
      </c>
      <c r="N3515" s="36">
        <v>-1.7155448239670627E-2</v>
      </c>
      <c r="O3515" s="46">
        <v>8.3300883252990076E-3</v>
      </c>
    </row>
    <row r="3516" spans="2:15" x14ac:dyDescent="0.2">
      <c r="B3516" s="33" t="s">
        <v>10510</v>
      </c>
      <c r="C3516" s="33" t="s">
        <v>10511</v>
      </c>
      <c r="D3516" s="33" t="s">
        <v>10512</v>
      </c>
      <c r="E3516" s="33">
        <v>2477</v>
      </c>
      <c r="F3516" s="33">
        <v>3</v>
      </c>
      <c r="G3516" s="36">
        <v>7.3930700000000007</v>
      </c>
      <c r="H3516" s="36">
        <v>6.9986800000000002</v>
      </c>
      <c r="I3516" s="36">
        <v>7.0470166666666669</v>
      </c>
      <c r="J3516" s="36">
        <v>7.2713299999999998</v>
      </c>
      <c r="K3516" s="36">
        <v>-7.9090727970654251E-2</v>
      </c>
      <c r="L3516" s="36">
        <v>9.9297808067568376E-3</v>
      </c>
      <c r="M3516" s="36">
        <v>-6.9160947163897243E-2</v>
      </c>
      <c r="N3516" s="36">
        <v>4.5206645689778766E-2</v>
      </c>
      <c r="O3516" s="46">
        <v>-2.3954301474118502E-2</v>
      </c>
    </row>
    <row r="3517" spans="2:15" x14ac:dyDescent="0.2">
      <c r="B3517" s="33" t="s">
        <v>10513</v>
      </c>
      <c r="C3517" s="33" t="s">
        <v>10514</v>
      </c>
      <c r="D3517" s="33" t="s">
        <v>10515</v>
      </c>
      <c r="E3517" s="33">
        <v>502</v>
      </c>
      <c r="F3517" s="33">
        <v>14</v>
      </c>
      <c r="G3517" s="36">
        <v>5.2793099999999997</v>
      </c>
      <c r="H3517" s="36">
        <v>4.9974600000000002</v>
      </c>
      <c r="I3517" s="36">
        <v>4.7920683333333329</v>
      </c>
      <c r="J3517" s="36">
        <v>5.1514050000000005</v>
      </c>
      <c r="K3517" s="36">
        <v>-7.9154363662950172E-2</v>
      </c>
      <c r="L3517" s="36">
        <v>-6.0546538955018749E-2</v>
      </c>
      <c r="M3517" s="36">
        <v>-0.13970090261796889</v>
      </c>
      <c r="N3517" s="36">
        <v>0.10431748760021187</v>
      </c>
      <c r="O3517" s="46">
        <v>-3.5383415017757047E-2</v>
      </c>
    </row>
    <row r="3518" spans="2:15" x14ac:dyDescent="0.2">
      <c r="B3518" s="33" t="s">
        <v>10516</v>
      </c>
      <c r="C3518" s="33" t="s">
        <v>10517</v>
      </c>
      <c r="D3518" s="33" t="s">
        <v>10518</v>
      </c>
      <c r="E3518" s="33">
        <v>3788</v>
      </c>
      <c r="F3518" s="33">
        <v>10</v>
      </c>
      <c r="G3518" s="36">
        <v>6.8147566666666677</v>
      </c>
      <c r="H3518" s="36">
        <v>6.4506399999999999</v>
      </c>
      <c r="I3518" s="36">
        <v>6.3403650000000011</v>
      </c>
      <c r="J3518" s="36">
        <v>5.7581600000000002</v>
      </c>
      <c r="K3518" s="36">
        <v>-7.921983931864543E-2</v>
      </c>
      <c r="L3518" s="36">
        <v>-2.4876409231860748E-2</v>
      </c>
      <c r="M3518" s="36">
        <v>-0.10409624855050613</v>
      </c>
      <c r="N3518" s="36">
        <v>-0.13895801821193041</v>
      </c>
      <c r="O3518" s="46">
        <v>-0.2430542667624366</v>
      </c>
    </row>
    <row r="3519" spans="2:15" x14ac:dyDescent="0.2">
      <c r="B3519" s="33" t="s">
        <v>10519</v>
      </c>
      <c r="C3519" s="33" t="s">
        <v>10520</v>
      </c>
      <c r="D3519" s="33" t="s">
        <v>10521</v>
      </c>
      <c r="E3519" s="33">
        <v>734</v>
      </c>
      <c r="F3519" s="33">
        <v>13</v>
      </c>
      <c r="G3519" s="36">
        <v>6.6609966666666667</v>
      </c>
      <c r="H3519" s="36">
        <v>6.3048999999999999</v>
      </c>
      <c r="I3519" s="36">
        <v>6.3727833333333335</v>
      </c>
      <c r="J3519" s="36">
        <v>6.33406</v>
      </c>
      <c r="K3519" s="36">
        <v>-7.9264571340098955E-2</v>
      </c>
      <c r="L3519" s="36">
        <v>1.5450123145108722E-2</v>
      </c>
      <c r="M3519" s="36">
        <v>-6.3814448194990409E-2</v>
      </c>
      <c r="N3519" s="36">
        <v>-8.7930782559307811E-3</v>
      </c>
      <c r="O3519" s="46">
        <v>-7.2607526450921014E-2</v>
      </c>
    </row>
    <row r="3520" spans="2:15" x14ac:dyDescent="0.2">
      <c r="B3520" s="33" t="s">
        <v>10522</v>
      </c>
      <c r="C3520" s="33" t="s">
        <v>10523</v>
      </c>
      <c r="D3520" s="33" t="s">
        <v>10524</v>
      </c>
      <c r="E3520" s="33">
        <v>5100</v>
      </c>
      <c r="F3520" s="33">
        <v>2</v>
      </c>
      <c r="G3520" s="36">
        <v>7.6126700000000005</v>
      </c>
      <c r="H3520" s="36">
        <v>7.2053433333333325</v>
      </c>
      <c r="I3520" s="36">
        <v>6.4355933333333333</v>
      </c>
      <c r="J3520" s="36">
        <v>8.4662399999999991</v>
      </c>
      <c r="K3520" s="36">
        <v>-7.9335364278516909E-2</v>
      </c>
      <c r="L3520" s="36">
        <v>-0.16299401150068613</v>
      </c>
      <c r="M3520" s="36">
        <v>-0.24232937577920316</v>
      </c>
      <c r="N3520" s="36">
        <v>0.39564822188916515</v>
      </c>
      <c r="O3520" s="46">
        <v>0.15331884610996208</v>
      </c>
    </row>
    <row r="3521" spans="2:15" x14ac:dyDescent="0.2">
      <c r="B3521" s="33" t="s">
        <v>10525</v>
      </c>
      <c r="C3521" s="33" t="s">
        <v>10526</v>
      </c>
      <c r="D3521" s="33" t="s">
        <v>10527</v>
      </c>
      <c r="E3521" s="33">
        <v>4430</v>
      </c>
      <c r="F3521" s="33">
        <v>10</v>
      </c>
      <c r="G3521" s="36">
        <v>7.1817633333333326</v>
      </c>
      <c r="H3521" s="36">
        <v>6.7972633333333334</v>
      </c>
      <c r="I3521" s="36">
        <v>6.8134083333333324</v>
      </c>
      <c r="J3521" s="36">
        <v>7.6353300000000006</v>
      </c>
      <c r="K3521" s="36">
        <v>-7.9384095983333305E-2</v>
      </c>
      <c r="L3521" s="36">
        <v>3.4226558292305823E-3</v>
      </c>
      <c r="M3521" s="36">
        <v>-7.5961440154102805E-2</v>
      </c>
      <c r="N3521" s="36">
        <v>0.16431384055241732</v>
      </c>
      <c r="O3521" s="46">
        <v>8.8352400398314476E-2</v>
      </c>
    </row>
    <row r="3522" spans="2:15" x14ac:dyDescent="0.2">
      <c r="B3522" s="33" t="s">
        <v>10528</v>
      </c>
      <c r="C3522" s="33" t="s">
        <v>10529</v>
      </c>
      <c r="D3522" s="33" t="s">
        <v>10530</v>
      </c>
      <c r="E3522" s="33">
        <v>217</v>
      </c>
      <c r="F3522" s="33">
        <v>2</v>
      </c>
      <c r="G3522" s="36">
        <v>4.6137000000000006</v>
      </c>
      <c r="H3522" s="36">
        <v>4.3666633333333333</v>
      </c>
      <c r="I3522" s="36">
        <v>4.2890300000000003</v>
      </c>
      <c r="J3522" s="36">
        <v>4.0357500000000002</v>
      </c>
      <c r="K3522" s="36">
        <v>-7.9392893018000468E-2</v>
      </c>
      <c r="L3522" s="36">
        <v>-2.5879897567655241E-2</v>
      </c>
      <c r="M3522" s="36">
        <v>-0.10527279058565578</v>
      </c>
      <c r="N3522" s="36">
        <v>-8.7814599553088624E-2</v>
      </c>
      <c r="O3522" s="46">
        <v>-0.19308739013874446</v>
      </c>
    </row>
    <row r="3523" spans="2:15" x14ac:dyDescent="0.2">
      <c r="B3523" s="33" t="s">
        <v>10531</v>
      </c>
      <c r="C3523" s="33" t="s">
        <v>10532</v>
      </c>
      <c r="D3523" s="33" t="s">
        <v>10533</v>
      </c>
      <c r="E3523" s="33">
        <v>584</v>
      </c>
      <c r="F3523" s="33">
        <v>9</v>
      </c>
      <c r="G3523" s="36">
        <v>7.4425133333333333</v>
      </c>
      <c r="H3523" s="36">
        <v>7.0436000000000005</v>
      </c>
      <c r="I3523" s="36">
        <v>6.8028483333333334</v>
      </c>
      <c r="J3523" s="36">
        <v>6.8426749999999998</v>
      </c>
      <c r="K3523" s="36">
        <v>-7.9476918985531317E-2</v>
      </c>
      <c r="L3523" s="36">
        <v>-5.0174056897882541E-2</v>
      </c>
      <c r="M3523" s="36">
        <v>-0.12965097588341376</v>
      </c>
      <c r="N3523" s="36">
        <v>8.4215015056992009E-3</v>
      </c>
      <c r="O3523" s="46">
        <v>-0.12122947437771457</v>
      </c>
    </row>
    <row r="3524" spans="2:15" x14ac:dyDescent="0.2">
      <c r="B3524" s="33" t="s">
        <v>10534</v>
      </c>
      <c r="C3524" s="33" t="s">
        <v>10535</v>
      </c>
      <c r="D3524" s="33" t="s">
        <v>10536</v>
      </c>
      <c r="E3524" s="33">
        <v>1573</v>
      </c>
      <c r="F3524" s="33">
        <v>3</v>
      </c>
      <c r="G3524" s="36">
        <v>7.617116666666667</v>
      </c>
      <c r="H3524" s="36">
        <v>7.2083599999999999</v>
      </c>
      <c r="I3524" s="36">
        <v>6.6200916666666672</v>
      </c>
      <c r="J3524" s="36">
        <v>7.9015149999999998</v>
      </c>
      <c r="K3524" s="36">
        <v>-7.9573928700367377E-2</v>
      </c>
      <c r="L3524" s="36">
        <v>-0.12281987025415689</v>
      </c>
      <c r="M3524" s="36">
        <v>-0.20239379895452436</v>
      </c>
      <c r="N3524" s="36">
        <v>0.2552781017077147</v>
      </c>
      <c r="O3524" s="46">
        <v>5.2884302753190268E-2</v>
      </c>
    </row>
    <row r="3525" spans="2:15" x14ac:dyDescent="0.2">
      <c r="B3525" s="33" t="s">
        <v>10537</v>
      </c>
      <c r="C3525" s="33" t="s">
        <v>10538</v>
      </c>
      <c r="D3525" s="33" t="s">
        <v>10539</v>
      </c>
      <c r="E3525" s="33">
        <v>517</v>
      </c>
      <c r="F3525" s="33">
        <v>6</v>
      </c>
      <c r="G3525" s="36">
        <v>6.8017833333333328</v>
      </c>
      <c r="H3525" s="36">
        <v>6.4364766666666666</v>
      </c>
      <c r="I3525" s="36">
        <v>6.3180066666666663</v>
      </c>
      <c r="J3525" s="36">
        <v>6.5072150000000004</v>
      </c>
      <c r="K3525" s="36">
        <v>-7.9641878805942173E-2</v>
      </c>
      <c r="L3525" s="36">
        <v>-2.6801712403700252E-2</v>
      </c>
      <c r="M3525" s="36">
        <v>-0.10644359120964264</v>
      </c>
      <c r="N3525" s="36">
        <v>4.2570762125404449E-2</v>
      </c>
      <c r="O3525" s="46">
        <v>-6.3872829084237956E-2</v>
      </c>
    </row>
    <row r="3526" spans="2:15" x14ac:dyDescent="0.2">
      <c r="B3526" s="33" t="s">
        <v>10540</v>
      </c>
      <c r="C3526" s="33" t="s">
        <v>10541</v>
      </c>
      <c r="D3526" s="33" t="s">
        <v>10542</v>
      </c>
      <c r="E3526" s="33">
        <v>2264</v>
      </c>
      <c r="F3526" s="33">
        <v>5</v>
      </c>
      <c r="G3526" s="36">
        <v>7.0554066666666664</v>
      </c>
      <c r="H3526" s="36">
        <v>6.6763966666666663</v>
      </c>
      <c r="I3526" s="36">
        <v>6.5736950000000007</v>
      </c>
      <c r="J3526" s="36">
        <v>6.8252349999999993</v>
      </c>
      <c r="K3526" s="36">
        <v>-7.9659568234876812E-2</v>
      </c>
      <c r="L3526" s="36">
        <v>-2.2365151311180421E-2</v>
      </c>
      <c r="M3526" s="36">
        <v>-0.10202471954605724</v>
      </c>
      <c r="N3526" s="36">
        <v>5.4174199201892648E-2</v>
      </c>
      <c r="O3526" s="46">
        <v>-4.7850520344164649E-2</v>
      </c>
    </row>
    <row r="3527" spans="2:15" x14ac:dyDescent="0.2">
      <c r="B3527" s="33" t="s">
        <v>10543</v>
      </c>
      <c r="C3527" s="33" t="s">
        <v>10544</v>
      </c>
      <c r="D3527" s="33" t="s">
        <v>10545</v>
      </c>
      <c r="E3527" s="33">
        <v>144</v>
      </c>
      <c r="F3527" s="33">
        <v>14</v>
      </c>
      <c r="G3527" s="36">
        <v>5.5395099999999999</v>
      </c>
      <c r="H3527" s="36">
        <v>5.2416733333333339</v>
      </c>
      <c r="I3527" s="36">
        <v>5.5450983333333328</v>
      </c>
      <c r="J3527" s="36">
        <v>4.9674800000000001</v>
      </c>
      <c r="K3527" s="36">
        <v>-7.9730921464200882E-2</v>
      </c>
      <c r="L3527" s="36">
        <v>8.118559829669679E-2</v>
      </c>
      <c r="M3527" s="36">
        <v>1.4546768324959507E-3</v>
      </c>
      <c r="N3527" s="36">
        <v>-0.15869888554494582</v>
      </c>
      <c r="O3527" s="46">
        <v>-0.1572442087124501</v>
      </c>
    </row>
    <row r="3528" spans="2:15" x14ac:dyDescent="0.2">
      <c r="B3528" s="33" t="s">
        <v>10546</v>
      </c>
      <c r="C3528" s="33" t="s">
        <v>10547</v>
      </c>
      <c r="D3528" s="33" t="s">
        <v>10548</v>
      </c>
      <c r="E3528" s="33">
        <v>6071</v>
      </c>
      <c r="F3528" s="33">
        <v>4</v>
      </c>
      <c r="G3528" s="36">
        <v>6.7674633333333345</v>
      </c>
      <c r="H3528" s="36">
        <v>6.4034766666666663</v>
      </c>
      <c r="I3528" s="36">
        <v>6.3060366666666665</v>
      </c>
      <c r="J3528" s="36">
        <v>7.5681500000000002</v>
      </c>
      <c r="K3528" s="36">
        <v>-7.9759759476009218E-2</v>
      </c>
      <c r="L3528" s="36">
        <v>-2.2121847700880593E-2</v>
      </c>
      <c r="M3528" s="36">
        <v>-0.10188160717688974</v>
      </c>
      <c r="N3528" s="36">
        <v>0.26320712439118427</v>
      </c>
      <c r="O3528" s="46">
        <v>0.16132551721429442</v>
      </c>
    </row>
    <row r="3529" spans="2:15" x14ac:dyDescent="0.2">
      <c r="B3529" s="33" t="s">
        <v>10549</v>
      </c>
      <c r="C3529" s="33" t="s">
        <v>10550</v>
      </c>
      <c r="D3529" s="33" t="s">
        <v>10551</v>
      </c>
      <c r="E3529" s="33">
        <v>1095</v>
      </c>
      <c r="F3529" s="33">
        <v>13</v>
      </c>
      <c r="G3529" s="36">
        <v>6.63964</v>
      </c>
      <c r="H3529" s="36">
        <v>6.2822899999999997</v>
      </c>
      <c r="I3529" s="36">
        <v>6.8858783333333333</v>
      </c>
      <c r="J3529" s="36">
        <v>6.4486850000000002</v>
      </c>
      <c r="K3529" s="36">
        <v>-7.9814479535637098E-2</v>
      </c>
      <c r="L3529" s="36">
        <v>0.1323501486268093</v>
      </c>
      <c r="M3529" s="36">
        <v>5.2535669091172257E-2</v>
      </c>
      <c r="N3529" s="36">
        <v>-9.4635690437797362E-2</v>
      </c>
      <c r="O3529" s="46">
        <v>-4.2100021346625112E-2</v>
      </c>
    </row>
    <row r="3530" spans="2:15" x14ac:dyDescent="0.2">
      <c r="B3530" s="33" t="s">
        <v>10552</v>
      </c>
      <c r="C3530" s="33" t="s">
        <v>10553</v>
      </c>
      <c r="D3530" s="33" t="s">
        <v>10554</v>
      </c>
      <c r="E3530" s="33">
        <v>1293</v>
      </c>
      <c r="F3530" s="33">
        <v>5</v>
      </c>
      <c r="G3530" s="36">
        <v>7.3051400000000006</v>
      </c>
      <c r="H3530" s="36">
        <v>6.9119366666666666</v>
      </c>
      <c r="I3530" s="36">
        <v>6.7157449999999992</v>
      </c>
      <c r="J3530" s="36">
        <v>8.5271449999999991</v>
      </c>
      <c r="K3530" s="36">
        <v>-7.9821923647872009E-2</v>
      </c>
      <c r="L3530" s="36">
        <v>-4.1542546797353759E-2</v>
      </c>
      <c r="M3530" s="36">
        <v>-0.12136447044522568</v>
      </c>
      <c r="N3530" s="36">
        <v>0.34451533765947134</v>
      </c>
      <c r="O3530" s="46">
        <v>0.2231508672142456</v>
      </c>
    </row>
    <row r="3531" spans="2:15" x14ac:dyDescent="0.2">
      <c r="B3531" s="33" t="s">
        <v>10555</v>
      </c>
      <c r="C3531" s="33" t="s">
        <v>10556</v>
      </c>
      <c r="D3531" s="33" t="s">
        <v>10557</v>
      </c>
      <c r="E3531" s="33">
        <v>2983</v>
      </c>
      <c r="F3531" s="33">
        <v>6</v>
      </c>
      <c r="G3531" s="36">
        <v>7.6963633333333332</v>
      </c>
      <c r="H3531" s="36">
        <v>7.2815133333333337</v>
      </c>
      <c r="I3531" s="36">
        <v>6.7671566666666658</v>
      </c>
      <c r="J3531" s="36">
        <v>7.2317149999999994</v>
      </c>
      <c r="K3531" s="36">
        <v>-7.9938587953434601E-2</v>
      </c>
      <c r="L3531" s="36">
        <v>-0.10568853133500157</v>
      </c>
      <c r="M3531" s="36">
        <v>-0.18562711928843625</v>
      </c>
      <c r="N3531" s="36">
        <v>9.5788033824060981E-2</v>
      </c>
      <c r="O3531" s="46">
        <v>-8.9839085464375315E-2</v>
      </c>
    </row>
    <row r="3532" spans="2:15" x14ac:dyDescent="0.2">
      <c r="B3532" s="33" t="s">
        <v>10558</v>
      </c>
      <c r="C3532" s="33" t="s">
        <v>10559</v>
      </c>
      <c r="D3532" s="33" t="s">
        <v>10560</v>
      </c>
      <c r="E3532" s="33">
        <v>4423</v>
      </c>
      <c r="F3532" s="33">
        <v>10</v>
      </c>
      <c r="G3532" s="36">
        <v>6.6948499999999997</v>
      </c>
      <c r="H3532" s="36">
        <v>6.3337033333333332</v>
      </c>
      <c r="I3532" s="36">
        <v>7.1342933333333329</v>
      </c>
      <c r="J3532" s="36">
        <v>6.1555300000000006</v>
      </c>
      <c r="K3532" s="36">
        <v>-8.0002437899469689E-2</v>
      </c>
      <c r="L3532" s="36">
        <v>0.17172124079517198</v>
      </c>
      <c r="M3532" s="36">
        <v>9.1718802895702181E-2</v>
      </c>
      <c r="N3532" s="36">
        <v>-0.21288745463970676</v>
      </c>
      <c r="O3532" s="46">
        <v>-0.12116865174400433</v>
      </c>
    </row>
    <row r="3533" spans="2:15" x14ac:dyDescent="0.2">
      <c r="B3533" s="33" t="s">
        <v>10561</v>
      </c>
      <c r="C3533" s="33" t="s">
        <v>10562</v>
      </c>
      <c r="D3533" s="33" t="s">
        <v>10563</v>
      </c>
      <c r="E3533" s="33">
        <v>5871</v>
      </c>
      <c r="F3533" s="33">
        <v>4</v>
      </c>
      <c r="G3533" s="36">
        <v>4.2256933333333331</v>
      </c>
      <c r="H3533" s="36">
        <v>3.99769</v>
      </c>
      <c r="I3533" s="36">
        <v>4.3366699999999998</v>
      </c>
      <c r="J3533" s="36">
        <v>10.03654</v>
      </c>
      <c r="K3533" s="36">
        <v>-8.0021468979418336E-2</v>
      </c>
      <c r="L3533" s="36">
        <v>0.11742106218657578</v>
      </c>
      <c r="M3533" s="36">
        <v>3.7399593207157335E-2</v>
      </c>
      <c r="N3533" s="36">
        <v>1.2106024296032059</v>
      </c>
      <c r="O3533" s="46">
        <v>1.2480020228103634</v>
      </c>
    </row>
    <row r="3534" spans="2:15" x14ac:dyDescent="0.2">
      <c r="B3534" s="33" t="s">
        <v>10564</v>
      </c>
      <c r="C3534" s="33" t="s">
        <v>10565</v>
      </c>
      <c r="D3534" s="33" t="s">
        <v>10566</v>
      </c>
      <c r="E3534" s="33">
        <v>224</v>
      </c>
      <c r="F3534" s="33">
        <v>31</v>
      </c>
      <c r="G3534" s="36">
        <v>5.9710266666666669</v>
      </c>
      <c r="H3534" s="36">
        <v>5.6486433333333332</v>
      </c>
      <c r="I3534" s="36">
        <v>6.3959099999999998</v>
      </c>
      <c r="J3534" s="36">
        <v>7.6753649999999993</v>
      </c>
      <c r="K3534" s="36">
        <v>-8.0074602927757199E-2</v>
      </c>
      <c r="L3534" s="36">
        <v>0.17924522919716915</v>
      </c>
      <c r="M3534" s="36">
        <v>9.9170626269412143E-2</v>
      </c>
      <c r="N3534" s="36">
        <v>0.26308572101564187</v>
      </c>
      <c r="O3534" s="46">
        <v>0.36225634728505396</v>
      </c>
    </row>
    <row r="3535" spans="2:15" x14ac:dyDescent="0.2">
      <c r="B3535" s="33" t="s">
        <v>10567</v>
      </c>
      <c r="C3535" s="33" t="s">
        <v>10568</v>
      </c>
      <c r="D3535" s="33" t="s">
        <v>10569</v>
      </c>
      <c r="E3535" s="33">
        <v>2366</v>
      </c>
      <c r="F3535" s="33">
        <v>8</v>
      </c>
      <c r="G3535" s="36">
        <v>6.8685566666666666</v>
      </c>
      <c r="H3535" s="36">
        <v>6.4971966666666665</v>
      </c>
      <c r="I3535" s="36">
        <v>6.8175249999999998</v>
      </c>
      <c r="J3535" s="36">
        <v>7.1667800000000002</v>
      </c>
      <c r="K3535" s="36">
        <v>-8.0189592789205233E-2</v>
      </c>
      <c r="L3535" s="36">
        <v>6.9430710089477377E-2</v>
      </c>
      <c r="M3535" s="36">
        <v>-1.0758882699727875E-2</v>
      </c>
      <c r="N3535" s="36">
        <v>7.2076982971126538E-2</v>
      </c>
      <c r="O3535" s="46">
        <v>6.1318100271398703E-2</v>
      </c>
    </row>
    <row r="3536" spans="2:15" x14ac:dyDescent="0.2">
      <c r="B3536" s="33" t="s">
        <v>10570</v>
      </c>
      <c r="C3536" s="33" t="s">
        <v>10571</v>
      </c>
      <c r="D3536" s="33" t="s">
        <v>10572</v>
      </c>
      <c r="E3536" s="33">
        <v>2884</v>
      </c>
      <c r="F3536" s="33">
        <v>22</v>
      </c>
      <c r="G3536" s="36">
        <v>7.8990399999999994</v>
      </c>
      <c r="H3536" s="36">
        <v>7.4715466666666659</v>
      </c>
      <c r="I3536" s="36">
        <v>6.4555233333333346</v>
      </c>
      <c r="J3536" s="36">
        <v>5.9581049999999998</v>
      </c>
      <c r="K3536" s="36">
        <v>-8.0270405081924512E-2</v>
      </c>
      <c r="L3536" s="36">
        <v>-0.21087286671720201</v>
      </c>
      <c r="M3536" s="36">
        <v>-0.29114327179912636</v>
      </c>
      <c r="N3536" s="36">
        <v>-0.11568050749470105</v>
      </c>
      <c r="O3536" s="46">
        <v>-0.40682377929382735</v>
      </c>
    </row>
    <row r="3537" spans="2:15" x14ac:dyDescent="0.2">
      <c r="B3537" s="33" t="s">
        <v>10573</v>
      </c>
      <c r="C3537" s="33" t="s">
        <v>10574</v>
      </c>
      <c r="D3537" s="33" t="s">
        <v>10575</v>
      </c>
      <c r="E3537" s="33">
        <v>994</v>
      </c>
      <c r="F3537" s="33">
        <v>6</v>
      </c>
      <c r="G3537" s="36">
        <v>5.4909500000000007</v>
      </c>
      <c r="H3537" s="36">
        <v>5.1936333333333335</v>
      </c>
      <c r="I3537" s="36">
        <v>5.9895550000000002</v>
      </c>
      <c r="J3537" s="36">
        <v>7.2855749999999997</v>
      </c>
      <c r="K3537" s="36">
        <v>-8.0311609905970277E-2</v>
      </c>
      <c r="L3537" s="36">
        <v>0.2057046561094602</v>
      </c>
      <c r="M3537" s="36">
        <v>0.12539304620349004</v>
      </c>
      <c r="N3537" s="36">
        <v>0.28259401819600383</v>
      </c>
      <c r="O3537" s="46">
        <v>0.40798706439949378</v>
      </c>
    </row>
    <row r="3538" spans="2:15" x14ac:dyDescent="0.2">
      <c r="B3538" s="33" t="s">
        <v>10576</v>
      </c>
      <c r="C3538" s="33" t="s">
        <v>10577</v>
      </c>
      <c r="D3538" s="33" t="s">
        <v>10578</v>
      </c>
      <c r="E3538" s="33">
        <v>4892</v>
      </c>
      <c r="F3538" s="33">
        <v>2</v>
      </c>
      <c r="G3538" s="36">
        <v>7.6738466666666669</v>
      </c>
      <c r="H3538" s="36">
        <v>7.2577299999999996</v>
      </c>
      <c r="I3538" s="36">
        <v>6.8859083333333331</v>
      </c>
      <c r="J3538" s="36">
        <v>6.9449199999999998</v>
      </c>
      <c r="K3538" s="36">
        <v>-8.0431551238507412E-2</v>
      </c>
      <c r="L3538" s="36">
        <v>-7.5871411511950967E-2</v>
      </c>
      <c r="M3538" s="36">
        <v>-0.15630296275045838</v>
      </c>
      <c r="N3538" s="36">
        <v>1.231110001911502E-2</v>
      </c>
      <c r="O3538" s="46">
        <v>-0.1439918627313436</v>
      </c>
    </row>
    <row r="3539" spans="2:15" x14ac:dyDescent="0.2">
      <c r="B3539" s="33" t="s">
        <v>10579</v>
      </c>
      <c r="C3539" s="33" t="s">
        <v>10580</v>
      </c>
      <c r="D3539" s="33" t="s">
        <v>10581</v>
      </c>
      <c r="E3539" s="33">
        <v>859</v>
      </c>
      <c r="F3539" s="33">
        <v>11</v>
      </c>
      <c r="G3539" s="36">
        <v>6.2816299999999998</v>
      </c>
      <c r="H3539" s="36">
        <v>5.9409466666666662</v>
      </c>
      <c r="I3539" s="36">
        <v>6.5692266666666681</v>
      </c>
      <c r="J3539" s="36">
        <v>5.9701749999999993</v>
      </c>
      <c r="K3539" s="36">
        <v>-8.0446130831650753E-2</v>
      </c>
      <c r="L3539" s="36">
        <v>0.14503070844277585</v>
      </c>
      <c r="M3539" s="36">
        <v>6.458457761112528E-2</v>
      </c>
      <c r="N3539" s="36">
        <v>-0.13795032468534466</v>
      </c>
      <c r="O3539" s="46">
        <v>-7.3365747074219514E-2</v>
      </c>
    </row>
    <row r="3540" spans="2:15" x14ac:dyDescent="0.2">
      <c r="B3540" s="33" t="s">
        <v>10582</v>
      </c>
      <c r="C3540" s="33" t="s">
        <v>10583</v>
      </c>
      <c r="D3540" s="33" t="s">
        <v>10584</v>
      </c>
      <c r="E3540" s="33">
        <v>2559</v>
      </c>
      <c r="F3540" s="33">
        <v>16</v>
      </c>
      <c r="G3540" s="36">
        <v>5.1920399999999995</v>
      </c>
      <c r="H3540" s="36">
        <v>4.9100433333333333</v>
      </c>
      <c r="I3540" s="36">
        <v>5.0480699999999992</v>
      </c>
      <c r="J3540" s="36">
        <v>7.4683600000000006</v>
      </c>
      <c r="K3540" s="36">
        <v>-8.0565741021444315E-2</v>
      </c>
      <c r="L3540" s="36">
        <v>3.9996158831262743E-2</v>
      </c>
      <c r="M3540" s="36">
        <v>-4.0569582190181537E-2</v>
      </c>
      <c r="N3540" s="36">
        <v>0.56505955612202885</v>
      </c>
      <c r="O3540" s="46">
        <v>0.52448997393184715</v>
      </c>
    </row>
    <row r="3541" spans="2:15" x14ac:dyDescent="0.2">
      <c r="B3541" s="33" t="s">
        <v>10585</v>
      </c>
      <c r="C3541" s="33" t="s">
        <v>10586</v>
      </c>
      <c r="D3541" s="33" t="s">
        <v>10587</v>
      </c>
      <c r="E3541" s="33">
        <v>5356</v>
      </c>
      <c r="F3541" s="33">
        <v>4</v>
      </c>
      <c r="G3541" s="36">
        <v>5.9216566666666663</v>
      </c>
      <c r="H3541" s="36">
        <v>5.5995699999999999</v>
      </c>
      <c r="I3541" s="36">
        <v>5.8644733333333336</v>
      </c>
      <c r="J3541" s="36">
        <v>6.4928900000000001</v>
      </c>
      <c r="K3541" s="36">
        <v>-8.0684801986597915E-2</v>
      </c>
      <c r="L3541" s="36">
        <v>6.6685506416134646E-2</v>
      </c>
      <c r="M3541" s="36">
        <v>-1.3999295570463208E-2</v>
      </c>
      <c r="N3541" s="36">
        <v>0.14685921703380195</v>
      </c>
      <c r="O3541" s="46">
        <v>0.13285992146333883</v>
      </c>
    </row>
    <row r="3542" spans="2:15" x14ac:dyDescent="0.2">
      <c r="B3542" s="33" t="s">
        <v>10588</v>
      </c>
      <c r="C3542" s="33" t="s">
        <v>10589</v>
      </c>
      <c r="D3542" s="33" t="s">
        <v>10590</v>
      </c>
      <c r="E3542" s="33">
        <v>3612</v>
      </c>
      <c r="F3542" s="33">
        <v>9</v>
      </c>
      <c r="G3542" s="36">
        <v>7.4916300000000007</v>
      </c>
      <c r="H3542" s="36">
        <v>7.0839799999999995</v>
      </c>
      <c r="I3542" s="36">
        <v>7.1147400000000003</v>
      </c>
      <c r="J3542" s="36">
        <v>6.7923749999999998</v>
      </c>
      <c r="K3542" s="36">
        <v>-8.0719509891766128E-2</v>
      </c>
      <c r="L3542" s="36">
        <v>6.2508971065871636E-3</v>
      </c>
      <c r="M3542" s="36">
        <v>-7.4468612785178898E-2</v>
      </c>
      <c r="N3542" s="36">
        <v>-6.6894925291046015E-2</v>
      </c>
      <c r="O3542" s="46">
        <v>-0.14136353807622495</v>
      </c>
    </row>
    <row r="3543" spans="2:15" x14ac:dyDescent="0.2">
      <c r="B3543" s="33" t="s">
        <v>10591</v>
      </c>
      <c r="C3543" s="33" t="s">
        <v>10592</v>
      </c>
      <c r="D3543" s="33" t="s">
        <v>10593</v>
      </c>
      <c r="E3543" s="33">
        <v>3312</v>
      </c>
      <c r="F3543" s="33">
        <v>16</v>
      </c>
      <c r="G3543" s="36">
        <v>5.9532933333333338</v>
      </c>
      <c r="H3543" s="36">
        <v>5.6292533333333337</v>
      </c>
      <c r="I3543" s="36">
        <v>5.7812599999999996</v>
      </c>
      <c r="J3543" s="36">
        <v>5.1347649999999998</v>
      </c>
      <c r="K3543" s="36">
        <v>-8.0744405949737363E-2</v>
      </c>
      <c r="L3543" s="36">
        <v>3.8440380703354184E-2</v>
      </c>
      <c r="M3543" s="36">
        <v>-4.2304025246383305E-2</v>
      </c>
      <c r="N3543" s="36">
        <v>-0.17108570497243067</v>
      </c>
      <c r="O3543" s="46">
        <v>-0.21338973021881386</v>
      </c>
    </row>
    <row r="3544" spans="2:15" x14ac:dyDescent="0.2">
      <c r="B3544" s="33" t="s">
        <v>10594</v>
      </c>
      <c r="C3544" s="33" t="s">
        <v>10595</v>
      </c>
      <c r="D3544" s="33" t="s">
        <v>10596</v>
      </c>
      <c r="E3544" s="33">
        <v>4084</v>
      </c>
      <c r="F3544" s="33">
        <v>6</v>
      </c>
      <c r="G3544" s="36">
        <v>5.3725833333333339</v>
      </c>
      <c r="H3544" s="36">
        <v>5.0800433333333332</v>
      </c>
      <c r="I3544" s="36">
        <v>4.8813199999999997</v>
      </c>
      <c r="J3544" s="36">
        <v>4.611675</v>
      </c>
      <c r="K3544" s="36">
        <v>-8.077515185403647E-2</v>
      </c>
      <c r="L3544" s="36">
        <v>-5.7569471195825755E-2</v>
      </c>
      <c r="M3544" s="36">
        <v>-0.13834462304986203</v>
      </c>
      <c r="N3544" s="36">
        <v>-8.1980487125068155E-2</v>
      </c>
      <c r="O3544" s="46">
        <v>-0.22032511017493014</v>
      </c>
    </row>
    <row r="3545" spans="2:15" x14ac:dyDescent="0.2">
      <c r="B3545" s="33" t="s">
        <v>10597</v>
      </c>
      <c r="C3545" s="33" t="s">
        <v>10598</v>
      </c>
      <c r="D3545" s="33" t="s">
        <v>10599</v>
      </c>
      <c r="E3545" s="33">
        <v>885</v>
      </c>
      <c r="F3545" s="33">
        <v>19</v>
      </c>
      <c r="G3545" s="36">
        <v>6.4085166666666673</v>
      </c>
      <c r="H3545" s="36">
        <v>6.0593633333333337</v>
      </c>
      <c r="I3545" s="36">
        <v>6.7394849999999993</v>
      </c>
      <c r="J3545" s="36">
        <v>6.9468949999999996</v>
      </c>
      <c r="K3545" s="36">
        <v>-8.0824249758567876E-2</v>
      </c>
      <c r="L3545" s="36">
        <v>0.15347213613051902</v>
      </c>
      <c r="M3545" s="36">
        <v>7.2647886371951256E-2</v>
      </c>
      <c r="N3545" s="36">
        <v>4.3729940046548087E-2</v>
      </c>
      <c r="O3545" s="46">
        <v>0.11637782641849924</v>
      </c>
    </row>
    <row r="3546" spans="2:15" x14ac:dyDescent="0.2">
      <c r="B3546" s="33" t="s">
        <v>10600</v>
      </c>
      <c r="C3546" s="33" t="s">
        <v>10601</v>
      </c>
      <c r="D3546" s="33" t="s">
        <v>10602</v>
      </c>
      <c r="E3546" s="33">
        <v>3433</v>
      </c>
      <c r="F3546" s="33">
        <v>5</v>
      </c>
      <c r="G3546" s="36">
        <v>7.2852766666666673</v>
      </c>
      <c r="H3546" s="36">
        <v>6.8880066666666666</v>
      </c>
      <c r="I3546" s="36">
        <v>6.4073833333333328</v>
      </c>
      <c r="J3546" s="36">
        <v>6.4398200000000001</v>
      </c>
      <c r="K3546" s="36">
        <v>-8.0897222244283903E-2</v>
      </c>
      <c r="L3546" s="36">
        <v>-0.10435123413817247</v>
      </c>
      <c r="M3546" s="36">
        <v>-0.18524845638245629</v>
      </c>
      <c r="N3546" s="36">
        <v>7.285059069343681E-3</v>
      </c>
      <c r="O3546" s="46">
        <v>-0.17796339731311267</v>
      </c>
    </row>
    <row r="3547" spans="2:15" x14ac:dyDescent="0.2">
      <c r="B3547" s="33" t="s">
        <v>10603</v>
      </c>
      <c r="C3547" s="33" t="s">
        <v>10604</v>
      </c>
      <c r="D3547" s="33" t="s">
        <v>10605</v>
      </c>
      <c r="E3547" s="33">
        <v>4387</v>
      </c>
      <c r="F3547" s="33">
        <v>5</v>
      </c>
      <c r="G3547" s="36">
        <v>4.076386666666667</v>
      </c>
      <c r="H3547" s="36">
        <v>3.8536000000000001</v>
      </c>
      <c r="I3547" s="36">
        <v>3.5656866666666667</v>
      </c>
      <c r="J3547" s="36">
        <v>3.4492099999999999</v>
      </c>
      <c r="K3547" s="36">
        <v>-8.1084076152292239E-2</v>
      </c>
      <c r="L3547" s="36">
        <v>-0.1120268967720903</v>
      </c>
      <c r="M3547" s="36">
        <v>-0.19311097292438248</v>
      </c>
      <c r="N3547" s="36">
        <v>-4.7913964459543226E-2</v>
      </c>
      <c r="O3547" s="46">
        <v>-0.24102493738392577</v>
      </c>
    </row>
    <row r="3548" spans="2:15" x14ac:dyDescent="0.2">
      <c r="B3548" s="33" t="s">
        <v>10606</v>
      </c>
      <c r="C3548" s="33" t="s">
        <v>10607</v>
      </c>
      <c r="D3548" s="33" t="s">
        <v>10608</v>
      </c>
      <c r="E3548" s="33">
        <v>2985</v>
      </c>
      <c r="F3548" s="33">
        <v>13</v>
      </c>
      <c r="G3548" s="36">
        <v>6.4643333333333324</v>
      </c>
      <c r="H3548" s="36">
        <v>6.1105733333333339</v>
      </c>
      <c r="I3548" s="36">
        <v>5.7502199999999997</v>
      </c>
      <c r="J3548" s="36">
        <v>7.8303949999999993</v>
      </c>
      <c r="K3548" s="36">
        <v>-8.1193843241929242E-2</v>
      </c>
      <c r="L3548" s="36">
        <v>-8.7690595564461057E-2</v>
      </c>
      <c r="M3548" s="36">
        <v>-0.16888443880639034</v>
      </c>
      <c r="N3548" s="36">
        <v>0.44546793154766051</v>
      </c>
      <c r="O3548" s="46">
        <v>0.2765834927412702</v>
      </c>
    </row>
    <row r="3549" spans="2:15" x14ac:dyDescent="0.2">
      <c r="B3549" s="33" t="s">
        <v>10609</v>
      </c>
      <c r="C3549" s="33" t="s">
        <v>10610</v>
      </c>
      <c r="D3549" s="33" t="s">
        <v>10611</v>
      </c>
      <c r="E3549" s="33">
        <v>1979</v>
      </c>
      <c r="F3549" s="33">
        <v>3</v>
      </c>
      <c r="G3549" s="36">
        <v>7.2111500000000008</v>
      </c>
      <c r="H3549" s="36">
        <v>6.8164466666666668</v>
      </c>
      <c r="I3549" s="36">
        <v>6.7471516666666673</v>
      </c>
      <c r="J3549" s="36">
        <v>8.7171449999999986</v>
      </c>
      <c r="K3549" s="36">
        <v>-8.1209476701217156E-2</v>
      </c>
      <c r="L3549" s="36">
        <v>-1.4741283278166668E-2</v>
      </c>
      <c r="M3549" s="36">
        <v>-9.5950759979383834E-2</v>
      </c>
      <c r="N3549" s="36">
        <v>0.36957711539433391</v>
      </c>
      <c r="O3549" s="46">
        <v>0.27362635541495034</v>
      </c>
    </row>
    <row r="3550" spans="2:15" x14ac:dyDescent="0.2">
      <c r="B3550" s="33" t="s">
        <v>10612</v>
      </c>
      <c r="C3550" s="33" t="s">
        <v>10613</v>
      </c>
      <c r="D3550" s="33" t="s">
        <v>10614</v>
      </c>
      <c r="E3550" s="33">
        <v>3181</v>
      </c>
      <c r="F3550" s="33">
        <v>10</v>
      </c>
      <c r="G3550" s="36">
        <v>5.82545</v>
      </c>
      <c r="H3550" s="36">
        <v>5.5062733333333336</v>
      </c>
      <c r="I3550" s="36">
        <v>5.281601666666667</v>
      </c>
      <c r="J3550" s="36">
        <v>5.2893150000000002</v>
      </c>
      <c r="K3550" s="36">
        <v>-8.1293270700604214E-2</v>
      </c>
      <c r="L3550" s="36">
        <v>-6.0100728666047279E-2</v>
      </c>
      <c r="M3550" s="36">
        <v>-0.14139399936665167</v>
      </c>
      <c r="N3550" s="36">
        <v>2.1053973036710937E-3</v>
      </c>
      <c r="O3550" s="46">
        <v>-0.13928860206298058</v>
      </c>
    </row>
    <row r="3551" spans="2:15" x14ac:dyDescent="0.2">
      <c r="B3551" s="33" t="s">
        <v>10615</v>
      </c>
      <c r="C3551" s="33" t="s">
        <v>10616</v>
      </c>
      <c r="D3551" s="33" t="s">
        <v>10617</v>
      </c>
      <c r="E3551" s="33">
        <v>1444</v>
      </c>
      <c r="F3551" s="33">
        <v>3</v>
      </c>
      <c r="G3551" s="36">
        <v>6.0653700000000006</v>
      </c>
      <c r="H3551" s="36">
        <v>5.7328966666666661</v>
      </c>
      <c r="I3551" s="36">
        <v>6.5754533333333329</v>
      </c>
      <c r="J3551" s="36">
        <v>7.1402850000000004</v>
      </c>
      <c r="K3551" s="36">
        <v>-8.1331380155719515E-2</v>
      </c>
      <c r="L3551" s="36">
        <v>0.19782608673625507</v>
      </c>
      <c r="M3551" s="36">
        <v>0.11649470658053537</v>
      </c>
      <c r="N3551" s="36">
        <v>0.11889129770704164</v>
      </c>
      <c r="O3551" s="46">
        <v>0.23538600428757708</v>
      </c>
    </row>
    <row r="3552" spans="2:15" x14ac:dyDescent="0.2">
      <c r="B3552" s="33" t="s">
        <v>10618</v>
      </c>
      <c r="C3552" s="33" t="s">
        <v>10619</v>
      </c>
      <c r="D3552" s="33" t="s">
        <v>10620</v>
      </c>
      <c r="E3552" s="33">
        <v>3475</v>
      </c>
      <c r="F3552" s="33">
        <v>11</v>
      </c>
      <c r="G3552" s="36">
        <v>6.1183666666666667</v>
      </c>
      <c r="H3552" s="36">
        <v>5.7828699999999991</v>
      </c>
      <c r="I3552" s="36">
        <v>6.2981049999999996</v>
      </c>
      <c r="J3552" s="36">
        <v>6.1252200000000006</v>
      </c>
      <c r="K3552" s="36">
        <v>-8.1360898107511737E-2</v>
      </c>
      <c r="L3552" s="36">
        <v>0.12313213939452088</v>
      </c>
      <c r="M3552" s="36">
        <v>4.1771241287008987E-2</v>
      </c>
      <c r="N3552" s="36">
        <v>-4.0156147390855219E-2</v>
      </c>
      <c r="O3552" s="46">
        <v>1.6150938961537659E-3</v>
      </c>
    </row>
    <row r="3553" spans="2:15" x14ac:dyDescent="0.2">
      <c r="B3553" s="33" t="s">
        <v>10621</v>
      </c>
      <c r="C3553" s="33" t="s">
        <v>10622</v>
      </c>
      <c r="D3553" s="33" t="s">
        <v>10623</v>
      </c>
      <c r="E3553" s="33">
        <v>2953</v>
      </c>
      <c r="F3553" s="33">
        <v>10</v>
      </c>
      <c r="G3553" s="36">
        <v>6.905426666666667</v>
      </c>
      <c r="H3553" s="36">
        <v>6.5257466666666666</v>
      </c>
      <c r="I3553" s="36">
        <v>6.8764333333333338</v>
      </c>
      <c r="J3553" s="36">
        <v>6.1878500000000001</v>
      </c>
      <c r="K3553" s="36">
        <v>-8.1587575014454253E-2</v>
      </c>
      <c r="L3553" s="36">
        <v>7.5517479987271097E-2</v>
      </c>
      <c r="M3553" s="36">
        <v>-6.0700950271831942E-3</v>
      </c>
      <c r="N3553" s="36">
        <v>-0.15222223746815225</v>
      </c>
      <c r="O3553" s="46">
        <v>-0.15829233249533531</v>
      </c>
    </row>
    <row r="3554" spans="2:15" x14ac:dyDescent="0.2">
      <c r="B3554" s="33" t="s">
        <v>10624</v>
      </c>
      <c r="C3554" s="33" t="s">
        <v>10625</v>
      </c>
      <c r="D3554" s="33" t="s">
        <v>10626</v>
      </c>
      <c r="E3554" s="33">
        <v>3170</v>
      </c>
      <c r="F3554" s="33">
        <v>3</v>
      </c>
      <c r="G3554" s="36">
        <v>7.0020499999999997</v>
      </c>
      <c r="H3554" s="36">
        <v>6.6169433333333343</v>
      </c>
      <c r="I3554" s="36">
        <v>6.8286416666666669</v>
      </c>
      <c r="J3554" s="36">
        <v>3.74987</v>
      </c>
      <c r="K3554" s="36">
        <v>-8.161243920122227E-2</v>
      </c>
      <c r="L3554" s="36">
        <v>4.5433705846346831E-2</v>
      </c>
      <c r="M3554" s="36">
        <v>-3.6178733354875293E-2</v>
      </c>
      <c r="N3554" s="36">
        <v>-0.86475804908238807</v>
      </c>
      <c r="O3554" s="46">
        <v>-0.90093678243726316</v>
      </c>
    </row>
    <row r="3555" spans="2:15" x14ac:dyDescent="0.2">
      <c r="B3555" s="33" t="s">
        <v>10627</v>
      </c>
      <c r="C3555" s="33" t="s">
        <v>10628</v>
      </c>
      <c r="D3555" s="33" t="s">
        <v>10629</v>
      </c>
      <c r="E3555" s="33">
        <v>2351</v>
      </c>
      <c r="F3555" s="33">
        <v>10</v>
      </c>
      <c r="G3555" s="36">
        <v>6.496153333333333</v>
      </c>
      <c r="H3555" s="36">
        <v>6.1381533333333325</v>
      </c>
      <c r="I3555" s="36">
        <v>5.7576633333333334</v>
      </c>
      <c r="J3555" s="36">
        <v>6.4895800000000001</v>
      </c>
      <c r="K3555" s="36">
        <v>-8.1781000574876458E-2</v>
      </c>
      <c r="L3555" s="36">
        <v>-9.2321252352075889E-2</v>
      </c>
      <c r="M3555" s="36">
        <v>-0.17410225292695239</v>
      </c>
      <c r="N3555" s="36">
        <v>0.17264167831500471</v>
      </c>
      <c r="O3555" s="46">
        <v>-1.4605746119477174E-3</v>
      </c>
    </row>
    <row r="3556" spans="2:15" x14ac:dyDescent="0.2">
      <c r="B3556" s="33" t="s">
        <v>10630</v>
      </c>
      <c r="C3556" s="33" t="s">
        <v>10631</v>
      </c>
      <c r="D3556" s="33" t="s">
        <v>10632</v>
      </c>
      <c r="E3556" s="33">
        <v>222</v>
      </c>
      <c r="F3556" s="33">
        <v>13</v>
      </c>
      <c r="G3556" s="36">
        <v>7.1339100000000002</v>
      </c>
      <c r="H3556" s="36">
        <v>6.7405366666666664</v>
      </c>
      <c r="I3556" s="36">
        <v>6.872091666666666</v>
      </c>
      <c r="J3556" s="36">
        <v>6.6952350000000003</v>
      </c>
      <c r="K3556" s="36">
        <v>-8.1829554985712025E-2</v>
      </c>
      <c r="L3556" s="36">
        <v>2.7885820501392329E-2</v>
      </c>
      <c r="M3556" s="36">
        <v>-5.3943734484319772E-2</v>
      </c>
      <c r="N3556" s="36">
        <v>-3.7614586237451633E-2</v>
      </c>
      <c r="O3556" s="46">
        <v>-9.1558320721771419E-2</v>
      </c>
    </row>
    <row r="3557" spans="2:15" x14ac:dyDescent="0.2">
      <c r="B3557" s="33" t="s">
        <v>10633</v>
      </c>
      <c r="C3557" s="33" t="s">
        <v>10634</v>
      </c>
      <c r="D3557" s="33" t="s">
        <v>10635</v>
      </c>
      <c r="E3557" s="33">
        <v>5540</v>
      </c>
      <c r="F3557" s="33">
        <v>3</v>
      </c>
      <c r="G3557" s="36">
        <v>7.7731400000000006</v>
      </c>
      <c r="H3557" s="36">
        <v>7.3443666666666667</v>
      </c>
      <c r="I3557" s="36">
        <v>6.6497349999999997</v>
      </c>
      <c r="J3557" s="36">
        <v>7.37453</v>
      </c>
      <c r="K3557" s="36">
        <v>-8.1859413542979306E-2</v>
      </c>
      <c r="L3557" s="36">
        <v>-0.14334123832152004</v>
      </c>
      <c r="M3557" s="36">
        <v>-0.22520065186449936</v>
      </c>
      <c r="N3557" s="36">
        <v>0.14925425657549057</v>
      </c>
      <c r="O3557" s="46">
        <v>-7.5946395289008956E-2</v>
      </c>
    </row>
    <row r="3558" spans="2:15" x14ac:dyDescent="0.2">
      <c r="B3558" s="33" t="s">
        <v>10636</v>
      </c>
      <c r="C3558" s="33" t="s">
        <v>10637</v>
      </c>
      <c r="D3558" s="33" t="s">
        <v>10638</v>
      </c>
      <c r="E3558" s="33">
        <v>1244</v>
      </c>
      <c r="F3558" s="33">
        <v>9</v>
      </c>
      <c r="G3558" s="36">
        <v>6.2872500000000002</v>
      </c>
      <c r="H3558" s="36">
        <v>5.9397366666666676</v>
      </c>
      <c r="I3558" s="36">
        <v>6.3329549999999992</v>
      </c>
      <c r="J3558" s="36">
        <v>5.9912399999999995</v>
      </c>
      <c r="K3558" s="36">
        <v>-8.2030158410445767E-2</v>
      </c>
      <c r="L3558" s="36">
        <v>9.2479856354998433E-2</v>
      </c>
      <c r="M3558" s="36">
        <v>1.0449697944552642E-2</v>
      </c>
      <c r="N3558" s="36">
        <v>-8.0024201263519501E-2</v>
      </c>
      <c r="O3558" s="46">
        <v>-6.9574503318966904E-2</v>
      </c>
    </row>
    <row r="3559" spans="2:15" x14ac:dyDescent="0.2">
      <c r="B3559" s="33" t="s">
        <v>10639</v>
      </c>
      <c r="C3559" s="33" t="s">
        <v>10640</v>
      </c>
      <c r="D3559" s="33" t="s">
        <v>10641</v>
      </c>
      <c r="E3559" s="33">
        <v>3041</v>
      </c>
      <c r="F3559" s="33">
        <v>5</v>
      </c>
      <c r="G3559" s="36">
        <v>6.8682600000000003</v>
      </c>
      <c r="H3559" s="36">
        <v>6.4883966666666666</v>
      </c>
      <c r="I3559" s="36">
        <v>6.8772149999999996</v>
      </c>
      <c r="J3559" s="36">
        <v>6.4256200000000003</v>
      </c>
      <c r="K3559" s="36">
        <v>-8.2082632931168631E-2</v>
      </c>
      <c r="L3559" s="36">
        <v>8.3962427688202154E-2</v>
      </c>
      <c r="M3559" s="36">
        <v>1.8797947570334927E-3</v>
      </c>
      <c r="N3559" s="36">
        <v>-9.7988783920913938E-2</v>
      </c>
      <c r="O3559" s="46">
        <v>-9.610898916388036E-2</v>
      </c>
    </row>
    <row r="3560" spans="2:15" x14ac:dyDescent="0.2">
      <c r="B3560" s="33" t="s">
        <v>10642</v>
      </c>
      <c r="C3560" s="33" t="s">
        <v>10643</v>
      </c>
      <c r="D3560" s="33" t="s">
        <v>10644</v>
      </c>
      <c r="E3560" s="33">
        <v>422</v>
      </c>
      <c r="F3560" s="33">
        <v>15</v>
      </c>
      <c r="G3560" s="36">
        <v>6.7900299999999989</v>
      </c>
      <c r="H3560" s="36">
        <v>6.4132999999999996</v>
      </c>
      <c r="I3560" s="36">
        <v>5.9248900000000004</v>
      </c>
      <c r="J3560" s="36">
        <v>6.2632250000000003</v>
      </c>
      <c r="K3560" s="36">
        <v>-8.2351053821118014E-2</v>
      </c>
      <c r="L3560" s="36">
        <v>-0.11427852528916656</v>
      </c>
      <c r="M3560" s="36">
        <v>-0.19662957911028461</v>
      </c>
      <c r="N3560" s="36">
        <v>8.0117337677883232E-2</v>
      </c>
      <c r="O3560" s="46">
        <v>-0.11651224143240134</v>
      </c>
    </row>
    <row r="3561" spans="2:15" x14ac:dyDescent="0.2">
      <c r="B3561" s="33" t="s">
        <v>10645</v>
      </c>
      <c r="C3561" s="33" t="s">
        <v>10646</v>
      </c>
      <c r="D3561" s="33" t="s">
        <v>10647</v>
      </c>
      <c r="E3561" s="33">
        <v>5944</v>
      </c>
      <c r="F3561" s="33">
        <v>7</v>
      </c>
      <c r="G3561" s="36">
        <v>5.8126933333333328</v>
      </c>
      <c r="H3561" s="36">
        <v>5.4899399999999998</v>
      </c>
      <c r="I3561" s="36">
        <v>5.2099366666666667</v>
      </c>
      <c r="J3561" s="36">
        <v>5.3606449999999999</v>
      </c>
      <c r="K3561" s="36">
        <v>-8.2416414740295152E-2</v>
      </c>
      <c r="L3561" s="36">
        <v>-7.5524547147886825E-2</v>
      </c>
      <c r="M3561" s="36">
        <v>-0.15794096188818202</v>
      </c>
      <c r="N3561" s="36">
        <v>4.1140763292798449E-2</v>
      </c>
      <c r="O3561" s="46">
        <v>-0.11680019859538349</v>
      </c>
    </row>
    <row r="3562" spans="2:15" x14ac:dyDescent="0.2">
      <c r="B3562" s="33" t="s">
        <v>10648</v>
      </c>
      <c r="C3562" s="33" t="s">
        <v>10649</v>
      </c>
      <c r="D3562" s="33" t="s">
        <v>10650</v>
      </c>
      <c r="E3562" s="33">
        <v>3450</v>
      </c>
      <c r="F3562" s="33">
        <v>3</v>
      </c>
      <c r="G3562" s="36">
        <v>7.1506666666666661</v>
      </c>
      <c r="H3562" s="36">
        <v>6.7535300000000005</v>
      </c>
      <c r="I3562" s="36">
        <v>7.3421616666666658</v>
      </c>
      <c r="J3562" s="36">
        <v>7.1172149999999998</v>
      </c>
      <c r="K3562" s="36">
        <v>-8.2435971616420328E-2</v>
      </c>
      <c r="L3562" s="36">
        <v>0.12056310038852464</v>
      </c>
      <c r="M3562" s="36">
        <v>3.8127128772104564E-2</v>
      </c>
      <c r="N3562" s="36">
        <v>-4.489206321224018E-2</v>
      </c>
      <c r="O3562" s="46">
        <v>-6.7649344401356686E-3</v>
      </c>
    </row>
    <row r="3563" spans="2:15" x14ac:dyDescent="0.2">
      <c r="B3563" s="33" t="s">
        <v>10651</v>
      </c>
      <c r="C3563" s="33" t="s">
        <v>10652</v>
      </c>
      <c r="D3563" s="33" t="s">
        <v>10653</v>
      </c>
      <c r="E3563" s="33">
        <v>1415</v>
      </c>
      <c r="F3563" s="33">
        <v>16</v>
      </c>
      <c r="G3563" s="36">
        <v>6.8663133333333333</v>
      </c>
      <c r="H3563" s="36">
        <v>6.4842933333333335</v>
      </c>
      <c r="I3563" s="36">
        <v>6.7453183333333326</v>
      </c>
      <c r="J3563" s="36">
        <v>6.3467000000000002</v>
      </c>
      <c r="K3563" s="36">
        <v>-8.2586337626554776E-2</v>
      </c>
      <c r="L3563" s="36">
        <v>5.693717393957045E-2</v>
      </c>
      <c r="M3563" s="36">
        <v>-2.5649163686984368E-2</v>
      </c>
      <c r="N3563" s="36">
        <v>-8.7879880241459485E-2</v>
      </c>
      <c r="O3563" s="46">
        <v>-0.11352904392844385</v>
      </c>
    </row>
    <row r="3564" spans="2:15" x14ac:dyDescent="0.2">
      <c r="B3564" s="33" t="s">
        <v>10654</v>
      </c>
      <c r="C3564" s="33" t="s">
        <v>10655</v>
      </c>
      <c r="D3564" s="33" t="s">
        <v>10656</v>
      </c>
      <c r="E3564" s="33">
        <v>4020</v>
      </c>
      <c r="F3564" s="33">
        <v>4</v>
      </c>
      <c r="G3564" s="36">
        <v>6.8986166666666664</v>
      </c>
      <c r="H3564" s="36">
        <v>6.5147066666666662</v>
      </c>
      <c r="I3564" s="36">
        <v>6.8285750000000007</v>
      </c>
      <c r="J3564" s="36">
        <v>6.7831650000000003</v>
      </c>
      <c r="K3564" s="36">
        <v>-8.2606875938608215E-2</v>
      </c>
      <c r="L3564" s="36">
        <v>6.7884324590641518E-2</v>
      </c>
      <c r="M3564" s="36">
        <v>-1.4722551347966663E-2</v>
      </c>
      <c r="N3564" s="36">
        <v>-9.6259588928273212E-3</v>
      </c>
      <c r="O3564" s="46">
        <v>-2.4348510240793955E-2</v>
      </c>
    </row>
    <row r="3565" spans="2:15" x14ac:dyDescent="0.2">
      <c r="B3565" s="33" t="s">
        <v>10657</v>
      </c>
      <c r="C3565" s="33" t="s">
        <v>10658</v>
      </c>
      <c r="D3565" s="33" t="s">
        <v>10659</v>
      </c>
      <c r="E3565" s="33">
        <v>4746</v>
      </c>
      <c r="F3565" s="33">
        <v>2</v>
      </c>
      <c r="G3565" s="36">
        <v>7.3682100000000004</v>
      </c>
      <c r="H3565" s="36">
        <v>6.9575666666666676</v>
      </c>
      <c r="I3565" s="36">
        <v>6.9478899999999983</v>
      </c>
      <c r="J3565" s="36">
        <v>7.6676549999999999</v>
      </c>
      <c r="K3565" s="36">
        <v>-8.2731352627465046E-2</v>
      </c>
      <c r="L3565" s="36">
        <v>-2.0079141017091511E-3</v>
      </c>
      <c r="M3565" s="36">
        <v>-8.4739266729174187E-2</v>
      </c>
      <c r="N3565" s="36">
        <v>0.14221051228521703</v>
      </c>
      <c r="O3565" s="46">
        <v>5.7471245556042695E-2</v>
      </c>
    </row>
    <row r="3566" spans="2:15" x14ac:dyDescent="0.2">
      <c r="B3566" s="33" t="s">
        <v>10660</v>
      </c>
      <c r="C3566" s="33" t="s">
        <v>10661</v>
      </c>
      <c r="D3566" s="33" t="s">
        <v>10662</v>
      </c>
      <c r="E3566" s="33">
        <v>763</v>
      </c>
      <c r="F3566" s="33">
        <v>6</v>
      </c>
      <c r="G3566" s="36">
        <v>7.3659999999999997</v>
      </c>
      <c r="H3566" s="36">
        <v>6.9554299999999998</v>
      </c>
      <c r="I3566" s="36">
        <v>6.8404449999999999</v>
      </c>
      <c r="J3566" s="36">
        <v>6.9823950000000004</v>
      </c>
      <c r="K3566" s="36">
        <v>-8.2741689128481427E-2</v>
      </c>
      <c r="L3566" s="36">
        <v>-2.4049526505254805E-2</v>
      </c>
      <c r="M3566" s="36">
        <v>-0.10679121563373618</v>
      </c>
      <c r="N3566" s="36">
        <v>2.9631792075922214E-2</v>
      </c>
      <c r="O3566" s="46">
        <v>-7.7159423557814064E-2</v>
      </c>
    </row>
    <row r="3567" spans="2:15" x14ac:dyDescent="0.2">
      <c r="B3567" s="33" t="s">
        <v>10663</v>
      </c>
      <c r="C3567" s="33" t="s">
        <v>10664</v>
      </c>
      <c r="D3567" s="33" t="s">
        <v>10665</v>
      </c>
      <c r="E3567" s="33">
        <v>5678</v>
      </c>
      <c r="F3567" s="33">
        <v>3</v>
      </c>
      <c r="G3567" s="36">
        <v>7.4678066666666671</v>
      </c>
      <c r="H3567" s="36">
        <v>7.0514999999999999</v>
      </c>
      <c r="I3567" s="36">
        <v>7.0424916666666668</v>
      </c>
      <c r="J3567" s="36">
        <v>7.0935649999999999</v>
      </c>
      <c r="K3567" s="36">
        <v>-8.2754397000692523E-2</v>
      </c>
      <c r="L3567" s="36">
        <v>-1.8442297829918081E-3</v>
      </c>
      <c r="M3567" s="36">
        <v>-8.4598626783684266E-2</v>
      </c>
      <c r="N3567" s="36">
        <v>1.042491086069392E-2</v>
      </c>
      <c r="O3567" s="46">
        <v>-7.4173715922990213E-2</v>
      </c>
    </row>
    <row r="3568" spans="2:15" x14ac:dyDescent="0.2">
      <c r="B3568" s="33" t="s">
        <v>10666</v>
      </c>
      <c r="C3568" s="33" t="s">
        <v>10667</v>
      </c>
      <c r="D3568" s="33" t="s">
        <v>10668</v>
      </c>
      <c r="E3568" s="33">
        <v>662</v>
      </c>
      <c r="F3568" s="33">
        <v>16</v>
      </c>
      <c r="G3568" s="36">
        <v>6.3670133333333325</v>
      </c>
      <c r="H3568" s="36">
        <v>6.0114066666666668</v>
      </c>
      <c r="I3568" s="36">
        <v>6.2661783333333334</v>
      </c>
      <c r="J3568" s="36">
        <v>6.4320400000000006</v>
      </c>
      <c r="K3568" s="36">
        <v>-8.2914164929505388E-2</v>
      </c>
      <c r="L3568" s="36">
        <v>5.9883208428362769E-2</v>
      </c>
      <c r="M3568" s="36">
        <v>-2.3030956501142737E-2</v>
      </c>
      <c r="N3568" s="36">
        <v>3.7690549562892306E-2</v>
      </c>
      <c r="O3568" s="46">
        <v>1.4659593061749474E-2</v>
      </c>
    </row>
    <row r="3569" spans="2:15" x14ac:dyDescent="0.2">
      <c r="B3569" s="33" t="s">
        <v>10669</v>
      </c>
      <c r="C3569" s="33" t="s">
        <v>10670</v>
      </c>
      <c r="D3569" s="33" t="s">
        <v>10671</v>
      </c>
      <c r="E3569" s="33">
        <v>4013</v>
      </c>
      <c r="F3569" s="33">
        <v>11</v>
      </c>
      <c r="G3569" s="36">
        <v>7.5155733333333332</v>
      </c>
      <c r="H3569" s="36">
        <v>7.0951300000000002</v>
      </c>
      <c r="I3569" s="36">
        <v>6.8425716666666654</v>
      </c>
      <c r="J3569" s="36">
        <v>6.742915</v>
      </c>
      <c r="K3569" s="36">
        <v>-8.3054047630149772E-2</v>
      </c>
      <c r="L3569" s="36">
        <v>-5.2290478257169697E-2</v>
      </c>
      <c r="M3569" s="36">
        <v>-0.13534452588731946</v>
      </c>
      <c r="N3569" s="36">
        <v>-2.1166228524303166E-2</v>
      </c>
      <c r="O3569" s="46">
        <v>-0.15651075441162249</v>
      </c>
    </row>
    <row r="3570" spans="2:15" x14ac:dyDescent="0.2">
      <c r="B3570" s="33" t="s">
        <v>10672</v>
      </c>
      <c r="C3570" s="33" t="s">
        <v>10673</v>
      </c>
      <c r="D3570" s="33" t="s">
        <v>10674</v>
      </c>
      <c r="E3570" s="33">
        <v>2402</v>
      </c>
      <c r="F3570" s="33">
        <v>11</v>
      </c>
      <c r="G3570" s="36">
        <v>5.5295466666666657</v>
      </c>
      <c r="H3570" s="36">
        <v>5.2197433333333336</v>
      </c>
      <c r="I3570" s="36">
        <v>5.1405133333333328</v>
      </c>
      <c r="J3570" s="36">
        <v>5.2035150000000003</v>
      </c>
      <c r="K3570" s="36">
        <v>-8.3182339725553125E-2</v>
      </c>
      <c r="L3570" s="36">
        <v>-2.2066433329669302E-2</v>
      </c>
      <c r="M3570" s="36">
        <v>-0.10524877305522243</v>
      </c>
      <c r="N3570" s="36">
        <v>1.7574065551594586E-2</v>
      </c>
      <c r="O3570" s="46">
        <v>-8.7674707503627825E-2</v>
      </c>
    </row>
    <row r="3571" spans="2:15" x14ac:dyDescent="0.2">
      <c r="B3571" s="33" t="s">
        <v>10675</v>
      </c>
      <c r="C3571" s="33" t="s">
        <v>10676</v>
      </c>
      <c r="D3571" s="33" t="s">
        <v>10677</v>
      </c>
      <c r="E3571" s="33">
        <v>3388</v>
      </c>
      <c r="F3571" s="33">
        <v>3</v>
      </c>
      <c r="G3571" s="36">
        <v>6.9650699999999999</v>
      </c>
      <c r="H3571" s="36">
        <v>6.5747633333333333</v>
      </c>
      <c r="I3571" s="36">
        <v>6.8002250000000002</v>
      </c>
      <c r="J3571" s="36">
        <v>7.2680050000000005</v>
      </c>
      <c r="K3571" s="36">
        <v>-8.3198888438428611E-2</v>
      </c>
      <c r="L3571" s="36">
        <v>4.8643518043325409E-2</v>
      </c>
      <c r="M3571" s="36">
        <v>-3.4555370395103105E-2</v>
      </c>
      <c r="N3571" s="36">
        <v>9.5976930263440424E-2</v>
      </c>
      <c r="O3571" s="46">
        <v>6.1421559868337562E-2</v>
      </c>
    </row>
    <row r="3572" spans="2:15" x14ac:dyDescent="0.2">
      <c r="B3572" s="33" t="s">
        <v>10678</v>
      </c>
      <c r="C3572" s="33" t="s">
        <v>10679</v>
      </c>
      <c r="D3572" s="33" t="s">
        <v>10680</v>
      </c>
      <c r="E3572" s="33">
        <v>758</v>
      </c>
      <c r="F3572" s="33">
        <v>7</v>
      </c>
      <c r="G3572" s="36">
        <v>5.511096666666667</v>
      </c>
      <c r="H3572" s="36">
        <v>5.2020399999999993</v>
      </c>
      <c r="I3572" s="36">
        <v>4.9300333333333333</v>
      </c>
      <c r="J3572" s="36">
        <v>5.2524899999999999</v>
      </c>
      <c r="K3572" s="36">
        <v>-8.3261940169354787E-2</v>
      </c>
      <c r="L3572" s="36">
        <v>-7.7480091525152311E-2</v>
      </c>
      <c r="M3572" s="36">
        <v>-0.16074203169450707</v>
      </c>
      <c r="N3572" s="36">
        <v>9.1404109112522128E-2</v>
      </c>
      <c r="O3572" s="46">
        <v>-6.9337922581985123E-2</v>
      </c>
    </row>
    <row r="3573" spans="2:15" x14ac:dyDescent="0.2">
      <c r="B3573" s="33" t="s">
        <v>10681</v>
      </c>
      <c r="C3573" s="33" t="s">
        <v>10682</v>
      </c>
      <c r="D3573" s="33" t="s">
        <v>10683</v>
      </c>
      <c r="E3573" s="33">
        <v>2825</v>
      </c>
      <c r="F3573" s="33">
        <v>10</v>
      </c>
      <c r="G3573" s="36">
        <v>6.339316666666666</v>
      </c>
      <c r="H3573" s="36">
        <v>5.9837699999999998</v>
      </c>
      <c r="I3573" s="36">
        <v>5.9763516666666661</v>
      </c>
      <c r="J3573" s="36">
        <v>6.1405750000000001</v>
      </c>
      <c r="K3573" s="36">
        <v>-8.3272613481890884E-2</v>
      </c>
      <c r="L3573" s="36">
        <v>-1.7896798013275657E-3</v>
      </c>
      <c r="M3573" s="36">
        <v>-8.5062293283218446E-2</v>
      </c>
      <c r="N3573" s="36">
        <v>3.9108711896762467E-2</v>
      </c>
      <c r="O3573" s="46">
        <v>-4.5953581386455999E-2</v>
      </c>
    </row>
    <row r="3574" spans="2:15" x14ac:dyDescent="0.2">
      <c r="B3574" s="33" t="s">
        <v>10684</v>
      </c>
      <c r="C3574" s="33" t="s">
        <v>10685</v>
      </c>
      <c r="D3574" s="33" t="s">
        <v>10686</v>
      </c>
      <c r="E3574" s="33">
        <v>875</v>
      </c>
      <c r="F3574" s="33">
        <v>4</v>
      </c>
      <c r="G3574" s="36">
        <v>6.7670066666666671</v>
      </c>
      <c r="H3574" s="36">
        <v>6.3866666666666667</v>
      </c>
      <c r="I3574" s="36">
        <v>6.4482666666666661</v>
      </c>
      <c r="J3574" s="36">
        <v>6.5978349999999999</v>
      </c>
      <c r="K3574" s="36">
        <v>-8.3454654610890286E-2</v>
      </c>
      <c r="L3574" s="36">
        <v>1.3848252199166843E-2</v>
      </c>
      <c r="M3574" s="36">
        <v>-6.9606402411723431E-2</v>
      </c>
      <c r="N3574" s="36">
        <v>3.3081291703411293E-2</v>
      </c>
      <c r="O3574" s="46">
        <v>-3.6525110708312138E-2</v>
      </c>
    </row>
    <row r="3575" spans="2:15" x14ac:dyDescent="0.2">
      <c r="B3575" s="33" t="s">
        <v>10687</v>
      </c>
      <c r="C3575" s="33" t="s">
        <v>10688</v>
      </c>
      <c r="D3575" s="33" t="s">
        <v>10689</v>
      </c>
      <c r="E3575" s="33">
        <v>2852</v>
      </c>
      <c r="F3575" s="33">
        <v>14</v>
      </c>
      <c r="G3575" s="36">
        <v>6.1923899999999996</v>
      </c>
      <c r="H3575" s="36">
        <v>5.8440233333333333</v>
      </c>
      <c r="I3575" s="36">
        <v>5.7313383333333334</v>
      </c>
      <c r="J3575" s="36">
        <v>5.6734450000000001</v>
      </c>
      <c r="K3575" s="36">
        <v>-8.3534397663982907E-2</v>
      </c>
      <c r="L3575" s="36">
        <v>-2.8089874191954398E-2</v>
      </c>
      <c r="M3575" s="36">
        <v>-0.1116242718559373</v>
      </c>
      <c r="N3575" s="36">
        <v>-1.4647037102982862E-2</v>
      </c>
      <c r="O3575" s="46">
        <v>-0.12627130895892025</v>
      </c>
    </row>
    <row r="3576" spans="2:15" x14ac:dyDescent="0.2">
      <c r="B3576" s="33" t="s">
        <v>10690</v>
      </c>
      <c r="C3576" s="33" t="s">
        <v>10691</v>
      </c>
      <c r="D3576" s="33" t="s">
        <v>10692</v>
      </c>
      <c r="E3576" s="33">
        <v>3491</v>
      </c>
      <c r="F3576" s="33">
        <v>6</v>
      </c>
      <c r="G3576" s="36">
        <v>7.3614366666666671</v>
      </c>
      <c r="H3576" s="36">
        <v>6.9469500000000002</v>
      </c>
      <c r="I3576" s="36">
        <v>7.2407716666666673</v>
      </c>
      <c r="J3576" s="36">
        <v>6.8151100000000007</v>
      </c>
      <c r="K3576" s="36">
        <v>-8.3607638116573915E-2</v>
      </c>
      <c r="L3576" s="36">
        <v>5.9763743314633411E-2</v>
      </c>
      <c r="M3576" s="36">
        <v>-2.3843894801940418E-2</v>
      </c>
      <c r="N3576" s="36">
        <v>-8.7406513835634053E-2</v>
      </c>
      <c r="O3576" s="46">
        <v>-0.11125040863757452</v>
      </c>
    </row>
    <row r="3577" spans="2:15" x14ac:dyDescent="0.2">
      <c r="B3577" s="33" t="s">
        <v>10693</v>
      </c>
      <c r="C3577" s="33" t="s">
        <v>10694</v>
      </c>
      <c r="D3577" s="33" t="s">
        <v>10695</v>
      </c>
      <c r="E3577" s="33">
        <v>1781</v>
      </c>
      <c r="F3577" s="33">
        <v>11</v>
      </c>
      <c r="G3577" s="36">
        <v>7.0025966666666664</v>
      </c>
      <c r="H3577" s="36">
        <v>6.608223333333334</v>
      </c>
      <c r="I3577" s="36">
        <v>7.095654999999998</v>
      </c>
      <c r="J3577" s="36">
        <v>6.914695</v>
      </c>
      <c r="K3577" s="36">
        <v>-8.3627548681342659E-2</v>
      </c>
      <c r="L3577" s="36">
        <v>0.10267342033010983</v>
      </c>
      <c r="M3577" s="36">
        <v>1.9045871648767251E-2</v>
      </c>
      <c r="N3577" s="36">
        <v>-3.7270248627400429E-2</v>
      </c>
      <c r="O3577" s="46">
        <v>-1.8224376978633217E-2</v>
      </c>
    </row>
    <row r="3578" spans="2:15" x14ac:dyDescent="0.2">
      <c r="B3578" s="33" t="s">
        <v>10696</v>
      </c>
      <c r="C3578" s="33" t="s">
        <v>10697</v>
      </c>
      <c r="D3578" s="33" t="s">
        <v>10698</v>
      </c>
      <c r="E3578" s="33">
        <v>928</v>
      </c>
      <c r="F3578" s="33">
        <v>18</v>
      </c>
      <c r="G3578" s="36">
        <v>6.2219433333333329</v>
      </c>
      <c r="H3578" s="36">
        <v>5.8714000000000004</v>
      </c>
      <c r="I3578" s="36">
        <v>6.0004666666666671</v>
      </c>
      <c r="J3578" s="36">
        <v>7.5551050000000002</v>
      </c>
      <c r="K3578" s="36">
        <v>-8.366070920755321E-2</v>
      </c>
      <c r="L3578" s="36">
        <v>3.1370159666155771E-2</v>
      </c>
      <c r="M3578" s="36">
        <v>-5.2290549541397516E-2</v>
      </c>
      <c r="N3578" s="36">
        <v>0.33237709997096926</v>
      </c>
      <c r="O3578" s="46">
        <v>0.28008655042957187</v>
      </c>
    </row>
    <row r="3579" spans="2:15" x14ac:dyDescent="0.2">
      <c r="B3579" s="33" t="s">
        <v>10699</v>
      </c>
      <c r="C3579" s="33" t="s">
        <v>10700</v>
      </c>
      <c r="D3579" s="33" t="s">
        <v>10701</v>
      </c>
      <c r="E3579" s="33">
        <v>3429</v>
      </c>
      <c r="F3579" s="33">
        <v>8</v>
      </c>
      <c r="G3579" s="36">
        <v>7.2940299999999993</v>
      </c>
      <c r="H3579" s="36">
        <v>6.8823833333333333</v>
      </c>
      <c r="I3579" s="36">
        <v>7.0621633333333333</v>
      </c>
      <c r="J3579" s="36">
        <v>6.0967799999999999</v>
      </c>
      <c r="K3579" s="36">
        <v>-8.3807884228080692E-2</v>
      </c>
      <c r="L3579" s="36">
        <v>3.7201938862062543E-2</v>
      </c>
      <c r="M3579" s="36">
        <v>-4.6605945366018184E-2</v>
      </c>
      <c r="N3579" s="36">
        <v>-0.21206270022777754</v>
      </c>
      <c r="O3579" s="46">
        <v>-0.25866864559379571</v>
      </c>
    </row>
    <row r="3580" spans="2:15" x14ac:dyDescent="0.2">
      <c r="B3580" s="33" t="s">
        <v>10702</v>
      </c>
      <c r="C3580" s="33" t="s">
        <v>10703</v>
      </c>
      <c r="D3580" s="33" t="s">
        <v>10704</v>
      </c>
      <c r="E3580" s="33">
        <v>227</v>
      </c>
      <c r="F3580" s="33">
        <v>22</v>
      </c>
      <c r="G3580" s="36">
        <v>6.4734000000000007</v>
      </c>
      <c r="H3580" s="36">
        <v>6.107803333333333</v>
      </c>
      <c r="I3580" s="36">
        <v>6.0280383333333321</v>
      </c>
      <c r="J3580" s="36">
        <v>6.04664</v>
      </c>
      <c r="K3580" s="36">
        <v>-8.387004348518759E-2</v>
      </c>
      <c r="L3580" s="36">
        <v>-1.8965017878024952E-2</v>
      </c>
      <c r="M3580" s="36">
        <v>-0.10283506136321252</v>
      </c>
      <c r="N3580" s="36">
        <v>4.4450962157052774E-3</v>
      </c>
      <c r="O3580" s="46">
        <v>-9.8389965147507308E-2</v>
      </c>
    </row>
    <row r="3581" spans="2:15" x14ac:dyDescent="0.2">
      <c r="B3581" s="33" t="s">
        <v>10705</v>
      </c>
      <c r="C3581" s="33" t="s">
        <v>10706</v>
      </c>
      <c r="D3581" s="33" t="s">
        <v>10707</v>
      </c>
      <c r="E3581" s="33">
        <v>5036</v>
      </c>
      <c r="F3581" s="33">
        <v>5</v>
      </c>
      <c r="G3581" s="36">
        <v>5.8995333333333333</v>
      </c>
      <c r="H3581" s="36">
        <v>5.5662866666666666</v>
      </c>
      <c r="I3581" s="36">
        <v>6.8649083333333349</v>
      </c>
      <c r="J3581" s="36">
        <v>5.8360000000000003</v>
      </c>
      <c r="K3581" s="36">
        <v>-8.388562835927374E-2</v>
      </c>
      <c r="L3581" s="36">
        <v>0.30252524615966286</v>
      </c>
      <c r="M3581" s="36">
        <v>0.21863961780038918</v>
      </c>
      <c r="N3581" s="36">
        <v>-0.2342605730337822</v>
      </c>
      <c r="O3581" s="46">
        <v>-1.5620955233393182E-2</v>
      </c>
    </row>
    <row r="3582" spans="2:15" x14ac:dyDescent="0.2">
      <c r="B3582" s="33" t="s">
        <v>10708</v>
      </c>
      <c r="C3582" s="33" t="s">
        <v>10709</v>
      </c>
      <c r="D3582" s="33" t="s">
        <v>10710</v>
      </c>
      <c r="E3582" s="33">
        <v>4490</v>
      </c>
      <c r="F3582" s="33">
        <v>7</v>
      </c>
      <c r="G3582" s="36">
        <v>6.1746799999999995</v>
      </c>
      <c r="H3582" s="36">
        <v>5.8257699999999994</v>
      </c>
      <c r="I3582" s="36">
        <v>5.716825</v>
      </c>
      <c r="J3582" s="36">
        <v>5.5936599999999999</v>
      </c>
      <c r="K3582" s="36">
        <v>-8.3915626267302285E-2</v>
      </c>
      <c r="L3582" s="36">
        <v>-2.7234617312080739E-2</v>
      </c>
      <c r="M3582" s="36">
        <v>-0.11115024357938295</v>
      </c>
      <c r="N3582" s="36">
        <v>-3.1421563035978504E-2</v>
      </c>
      <c r="O3582" s="46">
        <v>-0.14257180661536148</v>
      </c>
    </row>
    <row r="3583" spans="2:15" x14ac:dyDescent="0.2">
      <c r="B3583" s="33" t="s">
        <v>10711</v>
      </c>
      <c r="C3583" s="33" t="s">
        <v>10712</v>
      </c>
      <c r="D3583" s="33" t="s">
        <v>10713</v>
      </c>
      <c r="E3583" s="33">
        <v>2007</v>
      </c>
      <c r="F3583" s="33">
        <v>5</v>
      </c>
      <c r="G3583" s="36">
        <v>6.4321166666666665</v>
      </c>
      <c r="H3583" s="36">
        <v>6.0684266666666664</v>
      </c>
      <c r="I3583" s="36">
        <v>6.4345650000000001</v>
      </c>
      <c r="J3583" s="36">
        <v>6.4016850000000005</v>
      </c>
      <c r="K3583" s="36">
        <v>-8.3971050576052628E-2</v>
      </c>
      <c r="L3583" s="36">
        <v>8.4520096319560145E-2</v>
      </c>
      <c r="M3583" s="36">
        <v>5.4904574350759562E-4</v>
      </c>
      <c r="N3583" s="36">
        <v>-7.3909306364521319E-3</v>
      </c>
      <c r="O3583" s="46">
        <v>-6.8418848929445181E-3</v>
      </c>
    </row>
    <row r="3584" spans="2:15" x14ac:dyDescent="0.2">
      <c r="B3584" s="33" t="s">
        <v>10714</v>
      </c>
      <c r="C3584" s="33" t="s">
        <v>10715</v>
      </c>
      <c r="D3584" s="33" t="s">
        <v>10716</v>
      </c>
      <c r="E3584" s="33">
        <v>3586</v>
      </c>
      <c r="F3584" s="33">
        <v>7</v>
      </c>
      <c r="G3584" s="36">
        <v>4.0994399999999995</v>
      </c>
      <c r="H3584" s="36">
        <v>3.8675433333333333</v>
      </c>
      <c r="I3584" s="36">
        <v>4.21523</v>
      </c>
      <c r="J3584" s="36">
        <v>4.5664099999999994</v>
      </c>
      <c r="K3584" s="36">
        <v>-8.4009389008305624E-2</v>
      </c>
      <c r="L3584" s="36">
        <v>0.12419389635832113</v>
      </c>
      <c r="M3584" s="36">
        <v>4.0184507350015636E-2</v>
      </c>
      <c r="N3584" s="36">
        <v>0.11544904670117168</v>
      </c>
      <c r="O3584" s="46">
        <v>0.1556335540511872</v>
      </c>
    </row>
    <row r="3585" spans="2:15" x14ac:dyDescent="0.2">
      <c r="B3585" s="33" t="s">
        <v>10717</v>
      </c>
      <c r="C3585" s="33" t="s">
        <v>10718</v>
      </c>
      <c r="D3585" s="33" t="s">
        <v>10719</v>
      </c>
      <c r="E3585" s="33">
        <v>489</v>
      </c>
      <c r="F3585" s="33">
        <v>28</v>
      </c>
      <c r="G3585" s="36">
        <v>6.2682433333333334</v>
      </c>
      <c r="H3585" s="36">
        <v>5.9134799999999998</v>
      </c>
      <c r="I3585" s="36">
        <v>7.3242066666666661</v>
      </c>
      <c r="J3585" s="36">
        <v>5.9577049999999998</v>
      </c>
      <c r="K3585" s="36">
        <v>-8.4053800246314342E-2</v>
      </c>
      <c r="L3585" s="36">
        <v>0.30866511404040181</v>
      </c>
      <c r="M3585" s="36">
        <v>0.22461131379408769</v>
      </c>
      <c r="N3585" s="36">
        <v>-0.29791581085738222</v>
      </c>
      <c r="O3585" s="46">
        <v>-7.3304497063294657E-2</v>
      </c>
    </row>
    <row r="3586" spans="2:15" x14ac:dyDescent="0.2">
      <c r="B3586" s="33" t="s">
        <v>10720</v>
      </c>
      <c r="C3586" s="33" t="s">
        <v>10721</v>
      </c>
      <c r="D3586" s="33" t="s">
        <v>10722</v>
      </c>
      <c r="E3586" s="33">
        <v>4263</v>
      </c>
      <c r="F3586" s="33">
        <v>4</v>
      </c>
      <c r="G3586" s="36">
        <v>7.3720966666666667</v>
      </c>
      <c r="H3586" s="36">
        <v>6.954816666666666</v>
      </c>
      <c r="I3586" s="36">
        <v>6.8722983333333332</v>
      </c>
      <c r="J3586" s="36">
        <v>7.8927399999999999</v>
      </c>
      <c r="K3586" s="36">
        <v>-8.4062503519187218E-2</v>
      </c>
      <c r="L3586" s="36">
        <v>-1.7219818253596718E-2</v>
      </c>
      <c r="M3586" s="36">
        <v>-0.10128232177278396</v>
      </c>
      <c r="N3586" s="36">
        <v>0.19973355856222613</v>
      </c>
      <c r="O3586" s="46">
        <v>9.8451236789442023E-2</v>
      </c>
    </row>
    <row r="3587" spans="2:15" x14ac:dyDescent="0.2">
      <c r="B3587" s="33" t="s">
        <v>10723</v>
      </c>
      <c r="C3587" s="33" t="s">
        <v>10724</v>
      </c>
      <c r="D3587" s="33" t="s">
        <v>10725</v>
      </c>
      <c r="E3587" s="33">
        <v>478</v>
      </c>
      <c r="F3587" s="33">
        <v>14</v>
      </c>
      <c r="G3587" s="36">
        <v>6.502086666666667</v>
      </c>
      <c r="H3587" s="36">
        <v>6.1339000000000006</v>
      </c>
      <c r="I3587" s="36">
        <v>6.7926450000000003</v>
      </c>
      <c r="J3587" s="36">
        <v>7.6974549999999997</v>
      </c>
      <c r="K3587" s="36">
        <v>-8.4098139149114889E-2</v>
      </c>
      <c r="L3587" s="36">
        <v>0.14716881066836046</v>
      </c>
      <c r="M3587" s="36">
        <v>6.3070671519245558E-2</v>
      </c>
      <c r="N3587" s="36">
        <v>0.18040807073614423</v>
      </c>
      <c r="O3587" s="46">
        <v>0.24347874225538985</v>
      </c>
    </row>
    <row r="3588" spans="2:15" x14ac:dyDescent="0.2">
      <c r="B3588" s="33" t="s">
        <v>10726</v>
      </c>
      <c r="C3588" s="33" t="s">
        <v>10727</v>
      </c>
      <c r="D3588" s="33" t="s">
        <v>10728</v>
      </c>
      <c r="E3588" s="33">
        <v>4972</v>
      </c>
      <c r="F3588" s="33">
        <v>7</v>
      </c>
      <c r="G3588" s="36">
        <v>7.2401499999999999</v>
      </c>
      <c r="H3588" s="36">
        <v>6.830163333333334</v>
      </c>
      <c r="I3588" s="36">
        <v>6.4480233333333343</v>
      </c>
      <c r="J3588" s="36">
        <v>6.4814299999999996</v>
      </c>
      <c r="K3588" s="36">
        <v>-8.4099508226746486E-2</v>
      </c>
      <c r="L3588" s="36">
        <v>-8.3063114335654997E-2</v>
      </c>
      <c r="M3588" s="36">
        <v>-0.16716262256240139</v>
      </c>
      <c r="N3588" s="36">
        <v>7.4551859756656555E-3</v>
      </c>
      <c r="O3588" s="46">
        <v>-0.15970743658673578</v>
      </c>
    </row>
    <row r="3589" spans="2:15" x14ac:dyDescent="0.2">
      <c r="B3589" s="33" t="s">
        <v>10729</v>
      </c>
      <c r="C3589" s="33" t="s">
        <v>10730</v>
      </c>
      <c r="D3589" s="33" t="s">
        <v>10731</v>
      </c>
      <c r="E3589" s="33">
        <v>2699</v>
      </c>
      <c r="F3589" s="33">
        <v>6</v>
      </c>
      <c r="G3589" s="36">
        <v>7.4832366666666665</v>
      </c>
      <c r="H3589" s="36">
        <v>7.059429999999999</v>
      </c>
      <c r="I3589" s="36">
        <v>6.9502216666666667</v>
      </c>
      <c r="J3589" s="36">
        <v>7.3353300000000008</v>
      </c>
      <c r="K3589" s="36">
        <v>-8.4110702279849889E-2</v>
      </c>
      <c r="L3589" s="36">
        <v>-2.2492709465803933E-2</v>
      </c>
      <c r="M3589" s="36">
        <v>-0.10660341174565401</v>
      </c>
      <c r="N3589" s="36">
        <v>7.7802879847143375E-2</v>
      </c>
      <c r="O3589" s="46">
        <v>-2.8800531898510381E-2</v>
      </c>
    </row>
    <row r="3590" spans="2:15" x14ac:dyDescent="0.2">
      <c r="B3590" s="33" t="s">
        <v>10732</v>
      </c>
      <c r="C3590" s="33" t="s">
        <v>10733</v>
      </c>
      <c r="D3590" s="33" t="s">
        <v>10734</v>
      </c>
      <c r="E3590" s="33">
        <v>5092</v>
      </c>
      <c r="F3590" s="33">
        <v>5</v>
      </c>
      <c r="G3590" s="36">
        <v>6.3869300000000004</v>
      </c>
      <c r="H3590" s="36">
        <v>6.0246400000000007</v>
      </c>
      <c r="I3590" s="36">
        <v>6.8234200000000014</v>
      </c>
      <c r="J3590" s="36">
        <v>7.5504800000000003</v>
      </c>
      <c r="K3590" s="36">
        <v>-8.424760258851921E-2</v>
      </c>
      <c r="L3590" s="36">
        <v>0.1796199845811231</v>
      </c>
      <c r="M3590" s="36">
        <v>9.5372381992603894E-2</v>
      </c>
      <c r="N3590" s="36">
        <v>0.14607334170841735</v>
      </c>
      <c r="O3590" s="46">
        <v>0.24144572370102124</v>
      </c>
    </row>
    <row r="3591" spans="2:15" x14ac:dyDescent="0.2">
      <c r="B3591" s="33" t="s">
        <v>10735</v>
      </c>
      <c r="C3591" s="33" t="s">
        <v>10736</v>
      </c>
      <c r="D3591" s="33" t="s">
        <v>10737</v>
      </c>
      <c r="E3591" s="33">
        <v>2356</v>
      </c>
      <c r="F3591" s="33">
        <v>2</v>
      </c>
      <c r="G3591" s="36">
        <v>6.3952466666666661</v>
      </c>
      <c r="H3591" s="36">
        <v>6.032073333333333</v>
      </c>
      <c r="I3591" s="36">
        <v>5.6353583333333335</v>
      </c>
      <c r="J3591" s="36">
        <v>5.13279</v>
      </c>
      <c r="K3591" s="36">
        <v>-8.4346037483682079E-2</v>
      </c>
      <c r="L3591" s="36">
        <v>-9.814661849457755E-2</v>
      </c>
      <c r="M3591" s="36">
        <v>-0.1824926559782597</v>
      </c>
      <c r="N3591" s="36">
        <v>-0.13476411323550408</v>
      </c>
      <c r="O3591" s="46">
        <v>-0.31725676921376367</v>
      </c>
    </row>
    <row r="3592" spans="2:15" x14ac:dyDescent="0.2">
      <c r="B3592" s="33" t="s">
        <v>10738</v>
      </c>
      <c r="C3592" s="33" t="s">
        <v>10739</v>
      </c>
      <c r="D3592" s="33" t="s">
        <v>10740</v>
      </c>
      <c r="E3592" s="33">
        <v>1770</v>
      </c>
      <c r="F3592" s="33">
        <v>4</v>
      </c>
      <c r="G3592" s="36">
        <v>7.6187800000000001</v>
      </c>
      <c r="H3592" s="36">
        <v>7.18574</v>
      </c>
      <c r="I3592" s="36">
        <v>6.8393950000000006</v>
      </c>
      <c r="J3592" s="36">
        <v>7.2750350000000008</v>
      </c>
      <c r="K3592" s="36">
        <v>-8.4423260978180564E-2</v>
      </c>
      <c r="L3592" s="36">
        <v>-7.1268022907911802E-2</v>
      </c>
      <c r="M3592" s="36">
        <v>-0.15569128388609235</v>
      </c>
      <c r="N3592" s="36">
        <v>8.9085476135905797E-2</v>
      </c>
      <c r="O3592" s="46">
        <v>-6.6605807750186541E-2</v>
      </c>
    </row>
    <row r="3593" spans="2:15" x14ac:dyDescent="0.2">
      <c r="B3593" s="33" t="s">
        <v>10741</v>
      </c>
      <c r="C3593" s="33" t="s">
        <v>10742</v>
      </c>
      <c r="D3593" s="33" t="s">
        <v>10743</v>
      </c>
      <c r="E3593" s="33">
        <v>5522</v>
      </c>
      <c r="F3593" s="33">
        <v>2</v>
      </c>
      <c r="G3593" s="36">
        <v>8.192123333333333</v>
      </c>
      <c r="H3593" s="36">
        <v>7.7262699999999995</v>
      </c>
      <c r="I3593" s="36">
        <v>6.3750316666666675</v>
      </c>
      <c r="J3593" s="36">
        <v>6.9973050000000008</v>
      </c>
      <c r="K3593" s="36">
        <v>-8.4465340981653522E-2</v>
      </c>
      <c r="L3593" s="36">
        <v>-0.27733958617300625</v>
      </c>
      <c r="M3593" s="36">
        <v>-0.36180492715465989</v>
      </c>
      <c r="N3593" s="36">
        <v>0.13436686923566971</v>
      </c>
      <c r="O3593" s="46">
        <v>-0.22743805791898997</v>
      </c>
    </row>
    <row r="3594" spans="2:15" x14ac:dyDescent="0.2">
      <c r="B3594" s="33" t="s">
        <v>10744</v>
      </c>
      <c r="C3594" s="33" t="s">
        <v>10745</v>
      </c>
      <c r="D3594" s="33" t="s">
        <v>10746</v>
      </c>
      <c r="E3594" s="33">
        <v>5295</v>
      </c>
      <c r="F3594" s="33">
        <v>8</v>
      </c>
      <c r="G3594" s="36">
        <v>6.5784899999999995</v>
      </c>
      <c r="H3594" s="36">
        <v>6.2034733333333341</v>
      </c>
      <c r="I3594" s="36">
        <v>6.878898333333332</v>
      </c>
      <c r="J3594" s="36">
        <v>6.7512349999999994</v>
      </c>
      <c r="K3594" s="36">
        <v>-8.4680262897238248E-2</v>
      </c>
      <c r="L3594" s="36">
        <v>0.14910132481286562</v>
      </c>
      <c r="M3594" s="36">
        <v>6.442106191562727E-2</v>
      </c>
      <c r="N3594" s="36">
        <v>-2.702609571011352E-2</v>
      </c>
      <c r="O3594" s="46">
        <v>3.739496620551392E-2</v>
      </c>
    </row>
    <row r="3595" spans="2:15" x14ac:dyDescent="0.2">
      <c r="B3595" s="33" t="s">
        <v>10747</v>
      </c>
      <c r="C3595" s="33" t="s">
        <v>10748</v>
      </c>
      <c r="D3595" s="33" t="s">
        <v>10749</v>
      </c>
      <c r="E3595" s="33">
        <v>1966</v>
      </c>
      <c r="F3595" s="33">
        <v>15</v>
      </c>
      <c r="G3595" s="36">
        <v>6.3638633333333336</v>
      </c>
      <c r="H3595" s="36">
        <v>6.0000866666666672</v>
      </c>
      <c r="I3595" s="36">
        <v>7.3084216666666668</v>
      </c>
      <c r="J3595" s="36">
        <v>7.3974100000000007</v>
      </c>
      <c r="K3595" s="36">
        <v>-8.4919514014159217E-2</v>
      </c>
      <c r="L3595" s="36">
        <v>0.28457653459490678</v>
      </c>
      <c r="M3595" s="36">
        <v>0.19965702058074764</v>
      </c>
      <c r="N3595" s="36">
        <v>1.7460364997651554E-2</v>
      </c>
      <c r="O3595" s="46">
        <v>0.21711738557839944</v>
      </c>
    </row>
    <row r="3596" spans="2:15" x14ac:dyDescent="0.2">
      <c r="B3596" s="33" t="s">
        <v>10750</v>
      </c>
      <c r="C3596" s="33" t="s">
        <v>10751</v>
      </c>
      <c r="D3596" s="33" t="s">
        <v>10752</v>
      </c>
      <c r="E3596" s="33">
        <v>3486</v>
      </c>
      <c r="F3596" s="33">
        <v>4</v>
      </c>
      <c r="G3596" s="36">
        <v>6.5673166666666667</v>
      </c>
      <c r="H3596" s="36">
        <v>6.191606666666666</v>
      </c>
      <c r="I3596" s="36">
        <v>6.4617183333333328</v>
      </c>
      <c r="J3596" s="36">
        <v>6.5548199999999994</v>
      </c>
      <c r="K3596" s="36">
        <v>-8.4990197113018043E-2</v>
      </c>
      <c r="L3596" s="36">
        <v>6.1604040309020232E-2</v>
      </c>
      <c r="M3596" s="36">
        <v>-2.3386156803997925E-2</v>
      </c>
      <c r="N3596" s="36">
        <v>2.0638298747645872E-2</v>
      </c>
      <c r="O3596" s="46">
        <v>-2.7478580563518817E-3</v>
      </c>
    </row>
    <row r="3597" spans="2:15" x14ac:dyDescent="0.2">
      <c r="B3597" s="33" t="s">
        <v>10753</v>
      </c>
      <c r="C3597" s="33" t="s">
        <v>10754</v>
      </c>
      <c r="D3597" s="33" t="s">
        <v>10755</v>
      </c>
      <c r="E3597" s="33">
        <v>3506</v>
      </c>
      <c r="F3597" s="33">
        <v>6</v>
      </c>
      <c r="G3597" s="36">
        <v>5.6622933333333334</v>
      </c>
      <c r="H3597" s="36">
        <v>5.3382466666666666</v>
      </c>
      <c r="I3597" s="36">
        <v>5.6668883333333326</v>
      </c>
      <c r="J3597" s="36">
        <v>7.8642199999999995</v>
      </c>
      <c r="K3597" s="36">
        <v>-8.5020519292293734E-2</v>
      </c>
      <c r="L3597" s="36">
        <v>8.6190804008602212E-2</v>
      </c>
      <c r="M3597" s="36">
        <v>1.1702847163084897E-3</v>
      </c>
      <c r="N3597" s="36">
        <v>0.47274690709078238</v>
      </c>
      <c r="O3597" s="46">
        <v>0.4739171918070908</v>
      </c>
    </row>
    <row r="3598" spans="2:15" x14ac:dyDescent="0.2">
      <c r="B3598" s="33" t="s">
        <v>10756</v>
      </c>
      <c r="C3598" s="33" t="s">
        <v>10757</v>
      </c>
      <c r="D3598" s="33" t="s">
        <v>10758</v>
      </c>
      <c r="E3598" s="33">
        <v>4478</v>
      </c>
      <c r="F3598" s="33">
        <v>4</v>
      </c>
      <c r="G3598" s="36">
        <v>7.5895566666666667</v>
      </c>
      <c r="H3598" s="36">
        <v>7.1541500000000005</v>
      </c>
      <c r="I3598" s="36">
        <v>6.9009866666666673</v>
      </c>
      <c r="J3598" s="36">
        <v>6.3214799999999993</v>
      </c>
      <c r="K3598" s="36">
        <v>-8.5235247667001357E-2</v>
      </c>
      <c r="L3598" s="36">
        <v>-5.1977721859123145E-2</v>
      </c>
      <c r="M3598" s="36">
        <v>-0.1372129695261245</v>
      </c>
      <c r="N3598" s="36">
        <v>-0.12654028040603724</v>
      </c>
      <c r="O3598" s="46">
        <v>-0.26375324993216154</v>
      </c>
    </row>
    <row r="3599" spans="2:15" x14ac:dyDescent="0.2">
      <c r="B3599" s="33" t="s">
        <v>10759</v>
      </c>
      <c r="C3599" s="33" t="s">
        <v>10760</v>
      </c>
      <c r="D3599" s="33" t="s">
        <v>10761</v>
      </c>
      <c r="E3599" s="33">
        <v>5397</v>
      </c>
      <c r="F3599" s="33">
        <v>4</v>
      </c>
      <c r="G3599" s="36">
        <v>7.7165366666666664</v>
      </c>
      <c r="H3599" s="36">
        <v>7.2724633333333335</v>
      </c>
      <c r="I3599" s="36">
        <v>6.9099049999999993</v>
      </c>
      <c r="J3599" s="36">
        <v>6.7867850000000001</v>
      </c>
      <c r="K3599" s="36">
        <v>-8.5509365372867296E-2</v>
      </c>
      <c r="L3599" s="36">
        <v>-7.377824146226851E-2</v>
      </c>
      <c r="M3599" s="36">
        <v>-0.15928760683513568</v>
      </c>
      <c r="N3599" s="36">
        <v>-2.5937565623513376E-2</v>
      </c>
      <c r="O3599" s="46">
        <v>-0.18522517245864906</v>
      </c>
    </row>
    <row r="3600" spans="2:15" x14ac:dyDescent="0.2">
      <c r="B3600" s="33" t="s">
        <v>10762</v>
      </c>
      <c r="C3600" s="33" t="s">
        <v>10763</v>
      </c>
      <c r="D3600" s="33" t="s">
        <v>10764</v>
      </c>
      <c r="E3600" s="33">
        <v>3779</v>
      </c>
      <c r="F3600" s="33">
        <v>10</v>
      </c>
      <c r="G3600" s="36">
        <v>5.9200466666666669</v>
      </c>
      <c r="H3600" s="36">
        <v>5.5788433333333325</v>
      </c>
      <c r="I3600" s="36">
        <v>5.7122466666666663</v>
      </c>
      <c r="J3600" s="36">
        <v>5.9973399999999994</v>
      </c>
      <c r="K3600" s="36">
        <v>-8.5642510623444051E-2</v>
      </c>
      <c r="L3600" s="36">
        <v>3.4092241496278673E-2</v>
      </c>
      <c r="M3600" s="36">
        <v>-5.1550269127165378E-2</v>
      </c>
      <c r="N3600" s="36">
        <v>7.0264484822652143E-2</v>
      </c>
      <c r="O3600" s="46">
        <v>1.8714215695486688E-2</v>
      </c>
    </row>
    <row r="3601" spans="2:15" x14ac:dyDescent="0.2">
      <c r="B3601" s="33" t="s">
        <v>10765</v>
      </c>
      <c r="C3601" s="33" t="s">
        <v>10766</v>
      </c>
      <c r="D3601" s="33" t="s">
        <v>10767</v>
      </c>
      <c r="E3601" s="33">
        <v>1519</v>
      </c>
      <c r="F3601" s="33">
        <v>6</v>
      </c>
      <c r="G3601" s="36">
        <v>6.8657766666666662</v>
      </c>
      <c r="H3601" s="36">
        <v>6.4700566666666672</v>
      </c>
      <c r="I3601" s="36">
        <v>6.4714550000000015</v>
      </c>
      <c r="J3601" s="36">
        <v>7.2629300000000008</v>
      </c>
      <c r="K3601" s="36">
        <v>-8.5644581547947629E-2</v>
      </c>
      <c r="L3601" s="36">
        <v>3.1176706791659434E-4</v>
      </c>
      <c r="M3601" s="36">
        <v>-8.5332814480031036E-2</v>
      </c>
      <c r="N3601" s="36">
        <v>0.16646156056373537</v>
      </c>
      <c r="O3601" s="46">
        <v>8.1128746083704281E-2</v>
      </c>
    </row>
    <row r="3602" spans="2:15" x14ac:dyDescent="0.2">
      <c r="B3602" s="33" t="s">
        <v>10768</v>
      </c>
      <c r="C3602" s="33" t="s">
        <v>10769</v>
      </c>
      <c r="D3602" s="33" t="s">
        <v>10770</v>
      </c>
      <c r="E3602" s="33">
        <v>3647</v>
      </c>
      <c r="F3602" s="33">
        <v>4</v>
      </c>
      <c r="G3602" s="36">
        <v>6.5104333333333324</v>
      </c>
      <c r="H3602" s="36">
        <v>6.1334466666666669</v>
      </c>
      <c r="I3602" s="36">
        <v>4.7770000000000001</v>
      </c>
      <c r="J3602" s="36">
        <v>8.0805949999999989</v>
      </c>
      <c r="K3602" s="36">
        <v>-8.6055553425353357E-2</v>
      </c>
      <c r="L3602" s="36">
        <v>-0.36059314188833852</v>
      </c>
      <c r="M3602" s="36">
        <v>-0.44664869531369178</v>
      </c>
      <c r="N3602" s="36">
        <v>0.75835665031950727</v>
      </c>
      <c r="O3602" s="46">
        <v>0.31170795500581561</v>
      </c>
    </row>
    <row r="3603" spans="2:15" x14ac:dyDescent="0.2">
      <c r="B3603" s="33" t="s">
        <v>10771</v>
      </c>
      <c r="C3603" s="33" t="s">
        <v>10772</v>
      </c>
      <c r="D3603" s="33" t="s">
        <v>10773</v>
      </c>
      <c r="E3603" s="33">
        <v>364</v>
      </c>
      <c r="F3603" s="33">
        <v>6</v>
      </c>
      <c r="G3603" s="36">
        <v>7.2589299999999994</v>
      </c>
      <c r="H3603" s="36">
        <v>6.8385699999999998</v>
      </c>
      <c r="I3603" s="36">
        <v>7.0003966666666662</v>
      </c>
      <c r="J3603" s="36">
        <v>6.6657349999999997</v>
      </c>
      <c r="K3603" s="36">
        <v>-8.6062226432910963E-2</v>
      </c>
      <c r="L3603" s="36">
        <v>3.3741994950640175E-2</v>
      </c>
      <c r="M3603" s="36">
        <v>-5.2320231482270753E-2</v>
      </c>
      <c r="N3603" s="36">
        <v>-7.0672709015381127E-2</v>
      </c>
      <c r="O3603" s="46">
        <v>-0.12299294049765178</v>
      </c>
    </row>
    <row r="3604" spans="2:15" x14ac:dyDescent="0.2">
      <c r="B3604" s="33" t="s">
        <v>10774</v>
      </c>
      <c r="C3604" s="33" t="s">
        <v>10775</v>
      </c>
      <c r="D3604" s="33" t="s">
        <v>10776</v>
      </c>
      <c r="E3604" s="33">
        <v>5567</v>
      </c>
      <c r="F3604" s="33">
        <v>3</v>
      </c>
      <c r="G3604" s="36">
        <v>7.5562533333333333</v>
      </c>
      <c r="H3604" s="36">
        <v>7.117796666666667</v>
      </c>
      <c r="I3604" s="36">
        <v>6.8147066666666669</v>
      </c>
      <c r="J3604" s="36">
        <v>6.7029750000000003</v>
      </c>
      <c r="K3604" s="36">
        <v>-8.6240350664247109E-2</v>
      </c>
      <c r="L3604" s="36">
        <v>-6.2779161353149204E-2</v>
      </c>
      <c r="M3604" s="36">
        <v>-0.14901951201739641</v>
      </c>
      <c r="N3604" s="36">
        <v>-2.3850005715347278E-2</v>
      </c>
      <c r="O3604" s="46">
        <v>-0.17286951773274351</v>
      </c>
    </row>
    <row r="3605" spans="2:15" x14ac:dyDescent="0.2">
      <c r="B3605" s="33" t="s">
        <v>10777</v>
      </c>
      <c r="C3605" s="33" t="s">
        <v>10778</v>
      </c>
      <c r="D3605" s="33" t="s">
        <v>10779</v>
      </c>
      <c r="E3605" s="33">
        <v>5073</v>
      </c>
      <c r="F3605" s="33">
        <v>7</v>
      </c>
      <c r="G3605" s="36">
        <v>6.707440000000001</v>
      </c>
      <c r="H3605" s="36">
        <v>6.3181666666666665</v>
      </c>
      <c r="I3605" s="36">
        <v>5.9465700000000012</v>
      </c>
      <c r="J3605" s="36">
        <v>5.9677199999999999</v>
      </c>
      <c r="K3605" s="36">
        <v>-8.6256249835401491E-2</v>
      </c>
      <c r="L3605" s="36">
        <v>-8.7448237029184112E-2</v>
      </c>
      <c r="M3605" s="36">
        <v>-0.17370448686458564</v>
      </c>
      <c r="N3605" s="36">
        <v>5.1220898880821554E-3</v>
      </c>
      <c r="O3605" s="46">
        <v>-0.16858239697650362</v>
      </c>
    </row>
    <row r="3606" spans="2:15" x14ac:dyDescent="0.2">
      <c r="B3606" s="33" t="s">
        <v>10780</v>
      </c>
      <c r="C3606" s="33" t="s">
        <v>10781</v>
      </c>
      <c r="D3606" s="33" t="s">
        <v>10782</v>
      </c>
      <c r="E3606" s="33">
        <v>129</v>
      </c>
      <c r="F3606" s="33">
        <v>13</v>
      </c>
      <c r="G3606" s="36">
        <v>7.0106366666666666</v>
      </c>
      <c r="H3606" s="36">
        <v>6.6036299999999999</v>
      </c>
      <c r="I3606" s="36">
        <v>7.0289533333333329</v>
      </c>
      <c r="J3606" s="36">
        <v>6.2689950000000003</v>
      </c>
      <c r="K3606" s="36">
        <v>-8.6286179034262361E-2</v>
      </c>
      <c r="L3606" s="36">
        <v>9.0050587989006226E-2</v>
      </c>
      <c r="M3606" s="36">
        <v>3.7644089547438941E-3</v>
      </c>
      <c r="N3606" s="36">
        <v>-0.16507569748979459</v>
      </c>
      <c r="O3606" s="46">
        <v>-0.16131128853505086</v>
      </c>
    </row>
    <row r="3607" spans="2:15" x14ac:dyDescent="0.2">
      <c r="B3607" s="33" t="s">
        <v>10783</v>
      </c>
      <c r="C3607" s="33" t="s">
        <v>10784</v>
      </c>
      <c r="D3607" s="33" t="s">
        <v>10785</v>
      </c>
      <c r="E3607" s="33">
        <v>1322</v>
      </c>
      <c r="F3607" s="33">
        <v>6</v>
      </c>
      <c r="G3607" s="36">
        <v>6.3089266666666672</v>
      </c>
      <c r="H3607" s="36">
        <v>5.942146666666666</v>
      </c>
      <c r="I3607" s="36">
        <v>6.5351283333333328</v>
      </c>
      <c r="J3607" s="36">
        <v>6.37974</v>
      </c>
      <c r="K3607" s="36">
        <v>-8.6410366530259741E-2</v>
      </c>
      <c r="L3607" s="36">
        <v>0.13723135232402198</v>
      </c>
      <c r="M3607" s="36">
        <v>5.082098579376209E-2</v>
      </c>
      <c r="N3607" s="36">
        <v>-3.471793759041359E-2</v>
      </c>
      <c r="O3607" s="46">
        <v>1.6103048203348371E-2</v>
      </c>
    </row>
    <row r="3608" spans="2:15" x14ac:dyDescent="0.2">
      <c r="B3608" s="33" t="s">
        <v>10786</v>
      </c>
      <c r="C3608" s="33" t="s">
        <v>10787</v>
      </c>
      <c r="D3608" s="33" t="s">
        <v>10788</v>
      </c>
      <c r="E3608" s="33">
        <v>2756</v>
      </c>
      <c r="F3608" s="33">
        <v>9</v>
      </c>
      <c r="G3608" s="36">
        <v>5.9114233333333344</v>
      </c>
      <c r="H3608" s="36">
        <v>5.5676366666666661</v>
      </c>
      <c r="I3608" s="36">
        <v>5.2824283333333328</v>
      </c>
      <c r="J3608" s="36">
        <v>5.4459999999999997</v>
      </c>
      <c r="K3608" s="36">
        <v>-8.6440472924335626E-2</v>
      </c>
      <c r="L3608" s="36">
        <v>-7.5863777476087621E-2</v>
      </c>
      <c r="M3608" s="36">
        <v>-0.16230425040042312</v>
      </c>
      <c r="N3608" s="36">
        <v>4.3995693121816934E-2</v>
      </c>
      <c r="O3608" s="46">
        <v>-0.11830855727860611</v>
      </c>
    </row>
    <row r="3609" spans="2:15" x14ac:dyDescent="0.2">
      <c r="B3609" s="33" t="s">
        <v>10789</v>
      </c>
      <c r="C3609" s="33" t="s">
        <v>10790</v>
      </c>
      <c r="D3609" s="33" t="s">
        <v>10791</v>
      </c>
      <c r="E3609" s="33">
        <v>787</v>
      </c>
      <c r="F3609" s="33">
        <v>16</v>
      </c>
      <c r="G3609" s="36">
        <v>7.5475199999999996</v>
      </c>
      <c r="H3609" s="36">
        <v>7.1083533333333335</v>
      </c>
      <c r="I3609" s="36">
        <v>6.6763416666666666</v>
      </c>
      <c r="J3609" s="36">
        <v>6.8252649999999999</v>
      </c>
      <c r="K3609" s="36">
        <v>-8.6487279838963177E-2</v>
      </c>
      <c r="L3609" s="36">
        <v>-9.045760730607709E-2</v>
      </c>
      <c r="M3609" s="36">
        <v>-0.17694488714504006</v>
      </c>
      <c r="N3609" s="36">
        <v>3.1827274112140973E-2</v>
      </c>
      <c r="O3609" s="46">
        <v>-0.14511761303289913</v>
      </c>
    </row>
    <row r="3610" spans="2:15" x14ac:dyDescent="0.2">
      <c r="B3610" s="33" t="s">
        <v>10792</v>
      </c>
      <c r="C3610" s="33" t="s">
        <v>10793</v>
      </c>
      <c r="D3610" s="33" t="s">
        <v>10794</v>
      </c>
      <c r="E3610" s="33">
        <v>3567</v>
      </c>
      <c r="F3610" s="33">
        <v>12</v>
      </c>
      <c r="G3610" s="36">
        <v>6.526956666666667</v>
      </c>
      <c r="H3610" s="36">
        <v>6.1455866666666665</v>
      </c>
      <c r="I3610" s="36">
        <v>6.1802733333333331</v>
      </c>
      <c r="J3610" s="36">
        <v>6.20322</v>
      </c>
      <c r="K3610" s="36">
        <v>-8.6859722144780396E-2</v>
      </c>
      <c r="L3610" s="36">
        <v>8.1199062924166305E-3</v>
      </c>
      <c r="M3610" s="36">
        <v>-7.8739815852363795E-2</v>
      </c>
      <c r="N3610" s="36">
        <v>5.3466464113160724E-3</v>
      </c>
      <c r="O3610" s="46">
        <v>-7.3393169441047776E-2</v>
      </c>
    </row>
    <row r="3611" spans="2:15" x14ac:dyDescent="0.2">
      <c r="B3611" s="33" t="s">
        <v>10795</v>
      </c>
      <c r="C3611" s="33" t="s">
        <v>10796</v>
      </c>
      <c r="D3611" s="33" t="s">
        <v>10797</v>
      </c>
      <c r="E3611" s="33">
        <v>1594</v>
      </c>
      <c r="F3611" s="33">
        <v>13</v>
      </c>
      <c r="G3611" s="36">
        <v>5.9143099999999995</v>
      </c>
      <c r="H3611" s="36">
        <v>5.5686299999999989</v>
      </c>
      <c r="I3611" s="36">
        <v>5.8946916666666667</v>
      </c>
      <c r="J3611" s="36">
        <v>6.2781649999999996</v>
      </c>
      <c r="K3611" s="36">
        <v>-8.6887426730656928E-2</v>
      </c>
      <c r="L3611" s="36">
        <v>8.2093914281796979E-2</v>
      </c>
      <c r="M3611" s="36">
        <v>-4.7935124488597217E-3</v>
      </c>
      <c r="N3611" s="36">
        <v>9.0926593498020264E-2</v>
      </c>
      <c r="O3611" s="46">
        <v>8.6133081049160468E-2</v>
      </c>
    </row>
    <row r="3612" spans="2:15" x14ac:dyDescent="0.2">
      <c r="B3612" s="33" t="s">
        <v>10798</v>
      </c>
      <c r="C3612" s="33" t="s">
        <v>10799</v>
      </c>
      <c r="D3612" s="33" t="s">
        <v>10800</v>
      </c>
      <c r="E3612" s="33">
        <v>4374</v>
      </c>
      <c r="F3612" s="33">
        <v>2</v>
      </c>
      <c r="G3612" s="36">
        <v>7.3483499999999999</v>
      </c>
      <c r="H3612" s="36">
        <v>6.9182300000000012</v>
      </c>
      <c r="I3612" s="36">
        <v>7.2972166666666665</v>
      </c>
      <c r="J3612" s="36">
        <v>6.708475</v>
      </c>
      <c r="K3612" s="36">
        <v>-8.7017365652573925E-2</v>
      </c>
      <c r="L3612" s="36">
        <v>7.6943312821267915E-2</v>
      </c>
      <c r="M3612" s="36">
        <v>-1.0074052831305923E-2</v>
      </c>
      <c r="N3612" s="36">
        <v>-0.12136144652060174</v>
      </c>
      <c r="O3612" s="46">
        <v>-0.13143549935190763</v>
      </c>
    </row>
    <row r="3613" spans="2:15" x14ac:dyDescent="0.2">
      <c r="B3613" s="33" t="s">
        <v>10801</v>
      </c>
      <c r="C3613" s="33" t="s">
        <v>10802</v>
      </c>
      <c r="D3613" s="33" t="s">
        <v>10803</v>
      </c>
      <c r="E3613" s="33">
        <v>5874</v>
      </c>
      <c r="F3613" s="33">
        <v>2</v>
      </c>
      <c r="G3613" s="36">
        <v>3.0289566666666663</v>
      </c>
      <c r="H3613" s="36">
        <v>2.8516099999999995</v>
      </c>
      <c r="I3613" s="36">
        <v>2.55057</v>
      </c>
      <c r="J3613" s="36">
        <v>2.6778599999999999</v>
      </c>
      <c r="K3613" s="36">
        <v>-8.7044253262338028E-2</v>
      </c>
      <c r="L3613" s="36">
        <v>-0.16095698948834444</v>
      </c>
      <c r="M3613" s="36">
        <v>-0.2480012427506825</v>
      </c>
      <c r="N3613" s="36">
        <v>7.0260841919193531E-2</v>
      </c>
      <c r="O3613" s="46">
        <v>-0.17774040083148895</v>
      </c>
    </row>
    <row r="3614" spans="2:15" x14ac:dyDescent="0.2">
      <c r="B3614" s="33" t="s">
        <v>10804</v>
      </c>
      <c r="C3614" s="33" t="s">
        <v>10805</v>
      </c>
      <c r="D3614" s="33" t="s">
        <v>10806</v>
      </c>
      <c r="E3614" s="33">
        <v>865</v>
      </c>
      <c r="F3614" s="33">
        <v>6</v>
      </c>
      <c r="G3614" s="36">
        <v>4.7900133333333335</v>
      </c>
      <c r="H3614" s="36">
        <v>4.5091433333333333</v>
      </c>
      <c r="I3614" s="36">
        <v>4.5154916666666667</v>
      </c>
      <c r="J3614" s="36">
        <v>4.5049999999999999</v>
      </c>
      <c r="K3614" s="36">
        <v>-8.7176301774783624E-2</v>
      </c>
      <c r="L3614" s="36">
        <v>2.0297132301956905E-3</v>
      </c>
      <c r="M3614" s="36">
        <v>-8.5146588544587981E-2</v>
      </c>
      <c r="N3614" s="36">
        <v>-3.3559772250486616E-3</v>
      </c>
      <c r="O3614" s="46">
        <v>-8.8502565769636707E-2</v>
      </c>
    </row>
    <row r="3615" spans="2:15" x14ac:dyDescent="0.2">
      <c r="B3615" s="33" t="s">
        <v>10807</v>
      </c>
      <c r="C3615" s="33" t="s">
        <v>10808</v>
      </c>
      <c r="D3615" s="33" t="s">
        <v>10809</v>
      </c>
      <c r="E3615" s="33">
        <v>3330</v>
      </c>
      <c r="F3615" s="33">
        <v>4</v>
      </c>
      <c r="G3615" s="36">
        <v>7.3809533333333333</v>
      </c>
      <c r="H3615" s="36">
        <v>6.9480066666666671</v>
      </c>
      <c r="I3615" s="36">
        <v>6.5535933333333327</v>
      </c>
      <c r="J3615" s="36">
        <v>6.7956349999999999</v>
      </c>
      <c r="K3615" s="36">
        <v>-8.7208030323533678E-2</v>
      </c>
      <c r="L3615" s="36">
        <v>-8.4312985461613713E-2</v>
      </c>
      <c r="M3615" s="36">
        <v>-0.17152101578514736</v>
      </c>
      <c r="N3615" s="36">
        <v>5.232221321981146E-2</v>
      </c>
      <c r="O3615" s="46">
        <v>-0.11919880256533608</v>
      </c>
    </row>
    <row r="3616" spans="2:15" x14ac:dyDescent="0.2">
      <c r="B3616" s="33" t="s">
        <v>10810</v>
      </c>
      <c r="C3616" s="33" t="s">
        <v>10811</v>
      </c>
      <c r="D3616" s="33" t="s">
        <v>10812</v>
      </c>
      <c r="E3616" s="33">
        <v>3753</v>
      </c>
      <c r="F3616" s="33">
        <v>2</v>
      </c>
      <c r="G3616" s="36">
        <v>7.5700566666666669</v>
      </c>
      <c r="H3616" s="36">
        <v>7.1251266666666666</v>
      </c>
      <c r="I3616" s="36">
        <v>6.6292783333333345</v>
      </c>
      <c r="J3616" s="36">
        <v>8.0693999999999999</v>
      </c>
      <c r="K3616" s="36">
        <v>-8.738843788856164E-2</v>
      </c>
      <c r="L3616" s="36">
        <v>-0.10406383549096471</v>
      </c>
      <c r="M3616" s="36">
        <v>-0.19145227337952631</v>
      </c>
      <c r="N3616" s="36">
        <v>0.28360957958591504</v>
      </c>
      <c r="O3616" s="46">
        <v>9.2157306206388609E-2</v>
      </c>
    </row>
    <row r="3617" spans="2:15" x14ac:dyDescent="0.2">
      <c r="B3617" s="33" t="s">
        <v>10813</v>
      </c>
      <c r="C3617" s="33" t="s">
        <v>10814</v>
      </c>
      <c r="D3617" s="33" t="s">
        <v>10815</v>
      </c>
      <c r="E3617" s="33">
        <v>25</v>
      </c>
      <c r="F3617" s="33">
        <v>28</v>
      </c>
      <c r="G3617" s="36">
        <v>6.8721800000000002</v>
      </c>
      <c r="H3617" s="36">
        <v>6.4675366666666667</v>
      </c>
      <c r="I3617" s="36">
        <v>6.6083283333333327</v>
      </c>
      <c r="J3617" s="36">
        <v>6.9111849999999997</v>
      </c>
      <c r="K3617" s="36">
        <v>-8.7551496787992303E-2</v>
      </c>
      <c r="L3617" s="36">
        <v>3.1069040460079595E-2</v>
      </c>
      <c r="M3617" s="36">
        <v>-5.648245632791276E-2</v>
      </c>
      <c r="N3617" s="36">
        <v>6.4647729507901083E-2</v>
      </c>
      <c r="O3617" s="46">
        <v>8.1652731799882992E-3</v>
      </c>
    </row>
    <row r="3618" spans="2:15" x14ac:dyDescent="0.2">
      <c r="B3618" s="33" t="s">
        <v>10816</v>
      </c>
      <c r="C3618" s="33" t="s">
        <v>10817</v>
      </c>
      <c r="D3618" s="33" t="s">
        <v>10818</v>
      </c>
      <c r="E3618" s="33">
        <v>2242</v>
      </c>
      <c r="F3618" s="33">
        <v>14</v>
      </c>
      <c r="G3618" s="36">
        <v>5.9985633333333332</v>
      </c>
      <c r="H3618" s="36">
        <v>5.6448500000000008</v>
      </c>
      <c r="I3618" s="36">
        <v>7.156299999999999</v>
      </c>
      <c r="J3618" s="36">
        <v>6.3404699999999998</v>
      </c>
      <c r="K3618" s="36">
        <v>-8.7681769119097933E-2</v>
      </c>
      <c r="L3618" s="36">
        <v>0.34227862310167489</v>
      </c>
      <c r="M3618" s="36">
        <v>0.25459685398257714</v>
      </c>
      <c r="N3618" s="36">
        <v>-0.17462408104771837</v>
      </c>
      <c r="O3618" s="46">
        <v>7.9972772934858882E-2</v>
      </c>
    </row>
    <row r="3619" spans="2:15" x14ac:dyDescent="0.2">
      <c r="B3619" s="33" t="s">
        <v>10819</v>
      </c>
      <c r="C3619" s="33" t="s">
        <v>10820</v>
      </c>
      <c r="D3619" s="33" t="s">
        <v>10821</v>
      </c>
      <c r="E3619" s="33">
        <v>2971</v>
      </c>
      <c r="F3619" s="33">
        <v>10</v>
      </c>
      <c r="G3619" s="36">
        <v>7.1946233333333334</v>
      </c>
      <c r="H3619" s="36">
        <v>6.7702966666666669</v>
      </c>
      <c r="I3619" s="36">
        <v>6.6662466666666669</v>
      </c>
      <c r="J3619" s="36">
        <v>6.5156200000000002</v>
      </c>
      <c r="K3619" s="36">
        <v>-8.7700105781338453E-2</v>
      </c>
      <c r="L3619" s="36">
        <v>-2.2344350918680374E-2</v>
      </c>
      <c r="M3619" s="36">
        <v>-0.11004445670001882</v>
      </c>
      <c r="N3619" s="36">
        <v>-3.2972235175350847E-2</v>
      </c>
      <c r="O3619" s="46">
        <v>-0.14301669187536969</v>
      </c>
    </row>
    <row r="3620" spans="2:15" x14ac:dyDescent="0.2">
      <c r="B3620" s="33" t="s">
        <v>10822</v>
      </c>
      <c r="C3620" s="33" t="s">
        <v>10823</v>
      </c>
      <c r="D3620" s="33" t="s">
        <v>10824</v>
      </c>
      <c r="E3620" s="33">
        <v>963</v>
      </c>
      <c r="F3620" s="33">
        <v>6</v>
      </c>
      <c r="G3620" s="36">
        <v>6.8578699999999992</v>
      </c>
      <c r="H3620" s="36">
        <v>6.4531199999999993</v>
      </c>
      <c r="I3620" s="36">
        <v>6.6079249999999989</v>
      </c>
      <c r="J3620" s="36">
        <v>6.6588449999999995</v>
      </c>
      <c r="K3620" s="36">
        <v>-8.776370274697283E-2</v>
      </c>
      <c r="L3620" s="36">
        <v>3.4200458658033818E-2</v>
      </c>
      <c r="M3620" s="36">
        <v>-5.3563244088939151E-2</v>
      </c>
      <c r="N3620" s="36">
        <v>1.1074646235681964E-2</v>
      </c>
      <c r="O3620" s="46">
        <v>-4.2488597853257225E-2</v>
      </c>
    </row>
    <row r="3621" spans="2:15" x14ac:dyDescent="0.2">
      <c r="B3621" s="33" t="s">
        <v>10825</v>
      </c>
      <c r="C3621" s="33" t="s">
        <v>10826</v>
      </c>
      <c r="D3621" s="33" t="s">
        <v>10827</v>
      </c>
      <c r="E3621" s="33">
        <v>2604</v>
      </c>
      <c r="F3621" s="33">
        <v>3</v>
      </c>
      <c r="G3621" s="36">
        <v>4.2320633333333335</v>
      </c>
      <c r="H3621" s="36">
        <v>3.9817733333333329</v>
      </c>
      <c r="I3621" s="36">
        <v>3.5765233333333328</v>
      </c>
      <c r="J3621" s="36">
        <v>3.79162</v>
      </c>
      <c r="K3621" s="36">
        <v>-8.7950121265300649E-2</v>
      </c>
      <c r="L3621" s="36">
        <v>-0.1548532427147743</v>
      </c>
      <c r="M3621" s="36">
        <v>-0.24280336398007488</v>
      </c>
      <c r="N3621" s="36">
        <v>8.4256529384571191E-2</v>
      </c>
      <c r="O3621" s="46">
        <v>-0.15854683459550378</v>
      </c>
    </row>
    <row r="3622" spans="2:15" x14ac:dyDescent="0.2">
      <c r="B3622" s="33" t="s">
        <v>10828</v>
      </c>
      <c r="C3622" s="33" t="s">
        <v>10829</v>
      </c>
      <c r="D3622" s="33" t="s">
        <v>10830</v>
      </c>
      <c r="E3622" s="33">
        <v>5054</v>
      </c>
      <c r="F3622" s="33">
        <v>4</v>
      </c>
      <c r="G3622" s="36">
        <v>7.0865800000000005</v>
      </c>
      <c r="H3622" s="36">
        <v>6.6667399999999999</v>
      </c>
      <c r="I3622" s="36">
        <v>6.7965683333333331</v>
      </c>
      <c r="J3622" s="36">
        <v>6.954345</v>
      </c>
      <c r="K3622" s="36">
        <v>-8.8108083707637536E-2</v>
      </c>
      <c r="L3622" s="36">
        <v>2.7825032911799524E-2</v>
      </c>
      <c r="M3622" s="36">
        <v>-6.02830507958379E-2</v>
      </c>
      <c r="N3622" s="36">
        <v>3.3108143256933897E-2</v>
      </c>
      <c r="O3622" s="46">
        <v>-2.7174907538903902E-2</v>
      </c>
    </row>
    <row r="3623" spans="2:15" x14ac:dyDescent="0.2">
      <c r="B3623" s="33" t="s">
        <v>10831</v>
      </c>
      <c r="C3623" s="33" t="s">
        <v>10832</v>
      </c>
      <c r="D3623" s="33" t="s">
        <v>10833</v>
      </c>
      <c r="E3623" s="33">
        <v>1322</v>
      </c>
      <c r="F3623" s="33">
        <v>11</v>
      </c>
      <c r="G3623" s="36">
        <v>7.0178933333333333</v>
      </c>
      <c r="H3623" s="36">
        <v>6.6017699999999992</v>
      </c>
      <c r="I3623" s="36">
        <v>6.9731000000000014</v>
      </c>
      <c r="J3623" s="36">
        <v>7.7573299999999996</v>
      </c>
      <c r="K3623" s="36">
        <v>-8.8185142854982537E-2</v>
      </c>
      <c r="L3623" s="36">
        <v>7.8947294029640666E-2</v>
      </c>
      <c r="M3623" s="36">
        <v>-9.237848825341944E-3</v>
      </c>
      <c r="N3623" s="36">
        <v>0.15376000458076583</v>
      </c>
      <c r="O3623" s="46">
        <v>0.14452215575542379</v>
      </c>
    </row>
    <row r="3624" spans="2:15" x14ac:dyDescent="0.2">
      <c r="B3624" s="33" t="s">
        <v>10834</v>
      </c>
      <c r="C3624" s="33" t="s">
        <v>10835</v>
      </c>
      <c r="D3624" s="33" t="s">
        <v>10836</v>
      </c>
      <c r="E3624" s="33">
        <v>121</v>
      </c>
      <c r="F3624" s="33">
        <v>4</v>
      </c>
      <c r="G3624" s="36">
        <v>7.4838266666666664</v>
      </c>
      <c r="H3624" s="36">
        <v>7.0387300000000002</v>
      </c>
      <c r="I3624" s="36">
        <v>6.9476500000000003</v>
      </c>
      <c r="J3624" s="36">
        <v>7.3732249999999997</v>
      </c>
      <c r="K3624" s="36">
        <v>-8.8460998145918748E-2</v>
      </c>
      <c r="L3624" s="36">
        <v>-1.8790068881041278E-2</v>
      </c>
      <c r="M3624" s="36">
        <v>-0.10725106702696008</v>
      </c>
      <c r="N3624" s="36">
        <v>8.5770705065170913E-2</v>
      </c>
      <c r="O3624" s="46">
        <v>-2.1480361961788954E-2</v>
      </c>
    </row>
    <row r="3625" spans="2:15" x14ac:dyDescent="0.2">
      <c r="B3625" s="33" t="s">
        <v>10837</v>
      </c>
      <c r="C3625" s="33" t="s">
        <v>10838</v>
      </c>
      <c r="D3625" s="33" t="s">
        <v>10839</v>
      </c>
      <c r="E3625" s="33">
        <v>3534</v>
      </c>
      <c r="F3625" s="33">
        <v>3</v>
      </c>
      <c r="G3625" s="36">
        <v>7.3243866666666664</v>
      </c>
      <c r="H3625" s="36">
        <v>6.8886033333333332</v>
      </c>
      <c r="I3625" s="36">
        <v>7.2701566666666677</v>
      </c>
      <c r="J3625" s="36">
        <v>6.8700399999999995</v>
      </c>
      <c r="K3625" s="36">
        <v>-8.8496449769858154E-2</v>
      </c>
      <c r="L3625" s="36">
        <v>7.7774947855491411E-2</v>
      </c>
      <c r="M3625" s="36">
        <v>-1.072150191436673E-2</v>
      </c>
      <c r="N3625" s="36">
        <v>-8.1667954534154943E-2</v>
      </c>
      <c r="O3625" s="46">
        <v>-9.2389456448521548E-2</v>
      </c>
    </row>
    <row r="3626" spans="2:15" x14ac:dyDescent="0.2">
      <c r="B3626" s="33" t="s">
        <v>10840</v>
      </c>
      <c r="C3626" s="33" t="s">
        <v>10841</v>
      </c>
      <c r="D3626" s="33" t="s">
        <v>10842</v>
      </c>
      <c r="E3626" s="33">
        <v>6364</v>
      </c>
      <c r="F3626" s="33">
        <v>2</v>
      </c>
      <c r="G3626" s="36">
        <v>7.2331233333333325</v>
      </c>
      <c r="H3626" s="36">
        <v>6.8026433333333332</v>
      </c>
      <c r="I3626" s="36">
        <v>7.4372783333333325</v>
      </c>
      <c r="J3626" s="36">
        <v>6.6345150000000004</v>
      </c>
      <c r="K3626" s="36">
        <v>-8.8523301806045535E-2</v>
      </c>
      <c r="L3626" s="36">
        <v>0.12867931497016641</v>
      </c>
      <c r="M3626" s="36">
        <v>4.0156013164120603E-2</v>
      </c>
      <c r="N3626" s="36">
        <v>-0.1647837599412583</v>
      </c>
      <c r="O3626" s="46">
        <v>-0.12462774677713748</v>
      </c>
    </row>
    <row r="3627" spans="2:15" x14ac:dyDescent="0.2">
      <c r="B3627" s="33" t="s">
        <v>10843</v>
      </c>
      <c r="C3627" s="33" t="s">
        <v>10844</v>
      </c>
      <c r="D3627" s="33" t="s">
        <v>10845</v>
      </c>
      <c r="E3627" s="33">
        <v>1428</v>
      </c>
      <c r="F3627" s="33">
        <v>7</v>
      </c>
      <c r="G3627" s="36">
        <v>6.4743433333333327</v>
      </c>
      <c r="H3627" s="36">
        <v>6.0885500000000006</v>
      </c>
      <c r="I3627" s="36">
        <v>7.1157700000000013</v>
      </c>
      <c r="J3627" s="36">
        <v>6.6607749999999992</v>
      </c>
      <c r="K3627" s="36">
        <v>-8.8635185036885666E-2</v>
      </c>
      <c r="L3627" s="36">
        <v>0.22492119132881017</v>
      </c>
      <c r="M3627" s="36">
        <v>0.13628600629192461</v>
      </c>
      <c r="N3627" s="36">
        <v>-9.5329831032833642E-2</v>
      </c>
      <c r="O3627" s="46">
        <v>4.0956175259091072E-2</v>
      </c>
    </row>
    <row r="3628" spans="2:15" x14ac:dyDescent="0.2">
      <c r="B3628" s="33" t="s">
        <v>10846</v>
      </c>
      <c r="C3628" s="33" t="s">
        <v>10847</v>
      </c>
      <c r="D3628" s="33" t="s">
        <v>10848</v>
      </c>
      <c r="E3628" s="33">
        <v>4207</v>
      </c>
      <c r="F3628" s="33">
        <v>9</v>
      </c>
      <c r="G3628" s="36">
        <v>6.7146466666666669</v>
      </c>
      <c r="H3628" s="36">
        <v>6.3142966666666673</v>
      </c>
      <c r="I3628" s="36">
        <v>6.7280900000000008</v>
      </c>
      <c r="J3628" s="36">
        <v>6.55619</v>
      </c>
      <c r="K3628" s="36">
        <v>-8.8689440327192143E-2</v>
      </c>
      <c r="L3628" s="36">
        <v>9.1574959441252393E-2</v>
      </c>
      <c r="M3628" s="36">
        <v>2.8855191140602292E-3</v>
      </c>
      <c r="N3628" s="36">
        <v>-3.7339339597146602E-2</v>
      </c>
      <c r="O3628" s="46">
        <v>-3.4453820483086248E-2</v>
      </c>
    </row>
    <row r="3629" spans="2:15" x14ac:dyDescent="0.2">
      <c r="B3629" s="33" t="s">
        <v>10849</v>
      </c>
      <c r="C3629" s="33" t="s">
        <v>10850</v>
      </c>
      <c r="D3629" s="33" t="s">
        <v>10851</v>
      </c>
      <c r="E3629" s="33">
        <v>2871</v>
      </c>
      <c r="F3629" s="33">
        <v>12</v>
      </c>
      <c r="G3629" s="36">
        <v>7.1134766666666662</v>
      </c>
      <c r="H3629" s="36">
        <v>6.6892899999999997</v>
      </c>
      <c r="I3629" s="36">
        <v>7.021725</v>
      </c>
      <c r="J3629" s="36">
        <v>6.4417099999999996</v>
      </c>
      <c r="K3629" s="36">
        <v>-8.8701748664594265E-2</v>
      </c>
      <c r="L3629" s="36">
        <v>6.9972403769176142E-2</v>
      </c>
      <c r="M3629" s="36">
        <v>-1.8729344895418148E-2</v>
      </c>
      <c r="N3629" s="36">
        <v>-0.12438178203036639</v>
      </c>
      <c r="O3629" s="46">
        <v>-0.14311112692578443</v>
      </c>
    </row>
    <row r="3630" spans="2:15" x14ac:dyDescent="0.2">
      <c r="B3630" s="33" t="s">
        <v>10852</v>
      </c>
      <c r="C3630" s="33" t="s">
        <v>10853</v>
      </c>
      <c r="D3630" s="33" t="s">
        <v>10854</v>
      </c>
      <c r="E3630" s="33">
        <v>2824</v>
      </c>
      <c r="F3630" s="33">
        <v>5</v>
      </c>
      <c r="G3630" s="36">
        <v>5.6607999999999992</v>
      </c>
      <c r="H3630" s="36">
        <v>5.3228599999999995</v>
      </c>
      <c r="I3630" s="36">
        <v>8.8133816666666664</v>
      </c>
      <c r="J3630" s="36">
        <v>7.0843800000000003</v>
      </c>
      <c r="K3630" s="36">
        <v>-8.8804331638434555E-2</v>
      </c>
      <c r="L3630" s="36">
        <v>0.72749406139302319</v>
      </c>
      <c r="M3630" s="36">
        <v>0.6386897297545886</v>
      </c>
      <c r="N3630" s="36">
        <v>-0.31505408381930172</v>
      </c>
      <c r="O3630" s="46">
        <v>0.32363564593528676</v>
      </c>
    </row>
    <row r="3631" spans="2:15" x14ac:dyDescent="0.2">
      <c r="B3631" s="33" t="s">
        <v>10855</v>
      </c>
      <c r="C3631" s="33" t="s">
        <v>10856</v>
      </c>
      <c r="D3631" s="33" t="s">
        <v>10857</v>
      </c>
      <c r="E3631" s="33">
        <v>4008</v>
      </c>
      <c r="F3631" s="33">
        <v>2</v>
      </c>
      <c r="G3631" s="36">
        <v>6.6929699999999999</v>
      </c>
      <c r="H3631" s="36">
        <v>6.2929099999999991</v>
      </c>
      <c r="I3631" s="36">
        <v>6.4597066666666665</v>
      </c>
      <c r="J3631" s="36">
        <v>5.6162200000000002</v>
      </c>
      <c r="K3631" s="36">
        <v>-8.891923779617078E-2</v>
      </c>
      <c r="L3631" s="36">
        <v>3.7741344151628747E-2</v>
      </c>
      <c r="M3631" s="36">
        <v>-5.1177893644542026E-2</v>
      </c>
      <c r="N3631" s="36">
        <v>-0.20186920369259362</v>
      </c>
      <c r="O3631" s="46">
        <v>-0.25304709733713565</v>
      </c>
    </row>
    <row r="3632" spans="2:15" x14ac:dyDescent="0.2">
      <c r="B3632" s="33" t="s">
        <v>10858</v>
      </c>
      <c r="C3632" s="33" t="s">
        <v>10859</v>
      </c>
      <c r="D3632" s="33" t="s">
        <v>10860</v>
      </c>
      <c r="E3632" s="33">
        <v>5244</v>
      </c>
      <c r="F3632" s="33">
        <v>7</v>
      </c>
      <c r="G3632" s="36">
        <v>7.0198066666666668</v>
      </c>
      <c r="H3632" s="36">
        <v>6.5996266666666665</v>
      </c>
      <c r="I3632" s="36">
        <v>6.9382916666666681</v>
      </c>
      <c r="J3632" s="36">
        <v>7.524</v>
      </c>
      <c r="K3632" s="36">
        <v>-8.9046882469932059E-2</v>
      </c>
      <c r="L3632" s="36">
        <v>7.219607365322335E-2</v>
      </c>
      <c r="M3632" s="36">
        <v>-1.6850808816708879E-2</v>
      </c>
      <c r="N3632" s="36">
        <v>0.11691936003716925</v>
      </c>
      <c r="O3632" s="46">
        <v>0.1000685512204605</v>
      </c>
    </row>
    <row r="3633" spans="2:15" x14ac:dyDescent="0.2">
      <c r="B3633" s="33" t="s">
        <v>10861</v>
      </c>
      <c r="C3633" s="33" t="s">
        <v>10862</v>
      </c>
      <c r="D3633" s="33" t="s">
        <v>10863</v>
      </c>
      <c r="E3633" s="33">
        <v>5277</v>
      </c>
      <c r="F3633" s="33">
        <v>2</v>
      </c>
      <c r="G3633" s="36">
        <v>6.8484866666666662</v>
      </c>
      <c r="H3633" s="36">
        <v>6.4380066666666664</v>
      </c>
      <c r="I3633" s="36">
        <v>7.4136483333333336</v>
      </c>
      <c r="J3633" s="36">
        <v>7.8293149999999994</v>
      </c>
      <c r="K3633" s="36">
        <v>-8.9171155321165513E-2</v>
      </c>
      <c r="L3633" s="36">
        <v>0.20356961173874211</v>
      </c>
      <c r="M3633" s="36">
        <v>0.11439845641757641</v>
      </c>
      <c r="N3633" s="36">
        <v>7.8702406720001686E-2</v>
      </c>
      <c r="O3633" s="46">
        <v>0.19310086313757832</v>
      </c>
    </row>
    <row r="3634" spans="2:15" x14ac:dyDescent="0.2">
      <c r="B3634" s="33" t="s">
        <v>10864</v>
      </c>
      <c r="C3634" s="33" t="s">
        <v>10865</v>
      </c>
      <c r="D3634" s="33" t="s">
        <v>10866</v>
      </c>
      <c r="E3634" s="33">
        <v>5900</v>
      </c>
      <c r="F3634" s="33">
        <v>2</v>
      </c>
      <c r="G3634" s="36">
        <v>6.2767733333333338</v>
      </c>
      <c r="H3634" s="36">
        <v>5.8996466666666665</v>
      </c>
      <c r="I3634" s="36">
        <v>5.8170866666666656</v>
      </c>
      <c r="J3634" s="36">
        <v>6.3178699999999992</v>
      </c>
      <c r="K3634" s="36">
        <v>-8.9394558096635032E-2</v>
      </c>
      <c r="L3634" s="36">
        <v>-2.0331754684538166E-2</v>
      </c>
      <c r="M3634" s="36">
        <v>-0.10972631278117326</v>
      </c>
      <c r="N3634" s="36">
        <v>0.11914145317954029</v>
      </c>
      <c r="O3634" s="46">
        <v>9.4151403983669703E-3</v>
      </c>
    </row>
    <row r="3635" spans="2:15" x14ac:dyDescent="0.2">
      <c r="B3635" s="33" t="s">
        <v>10867</v>
      </c>
      <c r="C3635" s="33" t="s">
        <v>10868</v>
      </c>
      <c r="D3635" s="33" t="s">
        <v>10869</v>
      </c>
      <c r="E3635" s="33">
        <v>2469</v>
      </c>
      <c r="F3635" s="33">
        <v>5</v>
      </c>
      <c r="G3635" s="36">
        <v>6.9613399999999999</v>
      </c>
      <c r="H3635" s="36">
        <v>6.5420766666666665</v>
      </c>
      <c r="I3635" s="36">
        <v>7.7680716666666667</v>
      </c>
      <c r="J3635" s="36">
        <v>6.4406600000000003</v>
      </c>
      <c r="K3635" s="36">
        <v>-8.961637311271943E-2</v>
      </c>
      <c r="L3635" s="36">
        <v>0.24780784435433001</v>
      </c>
      <c r="M3635" s="36">
        <v>0.15819147124161051</v>
      </c>
      <c r="N3635" s="36">
        <v>-0.27034797622911289</v>
      </c>
      <c r="O3635" s="46">
        <v>-0.11215650498750239</v>
      </c>
    </row>
    <row r="3636" spans="2:15" x14ac:dyDescent="0.2">
      <c r="B3636" s="33" t="s">
        <v>10870</v>
      </c>
      <c r="C3636" s="33" t="s">
        <v>10871</v>
      </c>
      <c r="D3636" s="33" t="s">
        <v>10872</v>
      </c>
      <c r="E3636" s="33">
        <v>1986</v>
      </c>
      <c r="F3636" s="33">
        <v>12</v>
      </c>
      <c r="G3636" s="36">
        <v>4.7634366666666663</v>
      </c>
      <c r="H3636" s="36">
        <v>4.476516666666666</v>
      </c>
      <c r="I3636" s="36">
        <v>4.6343066666666664</v>
      </c>
      <c r="J3636" s="36">
        <v>4.260885</v>
      </c>
      <c r="K3636" s="36">
        <v>-8.9626249721143192E-2</v>
      </c>
      <c r="L3636" s="36">
        <v>4.9976957403232707E-2</v>
      </c>
      <c r="M3636" s="36">
        <v>-3.9649292317910555E-2</v>
      </c>
      <c r="N3636" s="36">
        <v>-0.12120040089790914</v>
      </c>
      <c r="O3636" s="46">
        <v>-0.16084969321581968</v>
      </c>
    </row>
    <row r="3637" spans="2:15" x14ac:dyDescent="0.2">
      <c r="B3637" s="33" t="s">
        <v>10873</v>
      </c>
      <c r="C3637" s="33" t="s">
        <v>10874</v>
      </c>
      <c r="D3637" s="33" t="s">
        <v>10875</v>
      </c>
      <c r="E3637" s="33">
        <v>3386</v>
      </c>
      <c r="F3637" s="33">
        <v>12</v>
      </c>
      <c r="G3637" s="36">
        <v>7.1242166666666664</v>
      </c>
      <c r="H3637" s="36">
        <v>6.6950766666666661</v>
      </c>
      <c r="I3637" s="36">
        <v>6.2587099999999998</v>
      </c>
      <c r="J3637" s="36">
        <v>6.5374999999999996</v>
      </c>
      <c r="K3637" s="36">
        <v>-8.9630817124058182E-2</v>
      </c>
      <c r="L3637" s="36">
        <v>-9.7235246294870459E-2</v>
      </c>
      <c r="M3637" s="36">
        <v>-0.18686606341892856</v>
      </c>
      <c r="N3637" s="36">
        <v>6.2873711419798611E-2</v>
      </c>
      <c r="O3637" s="46">
        <v>-0.12399235199912989</v>
      </c>
    </row>
    <row r="3638" spans="2:15" x14ac:dyDescent="0.2">
      <c r="B3638" s="33" t="s">
        <v>10876</v>
      </c>
      <c r="C3638" s="33" t="s">
        <v>10877</v>
      </c>
      <c r="D3638" s="33" t="s">
        <v>10878</v>
      </c>
      <c r="E3638" s="33">
        <v>4360</v>
      </c>
      <c r="F3638" s="33">
        <v>4</v>
      </c>
      <c r="G3638" s="36">
        <v>7.4255966666666664</v>
      </c>
      <c r="H3638" s="36">
        <v>6.9769733333333335</v>
      </c>
      <c r="I3638" s="36">
        <v>7.193811666666666</v>
      </c>
      <c r="J3638" s="36">
        <v>6.8147099999999998</v>
      </c>
      <c r="K3638" s="36">
        <v>-8.9905635465627104E-2</v>
      </c>
      <c r="L3638" s="36">
        <v>4.4155070810333194E-2</v>
      </c>
      <c r="M3638" s="36">
        <v>-4.5750564655293917E-2</v>
      </c>
      <c r="N3638" s="36">
        <v>-7.8104125897180257E-2</v>
      </c>
      <c r="O3638" s="46">
        <v>-0.12385469055247428</v>
      </c>
    </row>
    <row r="3639" spans="2:15" x14ac:dyDescent="0.2">
      <c r="B3639" s="33" t="s">
        <v>10879</v>
      </c>
      <c r="C3639" s="33" t="s">
        <v>10880</v>
      </c>
      <c r="D3639" s="33" t="s">
        <v>10881</v>
      </c>
      <c r="E3639" s="33">
        <v>434</v>
      </c>
      <c r="F3639" s="33">
        <v>17</v>
      </c>
      <c r="G3639" s="36">
        <v>5.3822666666666663</v>
      </c>
      <c r="H3639" s="36">
        <v>5.0570200000000005</v>
      </c>
      <c r="I3639" s="36">
        <v>5.0955500000000002</v>
      </c>
      <c r="J3639" s="36">
        <v>5.9624199999999998</v>
      </c>
      <c r="K3639" s="36">
        <v>-8.9926387493249924E-2</v>
      </c>
      <c r="L3639" s="36">
        <v>1.0950391240223687E-2</v>
      </c>
      <c r="M3639" s="36">
        <v>-7.8975996253026301E-2</v>
      </c>
      <c r="N3639" s="36">
        <v>0.22666012864477036</v>
      </c>
      <c r="O3639" s="46">
        <v>0.14768413239174433</v>
      </c>
    </row>
    <row r="3640" spans="2:15" x14ac:dyDescent="0.2">
      <c r="B3640" s="33" t="s">
        <v>10882</v>
      </c>
      <c r="C3640" s="33" t="s">
        <v>10883</v>
      </c>
      <c r="D3640" s="33" t="s">
        <v>10884</v>
      </c>
      <c r="E3640" s="33">
        <v>1119</v>
      </c>
      <c r="F3640" s="33">
        <v>12</v>
      </c>
      <c r="G3640" s="36">
        <v>6.4731366666666661</v>
      </c>
      <c r="H3640" s="36">
        <v>6.0810266666666664</v>
      </c>
      <c r="I3640" s="36">
        <v>6.2760300000000013</v>
      </c>
      <c r="J3640" s="36">
        <v>7.686515</v>
      </c>
      <c r="K3640" s="36">
        <v>-9.0150047585276921E-2</v>
      </c>
      <c r="L3640" s="36">
        <v>4.5537332455963205E-2</v>
      </c>
      <c r="M3640" s="36">
        <v>-4.4612715129313696E-2</v>
      </c>
      <c r="N3640" s="36">
        <v>0.29247739232542147</v>
      </c>
      <c r="O3640" s="46">
        <v>0.24786467719610775</v>
      </c>
    </row>
    <row r="3641" spans="2:15" x14ac:dyDescent="0.2">
      <c r="B3641" s="33" t="s">
        <v>10885</v>
      </c>
      <c r="C3641" s="33" t="s">
        <v>10886</v>
      </c>
      <c r="D3641" s="33" t="s">
        <v>10887</v>
      </c>
      <c r="E3641" s="33">
        <v>990</v>
      </c>
      <c r="F3641" s="33">
        <v>14</v>
      </c>
      <c r="G3641" s="36">
        <v>7.0298966666666658</v>
      </c>
      <c r="H3641" s="36">
        <v>6.6040233333333331</v>
      </c>
      <c r="I3641" s="36">
        <v>6.4039250000000001</v>
      </c>
      <c r="J3641" s="36">
        <v>6.5804600000000004</v>
      </c>
      <c r="K3641" s="36">
        <v>-9.0158265508329061E-2</v>
      </c>
      <c r="L3641" s="36">
        <v>-4.4388805857143124E-2</v>
      </c>
      <c r="M3641" s="36">
        <v>-0.13454707136547217</v>
      </c>
      <c r="N3641" s="36">
        <v>3.9232025802669435E-2</v>
      </c>
      <c r="O3641" s="46">
        <v>-9.5315045562802653E-2</v>
      </c>
    </row>
    <row r="3642" spans="2:15" x14ac:dyDescent="0.2">
      <c r="B3642" s="33" t="s">
        <v>10888</v>
      </c>
      <c r="C3642" s="33" t="s">
        <v>10889</v>
      </c>
      <c r="D3642" s="33" t="s">
        <v>10890</v>
      </c>
      <c r="E3642" s="33">
        <v>223</v>
      </c>
      <c r="F3642" s="33">
        <v>11</v>
      </c>
      <c r="G3642" s="36">
        <v>6.5338799999999999</v>
      </c>
      <c r="H3642" s="36">
        <v>6.1373266666666666</v>
      </c>
      <c r="I3642" s="36">
        <v>6.4678433333333336</v>
      </c>
      <c r="J3642" s="36">
        <v>6.0402900000000006</v>
      </c>
      <c r="K3642" s="36">
        <v>-9.0329584040930846E-2</v>
      </c>
      <c r="L3642" s="36">
        <v>7.5674358988233645E-2</v>
      </c>
      <c r="M3642" s="36">
        <v>-1.4655225052697158E-2</v>
      </c>
      <c r="N3642" s="36">
        <v>-9.8666917345268099E-2</v>
      </c>
      <c r="O3642" s="46">
        <v>-0.11332214239796534</v>
      </c>
    </row>
    <row r="3643" spans="2:15" x14ac:dyDescent="0.2">
      <c r="B3643" s="33" t="s">
        <v>10891</v>
      </c>
      <c r="C3643" s="33" t="s">
        <v>10892</v>
      </c>
      <c r="D3643" s="33" t="s">
        <v>10893</v>
      </c>
      <c r="E3643" s="33">
        <v>4640</v>
      </c>
      <c r="F3643" s="33">
        <v>5</v>
      </c>
      <c r="G3643" s="36">
        <v>5.8815333333333335</v>
      </c>
      <c r="H3643" s="36">
        <v>5.5241199999999999</v>
      </c>
      <c r="I3643" s="36">
        <v>5.650338333333333</v>
      </c>
      <c r="J3643" s="36">
        <v>5.2573999999999996</v>
      </c>
      <c r="K3643" s="36">
        <v>-9.0447659529049304E-2</v>
      </c>
      <c r="L3643" s="36">
        <v>3.2592596933307114E-2</v>
      </c>
      <c r="M3643" s="36">
        <v>-5.7855062595742281E-2</v>
      </c>
      <c r="N3643" s="36">
        <v>-0.10398775242268138</v>
      </c>
      <c r="O3643" s="46">
        <v>-0.16184281501842354</v>
      </c>
    </row>
    <row r="3644" spans="2:15" x14ac:dyDescent="0.2">
      <c r="B3644" s="33" t="s">
        <v>10894</v>
      </c>
      <c r="C3644" s="33" t="s">
        <v>10895</v>
      </c>
      <c r="D3644" s="33" t="s">
        <v>10896</v>
      </c>
      <c r="E3644" s="33">
        <v>1707</v>
      </c>
      <c r="F3644" s="33">
        <v>2</v>
      </c>
      <c r="G3644" s="36">
        <v>6.4054433333333334</v>
      </c>
      <c r="H3644" s="36">
        <v>6.0157699999999998</v>
      </c>
      <c r="I3644" s="36">
        <v>5.5849466666666672</v>
      </c>
      <c r="J3644" s="36">
        <v>5.9480250000000003</v>
      </c>
      <c r="K3644" s="36">
        <v>-9.0549016049730119E-2</v>
      </c>
      <c r="L3644" s="36">
        <v>-0.10720590594679542</v>
      </c>
      <c r="M3644" s="36">
        <v>-0.19775492199652553</v>
      </c>
      <c r="N3644" s="36">
        <v>9.0867207371954903E-2</v>
      </c>
      <c r="O3644" s="46">
        <v>-0.10688771462457056</v>
      </c>
    </row>
    <row r="3645" spans="2:15" x14ac:dyDescent="0.2">
      <c r="B3645" s="33" t="s">
        <v>10897</v>
      </c>
      <c r="C3645" s="33" t="s">
        <v>10898</v>
      </c>
      <c r="D3645" s="33" t="s">
        <v>10899</v>
      </c>
      <c r="E3645" s="33">
        <v>1937</v>
      </c>
      <c r="F3645" s="33">
        <v>2</v>
      </c>
      <c r="G3645" s="36">
        <v>6.8829133333333345</v>
      </c>
      <c r="H3645" s="36">
        <v>6.4636533333333333</v>
      </c>
      <c r="I3645" s="36">
        <v>7.7692949999999996</v>
      </c>
      <c r="J3645" s="36">
        <v>6.6722599999999996</v>
      </c>
      <c r="K3645" s="36">
        <v>-9.0669520519150587E-2</v>
      </c>
      <c r="L3645" s="36">
        <v>0.26543386803658942</v>
      </c>
      <c r="M3645" s="36">
        <v>0.17476434751743888</v>
      </c>
      <c r="N3645" s="36">
        <v>-0.21960818397499934</v>
      </c>
      <c r="O3645" s="46">
        <v>-4.484383645756037E-2</v>
      </c>
    </row>
    <row r="3646" spans="2:15" x14ac:dyDescent="0.2">
      <c r="B3646" s="33" t="s">
        <v>10900</v>
      </c>
      <c r="C3646" s="33" t="s">
        <v>10901</v>
      </c>
      <c r="D3646" s="33" t="s">
        <v>10902</v>
      </c>
      <c r="E3646" s="33">
        <v>39</v>
      </c>
      <c r="F3646" s="33">
        <v>10</v>
      </c>
      <c r="G3646" s="36">
        <v>7.4683666666666673</v>
      </c>
      <c r="H3646" s="36">
        <v>7.0132866666666667</v>
      </c>
      <c r="I3646" s="36">
        <v>7.0885716666666667</v>
      </c>
      <c r="J3646" s="36">
        <v>6.7210700000000001</v>
      </c>
      <c r="K3646" s="36">
        <v>-9.070206072514983E-2</v>
      </c>
      <c r="L3646" s="36">
        <v>1.5404257435565295E-2</v>
      </c>
      <c r="M3646" s="36">
        <v>-7.5297803289584395E-2</v>
      </c>
      <c r="N3646" s="36">
        <v>-7.6804026965170288E-2</v>
      </c>
      <c r="O3646" s="46">
        <v>-0.15210183025475474</v>
      </c>
    </row>
    <row r="3647" spans="2:15" x14ac:dyDescent="0.2">
      <c r="B3647" s="33" t="s">
        <v>10903</v>
      </c>
      <c r="C3647" s="33" t="s">
        <v>10904</v>
      </c>
      <c r="D3647" s="33" t="s">
        <v>10905</v>
      </c>
      <c r="E3647" s="33">
        <v>1561</v>
      </c>
      <c r="F3647" s="33">
        <v>10</v>
      </c>
      <c r="G3647" s="36">
        <v>6.7949300000000008</v>
      </c>
      <c r="H3647" s="36">
        <v>6.380653333333334</v>
      </c>
      <c r="I3647" s="36">
        <v>6.3466750000000003</v>
      </c>
      <c r="J3647" s="36">
        <v>6.5266799999999998</v>
      </c>
      <c r="K3647" s="36">
        <v>-9.0754535493009006E-2</v>
      </c>
      <c r="L3647" s="36">
        <v>-7.7031861167576009E-3</v>
      </c>
      <c r="M3647" s="36">
        <v>-9.845772160976668E-2</v>
      </c>
      <c r="N3647" s="36">
        <v>4.0348339282050658E-2</v>
      </c>
      <c r="O3647" s="46">
        <v>-5.8109382327716064E-2</v>
      </c>
    </row>
    <row r="3648" spans="2:15" x14ac:dyDescent="0.2">
      <c r="B3648" s="33" t="s">
        <v>10906</v>
      </c>
      <c r="C3648" s="33" t="s">
        <v>10907</v>
      </c>
      <c r="D3648" s="33" t="s">
        <v>10908</v>
      </c>
      <c r="E3648" s="33">
        <v>4895</v>
      </c>
      <c r="F3648" s="33">
        <v>10</v>
      </c>
      <c r="G3648" s="36">
        <v>5.3759799999999993</v>
      </c>
      <c r="H3648" s="36">
        <v>5.0480633333333333</v>
      </c>
      <c r="I3648" s="36">
        <v>5.0915116666666664</v>
      </c>
      <c r="J3648" s="36">
        <v>8.2343600000000006</v>
      </c>
      <c r="K3648" s="36">
        <v>-9.0797760357123281E-2</v>
      </c>
      <c r="L3648" s="36">
        <v>1.2364044585162388E-2</v>
      </c>
      <c r="M3648" s="36">
        <v>-7.8433715771960635E-2</v>
      </c>
      <c r="N3648" s="36">
        <v>0.69356246840986568</v>
      </c>
      <c r="O3648" s="46">
        <v>0.61512875263790501</v>
      </c>
    </row>
    <row r="3649" spans="2:15" x14ac:dyDescent="0.2">
      <c r="B3649" s="33" t="s">
        <v>10909</v>
      </c>
      <c r="C3649" s="33" t="s">
        <v>10910</v>
      </c>
      <c r="D3649" s="33" t="s">
        <v>10911</v>
      </c>
      <c r="E3649" s="33">
        <v>6007</v>
      </c>
      <c r="F3649" s="33">
        <v>3</v>
      </c>
      <c r="G3649" s="36">
        <v>6.6029633333333324</v>
      </c>
      <c r="H3649" s="36">
        <v>6.2001033333333337</v>
      </c>
      <c r="I3649" s="36">
        <v>5.8597150000000005</v>
      </c>
      <c r="J3649" s="36">
        <v>6.4439849999999996</v>
      </c>
      <c r="K3649" s="36">
        <v>-9.0821374380958206E-2</v>
      </c>
      <c r="L3649" s="36">
        <v>-8.1461762477757327E-2</v>
      </c>
      <c r="M3649" s="36">
        <v>-0.17228313685871555</v>
      </c>
      <c r="N3649" s="36">
        <v>0.13712263807316155</v>
      </c>
      <c r="O3649" s="46">
        <v>-3.5160498785554051E-2</v>
      </c>
    </row>
    <row r="3650" spans="2:15" x14ac:dyDescent="0.2">
      <c r="B3650" s="33" t="s">
        <v>10912</v>
      </c>
      <c r="C3650" s="33" t="s">
        <v>10913</v>
      </c>
      <c r="D3650" s="33" t="s">
        <v>10914</v>
      </c>
      <c r="E3650" s="33">
        <v>3250</v>
      </c>
      <c r="F3650" s="33">
        <v>10</v>
      </c>
      <c r="G3650" s="36">
        <v>7.2482599999999993</v>
      </c>
      <c r="H3650" s="36">
        <v>6.8052566666666676</v>
      </c>
      <c r="I3650" s="36">
        <v>6.7533850000000006</v>
      </c>
      <c r="J3650" s="36">
        <v>6.8633899999999999</v>
      </c>
      <c r="K3650" s="36">
        <v>-9.0985131403401698E-2</v>
      </c>
      <c r="L3650" s="36">
        <v>-1.1038769694691846E-2</v>
      </c>
      <c r="M3650" s="36">
        <v>-0.10202390109809349</v>
      </c>
      <c r="N3650" s="36">
        <v>2.3310529941866179E-2</v>
      </c>
      <c r="O3650" s="46">
        <v>-7.8713371156227396E-2</v>
      </c>
    </row>
    <row r="3651" spans="2:15" x14ac:dyDescent="0.2">
      <c r="B3651" s="33" t="s">
        <v>10915</v>
      </c>
      <c r="C3651" s="33" t="s">
        <v>10916</v>
      </c>
      <c r="D3651" s="33" t="s">
        <v>10917</v>
      </c>
      <c r="E3651" s="33">
        <v>1168</v>
      </c>
      <c r="F3651" s="33">
        <v>13</v>
      </c>
      <c r="G3651" s="36">
        <v>6.3461600000000002</v>
      </c>
      <c r="H3651" s="36">
        <v>5.9582333333333333</v>
      </c>
      <c r="I3651" s="36">
        <v>6.0197900000000004</v>
      </c>
      <c r="J3651" s="36">
        <v>6.6042050000000003</v>
      </c>
      <c r="K3651" s="36">
        <v>-9.0999272290633662E-2</v>
      </c>
      <c r="L3651" s="36">
        <v>1.4828536745552972E-2</v>
      </c>
      <c r="M3651" s="36">
        <v>-7.6170735545080456E-2</v>
      </c>
      <c r="N3651" s="36">
        <v>0.13367174386073508</v>
      </c>
      <c r="O3651" s="46">
        <v>5.7501008315654356E-2</v>
      </c>
    </row>
    <row r="3652" spans="2:15" x14ac:dyDescent="0.2">
      <c r="B3652" s="33" t="s">
        <v>10918</v>
      </c>
      <c r="C3652" s="33" t="s">
        <v>10919</v>
      </c>
      <c r="D3652" s="33" t="s">
        <v>10920</v>
      </c>
      <c r="E3652" s="33">
        <v>1425</v>
      </c>
      <c r="F3652" s="33">
        <v>4</v>
      </c>
      <c r="G3652" s="36">
        <v>7.9637799999999999</v>
      </c>
      <c r="H3652" s="36">
        <v>7.4768700000000008</v>
      </c>
      <c r="I3652" s="36">
        <v>6.6670883333333331</v>
      </c>
      <c r="J3652" s="36">
        <v>6.8377650000000001</v>
      </c>
      <c r="K3652" s="36">
        <v>-9.1018917866484472E-2</v>
      </c>
      <c r="L3652" s="36">
        <v>-0.1653776074454224</v>
      </c>
      <c r="M3652" s="36">
        <v>-0.25639652531190699</v>
      </c>
      <c r="N3652" s="36">
        <v>3.6467999403162241E-2</v>
      </c>
      <c r="O3652" s="46">
        <v>-0.21992852590874476</v>
      </c>
    </row>
    <row r="3653" spans="2:15" x14ac:dyDescent="0.2">
      <c r="B3653" s="33" t="s">
        <v>10921</v>
      </c>
      <c r="C3653" s="33" t="s">
        <v>10922</v>
      </c>
      <c r="D3653" s="33" t="s">
        <v>10923</v>
      </c>
      <c r="E3653" s="33">
        <v>3557</v>
      </c>
      <c r="F3653" s="33">
        <v>8</v>
      </c>
      <c r="G3653" s="36">
        <v>7.4091033333333334</v>
      </c>
      <c r="H3653" s="36">
        <v>6.9560666666666675</v>
      </c>
      <c r="I3653" s="36">
        <v>6.8536466666666662</v>
      </c>
      <c r="J3653" s="36">
        <v>6.2541849999999997</v>
      </c>
      <c r="K3653" s="36">
        <v>-9.1027195392237803E-2</v>
      </c>
      <c r="L3653" s="36">
        <v>-2.1399942459799128E-2</v>
      </c>
      <c r="M3653" s="36">
        <v>-0.1124271378520369</v>
      </c>
      <c r="N3653" s="36">
        <v>-0.13204992189089895</v>
      </c>
      <c r="O3653" s="46">
        <v>-0.24447705974293588</v>
      </c>
    </row>
    <row r="3654" spans="2:15" x14ac:dyDescent="0.2">
      <c r="B3654" s="33" t="s">
        <v>10924</v>
      </c>
      <c r="C3654" s="33" t="s">
        <v>10925</v>
      </c>
      <c r="D3654" s="33" t="s">
        <v>10926</v>
      </c>
      <c r="E3654" s="33">
        <v>2819</v>
      </c>
      <c r="F3654" s="33">
        <v>5</v>
      </c>
      <c r="G3654" s="36">
        <v>6.5557066666666666</v>
      </c>
      <c r="H3654" s="36">
        <v>6.1546899999999996</v>
      </c>
      <c r="I3654" s="36">
        <v>6.4118916666666665</v>
      </c>
      <c r="J3654" s="36">
        <v>7.56785</v>
      </c>
      <c r="K3654" s="36">
        <v>-9.106511013826557E-2</v>
      </c>
      <c r="L3654" s="36">
        <v>5.9063857629030186E-2</v>
      </c>
      <c r="M3654" s="36">
        <v>-3.2001252509235432E-2</v>
      </c>
      <c r="N3654" s="36">
        <v>0.2391334433808707</v>
      </c>
      <c r="O3654" s="46">
        <v>0.20713219087163515</v>
      </c>
    </row>
    <row r="3655" spans="2:15" x14ac:dyDescent="0.2">
      <c r="B3655" s="33" t="s">
        <v>10927</v>
      </c>
      <c r="C3655" s="33" t="s">
        <v>10928</v>
      </c>
      <c r="D3655" s="33" t="s">
        <v>10929</v>
      </c>
      <c r="E3655" s="33">
        <v>4009</v>
      </c>
      <c r="F3655" s="33">
        <v>7</v>
      </c>
      <c r="G3655" s="36">
        <v>7.0660333333333334</v>
      </c>
      <c r="H3655" s="36">
        <v>6.6337299999999999</v>
      </c>
      <c r="I3655" s="36">
        <v>6.5834116666666667</v>
      </c>
      <c r="J3655" s="36">
        <v>6.5711150000000007</v>
      </c>
      <c r="K3655" s="36">
        <v>-9.1080260950604397E-2</v>
      </c>
      <c r="L3655" s="36">
        <v>-1.0984880470643114E-2</v>
      </c>
      <c r="M3655" s="36">
        <v>-0.10206514142124748</v>
      </c>
      <c r="N3655" s="36">
        <v>-2.6972228855237095E-3</v>
      </c>
      <c r="O3655" s="46">
        <v>-0.10476236430677112</v>
      </c>
    </row>
    <row r="3656" spans="2:15" x14ac:dyDescent="0.2">
      <c r="B3656" s="33" t="s">
        <v>10930</v>
      </c>
      <c r="C3656" s="33" t="s">
        <v>10931</v>
      </c>
      <c r="D3656" s="33" t="s">
        <v>10932</v>
      </c>
      <c r="E3656" s="33">
        <v>5355</v>
      </c>
      <c r="F3656" s="33">
        <v>3</v>
      </c>
      <c r="G3656" s="36">
        <v>6.1597699999999991</v>
      </c>
      <c r="H3656" s="36">
        <v>5.782823333333333</v>
      </c>
      <c r="I3656" s="36">
        <v>5.3143866666666666</v>
      </c>
      <c r="J3656" s="36">
        <v>6.3656300000000003</v>
      </c>
      <c r="K3656" s="36">
        <v>-9.1102454945814509E-2</v>
      </c>
      <c r="L3656" s="36">
        <v>-0.12187082817082567</v>
      </c>
      <c r="M3656" s="36">
        <v>-0.21297328311664035</v>
      </c>
      <c r="N3656" s="36">
        <v>0.26040010333247487</v>
      </c>
      <c r="O3656" s="46">
        <v>4.7426820215834581E-2</v>
      </c>
    </row>
    <row r="3657" spans="2:15" x14ac:dyDescent="0.2">
      <c r="B3657" s="33" t="s">
        <v>10933</v>
      </c>
      <c r="C3657" s="33" t="s">
        <v>10934</v>
      </c>
      <c r="D3657" s="33" t="s">
        <v>10935</v>
      </c>
      <c r="E3657" s="33">
        <v>565</v>
      </c>
      <c r="F3657" s="33">
        <v>9</v>
      </c>
      <c r="G3657" s="36">
        <v>5.8636566666666665</v>
      </c>
      <c r="H3657" s="36">
        <v>5.5047733333333326</v>
      </c>
      <c r="I3657" s="36">
        <v>6.1875216666666661</v>
      </c>
      <c r="J3657" s="36">
        <v>7.9636750000000003</v>
      </c>
      <c r="K3657" s="36">
        <v>-9.111747210942174E-2</v>
      </c>
      <c r="L3657" s="36">
        <v>0.16867851188612257</v>
      </c>
      <c r="M3657" s="36">
        <v>7.7561039776700855E-2</v>
      </c>
      <c r="N3657" s="36">
        <v>0.36407267350397299</v>
      </c>
      <c r="O3657" s="46">
        <v>0.44163371328067386</v>
      </c>
    </row>
    <row r="3658" spans="2:15" x14ac:dyDescent="0.2">
      <c r="B3658" s="33" t="s">
        <v>10936</v>
      </c>
      <c r="C3658" s="33" t="s">
        <v>10937</v>
      </c>
      <c r="D3658" s="33" t="s">
        <v>10938</v>
      </c>
      <c r="E3658" s="33">
        <v>739</v>
      </c>
      <c r="F3658" s="33">
        <v>21</v>
      </c>
      <c r="G3658" s="36">
        <v>6.3893666666666666</v>
      </c>
      <c r="H3658" s="36">
        <v>5.9981333333333327</v>
      </c>
      <c r="I3658" s="36">
        <v>7.2857466666666655</v>
      </c>
      <c r="J3658" s="36">
        <v>6.6518800000000002</v>
      </c>
      <c r="K3658" s="36">
        <v>-9.115934153669164E-2</v>
      </c>
      <c r="L3658" s="36">
        <v>0.28056323944741135</v>
      </c>
      <c r="M3658" s="36">
        <v>0.18940389791071974</v>
      </c>
      <c r="N3658" s="36">
        <v>-0.13131468925459552</v>
      </c>
      <c r="O3658" s="46">
        <v>5.8089208656124353E-2</v>
      </c>
    </row>
    <row r="3659" spans="2:15" x14ac:dyDescent="0.2">
      <c r="B3659" s="33" t="s">
        <v>10939</v>
      </c>
      <c r="C3659" s="33" t="s">
        <v>10940</v>
      </c>
      <c r="D3659" s="33" t="s">
        <v>10941</v>
      </c>
      <c r="E3659" s="33">
        <v>4555</v>
      </c>
      <c r="F3659" s="33">
        <v>5</v>
      </c>
      <c r="G3659" s="36">
        <v>6.8684366666666667</v>
      </c>
      <c r="H3659" s="36">
        <v>6.44726</v>
      </c>
      <c r="I3659" s="36">
        <v>6.2481683333333331</v>
      </c>
      <c r="J3659" s="36">
        <v>5.7382550000000005</v>
      </c>
      <c r="K3659" s="36">
        <v>-9.1295598288344992E-2</v>
      </c>
      <c r="L3659" s="36">
        <v>-4.5252842543281727E-2</v>
      </c>
      <c r="M3659" s="36">
        <v>-0.13654844083162668</v>
      </c>
      <c r="N3659" s="36">
        <v>-0.12282124110653463</v>
      </c>
      <c r="O3659" s="46">
        <v>-0.25936968193816129</v>
      </c>
    </row>
    <row r="3660" spans="2:15" x14ac:dyDescent="0.2">
      <c r="B3660" s="33" t="s">
        <v>10942</v>
      </c>
      <c r="C3660" s="33" t="s">
        <v>10943</v>
      </c>
      <c r="D3660" s="33" t="s">
        <v>10944</v>
      </c>
      <c r="E3660" s="33">
        <v>1711</v>
      </c>
      <c r="F3660" s="33">
        <v>11</v>
      </c>
      <c r="G3660" s="36">
        <v>6.4497366666666665</v>
      </c>
      <c r="H3660" s="36">
        <v>6.0539833333333339</v>
      </c>
      <c r="I3660" s="36">
        <v>7.5235449999999995</v>
      </c>
      <c r="J3660" s="36">
        <v>6.1869899999999998</v>
      </c>
      <c r="K3660" s="36">
        <v>-9.1355555186325349E-2</v>
      </c>
      <c r="L3660" s="36">
        <v>0.31352789848630058</v>
      </c>
      <c r="M3660" s="36">
        <v>0.22217234329997512</v>
      </c>
      <c r="N3660" s="36">
        <v>-0.28217489977281351</v>
      </c>
      <c r="O3660" s="46">
        <v>-6.0002556472838281E-2</v>
      </c>
    </row>
    <row r="3661" spans="2:15" x14ac:dyDescent="0.2">
      <c r="B3661" s="33" t="s">
        <v>10945</v>
      </c>
      <c r="C3661" s="33" t="s">
        <v>10946</v>
      </c>
      <c r="D3661" s="33" t="s">
        <v>10947</v>
      </c>
      <c r="E3661" s="33">
        <v>2423</v>
      </c>
      <c r="F3661" s="33">
        <v>7</v>
      </c>
      <c r="G3661" s="36">
        <v>7.1373266666666666</v>
      </c>
      <c r="H3661" s="36">
        <v>6.6993700000000009</v>
      </c>
      <c r="I3661" s="36">
        <v>6.8597233333333323</v>
      </c>
      <c r="J3661" s="36">
        <v>6.4292099999999994</v>
      </c>
      <c r="K3661" s="36">
        <v>-9.1358371580871026E-2</v>
      </c>
      <c r="L3661" s="36">
        <v>3.4124957938110975E-2</v>
      </c>
      <c r="M3661" s="36">
        <v>-5.7233413642759919E-2</v>
      </c>
      <c r="N3661" s="36">
        <v>-9.3508915868558182E-2</v>
      </c>
      <c r="O3661" s="46">
        <v>-0.15074232951131811</v>
      </c>
    </row>
    <row r="3662" spans="2:15" x14ac:dyDescent="0.2">
      <c r="B3662" s="33" t="s">
        <v>10948</v>
      </c>
      <c r="C3662" s="33" t="s">
        <v>10949</v>
      </c>
      <c r="D3662" s="33" t="s">
        <v>10950</v>
      </c>
      <c r="E3662" s="33">
        <v>4173</v>
      </c>
      <c r="F3662" s="33">
        <v>4</v>
      </c>
      <c r="G3662" s="36">
        <v>7.2966666666666669</v>
      </c>
      <c r="H3662" s="36">
        <v>6.8487966666666678</v>
      </c>
      <c r="I3662" s="36">
        <v>7.2630466666666651</v>
      </c>
      <c r="J3662" s="36">
        <v>6.9926700000000004</v>
      </c>
      <c r="K3662" s="36">
        <v>-9.138701981408387E-2</v>
      </c>
      <c r="L3662" s="36">
        <v>8.4724320848635112E-2</v>
      </c>
      <c r="M3662" s="36">
        <v>-6.6626989654485378E-3</v>
      </c>
      <c r="N3662" s="36">
        <v>-5.4731426985161244E-2</v>
      </c>
      <c r="O3662" s="46">
        <v>-6.1394125950609835E-2</v>
      </c>
    </row>
    <row r="3663" spans="2:15" x14ac:dyDescent="0.2">
      <c r="B3663" s="33" t="s">
        <v>10951</v>
      </c>
      <c r="C3663" s="33" t="s">
        <v>10952</v>
      </c>
      <c r="D3663" s="33" t="s">
        <v>10953</v>
      </c>
      <c r="E3663" s="33">
        <v>35</v>
      </c>
      <c r="F3663" s="33">
        <v>33</v>
      </c>
      <c r="G3663" s="36">
        <v>6.0134833333333333</v>
      </c>
      <c r="H3663" s="36">
        <v>5.6433399999999994</v>
      </c>
      <c r="I3663" s="36">
        <v>7.0280666666666649</v>
      </c>
      <c r="J3663" s="36">
        <v>6.7391550000000002</v>
      </c>
      <c r="K3663" s="36">
        <v>-9.165164800990773E-2</v>
      </c>
      <c r="L3663" s="36">
        <v>0.31657860478853567</v>
      </c>
      <c r="M3663" s="36">
        <v>0.22492695677862806</v>
      </c>
      <c r="N3663" s="36">
        <v>-6.0560168429546882E-2</v>
      </c>
      <c r="O3663" s="46">
        <v>0.16436678834908122</v>
      </c>
    </row>
    <row r="3664" spans="2:15" x14ac:dyDescent="0.2">
      <c r="B3664" s="33" t="s">
        <v>10954</v>
      </c>
      <c r="C3664" s="33" t="s">
        <v>10955</v>
      </c>
      <c r="D3664" s="33" t="s">
        <v>10956</v>
      </c>
      <c r="E3664" s="33">
        <v>4240</v>
      </c>
      <c r="F3664" s="33">
        <v>7</v>
      </c>
      <c r="G3664" s="36">
        <v>4.6245033333333332</v>
      </c>
      <c r="H3664" s="36">
        <v>4.3389566666666672</v>
      </c>
      <c r="I3664" s="36">
        <v>4.5317066666666665</v>
      </c>
      <c r="J3664" s="36">
        <v>4.0275600000000003</v>
      </c>
      <c r="K3664" s="36">
        <v>-9.1950252084826878E-2</v>
      </c>
      <c r="L3664" s="36">
        <v>6.2706301842874318E-2</v>
      </c>
      <c r="M3664" s="36">
        <v>-2.924395024195256E-2</v>
      </c>
      <c r="N3664" s="36">
        <v>-0.1701483983812446</v>
      </c>
      <c r="O3664" s="46">
        <v>-0.19939234862319702</v>
      </c>
    </row>
    <row r="3665" spans="2:15" x14ac:dyDescent="0.2">
      <c r="B3665" s="33" t="s">
        <v>10957</v>
      </c>
      <c r="C3665" s="33" t="s">
        <v>10958</v>
      </c>
      <c r="D3665" s="33" t="s">
        <v>10959</v>
      </c>
      <c r="E3665" s="33">
        <v>3259</v>
      </c>
      <c r="F3665" s="33">
        <v>4</v>
      </c>
      <c r="G3665" s="36">
        <v>6.9340366666666666</v>
      </c>
      <c r="H3665" s="36">
        <v>6.5058066666666674</v>
      </c>
      <c r="I3665" s="36">
        <v>5.996548333333334</v>
      </c>
      <c r="J3665" s="36">
        <v>7.1328300000000002</v>
      </c>
      <c r="K3665" s="36">
        <v>-9.1967515038078526E-2</v>
      </c>
      <c r="L3665" s="36">
        <v>-0.11759563887976696</v>
      </c>
      <c r="M3665" s="36">
        <v>-0.20956315391784558</v>
      </c>
      <c r="N3665" s="36">
        <v>0.25034227805384784</v>
      </c>
      <c r="O3665" s="46">
        <v>4.0779124136002397E-2</v>
      </c>
    </row>
    <row r="3666" spans="2:15" x14ac:dyDescent="0.2">
      <c r="B3666" s="33" t="s">
        <v>10960</v>
      </c>
      <c r="C3666" s="33" t="s">
        <v>10961</v>
      </c>
      <c r="D3666" s="33" t="s">
        <v>10962</v>
      </c>
      <c r="E3666" s="33">
        <v>4364</v>
      </c>
      <c r="F3666" s="33">
        <v>11</v>
      </c>
      <c r="G3666" s="36">
        <v>7.2439233333333322</v>
      </c>
      <c r="H3666" s="36">
        <v>6.7964433333333334</v>
      </c>
      <c r="I3666" s="36">
        <v>6.8112883333333336</v>
      </c>
      <c r="J3666" s="36">
        <v>5.5316900000000002</v>
      </c>
      <c r="K3666" s="36">
        <v>-9.199131461318677E-2</v>
      </c>
      <c r="L3666" s="36">
        <v>3.1477423133821946E-3</v>
      </c>
      <c r="M3666" s="36">
        <v>-8.8843572299804816E-2</v>
      </c>
      <c r="N3666" s="36">
        <v>-0.30020739612945485</v>
      </c>
      <c r="O3666" s="46">
        <v>-0.38905096842925957</v>
      </c>
    </row>
    <row r="3667" spans="2:15" x14ac:dyDescent="0.2">
      <c r="B3667" s="33" t="s">
        <v>10963</v>
      </c>
      <c r="C3667" s="33" t="s">
        <v>10964</v>
      </c>
      <c r="D3667" s="33" t="s">
        <v>10965</v>
      </c>
      <c r="E3667" s="33">
        <v>215</v>
      </c>
      <c r="F3667" s="33">
        <v>7</v>
      </c>
      <c r="G3667" s="36">
        <v>6.744600000000001</v>
      </c>
      <c r="H3667" s="36">
        <v>6.327493333333333</v>
      </c>
      <c r="I3667" s="36">
        <v>6.377723333333333</v>
      </c>
      <c r="J3667" s="36">
        <v>6.4087750000000003</v>
      </c>
      <c r="K3667" s="36">
        <v>-9.2098801913201273E-2</v>
      </c>
      <c r="L3667" s="36">
        <v>1.140743229529681E-2</v>
      </c>
      <c r="M3667" s="36">
        <v>-8.0691369617904365E-2</v>
      </c>
      <c r="N3667" s="36">
        <v>7.0071058407220601E-3</v>
      </c>
      <c r="O3667" s="46">
        <v>-7.3684263777182415E-2</v>
      </c>
    </row>
    <row r="3668" spans="2:15" x14ac:dyDescent="0.2">
      <c r="B3668" s="33" t="s">
        <v>10966</v>
      </c>
      <c r="C3668" s="33" t="s">
        <v>10967</v>
      </c>
      <c r="D3668" s="33" t="s">
        <v>10968</v>
      </c>
      <c r="E3668" s="33">
        <v>1486</v>
      </c>
      <c r="F3668" s="33">
        <v>3</v>
      </c>
      <c r="G3668" s="36">
        <v>7.7881766666666659</v>
      </c>
      <c r="H3668" s="36">
        <v>7.3063499999999992</v>
      </c>
      <c r="I3668" s="36">
        <v>6.6420999999999992</v>
      </c>
      <c r="J3668" s="36">
        <v>7.4319050000000004</v>
      </c>
      <c r="K3668" s="36">
        <v>-9.2134744912969288E-2</v>
      </c>
      <c r="L3668" s="36">
        <v>-0.1375114220794158</v>
      </c>
      <c r="M3668" s="36">
        <v>-0.22964616699238516</v>
      </c>
      <c r="N3668" s="36">
        <v>0.16209261679438844</v>
      </c>
      <c r="O3668" s="46">
        <v>-6.755355019799672E-2</v>
      </c>
    </row>
    <row r="3669" spans="2:15" x14ac:dyDescent="0.2">
      <c r="B3669" s="33" t="s">
        <v>10969</v>
      </c>
      <c r="C3669" s="33" t="s">
        <v>10970</v>
      </c>
      <c r="D3669" s="33" t="s">
        <v>10971</v>
      </c>
      <c r="E3669" s="33">
        <v>3073</v>
      </c>
      <c r="F3669" s="33">
        <v>11</v>
      </c>
      <c r="G3669" s="36">
        <v>5.7584033333333338</v>
      </c>
      <c r="H3669" s="36">
        <v>5.4019066666666662</v>
      </c>
      <c r="I3669" s="36">
        <v>5.403246666666667</v>
      </c>
      <c r="J3669" s="36">
        <v>5.4938000000000002</v>
      </c>
      <c r="K3669" s="36">
        <v>-9.2200129106336626E-2</v>
      </c>
      <c r="L3669" s="36">
        <v>3.5783136158551925E-4</v>
      </c>
      <c r="M3669" s="36">
        <v>-9.1842297744751084E-2</v>
      </c>
      <c r="N3669" s="36">
        <v>2.397784577135546E-2</v>
      </c>
      <c r="O3669" s="46">
        <v>-6.7864451973395759E-2</v>
      </c>
    </row>
    <row r="3670" spans="2:15" x14ac:dyDescent="0.2">
      <c r="B3670" s="33" t="s">
        <v>10972</v>
      </c>
      <c r="C3670" s="33" t="s">
        <v>10973</v>
      </c>
      <c r="D3670" s="33" t="s">
        <v>10974</v>
      </c>
      <c r="E3670" s="33">
        <v>1251</v>
      </c>
      <c r="F3670" s="33">
        <v>5</v>
      </c>
      <c r="G3670" s="36">
        <v>4.6038233333333336</v>
      </c>
      <c r="H3670" s="36">
        <v>4.3183100000000003</v>
      </c>
      <c r="I3670" s="36">
        <v>4.8625533333333335</v>
      </c>
      <c r="J3670" s="36">
        <v>4.7623300000000004</v>
      </c>
      <c r="K3670" s="36">
        <v>-9.2365658372469919E-2</v>
      </c>
      <c r="L3670" s="36">
        <v>0.17124725959516032</v>
      </c>
      <c r="M3670" s="36">
        <v>7.888160122269032E-2</v>
      </c>
      <c r="N3670" s="36">
        <v>-3.0046480005445745E-2</v>
      </c>
      <c r="O3670" s="46">
        <v>4.8835121217244523E-2</v>
      </c>
    </row>
    <row r="3671" spans="2:15" x14ac:dyDescent="0.2">
      <c r="B3671" s="33" t="s">
        <v>10975</v>
      </c>
      <c r="C3671" s="33" t="s">
        <v>10976</v>
      </c>
      <c r="D3671" s="33" t="s">
        <v>10977</v>
      </c>
      <c r="E3671" s="33">
        <v>3334</v>
      </c>
      <c r="F3671" s="33">
        <v>14</v>
      </c>
      <c r="G3671" s="36">
        <v>6.2669033333333326</v>
      </c>
      <c r="H3671" s="36">
        <v>5.878076666666666</v>
      </c>
      <c r="I3671" s="36">
        <v>5.9066300000000007</v>
      </c>
      <c r="J3671" s="36">
        <v>6.1898</v>
      </c>
      <c r="K3671" s="36">
        <v>-9.2408563883318556E-2</v>
      </c>
      <c r="L3671" s="36">
        <v>6.991066332969237E-3</v>
      </c>
      <c r="M3671" s="36">
        <v>-8.5417497550349247E-2</v>
      </c>
      <c r="N3671" s="36">
        <v>6.7557552703844323E-2</v>
      </c>
      <c r="O3671" s="46">
        <v>-1.7859944846504931E-2</v>
      </c>
    </row>
    <row r="3672" spans="2:15" x14ac:dyDescent="0.2">
      <c r="B3672" s="33" t="s">
        <v>10978</v>
      </c>
      <c r="C3672" s="33" t="s">
        <v>10979</v>
      </c>
      <c r="D3672" s="33" t="s">
        <v>10980</v>
      </c>
      <c r="E3672" s="33">
        <v>1995</v>
      </c>
      <c r="F3672" s="33">
        <v>12</v>
      </c>
      <c r="G3672" s="36">
        <v>6.3170366666666666</v>
      </c>
      <c r="H3672" s="36">
        <v>5.9245233333333331</v>
      </c>
      <c r="I3672" s="36">
        <v>5.6501416666666664</v>
      </c>
      <c r="J3672" s="36">
        <v>5.7744350000000004</v>
      </c>
      <c r="K3672" s="36">
        <v>-9.2548861810765437E-2</v>
      </c>
      <c r="L3672" s="36">
        <v>-6.84120435806473E-2</v>
      </c>
      <c r="M3672" s="36">
        <v>-0.16096090539141278</v>
      </c>
      <c r="N3672" s="36">
        <v>3.1392751992322894E-2</v>
      </c>
      <c r="O3672" s="46">
        <v>-0.12956815339908984</v>
      </c>
    </row>
    <row r="3673" spans="2:15" x14ac:dyDescent="0.2">
      <c r="B3673" s="33" t="s">
        <v>10981</v>
      </c>
      <c r="C3673" s="33" t="s">
        <v>10982</v>
      </c>
      <c r="D3673" s="33" t="s">
        <v>10983</v>
      </c>
      <c r="E3673" s="33">
        <v>2703</v>
      </c>
      <c r="F3673" s="33">
        <v>10</v>
      </c>
      <c r="G3673" s="36">
        <v>3.4255433333333336</v>
      </c>
      <c r="H3673" s="36">
        <v>3.2124666666666664</v>
      </c>
      <c r="I3673" s="36">
        <v>3.5316816666666671</v>
      </c>
      <c r="J3673" s="36">
        <v>3.8812950000000002</v>
      </c>
      <c r="K3673" s="36">
        <v>-9.2651350781931735E-2</v>
      </c>
      <c r="L3673" s="36">
        <v>0.13667382477188075</v>
      </c>
      <c r="M3673" s="36">
        <v>4.4022473989948949E-2</v>
      </c>
      <c r="N3673" s="36">
        <v>0.13618278073279358</v>
      </c>
      <c r="O3673" s="46">
        <v>0.18020525472274279</v>
      </c>
    </row>
    <row r="3674" spans="2:15" x14ac:dyDescent="0.2">
      <c r="B3674" s="33" t="s">
        <v>10984</v>
      </c>
      <c r="C3674" s="33" t="s">
        <v>10985</v>
      </c>
      <c r="D3674" s="33" t="s">
        <v>10986</v>
      </c>
      <c r="E3674" s="33">
        <v>935</v>
      </c>
      <c r="F3674" s="33">
        <v>3</v>
      </c>
      <c r="G3674" s="36">
        <v>6.9422699999999997</v>
      </c>
      <c r="H3674" s="36">
        <v>6.5088066666666675</v>
      </c>
      <c r="I3674" s="36">
        <v>7.6218416666666657</v>
      </c>
      <c r="J3674" s="36">
        <v>6.9578499999999996</v>
      </c>
      <c r="K3674" s="36">
        <v>-9.3014413815956307E-2</v>
      </c>
      <c r="L3674" s="36">
        <v>0.22774657645166291</v>
      </c>
      <c r="M3674" s="36">
        <v>0.13473216263570661</v>
      </c>
      <c r="N3674" s="36">
        <v>-0.13149806132581127</v>
      </c>
      <c r="O3674" s="46">
        <v>3.2341013098953707E-3</v>
      </c>
    </row>
    <row r="3675" spans="2:15" x14ac:dyDescent="0.2">
      <c r="B3675" s="33" t="s">
        <v>10987</v>
      </c>
      <c r="C3675" s="33" t="s">
        <v>10988</v>
      </c>
      <c r="D3675" s="33" t="s">
        <v>10989</v>
      </c>
      <c r="E3675" s="33">
        <v>1281</v>
      </c>
      <c r="F3675" s="33">
        <v>14</v>
      </c>
      <c r="G3675" s="36">
        <v>5.7055066666666674</v>
      </c>
      <c r="H3675" s="36">
        <v>5.3489533333333332</v>
      </c>
      <c r="I3675" s="36">
        <v>5.980361666666667</v>
      </c>
      <c r="J3675" s="36">
        <v>5.7179199999999994</v>
      </c>
      <c r="K3675" s="36">
        <v>-9.3098390970969433E-2</v>
      </c>
      <c r="L3675" s="36">
        <v>0.16097611805965506</v>
      </c>
      <c r="M3675" s="36">
        <v>6.7877727088685752E-2</v>
      </c>
      <c r="N3675" s="36">
        <v>-6.4742299863134581E-2</v>
      </c>
      <c r="O3675" s="46">
        <v>3.1354272255509244E-3</v>
      </c>
    </row>
    <row r="3676" spans="2:15" x14ac:dyDescent="0.2">
      <c r="B3676" s="33" t="s">
        <v>10990</v>
      </c>
      <c r="C3676" s="33" t="s">
        <v>10991</v>
      </c>
      <c r="D3676" s="33" t="s">
        <v>10992</v>
      </c>
      <c r="E3676" s="33">
        <v>4960</v>
      </c>
      <c r="F3676" s="33">
        <v>7</v>
      </c>
      <c r="G3676" s="36">
        <v>7.5374633333333341</v>
      </c>
      <c r="H3676" s="36">
        <v>7.0652766666666666</v>
      </c>
      <c r="I3676" s="36">
        <v>6.7868983333333333</v>
      </c>
      <c r="J3676" s="36">
        <v>6.8033549999999998</v>
      </c>
      <c r="K3676" s="36">
        <v>-9.333302326082224E-2</v>
      </c>
      <c r="L3676" s="36">
        <v>-5.7993653707191721E-2</v>
      </c>
      <c r="M3676" s="36">
        <v>-0.15132667696801413</v>
      </c>
      <c r="N3676" s="36">
        <v>3.4939691574062937E-3</v>
      </c>
      <c r="O3676" s="46">
        <v>-0.1478327078106077</v>
      </c>
    </row>
    <row r="3677" spans="2:15" x14ac:dyDescent="0.2">
      <c r="B3677" s="33" t="s">
        <v>10993</v>
      </c>
      <c r="C3677" s="33" t="s">
        <v>10994</v>
      </c>
      <c r="D3677" s="33" t="s">
        <v>10995</v>
      </c>
      <c r="E3677" s="33">
        <v>5695</v>
      </c>
      <c r="F3677" s="33">
        <v>8</v>
      </c>
      <c r="G3677" s="36">
        <v>7.0170899999999996</v>
      </c>
      <c r="H3677" s="36">
        <v>6.5772900000000005</v>
      </c>
      <c r="I3677" s="36">
        <v>6.4545199999999996</v>
      </c>
      <c r="J3677" s="36">
        <v>6.3397799999999993</v>
      </c>
      <c r="K3677" s="36">
        <v>-9.3379584594052698E-2</v>
      </c>
      <c r="L3677" s="36">
        <v>-2.7183470342141979E-2</v>
      </c>
      <c r="M3677" s="36">
        <v>-0.12056305493619454</v>
      </c>
      <c r="N3677" s="36">
        <v>-2.5877033831544702E-2</v>
      </c>
      <c r="O3677" s="46">
        <v>-0.14644008876773934</v>
      </c>
    </row>
    <row r="3678" spans="2:15" x14ac:dyDescent="0.2">
      <c r="B3678" s="33" t="s">
        <v>10996</v>
      </c>
      <c r="C3678" s="33" t="s">
        <v>10997</v>
      </c>
      <c r="D3678" s="33" t="s">
        <v>10998</v>
      </c>
      <c r="E3678" s="33">
        <v>5182</v>
      </c>
      <c r="F3678" s="33">
        <v>6</v>
      </c>
      <c r="G3678" s="36">
        <v>5.7132433333333337</v>
      </c>
      <c r="H3678" s="36">
        <v>5.3549366666666671</v>
      </c>
      <c r="I3678" s="36">
        <v>5.5166300000000001</v>
      </c>
      <c r="J3678" s="36">
        <v>5.0145200000000001</v>
      </c>
      <c r="K3678" s="36">
        <v>-9.3440465014834648E-2</v>
      </c>
      <c r="L3678" s="36">
        <v>4.2917710069011503E-2</v>
      </c>
      <c r="M3678" s="36">
        <v>-5.0522754945823242E-2</v>
      </c>
      <c r="N3678" s="36">
        <v>-0.13767561249890464</v>
      </c>
      <c r="O3678" s="46">
        <v>-0.18819836744472793</v>
      </c>
    </row>
    <row r="3679" spans="2:15" x14ac:dyDescent="0.2">
      <c r="B3679" s="33" t="s">
        <v>10999</v>
      </c>
      <c r="C3679" s="33" t="s">
        <v>11000</v>
      </c>
      <c r="D3679" s="33" t="s">
        <v>11001</v>
      </c>
      <c r="E3679" s="33">
        <v>2062</v>
      </c>
      <c r="F3679" s="33">
        <v>10</v>
      </c>
      <c r="G3679" s="36">
        <v>5.4823466666666674</v>
      </c>
      <c r="H3679" s="36">
        <v>5.1383566666666667</v>
      </c>
      <c r="I3679" s="36">
        <v>6.2547666666666677</v>
      </c>
      <c r="J3679" s="36">
        <v>8.5077250000000006</v>
      </c>
      <c r="K3679" s="36">
        <v>-9.3486522442519704E-2</v>
      </c>
      <c r="L3679" s="36">
        <v>0.28364903090647614</v>
      </c>
      <c r="M3679" s="36">
        <v>0.19016250846395652</v>
      </c>
      <c r="N3679" s="36">
        <v>0.4438173351791912</v>
      </c>
      <c r="O3679" s="46">
        <v>0.63397984364314763</v>
      </c>
    </row>
    <row r="3680" spans="2:15" x14ac:dyDescent="0.2">
      <c r="B3680" s="33" t="s">
        <v>11002</v>
      </c>
      <c r="C3680" s="33" t="s">
        <v>11003</v>
      </c>
      <c r="D3680" s="33" t="s">
        <v>11004</v>
      </c>
      <c r="E3680" s="33">
        <v>271</v>
      </c>
      <c r="F3680" s="33">
        <v>4</v>
      </c>
      <c r="G3680" s="36">
        <v>5.3823733333333337</v>
      </c>
      <c r="H3680" s="36">
        <v>5.0444766666666672</v>
      </c>
      <c r="I3680" s="36">
        <v>5.2692833333333331</v>
      </c>
      <c r="J3680" s="36">
        <v>4.8666749999999999</v>
      </c>
      <c r="K3680" s="36">
        <v>-9.3537856587061E-2</v>
      </c>
      <c r="L3680" s="36">
        <v>6.2902150211278207E-2</v>
      </c>
      <c r="M3680" s="36">
        <v>-3.0635706375782674E-2</v>
      </c>
      <c r="N3680" s="36">
        <v>-0.11467032295838621</v>
      </c>
      <c r="O3680" s="46">
        <v>-0.14530602933416886</v>
      </c>
    </row>
    <row r="3681" spans="2:15" x14ac:dyDescent="0.2">
      <c r="B3681" s="33" t="s">
        <v>11005</v>
      </c>
      <c r="C3681" s="33" t="s">
        <v>11006</v>
      </c>
      <c r="D3681" s="33" t="s">
        <v>11007</v>
      </c>
      <c r="E3681" s="33">
        <v>3542</v>
      </c>
      <c r="F3681" s="33">
        <v>4</v>
      </c>
      <c r="G3681" s="36">
        <v>7.5246933333333326</v>
      </c>
      <c r="H3681" s="36">
        <v>7.0515133333333333</v>
      </c>
      <c r="I3681" s="36">
        <v>7.1909849999999986</v>
      </c>
      <c r="J3681" s="36">
        <v>6.5627399999999998</v>
      </c>
      <c r="K3681" s="36">
        <v>-9.369987728670226E-2</v>
      </c>
      <c r="L3681" s="36">
        <v>2.8256491157596875E-2</v>
      </c>
      <c r="M3681" s="36">
        <v>-6.5443386129105371E-2</v>
      </c>
      <c r="N3681" s="36">
        <v>-0.13189112220867</v>
      </c>
      <c r="O3681" s="46">
        <v>-0.19733450833777538</v>
      </c>
    </row>
    <row r="3682" spans="2:15" x14ac:dyDescent="0.2">
      <c r="B3682" s="33" t="s">
        <v>11008</v>
      </c>
      <c r="C3682" s="33" t="s">
        <v>11009</v>
      </c>
      <c r="D3682" s="33" t="s">
        <v>11010</v>
      </c>
      <c r="E3682" s="33">
        <v>2202</v>
      </c>
      <c r="F3682" s="33">
        <v>11</v>
      </c>
      <c r="G3682" s="36">
        <v>6.9472833333333339</v>
      </c>
      <c r="H3682" s="36">
        <v>6.509876666666667</v>
      </c>
      <c r="I3682" s="36">
        <v>6.3568416666666669</v>
      </c>
      <c r="J3682" s="36">
        <v>6.5767849999999992</v>
      </c>
      <c r="K3682" s="36">
        <v>-9.3818725467695346E-2</v>
      </c>
      <c r="L3682" s="36">
        <v>-3.4320056083850095E-2</v>
      </c>
      <c r="M3682" s="36">
        <v>-0.12813878155154537</v>
      </c>
      <c r="N3682" s="36">
        <v>4.9072353383780701E-2</v>
      </c>
      <c r="O3682" s="46">
        <v>-7.9066428167764616E-2</v>
      </c>
    </row>
    <row r="3683" spans="2:15" x14ac:dyDescent="0.2">
      <c r="B3683" s="33" t="s">
        <v>11011</v>
      </c>
      <c r="C3683" s="33" t="s">
        <v>11012</v>
      </c>
      <c r="D3683" s="33" t="s">
        <v>11013</v>
      </c>
      <c r="E3683" s="33">
        <v>2060</v>
      </c>
      <c r="F3683" s="33">
        <v>10</v>
      </c>
      <c r="G3683" s="36">
        <v>6.3991866666666661</v>
      </c>
      <c r="H3683" s="36">
        <v>5.9961366666666676</v>
      </c>
      <c r="I3683" s="36">
        <v>5.8953499999999996</v>
      </c>
      <c r="J3683" s="36">
        <v>6.0964799999999997</v>
      </c>
      <c r="K3683" s="36">
        <v>-9.3855284746710121E-2</v>
      </c>
      <c r="L3683" s="36">
        <v>-2.4455799363823565E-2</v>
      </c>
      <c r="M3683" s="36">
        <v>-0.11831108411053386</v>
      </c>
      <c r="N3683" s="36">
        <v>4.8399029537372316E-2</v>
      </c>
      <c r="O3683" s="46">
        <v>-6.9912054573161381E-2</v>
      </c>
    </row>
    <row r="3684" spans="2:15" x14ac:dyDescent="0.2">
      <c r="B3684" s="33" t="s">
        <v>11014</v>
      </c>
      <c r="C3684" s="33" t="s">
        <v>11015</v>
      </c>
      <c r="D3684" s="33" t="s">
        <v>11016</v>
      </c>
      <c r="E3684" s="33">
        <v>2065</v>
      </c>
      <c r="F3684" s="33">
        <v>14</v>
      </c>
      <c r="G3684" s="36">
        <v>7.1504500000000002</v>
      </c>
      <c r="H3684" s="36">
        <v>6.6999166666666667</v>
      </c>
      <c r="I3684" s="36">
        <v>6.1868566666666664</v>
      </c>
      <c r="J3684" s="36">
        <v>7.0788250000000001</v>
      </c>
      <c r="K3684" s="36">
        <v>-9.389088653177656E-2</v>
      </c>
      <c r="L3684" s="36">
        <v>-0.1149365406334118</v>
      </c>
      <c r="M3684" s="36">
        <v>-0.20882742716518829</v>
      </c>
      <c r="N3684" s="36">
        <v>0.19430329925980536</v>
      </c>
      <c r="O3684" s="46">
        <v>-1.4524127905382963E-2</v>
      </c>
    </row>
    <row r="3685" spans="2:15" x14ac:dyDescent="0.2">
      <c r="B3685" s="33" t="s">
        <v>11017</v>
      </c>
      <c r="C3685" s="33" t="s">
        <v>11018</v>
      </c>
      <c r="D3685" s="33" t="s">
        <v>11019</v>
      </c>
      <c r="E3685" s="33">
        <v>54</v>
      </c>
      <c r="F3685" s="33">
        <v>15</v>
      </c>
      <c r="G3685" s="36">
        <v>6.792863333333333</v>
      </c>
      <c r="H3685" s="36">
        <v>6.3645166666666668</v>
      </c>
      <c r="I3685" s="36">
        <v>7.3025999999999991</v>
      </c>
      <c r="J3685" s="36">
        <v>7.2098200000000006</v>
      </c>
      <c r="K3685" s="36">
        <v>-9.3968871354740038E-2</v>
      </c>
      <c r="L3685" s="36">
        <v>0.19835925177999014</v>
      </c>
      <c r="M3685" s="36">
        <v>0.10439038042525009</v>
      </c>
      <c r="N3685" s="36">
        <v>-1.8446967434559973E-2</v>
      </c>
      <c r="O3685" s="46">
        <v>8.5943412990690082E-2</v>
      </c>
    </row>
    <row r="3686" spans="2:15" x14ac:dyDescent="0.2">
      <c r="B3686" s="33" t="s">
        <v>11020</v>
      </c>
      <c r="C3686" s="33" t="s">
        <v>11021</v>
      </c>
      <c r="D3686" s="33" t="s">
        <v>11022</v>
      </c>
      <c r="E3686" s="33">
        <v>781</v>
      </c>
      <c r="F3686" s="33">
        <v>13</v>
      </c>
      <c r="G3686" s="36">
        <v>5.4448600000000011</v>
      </c>
      <c r="H3686" s="36">
        <v>5.1015133333333331</v>
      </c>
      <c r="I3686" s="36">
        <v>5.6189283333333337</v>
      </c>
      <c r="J3686" s="36">
        <v>6.0171150000000004</v>
      </c>
      <c r="K3686" s="36">
        <v>-9.3969676973218161E-2</v>
      </c>
      <c r="L3686" s="36">
        <v>0.13936972214923449</v>
      </c>
      <c r="M3686" s="36">
        <v>4.5400045176016125E-2</v>
      </c>
      <c r="N3686" s="36">
        <v>9.8776930480273237E-2</v>
      </c>
      <c r="O3686" s="46">
        <v>0.14417697565628951</v>
      </c>
    </row>
    <row r="3687" spans="2:15" x14ac:dyDescent="0.2">
      <c r="B3687" s="33" t="s">
        <v>11023</v>
      </c>
      <c r="C3687" s="33" t="s">
        <v>11024</v>
      </c>
      <c r="D3687" s="33" t="s">
        <v>11025</v>
      </c>
      <c r="E3687" s="33">
        <v>275</v>
      </c>
      <c r="F3687" s="33">
        <v>6</v>
      </c>
      <c r="G3687" s="36">
        <v>7.1327366666666663</v>
      </c>
      <c r="H3687" s="36">
        <v>6.6826866666666662</v>
      </c>
      <c r="I3687" s="36">
        <v>6.2914149999999998</v>
      </c>
      <c r="J3687" s="36">
        <v>6.6257649999999995</v>
      </c>
      <c r="K3687" s="36">
        <v>-9.4027480066273122E-2</v>
      </c>
      <c r="L3687" s="36">
        <v>-8.7043702006644366E-2</v>
      </c>
      <c r="M3687" s="36">
        <v>-0.18107118207291739</v>
      </c>
      <c r="N3687" s="36">
        <v>7.4702505743829181E-2</v>
      </c>
      <c r="O3687" s="46">
        <v>-0.10636867632908825</v>
      </c>
    </row>
    <row r="3688" spans="2:15" x14ac:dyDescent="0.2">
      <c r="B3688" s="33" t="s">
        <v>11026</v>
      </c>
      <c r="C3688" s="33" t="s">
        <v>11027</v>
      </c>
      <c r="D3688" s="33" t="s">
        <v>11028</v>
      </c>
      <c r="E3688" s="33">
        <v>5574</v>
      </c>
      <c r="F3688" s="33">
        <v>10</v>
      </c>
      <c r="G3688" s="36">
        <v>6.7173599999999993</v>
      </c>
      <c r="H3688" s="36">
        <v>6.2929033333333342</v>
      </c>
      <c r="I3688" s="36">
        <v>7.3870433333333336</v>
      </c>
      <c r="J3688" s="36">
        <v>8.2178450000000005</v>
      </c>
      <c r="K3688" s="36">
        <v>-9.4168567067062184E-2</v>
      </c>
      <c r="L3688" s="36">
        <v>0.23127125918258423</v>
      </c>
      <c r="M3688" s="36">
        <v>0.13710269211552212</v>
      </c>
      <c r="N3688" s="36">
        <v>0.1537630788165795</v>
      </c>
      <c r="O3688" s="46">
        <v>0.29086577093210148</v>
      </c>
    </row>
    <row r="3689" spans="2:15" x14ac:dyDescent="0.2">
      <c r="B3689" s="33" t="s">
        <v>11029</v>
      </c>
      <c r="C3689" s="33" t="s">
        <v>11030</v>
      </c>
      <c r="D3689" s="33" t="s">
        <v>11031</v>
      </c>
      <c r="E3689" s="33">
        <v>5707</v>
      </c>
      <c r="F3689" s="33">
        <v>2</v>
      </c>
      <c r="G3689" s="36">
        <v>8.0641466666666659</v>
      </c>
      <c r="H3689" s="36">
        <v>7.5537466666666662</v>
      </c>
      <c r="I3689" s="36">
        <v>6.6459883333333325</v>
      </c>
      <c r="J3689" s="36">
        <v>6.6351949999999995</v>
      </c>
      <c r="K3689" s="36">
        <v>-9.4329477802787595E-2</v>
      </c>
      <c r="L3689" s="36">
        <v>-0.18470863982912147</v>
      </c>
      <c r="M3689" s="36">
        <v>-0.279038117631909</v>
      </c>
      <c r="N3689" s="36">
        <v>-2.344895256979992E-3</v>
      </c>
      <c r="O3689" s="46">
        <v>-0.28138301288888912</v>
      </c>
    </row>
    <row r="3690" spans="2:15" x14ac:dyDescent="0.2">
      <c r="B3690" s="33" t="s">
        <v>11032</v>
      </c>
      <c r="C3690" s="33" t="s">
        <v>11033</v>
      </c>
      <c r="D3690" s="33" t="s">
        <v>11034</v>
      </c>
      <c r="E3690" s="33">
        <v>1050</v>
      </c>
      <c r="F3690" s="33">
        <v>14</v>
      </c>
      <c r="G3690" s="36">
        <v>6.6853466666666668</v>
      </c>
      <c r="H3690" s="36">
        <v>6.2618966666666678</v>
      </c>
      <c r="I3690" s="36">
        <v>7.2139683333333338</v>
      </c>
      <c r="J3690" s="36">
        <v>6.7250350000000001</v>
      </c>
      <c r="K3690" s="36">
        <v>-9.4402671350079306E-2</v>
      </c>
      <c r="L3690" s="36">
        <v>0.20419338880768501</v>
      </c>
      <c r="M3690" s="36">
        <v>0.10979071745760587</v>
      </c>
      <c r="N3690" s="36">
        <v>-0.10125131413923025</v>
      </c>
      <c r="O3690" s="46">
        <v>8.5394033183756133E-3</v>
      </c>
    </row>
    <row r="3691" spans="2:15" x14ac:dyDescent="0.2">
      <c r="B3691" s="33" t="s">
        <v>11035</v>
      </c>
      <c r="C3691" s="33" t="s">
        <v>11036</v>
      </c>
      <c r="D3691" s="33" t="s">
        <v>11037</v>
      </c>
      <c r="E3691" s="33">
        <v>2840</v>
      </c>
      <c r="F3691" s="33">
        <v>13</v>
      </c>
      <c r="G3691" s="36">
        <v>7.483439999999999</v>
      </c>
      <c r="H3691" s="36">
        <v>7.0093766666666673</v>
      </c>
      <c r="I3691" s="36">
        <v>6.0007899999999994</v>
      </c>
      <c r="J3691" s="36">
        <v>6.3181349999999998</v>
      </c>
      <c r="K3691" s="36">
        <v>-9.4415449775118954E-2</v>
      </c>
      <c r="L3691" s="36">
        <v>-0.2241337101743176</v>
      </c>
      <c r="M3691" s="36">
        <v>-0.3185491599494365</v>
      </c>
      <c r="N3691" s="36">
        <v>7.4346320508613992E-2</v>
      </c>
      <c r="O3691" s="46">
        <v>-0.24420283944082236</v>
      </c>
    </row>
    <row r="3692" spans="2:15" x14ac:dyDescent="0.2">
      <c r="B3692" s="33" t="s">
        <v>11038</v>
      </c>
      <c r="C3692" s="33" t="s">
        <v>11039</v>
      </c>
      <c r="D3692" s="33" t="s">
        <v>11040</v>
      </c>
      <c r="E3692" s="33">
        <v>4565</v>
      </c>
      <c r="F3692" s="33">
        <v>8</v>
      </c>
      <c r="G3692" s="36">
        <v>5.9529533333333333</v>
      </c>
      <c r="H3692" s="36">
        <v>5.5757666666666665</v>
      </c>
      <c r="I3692" s="36">
        <v>5.2100049999999998</v>
      </c>
      <c r="J3692" s="36">
        <v>5.2836499999999997</v>
      </c>
      <c r="K3692" s="36">
        <v>-9.4435395851951959E-2</v>
      </c>
      <c r="L3692" s="36">
        <v>-9.7885431869512984E-2</v>
      </c>
      <c r="M3692" s="36">
        <v>-0.19232082772146492</v>
      </c>
      <c r="N3692" s="36">
        <v>2.0250145572979553E-2</v>
      </c>
      <c r="O3692" s="46">
        <v>-0.17207068214848548</v>
      </c>
    </row>
    <row r="3693" spans="2:15" x14ac:dyDescent="0.2">
      <c r="B3693" s="33" t="s">
        <v>11041</v>
      </c>
      <c r="C3693" s="33" t="s">
        <v>11042</v>
      </c>
      <c r="D3693" s="33" t="s">
        <v>11043</v>
      </c>
      <c r="E3693" s="33">
        <v>5866</v>
      </c>
      <c r="F3693" s="33">
        <v>2</v>
      </c>
      <c r="G3693" s="36">
        <v>8.3341233333333324</v>
      </c>
      <c r="H3693" s="36">
        <v>7.8057800000000013</v>
      </c>
      <c r="I3693" s="36">
        <v>6.6909383333333325</v>
      </c>
      <c r="J3693" s="36">
        <v>5.7173249999999998</v>
      </c>
      <c r="K3693" s="36">
        <v>-9.4487647978765063E-2</v>
      </c>
      <c r="L3693" s="36">
        <v>-0.22233425430687659</v>
      </c>
      <c r="M3693" s="36">
        <v>-0.31682190228564161</v>
      </c>
      <c r="N3693" s="36">
        <v>-0.22686824551120702</v>
      </c>
      <c r="O3693" s="46">
        <v>-0.54369014779684854</v>
      </c>
    </row>
    <row r="3694" spans="2:15" x14ac:dyDescent="0.2">
      <c r="B3694" s="33" t="s">
        <v>11044</v>
      </c>
      <c r="C3694" s="33" t="s">
        <v>11045</v>
      </c>
      <c r="D3694" s="33" t="s">
        <v>11046</v>
      </c>
      <c r="E3694" s="33">
        <v>443</v>
      </c>
      <c r="F3694" s="33">
        <v>10</v>
      </c>
      <c r="G3694" s="36">
        <v>6.8973633333333337</v>
      </c>
      <c r="H3694" s="36">
        <v>6.4592633333333325</v>
      </c>
      <c r="I3694" s="36">
        <v>6.7305583333333336</v>
      </c>
      <c r="J3694" s="36">
        <v>6.4674149999999999</v>
      </c>
      <c r="K3694" s="36">
        <v>-9.4675328136582346E-2</v>
      </c>
      <c r="L3694" s="36">
        <v>5.9356550855861633E-2</v>
      </c>
      <c r="M3694" s="36">
        <v>-3.5318777280720706E-2</v>
      </c>
      <c r="N3694" s="36">
        <v>-5.753700056914076E-2</v>
      </c>
      <c r="O3694" s="46">
        <v>-9.2855777849861418E-2</v>
      </c>
    </row>
    <row r="3695" spans="2:15" x14ac:dyDescent="0.2">
      <c r="B3695" s="33" t="s">
        <v>11047</v>
      </c>
      <c r="C3695" s="33" t="s">
        <v>11048</v>
      </c>
      <c r="D3695" s="33" t="s">
        <v>11049</v>
      </c>
      <c r="E3695" s="33">
        <v>4495</v>
      </c>
      <c r="F3695" s="33">
        <v>3</v>
      </c>
      <c r="G3695" s="36">
        <v>6.6536366666666673</v>
      </c>
      <c r="H3695" s="36">
        <v>6.2307100000000011</v>
      </c>
      <c r="I3695" s="36">
        <v>6.4543633333333332</v>
      </c>
      <c r="J3695" s="36">
        <v>7.2375600000000002</v>
      </c>
      <c r="K3695" s="36">
        <v>-9.4746517344837328E-2</v>
      </c>
      <c r="L3695" s="36">
        <v>5.087822309405933E-2</v>
      </c>
      <c r="M3695" s="36">
        <v>-4.386829425077813E-2</v>
      </c>
      <c r="N3695" s="36">
        <v>0.16522860995444874</v>
      </c>
      <c r="O3695" s="46">
        <v>0.12136031570367078</v>
      </c>
    </row>
    <row r="3696" spans="2:15" x14ac:dyDescent="0.2">
      <c r="B3696" s="33" t="s">
        <v>11050</v>
      </c>
      <c r="C3696" s="33" t="s">
        <v>11051</v>
      </c>
      <c r="D3696" s="33" t="s">
        <v>11052</v>
      </c>
      <c r="E3696" s="33">
        <v>1620</v>
      </c>
      <c r="F3696" s="33">
        <v>6</v>
      </c>
      <c r="G3696" s="36">
        <v>6.3773333333333335</v>
      </c>
      <c r="H3696" s="36">
        <v>5.9714600000000004</v>
      </c>
      <c r="I3696" s="36">
        <v>6.3956633333333341</v>
      </c>
      <c r="J3696" s="36">
        <v>6.4380950000000006</v>
      </c>
      <c r="K3696" s="36">
        <v>-9.4869582355333673E-2</v>
      </c>
      <c r="L3696" s="36">
        <v>9.901028933943698E-2</v>
      </c>
      <c r="M3696" s="36">
        <v>4.1407069841033579E-3</v>
      </c>
      <c r="N3696" s="36">
        <v>9.5398676747888347E-3</v>
      </c>
      <c r="O3696" s="46">
        <v>1.3680574658892046E-2</v>
      </c>
    </row>
    <row r="3697" spans="2:15" x14ac:dyDescent="0.2">
      <c r="B3697" s="33" t="s">
        <v>11053</v>
      </c>
      <c r="C3697" s="33" t="s">
        <v>11054</v>
      </c>
      <c r="D3697" s="33" t="s">
        <v>11055</v>
      </c>
      <c r="E3697" s="33">
        <v>5796</v>
      </c>
      <c r="F3697" s="33">
        <v>4</v>
      </c>
      <c r="G3697" s="36">
        <v>7.4781100000000009</v>
      </c>
      <c r="H3697" s="36">
        <v>7.0016333333333334</v>
      </c>
      <c r="I3697" s="36">
        <v>6.8168499999999996</v>
      </c>
      <c r="J3697" s="36">
        <v>7.8298400000000008</v>
      </c>
      <c r="K3697" s="36">
        <v>-9.4982181184592659E-2</v>
      </c>
      <c r="L3697" s="36">
        <v>-3.8586273732637517E-2</v>
      </c>
      <c r="M3697" s="36">
        <v>-0.13356845491723016</v>
      </c>
      <c r="N3697" s="36">
        <v>0.19987758895608954</v>
      </c>
      <c r="O3697" s="46">
        <v>6.6309134038859352E-2</v>
      </c>
    </row>
    <row r="3698" spans="2:15" x14ac:dyDescent="0.2">
      <c r="B3698" s="33" t="s">
        <v>11056</v>
      </c>
      <c r="C3698" s="33" t="s">
        <v>11057</v>
      </c>
      <c r="D3698" s="33" t="s">
        <v>11058</v>
      </c>
      <c r="E3698" s="33">
        <v>1164</v>
      </c>
      <c r="F3698" s="33">
        <v>20</v>
      </c>
      <c r="G3698" s="36">
        <v>6.8846633333333331</v>
      </c>
      <c r="H3698" s="36">
        <v>6.4457899999999997</v>
      </c>
      <c r="I3698" s="36">
        <v>6.2697683333333325</v>
      </c>
      <c r="J3698" s="36">
        <v>6.0468200000000003</v>
      </c>
      <c r="K3698" s="36">
        <v>-9.502891989065998E-2</v>
      </c>
      <c r="L3698" s="36">
        <v>-3.9945050294370309E-2</v>
      </c>
      <c r="M3698" s="36">
        <v>-0.13497397018503027</v>
      </c>
      <c r="N3698" s="36">
        <v>-5.2235502826074059E-2</v>
      </c>
      <c r="O3698" s="46">
        <v>-0.18720947301110427</v>
      </c>
    </row>
    <row r="3699" spans="2:15" x14ac:dyDescent="0.2">
      <c r="B3699" s="33" t="s">
        <v>11059</v>
      </c>
      <c r="C3699" s="33" t="s">
        <v>11060</v>
      </c>
      <c r="D3699" s="33" t="s">
        <v>11061</v>
      </c>
      <c r="E3699" s="33">
        <v>3817</v>
      </c>
      <c r="F3699" s="33">
        <v>5</v>
      </c>
      <c r="G3699" s="36">
        <v>7.2505799999999994</v>
      </c>
      <c r="H3699" s="36">
        <v>6.7880733333333332</v>
      </c>
      <c r="I3699" s="36">
        <v>7.1066283333333331</v>
      </c>
      <c r="J3699" s="36">
        <v>6.7503399999999996</v>
      </c>
      <c r="K3699" s="36">
        <v>-9.5094255337476036E-2</v>
      </c>
      <c r="L3699" s="36">
        <v>6.616309957368087E-2</v>
      </c>
      <c r="M3699" s="36">
        <v>-2.8931155763795086E-2</v>
      </c>
      <c r="N3699" s="36">
        <v>-7.4205080933783432E-2</v>
      </c>
      <c r="O3699" s="46">
        <v>-0.10313623669757846</v>
      </c>
    </row>
    <row r="3700" spans="2:15" x14ac:dyDescent="0.2">
      <c r="B3700" s="33" t="s">
        <v>11062</v>
      </c>
      <c r="C3700" s="33" t="s">
        <v>11063</v>
      </c>
      <c r="D3700" s="33" t="s">
        <v>11064</v>
      </c>
      <c r="E3700" s="33">
        <v>2895</v>
      </c>
      <c r="F3700" s="33">
        <v>4</v>
      </c>
      <c r="G3700" s="36">
        <v>7.5151633333333328</v>
      </c>
      <c r="H3700" s="36">
        <v>7.0347733333333338</v>
      </c>
      <c r="I3700" s="36">
        <v>7.1541083333333333</v>
      </c>
      <c r="J3700" s="36">
        <v>6.7127650000000001</v>
      </c>
      <c r="K3700" s="36">
        <v>-9.5300520490296137E-2</v>
      </c>
      <c r="L3700" s="36">
        <v>2.4268025670875246E-2</v>
      </c>
      <c r="M3700" s="36">
        <v>-7.1032494819420908E-2</v>
      </c>
      <c r="N3700" s="36">
        <v>-9.186482742928645E-2</v>
      </c>
      <c r="O3700" s="46">
        <v>-0.16289732224870723</v>
      </c>
    </row>
    <row r="3701" spans="2:15" x14ac:dyDescent="0.2">
      <c r="B3701" s="33" t="s">
        <v>11065</v>
      </c>
      <c r="C3701" s="33" t="s">
        <v>11066</v>
      </c>
      <c r="D3701" s="33" t="s">
        <v>11067</v>
      </c>
      <c r="E3701" s="33">
        <v>2445</v>
      </c>
      <c r="F3701" s="33">
        <v>6</v>
      </c>
      <c r="G3701" s="36">
        <v>6.8505966666666671</v>
      </c>
      <c r="H3701" s="36">
        <v>6.4124000000000008</v>
      </c>
      <c r="I3701" s="36">
        <v>6.3564350000000003</v>
      </c>
      <c r="J3701" s="36">
        <v>6.2669049999999995</v>
      </c>
      <c r="K3701" s="36">
        <v>-9.5365225631931047E-2</v>
      </c>
      <c r="L3701" s="36">
        <v>-1.2646564072740599E-2</v>
      </c>
      <c r="M3701" s="36">
        <v>-0.10801178970467178</v>
      </c>
      <c r="N3701" s="36">
        <v>-2.0464734822464584E-2</v>
      </c>
      <c r="O3701" s="46">
        <v>-0.12847652452713632</v>
      </c>
    </row>
    <row r="3702" spans="2:15" x14ac:dyDescent="0.2">
      <c r="B3702" s="33" t="s">
        <v>11068</v>
      </c>
      <c r="C3702" s="33" t="s">
        <v>11069</v>
      </c>
      <c r="D3702" s="33" t="s">
        <v>11070</v>
      </c>
      <c r="E3702" s="33">
        <v>3374</v>
      </c>
      <c r="F3702" s="33">
        <v>4</v>
      </c>
      <c r="G3702" s="36">
        <v>7.6145033333333343</v>
      </c>
      <c r="H3702" s="36">
        <v>7.1274200000000008</v>
      </c>
      <c r="I3702" s="36">
        <v>6.748501666666666</v>
      </c>
      <c r="J3702" s="36">
        <v>7.1141399999999999</v>
      </c>
      <c r="K3702" s="36">
        <v>-9.5369996899625373E-2</v>
      </c>
      <c r="L3702" s="36">
        <v>-7.8812717134697924E-2</v>
      </c>
      <c r="M3702" s="36">
        <v>-0.17418271403432334</v>
      </c>
      <c r="N3702" s="36">
        <v>7.6122141706715371E-2</v>
      </c>
      <c r="O3702" s="46">
        <v>-9.8060572327608064E-2</v>
      </c>
    </row>
    <row r="3703" spans="2:15" x14ac:dyDescent="0.2">
      <c r="B3703" s="33" t="s">
        <v>11071</v>
      </c>
      <c r="C3703" s="33" t="s">
        <v>11072</v>
      </c>
      <c r="D3703" s="33" t="s">
        <v>11073</v>
      </c>
      <c r="E3703" s="33">
        <v>1832</v>
      </c>
      <c r="F3703" s="33">
        <v>12</v>
      </c>
      <c r="G3703" s="36">
        <v>6.6676633333333335</v>
      </c>
      <c r="H3703" s="36">
        <v>6.2410033333333326</v>
      </c>
      <c r="I3703" s="36">
        <v>6.3457383333333333</v>
      </c>
      <c r="J3703" s="36">
        <v>6.4325150000000004</v>
      </c>
      <c r="K3703" s="36">
        <v>-9.5403278715272821E-2</v>
      </c>
      <c r="L3703" s="36">
        <v>2.4010050679872427E-2</v>
      </c>
      <c r="M3703" s="36">
        <v>-7.1393228035400477E-2</v>
      </c>
      <c r="N3703" s="36">
        <v>1.9594883268933799E-2</v>
      </c>
      <c r="O3703" s="46">
        <v>-5.1798344766466636E-2</v>
      </c>
    </row>
    <row r="3704" spans="2:15" x14ac:dyDescent="0.2">
      <c r="B3704" s="33" t="s">
        <v>11074</v>
      </c>
      <c r="C3704" s="33" t="s">
        <v>11075</v>
      </c>
      <c r="D3704" s="33" t="s">
        <v>11076</v>
      </c>
      <c r="E3704" s="33">
        <v>5386</v>
      </c>
      <c r="F3704" s="33">
        <v>3</v>
      </c>
      <c r="G3704" s="36">
        <v>6.8969533333333333</v>
      </c>
      <c r="H3704" s="36">
        <v>6.4549866666666667</v>
      </c>
      <c r="I3704" s="36">
        <v>5.7645799999999996</v>
      </c>
      <c r="J3704" s="36">
        <v>6.3474050000000002</v>
      </c>
      <c r="K3704" s="36">
        <v>-9.5545089618145257E-2</v>
      </c>
      <c r="L3704" s="36">
        <v>-0.16319861675209779</v>
      </c>
      <c r="M3704" s="36">
        <v>-0.25874370637024291</v>
      </c>
      <c r="N3704" s="36">
        <v>0.13895139881172422</v>
      </c>
      <c r="O3704" s="46">
        <v>-0.11979230755851877</v>
      </c>
    </row>
    <row r="3705" spans="2:15" x14ac:dyDescent="0.2">
      <c r="B3705" s="33" t="s">
        <v>11077</v>
      </c>
      <c r="C3705" s="33" t="s">
        <v>11078</v>
      </c>
      <c r="D3705" s="33" t="s">
        <v>11079</v>
      </c>
      <c r="E3705" s="33">
        <v>4869</v>
      </c>
      <c r="F3705" s="33">
        <v>2</v>
      </c>
      <c r="G3705" s="36">
        <v>7.460910000000001</v>
      </c>
      <c r="H3705" s="36">
        <v>6.9825966666666668</v>
      </c>
      <c r="I3705" s="36">
        <v>7.1547899999999993</v>
      </c>
      <c r="J3705" s="36">
        <v>6.8703649999999996</v>
      </c>
      <c r="K3705" s="36">
        <v>-9.5587964105129236E-2</v>
      </c>
      <c r="L3705" s="36">
        <v>3.514578184921606E-2</v>
      </c>
      <c r="M3705" s="36">
        <v>-6.0442182255913017E-2</v>
      </c>
      <c r="N3705" s="36">
        <v>-5.8522676336076163E-2</v>
      </c>
      <c r="O3705" s="46">
        <v>-0.1189648585919893</v>
      </c>
    </row>
    <row r="3706" spans="2:15" x14ac:dyDescent="0.2">
      <c r="B3706" s="33" t="s">
        <v>11080</v>
      </c>
      <c r="C3706" s="33" t="s">
        <v>11081</v>
      </c>
      <c r="D3706" s="33" t="s">
        <v>11082</v>
      </c>
      <c r="E3706" s="33">
        <v>6643</v>
      </c>
      <c r="F3706" s="33">
        <v>2</v>
      </c>
      <c r="G3706" s="36">
        <v>6.8656633333333339</v>
      </c>
      <c r="H3706" s="36">
        <v>6.4248700000000012</v>
      </c>
      <c r="I3706" s="36">
        <v>6.5348483333333336</v>
      </c>
      <c r="J3706" s="36">
        <v>6.5289850000000005</v>
      </c>
      <c r="K3706" s="36">
        <v>-9.5731851321044045E-2</v>
      </c>
      <c r="L3706" s="36">
        <v>2.4486489744347913E-2</v>
      </c>
      <c r="M3706" s="36">
        <v>-7.1245361576696253E-2</v>
      </c>
      <c r="N3706" s="36">
        <v>-1.2950260884746095E-3</v>
      </c>
      <c r="O3706" s="46">
        <v>-7.2540387665170902E-2</v>
      </c>
    </row>
    <row r="3707" spans="2:15" x14ac:dyDescent="0.2">
      <c r="B3707" s="33" t="s">
        <v>11083</v>
      </c>
      <c r="C3707" s="33" t="s">
        <v>11084</v>
      </c>
      <c r="D3707" s="33" t="s">
        <v>11085</v>
      </c>
      <c r="E3707" s="33">
        <v>5403</v>
      </c>
      <c r="F3707" s="33">
        <v>3</v>
      </c>
      <c r="G3707" s="36">
        <v>5.8680733333333324</v>
      </c>
      <c r="H3707" s="36">
        <v>5.4909199999999991</v>
      </c>
      <c r="I3707" s="36">
        <v>5.2827083333333329</v>
      </c>
      <c r="J3707" s="36">
        <v>5.2511600000000005</v>
      </c>
      <c r="K3707" s="36">
        <v>-9.5839008409911178E-2</v>
      </c>
      <c r="L3707" s="36">
        <v>-5.5770133460744442E-2</v>
      </c>
      <c r="M3707" s="36">
        <v>-0.15160914187065555</v>
      </c>
      <c r="N3707" s="36">
        <v>-8.6416041462993153E-3</v>
      </c>
      <c r="O3707" s="46">
        <v>-0.16025074601695485</v>
      </c>
    </row>
    <row r="3708" spans="2:15" x14ac:dyDescent="0.2">
      <c r="B3708" s="33" t="s">
        <v>11086</v>
      </c>
      <c r="C3708" s="33" t="s">
        <v>11087</v>
      </c>
      <c r="D3708" s="33" t="s">
        <v>11088</v>
      </c>
      <c r="E3708" s="33">
        <v>3887</v>
      </c>
      <c r="F3708" s="33">
        <v>6</v>
      </c>
      <c r="G3708" s="36">
        <v>6.9282233333333325</v>
      </c>
      <c r="H3708" s="36">
        <v>6.4828633333333334</v>
      </c>
      <c r="I3708" s="36">
        <v>5.7357233333333335</v>
      </c>
      <c r="J3708" s="36">
        <v>6.6714099999999998</v>
      </c>
      <c r="K3708" s="36">
        <v>-9.5854277048677133E-2</v>
      </c>
      <c r="L3708" s="36">
        <v>-0.17665572316423206</v>
      </c>
      <c r="M3708" s="36">
        <v>-0.27251000021290922</v>
      </c>
      <c r="N3708" s="36">
        <v>0.21801627038783791</v>
      </c>
      <c r="O3708" s="46">
        <v>-5.4493729825071273E-2</v>
      </c>
    </row>
    <row r="3709" spans="2:15" x14ac:dyDescent="0.2">
      <c r="B3709" s="33" t="s">
        <v>11089</v>
      </c>
      <c r="C3709" s="33" t="s">
        <v>11090</v>
      </c>
      <c r="D3709" s="33" t="s">
        <v>11091</v>
      </c>
      <c r="E3709" s="33">
        <v>250</v>
      </c>
      <c r="F3709" s="33">
        <v>3</v>
      </c>
      <c r="G3709" s="36">
        <v>3.4656133333333337</v>
      </c>
      <c r="H3709" s="36">
        <v>3.242596666666667</v>
      </c>
      <c r="I3709" s="36">
        <v>3.3019133333333333</v>
      </c>
      <c r="J3709" s="36">
        <v>3.0815000000000001</v>
      </c>
      <c r="K3709" s="36">
        <v>-9.5961114563576894E-2</v>
      </c>
      <c r="L3709" s="36">
        <v>2.6152669723100094E-2</v>
      </c>
      <c r="M3709" s="36">
        <v>-6.9808444840476769E-2</v>
      </c>
      <c r="N3709" s="36">
        <v>-9.9669462636138351E-2</v>
      </c>
      <c r="O3709" s="46">
        <v>-0.16947790747661517</v>
      </c>
    </row>
    <row r="3710" spans="2:15" x14ac:dyDescent="0.2">
      <c r="B3710" s="33" t="s">
        <v>11092</v>
      </c>
      <c r="C3710" s="33" t="s">
        <v>11093</v>
      </c>
      <c r="D3710" s="33" t="s">
        <v>11094</v>
      </c>
      <c r="E3710" s="33">
        <v>1103</v>
      </c>
      <c r="F3710" s="33">
        <v>23</v>
      </c>
      <c r="G3710" s="36">
        <v>4.5443566666666664</v>
      </c>
      <c r="H3710" s="36">
        <v>4.2507766666666669</v>
      </c>
      <c r="I3710" s="36">
        <v>4.1727850000000002</v>
      </c>
      <c r="J3710" s="36">
        <v>4.3998200000000001</v>
      </c>
      <c r="K3710" s="36">
        <v>-9.6349607496210327E-2</v>
      </c>
      <c r="L3710" s="36">
        <v>-2.6715874005953197E-2</v>
      </c>
      <c r="M3710" s="36">
        <v>-0.12306548150216341</v>
      </c>
      <c r="N3710" s="36">
        <v>7.6433914596054087E-2</v>
      </c>
      <c r="O3710" s="46">
        <v>-4.6631566906109229E-2</v>
      </c>
    </row>
    <row r="3711" spans="2:15" x14ac:dyDescent="0.2">
      <c r="B3711" s="33" t="s">
        <v>11095</v>
      </c>
      <c r="C3711" s="33" t="s">
        <v>11096</v>
      </c>
      <c r="D3711" s="33" t="s">
        <v>11097</v>
      </c>
      <c r="E3711" s="33">
        <v>2745</v>
      </c>
      <c r="F3711" s="33">
        <v>11</v>
      </c>
      <c r="G3711" s="36">
        <v>6.0576833333333333</v>
      </c>
      <c r="H3711" s="36">
        <v>5.6660866666666658</v>
      </c>
      <c r="I3711" s="36">
        <v>5.3932483333333323</v>
      </c>
      <c r="J3711" s="36">
        <v>5.7032950000000007</v>
      </c>
      <c r="K3711" s="36">
        <v>-9.6413494027531771E-2</v>
      </c>
      <c r="L3711" s="36">
        <v>-7.1198204295335146E-2</v>
      </c>
      <c r="M3711" s="36">
        <v>-0.16761169832286688</v>
      </c>
      <c r="N3711" s="36">
        <v>8.0641192700689535E-2</v>
      </c>
      <c r="O3711" s="46">
        <v>-8.6970505622177369E-2</v>
      </c>
    </row>
    <row r="3712" spans="2:15" x14ac:dyDescent="0.2">
      <c r="B3712" s="33" t="s">
        <v>11098</v>
      </c>
      <c r="C3712" s="33" t="s">
        <v>11099</v>
      </c>
      <c r="D3712" s="33" t="s">
        <v>11100</v>
      </c>
      <c r="E3712" s="33">
        <v>851</v>
      </c>
      <c r="F3712" s="33">
        <v>7</v>
      </c>
      <c r="G3712" s="36">
        <v>6.8794966666666673</v>
      </c>
      <c r="H3712" s="36">
        <v>6.4336599999999997</v>
      </c>
      <c r="I3712" s="36">
        <v>6.1818150000000003</v>
      </c>
      <c r="J3712" s="36">
        <v>6.44991</v>
      </c>
      <c r="K3712" s="36">
        <v>-9.666331924551641E-2</v>
      </c>
      <c r="L3712" s="36">
        <v>-5.7609215768150118E-2</v>
      </c>
      <c r="M3712" s="36">
        <v>-0.15427253501366653</v>
      </c>
      <c r="N3712" s="36">
        <v>6.1248549717739492E-2</v>
      </c>
      <c r="O3712" s="46">
        <v>-9.3023985295926884E-2</v>
      </c>
    </row>
    <row r="3713" spans="2:15" x14ac:dyDescent="0.2">
      <c r="B3713" s="33" t="s">
        <v>11101</v>
      </c>
      <c r="C3713" s="33" t="s">
        <v>11102</v>
      </c>
      <c r="D3713" s="33" t="s">
        <v>11103</v>
      </c>
      <c r="E3713" s="33">
        <v>1449</v>
      </c>
      <c r="F3713" s="33">
        <v>2</v>
      </c>
      <c r="G3713" s="36">
        <v>7.0390933333333336</v>
      </c>
      <c r="H3713" s="36">
        <v>6.5826299999999991</v>
      </c>
      <c r="I3713" s="36">
        <v>7.3559066666666668</v>
      </c>
      <c r="J3713" s="36">
        <v>7.4996850000000004</v>
      </c>
      <c r="K3713" s="36">
        <v>-9.672550700481912E-2</v>
      </c>
      <c r="L3713" s="36">
        <v>0.16023906638137431</v>
      </c>
      <c r="M3713" s="36">
        <v>6.3513559376555354E-2</v>
      </c>
      <c r="N3713" s="36">
        <v>2.792682650476095E-2</v>
      </c>
      <c r="O3713" s="46">
        <v>9.1440385881316436E-2</v>
      </c>
    </row>
    <row r="3714" spans="2:15" x14ac:dyDescent="0.2">
      <c r="B3714" s="33" t="s">
        <v>11104</v>
      </c>
      <c r="C3714" s="33" t="s">
        <v>11105</v>
      </c>
      <c r="D3714" s="33" t="s">
        <v>11106</v>
      </c>
      <c r="E3714" s="33">
        <v>34</v>
      </c>
      <c r="F3714" s="33">
        <v>4</v>
      </c>
      <c r="G3714" s="36">
        <v>7.2892766666666668</v>
      </c>
      <c r="H3714" s="36">
        <v>6.8163433333333332</v>
      </c>
      <c r="I3714" s="36">
        <v>6.4773783333333332</v>
      </c>
      <c r="J3714" s="36">
        <v>6.3202800000000003</v>
      </c>
      <c r="K3714" s="36">
        <v>-9.6777654683837103E-2</v>
      </c>
      <c r="L3714" s="36">
        <v>-7.3587992640530078E-2</v>
      </c>
      <c r="M3714" s="36">
        <v>-0.17036564732436732</v>
      </c>
      <c r="N3714" s="36">
        <v>-3.5421538202553171E-2</v>
      </c>
      <c r="O3714" s="46">
        <v>-0.20578718552692041</v>
      </c>
    </row>
    <row r="3715" spans="2:15" x14ac:dyDescent="0.2">
      <c r="B3715" s="33" t="s">
        <v>11107</v>
      </c>
      <c r="C3715" s="33" t="s">
        <v>11108</v>
      </c>
      <c r="D3715" s="33" t="s">
        <v>11109</v>
      </c>
      <c r="E3715" s="33">
        <v>4542</v>
      </c>
      <c r="F3715" s="33">
        <v>5</v>
      </c>
      <c r="G3715" s="36">
        <v>6.8605666666666663</v>
      </c>
      <c r="H3715" s="36">
        <v>6.4152733333333343</v>
      </c>
      <c r="I3715" s="36">
        <v>6.0408116666666665</v>
      </c>
      <c r="J3715" s="36">
        <v>6.50718</v>
      </c>
      <c r="K3715" s="36">
        <v>-9.6817009502603066E-2</v>
      </c>
      <c r="L3715" s="36">
        <v>-8.6768326409828136E-2</v>
      </c>
      <c r="M3715" s="36">
        <v>-0.18358533591243117</v>
      </c>
      <c r="N3715" s="36">
        <v>0.10729005313232215</v>
      </c>
      <c r="O3715" s="46">
        <v>-7.6295282780108914E-2</v>
      </c>
    </row>
    <row r="3716" spans="2:15" x14ac:dyDescent="0.2">
      <c r="B3716" s="33" t="s">
        <v>11110</v>
      </c>
      <c r="C3716" s="33" t="s">
        <v>11111</v>
      </c>
      <c r="D3716" s="33" t="s">
        <v>11112</v>
      </c>
      <c r="E3716" s="33">
        <v>2641</v>
      </c>
      <c r="F3716" s="33">
        <v>11</v>
      </c>
      <c r="G3716" s="36">
        <v>6.4698500000000001</v>
      </c>
      <c r="H3716" s="36">
        <v>6.0497000000000005</v>
      </c>
      <c r="I3716" s="36">
        <v>5.9426399999999999</v>
      </c>
      <c r="J3716" s="36">
        <v>5.8287849999999999</v>
      </c>
      <c r="K3716" s="36">
        <v>-9.6868662478839504E-2</v>
      </c>
      <c r="L3716" s="36">
        <v>-2.5759615640623193E-2</v>
      </c>
      <c r="M3716" s="36">
        <v>-0.12262827811946279</v>
      </c>
      <c r="N3716" s="36">
        <v>-2.7908798859766718E-2</v>
      </c>
      <c r="O3716" s="46">
        <v>-0.15053707697922963</v>
      </c>
    </row>
    <row r="3717" spans="2:15" x14ac:dyDescent="0.2">
      <c r="B3717" s="33" t="s">
        <v>11113</v>
      </c>
      <c r="C3717" s="33" t="s">
        <v>11114</v>
      </c>
      <c r="D3717" s="33" t="s">
        <v>11115</v>
      </c>
      <c r="E3717" s="33">
        <v>1047</v>
      </c>
      <c r="F3717" s="33">
        <v>23</v>
      </c>
      <c r="G3717" s="36">
        <v>6.7151299999999994</v>
      </c>
      <c r="H3717" s="36">
        <v>6.2783966666666666</v>
      </c>
      <c r="I3717" s="36">
        <v>6.1828733333333332</v>
      </c>
      <c r="J3717" s="36">
        <v>6.0639950000000002</v>
      </c>
      <c r="K3717" s="36">
        <v>-9.7019148729983878E-2</v>
      </c>
      <c r="L3717" s="36">
        <v>-2.211873087112003E-2</v>
      </c>
      <c r="M3717" s="36">
        <v>-0.11913787960110386</v>
      </c>
      <c r="N3717" s="36">
        <v>-2.8008885890361115E-2</v>
      </c>
      <c r="O3717" s="46">
        <v>-0.14714676549146505</v>
      </c>
    </row>
    <row r="3718" spans="2:15" x14ac:dyDescent="0.2">
      <c r="B3718" s="33" t="s">
        <v>11116</v>
      </c>
      <c r="C3718" s="33" t="s">
        <v>11117</v>
      </c>
      <c r="D3718" s="33" t="s">
        <v>11118</v>
      </c>
      <c r="E3718" s="33">
        <v>1147</v>
      </c>
      <c r="F3718" s="33">
        <v>32</v>
      </c>
      <c r="G3718" s="36">
        <v>6.6742433333333331</v>
      </c>
      <c r="H3718" s="36">
        <v>6.2399533333333324</v>
      </c>
      <c r="I3718" s="36">
        <v>6.4727666666666677</v>
      </c>
      <c r="J3718" s="36">
        <v>6.5852349999999999</v>
      </c>
      <c r="K3718" s="36">
        <v>-9.7069046408595538E-2</v>
      </c>
      <c r="L3718" s="36">
        <v>5.2847258201176438E-2</v>
      </c>
      <c r="M3718" s="36">
        <v>-4.4221788207419128E-2</v>
      </c>
      <c r="N3718" s="36">
        <v>2.4852427400773442E-2</v>
      </c>
      <c r="O3718" s="46">
        <v>-1.9369360806645652E-2</v>
      </c>
    </row>
    <row r="3719" spans="2:15" x14ac:dyDescent="0.2">
      <c r="B3719" s="33" t="s">
        <v>11119</v>
      </c>
      <c r="C3719" s="33" t="s">
        <v>11120</v>
      </c>
      <c r="D3719" s="33" t="s">
        <v>11121</v>
      </c>
      <c r="E3719" s="33">
        <v>1860</v>
      </c>
      <c r="F3719" s="33">
        <v>4</v>
      </c>
      <c r="G3719" s="36">
        <v>7.5252466666666669</v>
      </c>
      <c r="H3719" s="36">
        <v>7.0355133333333333</v>
      </c>
      <c r="I3719" s="36">
        <v>7.0376183333333335</v>
      </c>
      <c r="J3719" s="36">
        <v>7.0459849999999999</v>
      </c>
      <c r="K3719" s="36">
        <v>-9.7083181196315149E-2</v>
      </c>
      <c r="L3719" s="36">
        <v>4.3158454786764225E-4</v>
      </c>
      <c r="M3719" s="36">
        <v>-9.6651596648447607E-2</v>
      </c>
      <c r="N3719" s="36">
        <v>1.7141280740540421E-3</v>
      </c>
      <c r="O3719" s="46">
        <v>-9.4937468574393544E-2</v>
      </c>
    </row>
    <row r="3720" spans="2:15" x14ac:dyDescent="0.2">
      <c r="B3720" s="33" t="s">
        <v>11122</v>
      </c>
      <c r="C3720" s="33" t="s">
        <v>11123</v>
      </c>
      <c r="D3720" s="33" t="s">
        <v>11124</v>
      </c>
      <c r="E3720" s="33">
        <v>2536</v>
      </c>
      <c r="F3720" s="33">
        <v>2</v>
      </c>
      <c r="G3720" s="36">
        <v>6.2127733333333337</v>
      </c>
      <c r="H3720" s="36">
        <v>5.8081400000000007</v>
      </c>
      <c r="I3720" s="36">
        <v>6.5232433333333324</v>
      </c>
      <c r="J3720" s="36">
        <v>5.8276050000000001</v>
      </c>
      <c r="K3720" s="36">
        <v>-9.7161191368545938E-2</v>
      </c>
      <c r="L3720" s="36">
        <v>0.1675132170461025</v>
      </c>
      <c r="M3720" s="36">
        <v>7.0352025677556773E-2</v>
      </c>
      <c r="N3720" s="36">
        <v>-0.16268635204235199</v>
      </c>
      <c r="O3720" s="46">
        <v>-9.2334326364795244E-2</v>
      </c>
    </row>
    <row r="3721" spans="2:15" x14ac:dyDescent="0.2">
      <c r="B3721" s="33" t="s">
        <v>11125</v>
      </c>
      <c r="C3721" s="33" t="s">
        <v>11126</v>
      </c>
      <c r="D3721" s="33" t="s">
        <v>11127</v>
      </c>
      <c r="E3721" s="33">
        <v>2613</v>
      </c>
      <c r="F3721" s="33">
        <v>4</v>
      </c>
      <c r="G3721" s="36">
        <v>6.8675166666666669</v>
      </c>
      <c r="H3721" s="36">
        <v>6.4202166666666658</v>
      </c>
      <c r="I3721" s="36">
        <v>6.4601450000000007</v>
      </c>
      <c r="J3721" s="36">
        <v>7.3260749999999994</v>
      </c>
      <c r="K3721" s="36">
        <v>-9.7166520947991969E-2</v>
      </c>
      <c r="L3721" s="36">
        <v>8.944561418635387E-3</v>
      </c>
      <c r="M3721" s="36">
        <v>-8.8221959529356617E-2</v>
      </c>
      <c r="N3721" s="36">
        <v>0.18147392354651329</v>
      </c>
      <c r="O3721" s="46">
        <v>9.3251964017156602E-2</v>
      </c>
    </row>
    <row r="3722" spans="2:15" x14ac:dyDescent="0.2">
      <c r="B3722" s="33" t="s">
        <v>11128</v>
      </c>
      <c r="C3722" s="33" t="s">
        <v>11129</v>
      </c>
      <c r="D3722" s="33" t="s">
        <v>11130</v>
      </c>
      <c r="E3722" s="33">
        <v>1709</v>
      </c>
      <c r="F3722" s="33">
        <v>3</v>
      </c>
      <c r="G3722" s="36">
        <v>6.7933966666666663</v>
      </c>
      <c r="H3722" s="36">
        <v>6.3501733333333332</v>
      </c>
      <c r="I3722" s="36">
        <v>6.4051200000000001</v>
      </c>
      <c r="J3722" s="36">
        <v>6.4405650000000003</v>
      </c>
      <c r="K3722" s="36">
        <v>-9.7337123659769709E-2</v>
      </c>
      <c r="L3722" s="36">
        <v>1.242962772963881E-2</v>
      </c>
      <c r="M3722" s="36">
        <v>-8.4907495930130902E-2</v>
      </c>
      <c r="N3722" s="36">
        <v>7.9616549064816262E-3</v>
      </c>
      <c r="O3722" s="46">
        <v>-7.6945841023649431E-2</v>
      </c>
    </row>
    <row r="3723" spans="2:15" x14ac:dyDescent="0.2">
      <c r="B3723" s="33" t="s">
        <v>11131</v>
      </c>
      <c r="C3723" s="33" t="s">
        <v>11132</v>
      </c>
      <c r="D3723" s="33" t="s">
        <v>11133</v>
      </c>
      <c r="E3723" s="33">
        <v>1712</v>
      </c>
      <c r="F3723" s="33">
        <v>5</v>
      </c>
      <c r="G3723" s="36">
        <v>6.8671699999999989</v>
      </c>
      <c r="H3723" s="36">
        <v>6.4187000000000003</v>
      </c>
      <c r="I3723" s="36">
        <v>6.2809916666666661</v>
      </c>
      <c r="J3723" s="36">
        <v>7.0247299999999999</v>
      </c>
      <c r="K3723" s="36">
        <v>-9.7434545389971233E-2</v>
      </c>
      <c r="L3723" s="36">
        <v>-3.128877801893773E-2</v>
      </c>
      <c r="M3723" s="36">
        <v>-0.12872332340890888</v>
      </c>
      <c r="N3723" s="36">
        <v>0.161450420253272</v>
      </c>
      <c r="O3723" s="46">
        <v>3.2727096844363208E-2</v>
      </c>
    </row>
    <row r="3724" spans="2:15" x14ac:dyDescent="0.2">
      <c r="B3724" s="33" t="s">
        <v>11134</v>
      </c>
      <c r="C3724" s="33" t="s">
        <v>11135</v>
      </c>
      <c r="D3724" s="33" t="s">
        <v>11136</v>
      </c>
      <c r="E3724" s="33">
        <v>2240</v>
      </c>
      <c r="F3724" s="33">
        <v>4</v>
      </c>
      <c r="G3724" s="36">
        <v>7.2405833333333334</v>
      </c>
      <c r="H3724" s="36">
        <v>6.7674566666666678</v>
      </c>
      <c r="I3724" s="36">
        <v>7.0669016666666664</v>
      </c>
      <c r="J3724" s="36">
        <v>7.7872249999999994</v>
      </c>
      <c r="K3724" s="36">
        <v>-9.7492187252742016E-2</v>
      </c>
      <c r="L3724" s="36">
        <v>6.2464089957688283E-2</v>
      </c>
      <c r="M3724" s="36">
        <v>-3.5028097295053719E-2</v>
      </c>
      <c r="N3724" s="36">
        <v>0.14003147677254521</v>
      </c>
      <c r="O3724" s="46">
        <v>0.10500337947749157</v>
      </c>
    </row>
    <row r="3725" spans="2:15" x14ac:dyDescent="0.2">
      <c r="B3725" s="33" t="s">
        <v>11137</v>
      </c>
      <c r="C3725" s="33" t="s">
        <v>11138</v>
      </c>
      <c r="D3725" s="33" t="s">
        <v>11139</v>
      </c>
      <c r="E3725" s="33">
        <v>3390</v>
      </c>
      <c r="F3725" s="33">
        <v>2</v>
      </c>
      <c r="G3725" s="36">
        <v>7.5364466666666665</v>
      </c>
      <c r="H3725" s="36">
        <v>7.0438200000000002</v>
      </c>
      <c r="I3725" s="36">
        <v>6.912981666666667</v>
      </c>
      <c r="J3725" s="36">
        <v>7.3906499999999999</v>
      </c>
      <c r="K3725" s="36">
        <v>-9.7526429917408272E-2</v>
      </c>
      <c r="L3725" s="36">
        <v>-2.7049942954832925E-2</v>
      </c>
      <c r="M3725" s="36">
        <v>-0.1245763728722412</v>
      </c>
      <c r="N3725" s="36">
        <v>9.6393153882693206E-2</v>
      </c>
      <c r="O3725" s="46">
        <v>-2.818321898954795E-2</v>
      </c>
    </row>
    <row r="3726" spans="2:15" x14ac:dyDescent="0.2">
      <c r="B3726" s="33" t="s">
        <v>11140</v>
      </c>
      <c r="C3726" s="33" t="s">
        <v>11141</v>
      </c>
      <c r="D3726" s="33" t="s">
        <v>11142</v>
      </c>
      <c r="E3726" s="33">
        <v>2439</v>
      </c>
      <c r="F3726" s="33">
        <v>11</v>
      </c>
      <c r="G3726" s="36">
        <v>6.8622133333333339</v>
      </c>
      <c r="H3726" s="36">
        <v>6.4135799999999996</v>
      </c>
      <c r="I3726" s="36">
        <v>7.0776033333333332</v>
      </c>
      <c r="J3726" s="36">
        <v>6.0571950000000001</v>
      </c>
      <c r="K3726" s="36">
        <v>-9.7544096795963764E-2</v>
      </c>
      <c r="L3726" s="36">
        <v>0.14213102722065435</v>
      </c>
      <c r="M3726" s="36">
        <v>4.4586930424690738E-2</v>
      </c>
      <c r="N3726" s="36">
        <v>-0.22461105070713822</v>
      </c>
      <c r="O3726" s="46">
        <v>-0.18002412028244741</v>
      </c>
    </row>
    <row r="3727" spans="2:15" x14ac:dyDescent="0.2">
      <c r="B3727" s="33" t="s">
        <v>11143</v>
      </c>
      <c r="C3727" s="33" t="s">
        <v>11144</v>
      </c>
      <c r="D3727" s="33" t="s">
        <v>11145</v>
      </c>
      <c r="E3727" s="33">
        <v>1811</v>
      </c>
      <c r="F3727" s="33">
        <v>3</v>
      </c>
      <c r="G3727" s="36">
        <v>6.8987866666666662</v>
      </c>
      <c r="H3727" s="36">
        <v>6.4473466666666672</v>
      </c>
      <c r="I3727" s="36">
        <v>6.1443066666666661</v>
      </c>
      <c r="J3727" s="36">
        <v>6.954815</v>
      </c>
      <c r="K3727" s="36">
        <v>-9.7637090599298523E-2</v>
      </c>
      <c r="L3727" s="36">
        <v>-6.9455333901675007E-2</v>
      </c>
      <c r="M3727" s="36">
        <v>-0.16709242450097353</v>
      </c>
      <c r="N3727" s="36">
        <v>0.17876191541121972</v>
      </c>
      <c r="O3727" s="46">
        <v>1.166949091024618E-2</v>
      </c>
    </row>
    <row r="3728" spans="2:15" x14ac:dyDescent="0.2">
      <c r="B3728" s="33" t="s">
        <v>11146</v>
      </c>
      <c r="C3728" s="33" t="s">
        <v>11147</v>
      </c>
      <c r="D3728" s="33" t="s">
        <v>11148</v>
      </c>
      <c r="E3728" s="33">
        <v>5008</v>
      </c>
      <c r="F3728" s="33">
        <v>6</v>
      </c>
      <c r="G3728" s="36">
        <v>7.1749499999999999</v>
      </c>
      <c r="H3728" s="36">
        <v>6.7043233333333321</v>
      </c>
      <c r="I3728" s="36">
        <v>7.2304116666666678</v>
      </c>
      <c r="J3728" s="36">
        <v>6.3689300000000006</v>
      </c>
      <c r="K3728" s="36">
        <v>-9.7877049714370876E-2</v>
      </c>
      <c r="L3728" s="36">
        <v>0.10898606157623714</v>
      </c>
      <c r="M3728" s="36">
        <v>1.1109011861866344E-2</v>
      </c>
      <c r="N3728" s="36">
        <v>-0.1830267743947431</v>
      </c>
      <c r="O3728" s="46">
        <v>-0.17191776253287686</v>
      </c>
    </row>
    <row r="3729" spans="2:15" x14ac:dyDescent="0.2">
      <c r="B3729" s="33" t="s">
        <v>11149</v>
      </c>
      <c r="C3729" s="33" t="s">
        <v>11150</v>
      </c>
      <c r="D3729" s="33" t="s">
        <v>11151</v>
      </c>
      <c r="E3729" s="33">
        <v>4147</v>
      </c>
      <c r="F3729" s="33">
        <v>13</v>
      </c>
      <c r="G3729" s="36">
        <v>6.9935200000000002</v>
      </c>
      <c r="H3729" s="36">
        <v>6.5341233333333335</v>
      </c>
      <c r="I3729" s="36">
        <v>6.365238333333334</v>
      </c>
      <c r="J3729" s="36">
        <v>6.605785</v>
      </c>
      <c r="K3729" s="36">
        <v>-9.8025093820558643E-2</v>
      </c>
      <c r="L3729" s="36">
        <v>-3.7779152385802164E-2</v>
      </c>
      <c r="M3729" s="36">
        <v>-0.13580424620636056</v>
      </c>
      <c r="N3729" s="36">
        <v>5.3515480757400757E-2</v>
      </c>
      <c r="O3729" s="46">
        <v>-8.2288765448959841E-2</v>
      </c>
    </row>
    <row r="3730" spans="2:15" x14ac:dyDescent="0.2">
      <c r="B3730" s="33" t="s">
        <v>11152</v>
      </c>
      <c r="C3730" s="33" t="s">
        <v>11153</v>
      </c>
      <c r="D3730" s="33" t="s">
        <v>11154</v>
      </c>
      <c r="E3730" s="33">
        <v>4089</v>
      </c>
      <c r="F3730" s="33">
        <v>9</v>
      </c>
      <c r="G3730" s="36">
        <v>6.5044366666666669</v>
      </c>
      <c r="H3730" s="36">
        <v>6.0769766666666669</v>
      </c>
      <c r="I3730" s="36">
        <v>6.8035033333333326</v>
      </c>
      <c r="J3730" s="36">
        <v>6.4958099999999996</v>
      </c>
      <c r="K3730" s="36">
        <v>-9.807036158800897E-2</v>
      </c>
      <c r="L3730" s="36">
        <v>0.162924073310558</v>
      </c>
      <c r="M3730" s="36">
        <v>6.4853711722549126E-2</v>
      </c>
      <c r="N3730" s="36">
        <v>-6.6768390938300323E-2</v>
      </c>
      <c r="O3730" s="46">
        <v>-1.9146792157513574E-3</v>
      </c>
    </row>
    <row r="3731" spans="2:15" x14ac:dyDescent="0.2">
      <c r="B3731" s="33" t="s">
        <v>11155</v>
      </c>
      <c r="C3731" s="33" t="s">
        <v>11156</v>
      </c>
      <c r="D3731" s="33" t="s">
        <v>11157</v>
      </c>
      <c r="E3731" s="33">
        <v>3490</v>
      </c>
      <c r="F3731" s="33">
        <v>4</v>
      </c>
      <c r="G3731" s="36">
        <v>7.6231033333333329</v>
      </c>
      <c r="H3731" s="36">
        <v>7.1214866666666667</v>
      </c>
      <c r="I3731" s="36">
        <v>7.1288066666666667</v>
      </c>
      <c r="J3731" s="36">
        <v>6.4966949999999999</v>
      </c>
      <c r="K3731" s="36">
        <v>-9.8199985753910951E-2</v>
      </c>
      <c r="L3731" s="36">
        <v>1.4821489468488246E-3</v>
      </c>
      <c r="M3731" s="36">
        <v>-9.6717836807062127E-2</v>
      </c>
      <c r="N3731" s="36">
        <v>-0.13395461893382693</v>
      </c>
      <c r="O3731" s="46">
        <v>-0.23067245574088904</v>
      </c>
    </row>
    <row r="3732" spans="2:15" x14ac:dyDescent="0.2">
      <c r="B3732" s="33" t="s">
        <v>11158</v>
      </c>
      <c r="C3732" s="33" t="s">
        <v>11159</v>
      </c>
      <c r="D3732" s="33" t="s">
        <v>11160</v>
      </c>
      <c r="E3732" s="33">
        <v>1942</v>
      </c>
      <c r="F3732" s="33">
        <v>9</v>
      </c>
      <c r="G3732" s="36">
        <v>7.3879499999999991</v>
      </c>
      <c r="H3732" s="36">
        <v>6.9014533333333334</v>
      </c>
      <c r="I3732" s="36">
        <v>7.2043100000000004</v>
      </c>
      <c r="J3732" s="36">
        <v>6.9529599999999991</v>
      </c>
      <c r="K3732" s="36">
        <v>-9.8273900622429661E-2</v>
      </c>
      <c r="L3732" s="36">
        <v>6.1960059562954722E-2</v>
      </c>
      <c r="M3732" s="36">
        <v>-3.6313841059475042E-2</v>
      </c>
      <c r="N3732" s="36">
        <v>-5.1232971647306322E-2</v>
      </c>
      <c r="O3732" s="46">
        <v>-8.754681270678133E-2</v>
      </c>
    </row>
    <row r="3733" spans="2:15" x14ac:dyDescent="0.2">
      <c r="B3733" s="33" t="s">
        <v>11161</v>
      </c>
      <c r="C3733" s="33" t="s">
        <v>11162</v>
      </c>
      <c r="D3733" s="33" t="s">
        <v>11163</v>
      </c>
      <c r="E3733" s="33">
        <v>4967</v>
      </c>
      <c r="F3733" s="33">
        <v>7</v>
      </c>
      <c r="G3733" s="36">
        <v>6.5228399999999995</v>
      </c>
      <c r="H3733" s="36">
        <v>6.0932033333333342</v>
      </c>
      <c r="I3733" s="36">
        <v>6.918988333333334</v>
      </c>
      <c r="J3733" s="36">
        <v>7.0929900000000004</v>
      </c>
      <c r="K3733" s="36">
        <v>-9.8299356175357733E-2</v>
      </c>
      <c r="L3733" s="36">
        <v>0.18336022357653131</v>
      </c>
      <c r="M3733" s="36">
        <v>8.5060867401173357E-2</v>
      </c>
      <c r="N3733" s="36">
        <v>3.5832805409534714E-2</v>
      </c>
      <c r="O3733" s="46">
        <v>0.12089367281070819</v>
      </c>
    </row>
    <row r="3734" spans="2:15" x14ac:dyDescent="0.2">
      <c r="B3734" s="33" t="s">
        <v>11164</v>
      </c>
      <c r="C3734" s="33" t="s">
        <v>11165</v>
      </c>
      <c r="D3734" s="33" t="s">
        <v>11166</v>
      </c>
      <c r="E3734" s="33">
        <v>6029</v>
      </c>
      <c r="F3734" s="33">
        <v>6</v>
      </c>
      <c r="G3734" s="36">
        <v>6.6225133333333339</v>
      </c>
      <c r="H3734" s="36">
        <v>6.1861566666666663</v>
      </c>
      <c r="I3734" s="36">
        <v>7.0722733333333343</v>
      </c>
      <c r="J3734" s="36">
        <v>7.0095499999999999</v>
      </c>
      <c r="K3734" s="36">
        <v>-9.8335472558985004E-2</v>
      </c>
      <c r="L3734" s="36">
        <v>0.1931306632576682</v>
      </c>
      <c r="M3734" s="36">
        <v>9.4795190698683168E-2</v>
      </c>
      <c r="N3734" s="36">
        <v>-1.2852205038545851E-2</v>
      </c>
      <c r="O3734" s="46">
        <v>8.1942985660137233E-2</v>
      </c>
    </row>
    <row r="3735" spans="2:15" x14ac:dyDescent="0.2">
      <c r="B3735" s="33" t="s">
        <v>11167</v>
      </c>
      <c r="C3735" s="33" t="s">
        <v>11168</v>
      </c>
      <c r="D3735" s="33" t="s">
        <v>11169</v>
      </c>
      <c r="E3735" s="33">
        <v>2674</v>
      </c>
      <c r="F3735" s="33">
        <v>15</v>
      </c>
      <c r="G3735" s="36">
        <v>6.2006799999999993</v>
      </c>
      <c r="H3735" s="36">
        <v>5.7912033333333328</v>
      </c>
      <c r="I3735" s="36">
        <v>6.4762333333333331</v>
      </c>
      <c r="J3735" s="36">
        <v>6.9795149999999992</v>
      </c>
      <c r="K3735" s="36">
        <v>-9.8563286109750542E-2</v>
      </c>
      <c r="L3735" s="36">
        <v>0.16129181390437355</v>
      </c>
      <c r="M3735" s="36">
        <v>6.272852779462286E-2</v>
      </c>
      <c r="N3735" s="36">
        <v>0.10797182269601389</v>
      </c>
      <c r="O3735" s="46">
        <v>0.17070035049063689</v>
      </c>
    </row>
    <row r="3736" spans="2:15" x14ac:dyDescent="0.2">
      <c r="B3736" s="33" t="s">
        <v>11170</v>
      </c>
      <c r="C3736" s="33" t="s">
        <v>11171</v>
      </c>
      <c r="D3736" s="33" t="s">
        <v>11172</v>
      </c>
      <c r="E3736" s="33">
        <v>5298</v>
      </c>
      <c r="F3736" s="33">
        <v>7</v>
      </c>
      <c r="G3736" s="36">
        <v>6.4322033333333337</v>
      </c>
      <c r="H3736" s="36">
        <v>6.0074033333333325</v>
      </c>
      <c r="I3736" s="36">
        <v>7.1684433333333324</v>
      </c>
      <c r="J3736" s="36">
        <v>6.7135250000000006</v>
      </c>
      <c r="K3736" s="36">
        <v>-9.8571484615464583E-2</v>
      </c>
      <c r="L3736" s="36">
        <v>0.2549183350554689</v>
      </c>
      <c r="M3736" s="36">
        <v>0.15634685044000443</v>
      </c>
      <c r="N3736" s="36">
        <v>-9.4589397740482015E-2</v>
      </c>
      <c r="O3736" s="46">
        <v>6.175745269952225E-2</v>
      </c>
    </row>
    <row r="3737" spans="2:15" x14ac:dyDescent="0.2">
      <c r="B3737" s="33" t="s">
        <v>11173</v>
      </c>
      <c r="C3737" s="33" t="s">
        <v>11174</v>
      </c>
      <c r="D3737" s="33" t="s">
        <v>11175</v>
      </c>
      <c r="E3737" s="33">
        <v>6147</v>
      </c>
      <c r="F3737" s="33">
        <v>4</v>
      </c>
      <c r="G3737" s="36">
        <v>6.4896866666666666</v>
      </c>
      <c r="H3737" s="36">
        <v>6.0610100000000005</v>
      </c>
      <c r="I3737" s="36">
        <v>6.9050399999999996</v>
      </c>
      <c r="J3737" s="36">
        <v>7.5725999999999996</v>
      </c>
      <c r="K3737" s="36">
        <v>-9.8590601249434223E-2</v>
      </c>
      <c r="L3737" s="36">
        <v>0.18809154901604688</v>
      </c>
      <c r="M3737" s="36">
        <v>8.9500947766612673E-2</v>
      </c>
      <c r="N3737" s="36">
        <v>0.1331389528091029</v>
      </c>
      <c r="O3737" s="46">
        <v>0.22263990057571553</v>
      </c>
    </row>
    <row r="3738" spans="2:15" x14ac:dyDescent="0.2">
      <c r="B3738" s="33" t="s">
        <v>11176</v>
      </c>
      <c r="C3738" s="33" t="s">
        <v>11177</v>
      </c>
      <c r="D3738" s="33" t="s">
        <v>11178</v>
      </c>
      <c r="E3738" s="33">
        <v>988</v>
      </c>
      <c r="F3738" s="33">
        <v>5</v>
      </c>
      <c r="G3738" s="36">
        <v>7.3313500000000005</v>
      </c>
      <c r="H3738" s="36">
        <v>6.8462266666666665</v>
      </c>
      <c r="I3738" s="36">
        <v>6.8557233333333336</v>
      </c>
      <c r="J3738" s="36">
        <v>6.53247</v>
      </c>
      <c r="K3738" s="36">
        <v>-9.8769823447692986E-2</v>
      </c>
      <c r="L3738" s="36">
        <v>1.9998315712437807E-3</v>
      </c>
      <c r="M3738" s="36">
        <v>-9.6769991876449121E-2</v>
      </c>
      <c r="N3738" s="36">
        <v>-6.9680295770310166E-2</v>
      </c>
      <c r="O3738" s="46">
        <v>-0.16645028764675943</v>
      </c>
    </row>
    <row r="3739" spans="2:15" x14ac:dyDescent="0.2">
      <c r="B3739" s="33" t="s">
        <v>11179</v>
      </c>
      <c r="C3739" s="33" t="s">
        <v>11180</v>
      </c>
      <c r="D3739" s="33" t="s">
        <v>11181</v>
      </c>
      <c r="E3739" s="33">
        <v>784</v>
      </c>
      <c r="F3739" s="33">
        <v>4</v>
      </c>
      <c r="G3739" s="36">
        <v>6.6313566666666661</v>
      </c>
      <c r="H3739" s="36">
        <v>6.19238</v>
      </c>
      <c r="I3739" s="36">
        <v>5.9713183333333326</v>
      </c>
      <c r="J3739" s="36">
        <v>7.2601399999999998</v>
      </c>
      <c r="K3739" s="36">
        <v>-9.8810045993397849E-2</v>
      </c>
      <c r="L3739" s="36">
        <v>-5.2444524846974351E-2</v>
      </c>
      <c r="M3739" s="36">
        <v>-0.15125457084037214</v>
      </c>
      <c r="N3739" s="36">
        <v>0.28194788711324542</v>
      </c>
      <c r="O3739" s="46">
        <v>0.13069331627287317</v>
      </c>
    </row>
    <row r="3740" spans="2:15" x14ac:dyDescent="0.2">
      <c r="B3740" s="33" t="s">
        <v>11182</v>
      </c>
      <c r="C3740" s="33" t="s">
        <v>11183</v>
      </c>
      <c r="D3740" s="33" t="s">
        <v>11184</v>
      </c>
      <c r="E3740" s="33">
        <v>1694</v>
      </c>
      <c r="F3740" s="33">
        <v>9</v>
      </c>
      <c r="G3740" s="36">
        <v>6.4377633333333328</v>
      </c>
      <c r="H3740" s="36">
        <v>6.0111866666666671</v>
      </c>
      <c r="I3740" s="36">
        <v>5.7752516666666667</v>
      </c>
      <c r="J3740" s="36">
        <v>6.1516799999999998</v>
      </c>
      <c r="K3740" s="36">
        <v>-9.8909720001168336E-2</v>
      </c>
      <c r="L3740" s="36">
        <v>-5.7766005221350739E-2</v>
      </c>
      <c r="M3740" s="36">
        <v>-0.15667572522251894</v>
      </c>
      <c r="N3740" s="36">
        <v>9.1096642841249839E-2</v>
      </c>
      <c r="O3740" s="46">
        <v>-6.5579082381269235E-2</v>
      </c>
    </row>
    <row r="3741" spans="2:15" x14ac:dyDescent="0.2">
      <c r="B3741" s="33" t="s">
        <v>11185</v>
      </c>
      <c r="C3741" s="33" t="s">
        <v>11186</v>
      </c>
      <c r="D3741" s="33" t="s">
        <v>11187</v>
      </c>
      <c r="E3741" s="33">
        <v>6123</v>
      </c>
      <c r="F3741" s="33">
        <v>3</v>
      </c>
      <c r="G3741" s="36">
        <v>4.1691733333333332</v>
      </c>
      <c r="H3741" s="36">
        <v>3.892606666666667</v>
      </c>
      <c r="I3741" s="36">
        <v>3.7995466666666666</v>
      </c>
      <c r="J3741" s="36">
        <v>3.6849949999999998</v>
      </c>
      <c r="K3741" s="36">
        <v>-9.902478030673853E-2</v>
      </c>
      <c r="L3741" s="36">
        <v>-3.4909275814344373E-2</v>
      </c>
      <c r="M3741" s="36">
        <v>-0.13393405612108311</v>
      </c>
      <c r="N3741" s="36">
        <v>-4.4164635506586461E-2</v>
      </c>
      <c r="O3741" s="46">
        <v>-0.17809869162766959</v>
      </c>
    </row>
    <row r="3742" spans="2:15" x14ac:dyDescent="0.2">
      <c r="B3742" s="33" t="s">
        <v>11188</v>
      </c>
      <c r="C3742" s="33" t="s">
        <v>11189</v>
      </c>
      <c r="D3742" s="33" t="s">
        <v>11190</v>
      </c>
      <c r="E3742" s="33">
        <v>4824</v>
      </c>
      <c r="F3742" s="33">
        <v>15</v>
      </c>
      <c r="G3742" s="36">
        <v>6.4353900000000008</v>
      </c>
      <c r="H3742" s="36">
        <v>6.0081333333333333</v>
      </c>
      <c r="I3742" s="36">
        <v>6.468113333333334</v>
      </c>
      <c r="J3742" s="36">
        <v>6.7163750000000002</v>
      </c>
      <c r="K3742" s="36">
        <v>-9.911075216247657E-2</v>
      </c>
      <c r="L3742" s="36">
        <v>0.10642812802687536</v>
      </c>
      <c r="M3742" s="36">
        <v>7.3173758643989466E-3</v>
      </c>
      <c r="N3742" s="36">
        <v>5.4337825787514157E-2</v>
      </c>
      <c r="O3742" s="46">
        <v>6.1655201651913162E-2</v>
      </c>
    </row>
    <row r="3743" spans="2:15" x14ac:dyDescent="0.2">
      <c r="B3743" s="33" t="s">
        <v>11191</v>
      </c>
      <c r="C3743" s="33" t="s">
        <v>11192</v>
      </c>
      <c r="D3743" s="33" t="s">
        <v>11193</v>
      </c>
      <c r="E3743" s="33">
        <v>2008</v>
      </c>
      <c r="F3743" s="33">
        <v>17</v>
      </c>
      <c r="G3743" s="36">
        <v>5.4822099999999994</v>
      </c>
      <c r="H3743" s="36">
        <v>5.1180333333333339</v>
      </c>
      <c r="I3743" s="36">
        <v>8.4432849999999995</v>
      </c>
      <c r="J3743" s="36">
        <v>7.055955</v>
      </c>
      <c r="K3743" s="36">
        <v>-9.9168049131126382E-2</v>
      </c>
      <c r="L3743" s="36">
        <v>0.72221486901249843</v>
      </c>
      <c r="M3743" s="36">
        <v>0.623046819881372</v>
      </c>
      <c r="N3743" s="36">
        <v>-0.2589630525706319</v>
      </c>
      <c r="O3743" s="46">
        <v>0.36408376731074021</v>
      </c>
    </row>
    <row r="3744" spans="2:15" x14ac:dyDescent="0.2">
      <c r="B3744" s="33" t="s">
        <v>11194</v>
      </c>
      <c r="C3744" s="33" t="s">
        <v>11195</v>
      </c>
      <c r="D3744" s="33" t="s">
        <v>11196</v>
      </c>
      <c r="E3744" s="33">
        <v>4851</v>
      </c>
      <c r="F3744" s="33">
        <v>2</v>
      </c>
      <c r="G3744" s="36">
        <v>7.2039100000000005</v>
      </c>
      <c r="H3744" s="36">
        <v>6.7253499999999997</v>
      </c>
      <c r="I3744" s="36">
        <v>7.4217683333333326</v>
      </c>
      <c r="J3744" s="36">
        <v>6.8408049999999996</v>
      </c>
      <c r="K3744" s="36">
        <v>-9.9170807241017248E-2</v>
      </c>
      <c r="L3744" s="36">
        <v>0.14215361854169969</v>
      </c>
      <c r="M3744" s="36">
        <v>4.2982811300682336E-2</v>
      </c>
      <c r="N3744" s="36">
        <v>-0.11759686277308769</v>
      </c>
      <c r="O3744" s="46">
        <v>-7.4614051472405324E-2</v>
      </c>
    </row>
    <row r="3745" spans="2:15" x14ac:dyDescent="0.2">
      <c r="B3745" s="33" t="s">
        <v>11197</v>
      </c>
      <c r="C3745" s="33" t="s">
        <v>11198</v>
      </c>
      <c r="D3745" s="33" t="s">
        <v>11199</v>
      </c>
      <c r="E3745" s="33">
        <v>3532</v>
      </c>
      <c r="F3745" s="33">
        <v>4</v>
      </c>
      <c r="G3745" s="36">
        <v>6.5109700000000004</v>
      </c>
      <c r="H3745" s="36">
        <v>6.0780599999999998</v>
      </c>
      <c r="I3745" s="36">
        <v>7.6260283333333332</v>
      </c>
      <c r="J3745" s="36">
        <v>6.6453550000000003</v>
      </c>
      <c r="K3745" s="36">
        <v>-9.9261574557917426E-2</v>
      </c>
      <c r="L3745" s="36">
        <v>0.327320974588303</v>
      </c>
      <c r="M3745" s="36">
        <v>0.22805940003038541</v>
      </c>
      <c r="N3745" s="36">
        <v>-0.19858561974096545</v>
      </c>
      <c r="O3745" s="46">
        <v>2.9473780289419799E-2</v>
      </c>
    </row>
    <row r="3746" spans="2:15" x14ac:dyDescent="0.2">
      <c r="B3746" s="33" t="s">
        <v>11200</v>
      </c>
      <c r="C3746" s="33" t="s">
        <v>11201</v>
      </c>
      <c r="D3746" s="33" t="s">
        <v>11202</v>
      </c>
      <c r="E3746" s="33">
        <v>1603</v>
      </c>
      <c r="F3746" s="33">
        <v>11</v>
      </c>
      <c r="G3746" s="36">
        <v>7.2433966666666665</v>
      </c>
      <c r="H3746" s="36">
        <v>6.7616100000000001</v>
      </c>
      <c r="I3746" s="36">
        <v>5.9844116666666665</v>
      </c>
      <c r="J3746" s="36">
        <v>6.23367</v>
      </c>
      <c r="K3746" s="36">
        <v>-9.929957703981443E-2</v>
      </c>
      <c r="L3746" s="36">
        <v>-0.17615738465609243</v>
      </c>
      <c r="M3746" s="36">
        <v>-0.27545696169590689</v>
      </c>
      <c r="N3746" s="36">
        <v>5.8872361749938068E-2</v>
      </c>
      <c r="O3746" s="46">
        <v>-0.21658459994596879</v>
      </c>
    </row>
    <row r="3747" spans="2:15" x14ac:dyDescent="0.2">
      <c r="B3747" s="33" t="s">
        <v>11203</v>
      </c>
      <c r="C3747" s="33" t="s">
        <v>11204</v>
      </c>
      <c r="D3747" s="33" t="s">
        <v>11205</v>
      </c>
      <c r="E3747" s="33">
        <v>4850</v>
      </c>
      <c r="F3747" s="33">
        <v>6</v>
      </c>
      <c r="G3747" s="36">
        <v>6.0465400000000002</v>
      </c>
      <c r="H3747" s="36">
        <v>5.6441933333333338</v>
      </c>
      <c r="I3747" s="36">
        <v>6.2039349999999986</v>
      </c>
      <c r="J3747" s="36">
        <v>5.5103550000000006</v>
      </c>
      <c r="K3747" s="36">
        <v>-9.9342421754367916E-2</v>
      </c>
      <c r="L3747" s="36">
        <v>0.13641616489281339</v>
      </c>
      <c r="M3747" s="36">
        <v>3.7073743138445477E-2</v>
      </c>
      <c r="N3747" s="36">
        <v>-0.17103830480926926</v>
      </c>
      <c r="O3747" s="46">
        <v>-0.13396456167082385</v>
      </c>
    </row>
    <row r="3748" spans="2:15" x14ac:dyDescent="0.2">
      <c r="B3748" s="33" t="s">
        <v>11206</v>
      </c>
      <c r="C3748" s="33" t="s">
        <v>11207</v>
      </c>
      <c r="D3748" s="33" t="s">
        <v>11208</v>
      </c>
      <c r="E3748" s="33">
        <v>4517</v>
      </c>
      <c r="F3748" s="33">
        <v>4</v>
      </c>
      <c r="G3748" s="36">
        <v>6.3361533333333329</v>
      </c>
      <c r="H3748" s="36">
        <v>5.9143633333333332</v>
      </c>
      <c r="I3748" s="36">
        <v>5.951203333333333</v>
      </c>
      <c r="J3748" s="36">
        <v>6.1160350000000001</v>
      </c>
      <c r="K3748" s="36">
        <v>-9.9384374350273655E-2</v>
      </c>
      <c r="L3748" s="36">
        <v>8.958536508151111E-3</v>
      </c>
      <c r="M3748" s="36">
        <v>-9.0425837842122325E-2</v>
      </c>
      <c r="N3748" s="36">
        <v>3.9415251919482419E-2</v>
      </c>
      <c r="O3748" s="46">
        <v>-5.1010585922639788E-2</v>
      </c>
    </row>
    <row r="3749" spans="2:15" x14ac:dyDescent="0.2">
      <c r="B3749" s="33" t="s">
        <v>11209</v>
      </c>
      <c r="C3749" s="33" t="s">
        <v>11210</v>
      </c>
      <c r="D3749" s="33" t="s">
        <v>11211</v>
      </c>
      <c r="E3749" s="33">
        <v>1173</v>
      </c>
      <c r="F3749" s="33">
        <v>11</v>
      </c>
      <c r="G3749" s="36">
        <v>6.9120366666666664</v>
      </c>
      <c r="H3749" s="36">
        <v>6.451036666666667</v>
      </c>
      <c r="I3749" s="36">
        <v>6.7467383333333331</v>
      </c>
      <c r="J3749" s="36">
        <v>6.5249249999999996</v>
      </c>
      <c r="K3749" s="36">
        <v>-9.9579853745668648E-2</v>
      </c>
      <c r="L3749" s="36">
        <v>6.4659192266961485E-2</v>
      </c>
      <c r="M3749" s="36">
        <v>-3.4920661478707045E-2</v>
      </c>
      <c r="N3749" s="36">
        <v>-4.8228890302274785E-2</v>
      </c>
      <c r="O3749" s="46">
        <v>-8.314955178098174E-2</v>
      </c>
    </row>
    <row r="3750" spans="2:15" x14ac:dyDescent="0.2">
      <c r="B3750" s="33" t="s">
        <v>11212</v>
      </c>
      <c r="C3750" s="33" t="s">
        <v>11213</v>
      </c>
      <c r="D3750" s="33" t="s">
        <v>11214</v>
      </c>
      <c r="E3750" s="33">
        <v>1112</v>
      </c>
      <c r="F3750" s="33">
        <v>22</v>
      </c>
      <c r="G3750" s="36">
        <v>6.5788733333333331</v>
      </c>
      <c r="H3750" s="36">
        <v>6.1389800000000001</v>
      </c>
      <c r="I3750" s="36">
        <v>6.2392866666666658</v>
      </c>
      <c r="J3750" s="36">
        <v>6.0954800000000002</v>
      </c>
      <c r="K3750" s="36">
        <v>-9.9841566264232767E-2</v>
      </c>
      <c r="L3750" s="36">
        <v>2.3382126453809767E-2</v>
      </c>
      <c r="M3750" s="36">
        <v>-7.6459439810422788E-2</v>
      </c>
      <c r="N3750" s="36">
        <v>-3.3641263144022437E-2</v>
      </c>
      <c r="O3750" s="46">
        <v>-0.11010070295444536</v>
      </c>
    </row>
    <row r="3751" spans="2:15" x14ac:dyDescent="0.2">
      <c r="B3751" s="33" t="s">
        <v>11215</v>
      </c>
      <c r="C3751" s="33" t="s">
        <v>11216</v>
      </c>
      <c r="D3751" s="33" t="s">
        <v>11217</v>
      </c>
      <c r="E3751" s="33">
        <v>3960</v>
      </c>
      <c r="F3751" s="33">
        <v>7</v>
      </c>
      <c r="G3751" s="36">
        <v>7.3579066666666675</v>
      </c>
      <c r="H3751" s="36">
        <v>6.8653933333333335</v>
      </c>
      <c r="I3751" s="36">
        <v>6.5022766666666669</v>
      </c>
      <c r="J3751" s="36">
        <v>6.45</v>
      </c>
      <c r="K3751" s="36">
        <v>-9.9952998295635767E-2</v>
      </c>
      <c r="L3751" s="36">
        <v>-7.8397435027271201E-2</v>
      </c>
      <c r="M3751" s="36">
        <v>-0.17835043332290704</v>
      </c>
      <c r="N3751" s="36">
        <v>-1.1645782317384052E-2</v>
      </c>
      <c r="O3751" s="46">
        <v>-0.18999621564029093</v>
      </c>
    </row>
    <row r="3752" spans="2:15" x14ac:dyDescent="0.2">
      <c r="B3752" s="33" t="s">
        <v>11218</v>
      </c>
      <c r="C3752" s="33" t="s">
        <v>11219</v>
      </c>
      <c r="D3752" s="33" t="s">
        <v>11220</v>
      </c>
      <c r="E3752" s="33">
        <v>1580</v>
      </c>
      <c r="F3752" s="33">
        <v>4</v>
      </c>
      <c r="G3752" s="36">
        <v>7.9604500000000007</v>
      </c>
      <c r="H3752" s="36">
        <v>7.426006666666666</v>
      </c>
      <c r="I3752" s="36">
        <v>6.4805333333333337</v>
      </c>
      <c r="J3752" s="36">
        <v>7.4787150000000002</v>
      </c>
      <c r="K3752" s="36">
        <v>-0.10026337748992122</v>
      </c>
      <c r="L3752" s="36">
        <v>-0.19647406181040197</v>
      </c>
      <c r="M3752" s="36">
        <v>-0.29673743930032309</v>
      </c>
      <c r="N3752" s="36">
        <v>0.20667785760142091</v>
      </c>
      <c r="O3752" s="46">
        <v>-9.0059581698902297E-2</v>
      </c>
    </row>
    <row r="3753" spans="2:15" x14ac:dyDescent="0.2">
      <c r="B3753" s="33" t="s">
        <v>11221</v>
      </c>
      <c r="C3753" s="33" t="s">
        <v>11222</v>
      </c>
      <c r="D3753" s="33" t="s">
        <v>11223</v>
      </c>
      <c r="E3753" s="33">
        <v>5365</v>
      </c>
      <c r="F3753" s="33">
        <v>4</v>
      </c>
      <c r="G3753" s="36">
        <v>6.5163099999999998</v>
      </c>
      <c r="H3753" s="36">
        <v>6.0784500000000001</v>
      </c>
      <c r="I3753" s="36">
        <v>5.9543533333333327</v>
      </c>
      <c r="J3753" s="36">
        <v>5.4502500000000005</v>
      </c>
      <c r="K3753" s="36">
        <v>-0.10035175427699575</v>
      </c>
      <c r="L3753" s="36">
        <v>-2.9758650332182592E-2</v>
      </c>
      <c r="M3753" s="36">
        <v>-0.13011040460917836</v>
      </c>
      <c r="N3753" s="36">
        <v>-0.12762242708265553</v>
      </c>
      <c r="O3753" s="46">
        <v>-0.25773283169183409</v>
      </c>
    </row>
    <row r="3754" spans="2:15" x14ac:dyDescent="0.2">
      <c r="B3754" s="33" t="s">
        <v>11224</v>
      </c>
      <c r="C3754" s="33" t="s">
        <v>11225</v>
      </c>
      <c r="D3754" s="33" t="s">
        <v>11226</v>
      </c>
      <c r="E3754" s="33">
        <v>3556</v>
      </c>
      <c r="F3754" s="33">
        <v>2</v>
      </c>
      <c r="G3754" s="36">
        <v>7.0521466666666663</v>
      </c>
      <c r="H3754" s="36">
        <v>6.5782733333333328</v>
      </c>
      <c r="I3754" s="36">
        <v>6.5922166666666664</v>
      </c>
      <c r="J3754" s="36">
        <v>6.5067000000000004</v>
      </c>
      <c r="K3754" s="36">
        <v>-0.10035352461757073</v>
      </c>
      <c r="L3754" s="36">
        <v>3.0547056895858728E-3</v>
      </c>
      <c r="M3754" s="36">
        <v>-9.729881892798467E-2</v>
      </c>
      <c r="N3754" s="36">
        <v>-1.88376225160733E-2</v>
      </c>
      <c r="O3754" s="46">
        <v>-0.11613644144405814</v>
      </c>
    </row>
    <row r="3755" spans="2:15" x14ac:dyDescent="0.2">
      <c r="B3755" s="33" t="s">
        <v>11227</v>
      </c>
      <c r="C3755" s="33" t="s">
        <v>11228</v>
      </c>
      <c r="D3755" s="33" t="s">
        <v>11229</v>
      </c>
      <c r="E3755" s="33">
        <v>1177</v>
      </c>
      <c r="F3755" s="33">
        <v>4</v>
      </c>
      <c r="G3755" s="36">
        <v>6.0575666666666663</v>
      </c>
      <c r="H3755" s="36">
        <v>5.649213333333333</v>
      </c>
      <c r="I3755" s="36">
        <v>5.5373133333333326</v>
      </c>
      <c r="J3755" s="36">
        <v>5.7072500000000002</v>
      </c>
      <c r="K3755" s="36">
        <v>-0.10068839464341559</v>
      </c>
      <c r="L3755" s="36">
        <v>-2.8863822490056281E-2</v>
      </c>
      <c r="M3755" s="36">
        <v>-0.12955221713347195</v>
      </c>
      <c r="N3755" s="36">
        <v>4.3609599877689469E-2</v>
      </c>
      <c r="O3755" s="46">
        <v>-8.594261725578245E-2</v>
      </c>
    </row>
    <row r="3756" spans="2:15" x14ac:dyDescent="0.2">
      <c r="B3756" s="33" t="s">
        <v>11230</v>
      </c>
      <c r="C3756" s="33" t="s">
        <v>11231</v>
      </c>
      <c r="D3756" s="33" t="s">
        <v>11232</v>
      </c>
      <c r="E3756" s="33">
        <v>2367</v>
      </c>
      <c r="F3756" s="33">
        <v>7</v>
      </c>
      <c r="G3756" s="36">
        <v>7.1175800000000002</v>
      </c>
      <c r="H3756" s="36">
        <v>6.6372266666666668</v>
      </c>
      <c r="I3756" s="36">
        <v>6.7064883333333327</v>
      </c>
      <c r="J3756" s="36">
        <v>6.8882650000000005</v>
      </c>
      <c r="K3756" s="36">
        <v>-0.10080625935054129</v>
      </c>
      <c r="L3756" s="36">
        <v>1.4976992602547272E-2</v>
      </c>
      <c r="M3756" s="36">
        <v>-8.5829266747994071E-2</v>
      </c>
      <c r="N3756" s="36">
        <v>3.8583109170675256E-2</v>
      </c>
      <c r="O3756" s="46">
        <v>-4.7246157577318794E-2</v>
      </c>
    </row>
    <row r="3757" spans="2:15" x14ac:dyDescent="0.2">
      <c r="B3757" s="33" t="s">
        <v>11233</v>
      </c>
      <c r="C3757" s="33" t="s">
        <v>11234</v>
      </c>
      <c r="D3757" s="33" t="s">
        <v>11235</v>
      </c>
      <c r="E3757" s="33">
        <v>4214</v>
      </c>
      <c r="F3757" s="33">
        <v>9</v>
      </c>
      <c r="G3757" s="36">
        <v>7.202326666666667</v>
      </c>
      <c r="H3757" s="36">
        <v>6.7161833333333334</v>
      </c>
      <c r="I3757" s="36">
        <v>7.1387900000000002</v>
      </c>
      <c r="J3757" s="36">
        <v>6.8024199999999997</v>
      </c>
      <c r="K3757" s="36">
        <v>-0.10082142305626472</v>
      </c>
      <c r="L3757" s="36">
        <v>8.8037950780156929E-2</v>
      </c>
      <c r="M3757" s="36">
        <v>-1.2783472276107686E-2</v>
      </c>
      <c r="N3757" s="36">
        <v>-6.9631478469265859E-2</v>
      </c>
      <c r="O3757" s="46">
        <v>-8.2414950745373555E-2</v>
      </c>
    </row>
    <row r="3758" spans="2:15" x14ac:dyDescent="0.2">
      <c r="B3758" s="33" t="s">
        <v>11236</v>
      </c>
      <c r="C3758" s="33" t="s">
        <v>11237</v>
      </c>
      <c r="D3758" s="33" t="s">
        <v>11238</v>
      </c>
      <c r="E3758" s="33">
        <v>5668</v>
      </c>
      <c r="F3758" s="33">
        <v>2</v>
      </c>
      <c r="G3758" s="36">
        <v>7.4939266666666668</v>
      </c>
      <c r="H3758" s="36">
        <v>6.987613333333333</v>
      </c>
      <c r="I3758" s="36">
        <v>6.8513250000000001</v>
      </c>
      <c r="J3758" s="36">
        <v>7.7237150000000003</v>
      </c>
      <c r="K3758" s="36">
        <v>-0.10092208248136225</v>
      </c>
      <c r="L3758" s="36">
        <v>-2.8416754934322084E-2</v>
      </c>
      <c r="M3758" s="36">
        <v>-0.12933883741568433</v>
      </c>
      <c r="N3758" s="36">
        <v>0.17291190823658517</v>
      </c>
      <c r="O3758" s="46">
        <v>4.3573070820900887E-2</v>
      </c>
    </row>
    <row r="3759" spans="2:15" x14ac:dyDescent="0.2">
      <c r="B3759" s="33" t="s">
        <v>11239</v>
      </c>
      <c r="C3759" s="33" t="s">
        <v>11240</v>
      </c>
      <c r="D3759" s="33" t="s">
        <v>11241</v>
      </c>
      <c r="E3759" s="33">
        <v>1402</v>
      </c>
      <c r="F3759" s="33">
        <v>6</v>
      </c>
      <c r="G3759" s="36">
        <v>5.7800833333333328</v>
      </c>
      <c r="H3759" s="36">
        <v>5.3891266666666668</v>
      </c>
      <c r="I3759" s="36">
        <v>5.2561916666666662</v>
      </c>
      <c r="J3759" s="36">
        <v>6.84335</v>
      </c>
      <c r="K3759" s="36">
        <v>-0.10103879627752461</v>
      </c>
      <c r="L3759" s="36">
        <v>-3.6033612005384574E-2</v>
      </c>
      <c r="M3759" s="36">
        <v>-0.13707240828290937</v>
      </c>
      <c r="N3759" s="36">
        <v>0.38068485084032727</v>
      </c>
      <c r="O3759" s="46">
        <v>0.24361244255741796</v>
      </c>
    </row>
    <row r="3760" spans="2:15" x14ac:dyDescent="0.2">
      <c r="B3760" s="33" t="s">
        <v>11242</v>
      </c>
      <c r="C3760" s="33" t="s">
        <v>11243</v>
      </c>
      <c r="D3760" s="33" t="s">
        <v>11244</v>
      </c>
      <c r="E3760" s="33">
        <v>3797</v>
      </c>
      <c r="F3760" s="33">
        <v>5</v>
      </c>
      <c r="G3760" s="36">
        <v>7.6028633333333344</v>
      </c>
      <c r="H3760" s="36">
        <v>7.0882033333333325</v>
      </c>
      <c r="I3760" s="36">
        <v>6.8163733333333338</v>
      </c>
      <c r="J3760" s="36">
        <v>7.5142849999999992</v>
      </c>
      <c r="K3760" s="36">
        <v>-0.10112286800835665</v>
      </c>
      <c r="L3760" s="36">
        <v>-5.6415635612127805E-2</v>
      </c>
      <c r="M3760" s="36">
        <v>-0.15753850362048441</v>
      </c>
      <c r="N3760" s="36">
        <v>0.14063148095416034</v>
      </c>
      <c r="O3760" s="46">
        <v>-1.6907022666324132E-2</v>
      </c>
    </row>
    <row r="3761" spans="2:15" x14ac:dyDescent="0.2">
      <c r="B3761" s="33" t="s">
        <v>11245</v>
      </c>
      <c r="C3761" s="33" t="s">
        <v>11246</v>
      </c>
      <c r="D3761" s="33" t="s">
        <v>11247</v>
      </c>
      <c r="E3761" s="33">
        <v>1026</v>
      </c>
      <c r="F3761" s="33">
        <v>10</v>
      </c>
      <c r="G3761" s="36">
        <v>7.5561666666666669</v>
      </c>
      <c r="H3761" s="36">
        <v>7.0441433333333334</v>
      </c>
      <c r="I3761" s="36">
        <v>6.8298350000000001</v>
      </c>
      <c r="J3761" s="36">
        <v>7.6100250000000003</v>
      </c>
      <c r="K3761" s="36">
        <v>-0.10123025841560758</v>
      </c>
      <c r="L3761" s="36">
        <v>-4.4573539957219771E-2</v>
      </c>
      <c r="M3761" s="36">
        <v>-0.14580379837282736</v>
      </c>
      <c r="N3761" s="36">
        <v>0.15605046790634605</v>
      </c>
      <c r="O3761" s="46">
        <v>1.0246669533518691E-2</v>
      </c>
    </row>
    <row r="3762" spans="2:15" x14ac:dyDescent="0.2">
      <c r="B3762" s="33" t="s">
        <v>11248</v>
      </c>
      <c r="C3762" s="33" t="s">
        <v>11249</v>
      </c>
      <c r="D3762" s="33" t="s">
        <v>11250</v>
      </c>
      <c r="E3762" s="33">
        <v>3049</v>
      </c>
      <c r="F3762" s="33">
        <v>8</v>
      </c>
      <c r="G3762" s="36">
        <v>6.706716666666666</v>
      </c>
      <c r="H3762" s="36">
        <v>6.2521300000000002</v>
      </c>
      <c r="I3762" s="36">
        <v>7.0595183333333331</v>
      </c>
      <c r="J3762" s="36">
        <v>7.1094600000000003</v>
      </c>
      <c r="K3762" s="36">
        <v>-0.10125887846524552</v>
      </c>
      <c r="L3762" s="36">
        <v>0.1752219761611388</v>
      </c>
      <c r="M3762" s="36">
        <v>7.3963097695893154E-2</v>
      </c>
      <c r="N3762" s="36">
        <v>1.0170231264088609E-2</v>
      </c>
      <c r="O3762" s="46">
        <v>8.413332895998174E-2</v>
      </c>
    </row>
    <row r="3763" spans="2:15" x14ac:dyDescent="0.2">
      <c r="B3763" s="33" t="s">
        <v>11251</v>
      </c>
      <c r="C3763" s="33" t="s">
        <v>11252</v>
      </c>
      <c r="D3763" s="33" t="s">
        <v>11253</v>
      </c>
      <c r="E3763" s="33">
        <v>1234</v>
      </c>
      <c r="F3763" s="33">
        <v>5</v>
      </c>
      <c r="G3763" s="36">
        <v>6.4379033333333338</v>
      </c>
      <c r="H3763" s="36">
        <v>6.0009433333333329</v>
      </c>
      <c r="I3763" s="36">
        <v>7.1041983333333336</v>
      </c>
      <c r="J3763" s="36">
        <v>10.029119999999999</v>
      </c>
      <c r="K3763" s="36">
        <v>-0.1014016079527825</v>
      </c>
      <c r="L3763" s="36">
        <v>0.24348255245762013</v>
      </c>
      <c r="M3763" s="36">
        <v>0.14208094450483769</v>
      </c>
      <c r="N3763" s="36">
        <v>0.49745125878298013</v>
      </c>
      <c r="O3763" s="46">
        <v>0.6395322032878179</v>
      </c>
    </row>
    <row r="3764" spans="2:15" x14ac:dyDescent="0.2">
      <c r="B3764" s="33" t="s">
        <v>11254</v>
      </c>
      <c r="C3764" s="33" t="s">
        <v>11255</v>
      </c>
      <c r="D3764" s="33" t="s">
        <v>11256</v>
      </c>
      <c r="E3764" s="33">
        <v>2054</v>
      </c>
      <c r="F3764" s="33">
        <v>12</v>
      </c>
      <c r="G3764" s="36">
        <v>7.3143400000000005</v>
      </c>
      <c r="H3764" s="36">
        <v>6.8176399999999999</v>
      </c>
      <c r="I3764" s="36">
        <v>6.414604999999999</v>
      </c>
      <c r="J3764" s="36">
        <v>7.12066</v>
      </c>
      <c r="K3764" s="36">
        <v>-0.10145526938040367</v>
      </c>
      <c r="L3764" s="36">
        <v>-8.7911991689133537E-2</v>
      </c>
      <c r="M3764" s="36">
        <v>-0.18936726106953713</v>
      </c>
      <c r="N3764" s="36">
        <v>0.15065053851301349</v>
      </c>
      <c r="O3764" s="46">
        <v>-3.8716722556523711E-2</v>
      </c>
    </row>
    <row r="3765" spans="2:15" x14ac:dyDescent="0.2">
      <c r="B3765" s="33" t="s">
        <v>11257</v>
      </c>
      <c r="C3765" s="33" t="s">
        <v>11258</v>
      </c>
      <c r="D3765" s="33" t="s">
        <v>11259</v>
      </c>
      <c r="E3765" s="33">
        <v>522</v>
      </c>
      <c r="F3765" s="33">
        <v>4</v>
      </c>
      <c r="G3765" s="36">
        <v>6.6337366666666666</v>
      </c>
      <c r="H3765" s="36">
        <v>6.1831866666666668</v>
      </c>
      <c r="I3765" s="36">
        <v>6.3253250000000003</v>
      </c>
      <c r="J3765" s="36">
        <v>6.5834650000000003</v>
      </c>
      <c r="K3765" s="36">
        <v>-0.1014711835798872</v>
      </c>
      <c r="L3765" s="36">
        <v>3.2789048130994529E-2</v>
      </c>
      <c r="M3765" s="36">
        <v>-6.868213544889254E-2</v>
      </c>
      <c r="N3765" s="36">
        <v>5.7707492590533357E-2</v>
      </c>
      <c r="O3765" s="46">
        <v>-1.0974642858359286E-2</v>
      </c>
    </row>
    <row r="3766" spans="2:15" x14ac:dyDescent="0.2">
      <c r="B3766" s="33" t="s">
        <v>11260</v>
      </c>
      <c r="C3766" s="33" t="s">
        <v>11261</v>
      </c>
      <c r="D3766" s="33" t="s">
        <v>11262</v>
      </c>
      <c r="E3766" s="33">
        <v>1756</v>
      </c>
      <c r="F3766" s="33">
        <v>8</v>
      </c>
      <c r="G3766" s="36">
        <v>6.8182133333333326</v>
      </c>
      <c r="H3766" s="36">
        <v>6.3546533333333342</v>
      </c>
      <c r="I3766" s="36">
        <v>5.935363333333334</v>
      </c>
      <c r="J3766" s="36">
        <v>5.99796</v>
      </c>
      <c r="K3766" s="36">
        <v>-0.10158031655271509</v>
      </c>
      <c r="L3766" s="36">
        <v>-9.847707658396776E-2</v>
      </c>
      <c r="M3766" s="36">
        <v>-0.20005739313668283</v>
      </c>
      <c r="N3766" s="36">
        <v>1.5135553837007437E-2</v>
      </c>
      <c r="O3766" s="46">
        <v>-0.1849218392996754</v>
      </c>
    </row>
    <row r="3767" spans="2:15" x14ac:dyDescent="0.2">
      <c r="B3767" s="33" t="s">
        <v>11263</v>
      </c>
      <c r="C3767" s="33" t="s">
        <v>11264</v>
      </c>
      <c r="D3767" s="33" t="s">
        <v>11265</v>
      </c>
      <c r="E3767" s="33">
        <v>566</v>
      </c>
      <c r="F3767" s="33">
        <v>24</v>
      </c>
      <c r="G3767" s="36">
        <v>6.4580999999999991</v>
      </c>
      <c r="H3767" s="36">
        <v>6.0183066666666667</v>
      </c>
      <c r="I3767" s="36">
        <v>7.0205916666666672</v>
      </c>
      <c r="J3767" s="36">
        <v>6.9702299999999999</v>
      </c>
      <c r="K3767" s="36">
        <v>-0.10175215844269807</v>
      </c>
      <c r="L3767" s="36">
        <v>0.22223499808033398</v>
      </c>
      <c r="M3767" s="36">
        <v>0.12048283963763604</v>
      </c>
      <c r="N3767" s="36">
        <v>-1.0386357898721586E-2</v>
      </c>
      <c r="O3767" s="46">
        <v>0.11009648173891451</v>
      </c>
    </row>
    <row r="3768" spans="2:15" x14ac:dyDescent="0.2">
      <c r="B3768" s="33" t="s">
        <v>11266</v>
      </c>
      <c r="C3768" s="33" t="s">
        <v>11267</v>
      </c>
      <c r="D3768" s="33" t="s">
        <v>11268</v>
      </c>
      <c r="E3768" s="33">
        <v>3021</v>
      </c>
      <c r="F3768" s="33">
        <v>5</v>
      </c>
      <c r="G3768" s="36">
        <v>6.8209666666666662</v>
      </c>
      <c r="H3768" s="36">
        <v>6.3563866666666664</v>
      </c>
      <c r="I3768" s="36">
        <v>6.1857466666666667</v>
      </c>
      <c r="J3768" s="36">
        <v>6.2425350000000002</v>
      </c>
      <c r="K3768" s="36">
        <v>-0.10176932409062336</v>
      </c>
      <c r="L3768" s="36">
        <v>-3.9259138258835952E-2</v>
      </c>
      <c r="M3768" s="36">
        <v>-0.14102846234945934</v>
      </c>
      <c r="N3768" s="36">
        <v>1.3184254953383196E-2</v>
      </c>
      <c r="O3768" s="46">
        <v>-0.12784420739607621</v>
      </c>
    </row>
    <row r="3769" spans="2:15" x14ac:dyDescent="0.2">
      <c r="B3769" s="33" t="s">
        <v>11269</v>
      </c>
      <c r="C3769" s="33" t="s">
        <v>11270</v>
      </c>
      <c r="D3769" s="33" t="s">
        <v>11271</v>
      </c>
      <c r="E3769" s="33">
        <v>4217</v>
      </c>
      <c r="F3769" s="33">
        <v>4</v>
      </c>
      <c r="G3769" s="36">
        <v>8.1801300000000001</v>
      </c>
      <c r="H3769" s="36">
        <v>7.6229266666666673</v>
      </c>
      <c r="I3769" s="36">
        <v>6.591425000000001</v>
      </c>
      <c r="J3769" s="36">
        <v>6.5211600000000001</v>
      </c>
      <c r="K3769" s="36">
        <v>-0.101778773595639</v>
      </c>
      <c r="L3769" s="36">
        <v>-0.20975460214937455</v>
      </c>
      <c r="M3769" s="36">
        <v>-0.31153337574501366</v>
      </c>
      <c r="N3769" s="36">
        <v>-1.5461777725362528E-2</v>
      </c>
      <c r="O3769" s="46">
        <v>-0.32699515347037611</v>
      </c>
    </row>
    <row r="3770" spans="2:15" x14ac:dyDescent="0.2">
      <c r="B3770" s="33" t="s">
        <v>11272</v>
      </c>
      <c r="C3770" s="33" t="s">
        <v>11273</v>
      </c>
      <c r="D3770" s="33" t="s">
        <v>11274</v>
      </c>
      <c r="E3770" s="33">
        <v>5389</v>
      </c>
      <c r="F3770" s="33">
        <v>6</v>
      </c>
      <c r="G3770" s="36">
        <v>5.783806666666667</v>
      </c>
      <c r="H3770" s="36">
        <v>5.3889566666666662</v>
      </c>
      <c r="I3770" s="36">
        <v>7.8181866666666666</v>
      </c>
      <c r="J3770" s="36">
        <v>6.2461199999999995</v>
      </c>
      <c r="K3770" s="36">
        <v>-0.10201334275248695</v>
      </c>
      <c r="L3770" s="36">
        <v>0.53682804489181857</v>
      </c>
      <c r="M3770" s="36">
        <v>0.43481470213933182</v>
      </c>
      <c r="N3770" s="36">
        <v>-0.32387374418291626</v>
      </c>
      <c r="O3770" s="46">
        <v>0.11094095795641555</v>
      </c>
    </row>
    <row r="3771" spans="2:15" x14ac:dyDescent="0.2">
      <c r="B3771" s="33" t="s">
        <v>11275</v>
      </c>
      <c r="C3771" s="33" t="s">
        <v>11276</v>
      </c>
      <c r="D3771" s="33" t="s">
        <v>11277</v>
      </c>
      <c r="E3771" s="33">
        <v>3875</v>
      </c>
      <c r="F3771" s="33">
        <v>4</v>
      </c>
      <c r="G3771" s="36">
        <v>7.3342533333333337</v>
      </c>
      <c r="H3771" s="36">
        <v>6.8334533333333338</v>
      </c>
      <c r="I3771" s="36">
        <v>7.1306833333333328</v>
      </c>
      <c r="J3771" s="36">
        <v>7.3563899999999993</v>
      </c>
      <c r="K3771" s="36">
        <v>-0.10203526040759878</v>
      </c>
      <c r="L3771" s="36">
        <v>6.1425497942650682E-2</v>
      </c>
      <c r="M3771" s="36">
        <v>-4.0609762464947963E-2</v>
      </c>
      <c r="N3771" s="36">
        <v>4.4957629698392114E-2</v>
      </c>
      <c r="O3771" s="46">
        <v>4.3478672334441347E-3</v>
      </c>
    </row>
    <row r="3772" spans="2:15" x14ac:dyDescent="0.2">
      <c r="B3772" s="33" t="s">
        <v>11278</v>
      </c>
      <c r="C3772" s="33" t="s">
        <v>11279</v>
      </c>
      <c r="D3772" s="33" t="s">
        <v>11280</v>
      </c>
      <c r="E3772" s="33">
        <v>4633</v>
      </c>
      <c r="F3772" s="33">
        <v>11</v>
      </c>
      <c r="G3772" s="36">
        <v>6.3963999999999999</v>
      </c>
      <c r="H3772" s="36">
        <v>5.9590866666666669</v>
      </c>
      <c r="I3772" s="36">
        <v>5.8673450000000003</v>
      </c>
      <c r="J3772" s="36">
        <v>5.9466549999999998</v>
      </c>
      <c r="K3772" s="36">
        <v>-0.10216893122120954</v>
      </c>
      <c r="L3772" s="36">
        <v>-2.2383404606610008E-2</v>
      </c>
      <c r="M3772" s="36">
        <v>-0.1245523358278196</v>
      </c>
      <c r="N3772" s="36">
        <v>1.9370554022355359E-2</v>
      </c>
      <c r="O3772" s="46">
        <v>-0.10518178180546423</v>
      </c>
    </row>
    <row r="3773" spans="2:15" x14ac:dyDescent="0.2">
      <c r="B3773" s="33" t="s">
        <v>11281</v>
      </c>
      <c r="C3773" s="33" t="s">
        <v>11282</v>
      </c>
      <c r="D3773" s="33" t="s">
        <v>11283</v>
      </c>
      <c r="E3773" s="33">
        <v>2225</v>
      </c>
      <c r="F3773" s="33">
        <v>4</v>
      </c>
      <c r="G3773" s="36">
        <v>7.3933233333333321</v>
      </c>
      <c r="H3773" s="36">
        <v>6.8875099999999998</v>
      </c>
      <c r="I3773" s="36">
        <v>6.7466716666666668</v>
      </c>
      <c r="J3773" s="36">
        <v>6.5462100000000003</v>
      </c>
      <c r="K3773" s="36">
        <v>-0.10224049997932565</v>
      </c>
      <c r="L3773" s="36">
        <v>-2.9806554950299411E-2</v>
      </c>
      <c r="M3773" s="36">
        <v>-0.13204705492962499</v>
      </c>
      <c r="N3773" s="36">
        <v>-4.3516069139706771E-2</v>
      </c>
      <c r="O3773" s="46">
        <v>-0.17556312406933178</v>
      </c>
    </row>
    <row r="3774" spans="2:15" x14ac:dyDescent="0.2">
      <c r="B3774" s="33" t="s">
        <v>11284</v>
      </c>
      <c r="C3774" s="33" t="s">
        <v>11285</v>
      </c>
      <c r="D3774" s="33" t="s">
        <v>11286</v>
      </c>
      <c r="E3774" s="33">
        <v>5965</v>
      </c>
      <c r="F3774" s="33">
        <v>5</v>
      </c>
      <c r="G3774" s="36">
        <v>7.3976933333333337</v>
      </c>
      <c r="H3774" s="36">
        <v>6.8910000000000009</v>
      </c>
      <c r="I3774" s="36">
        <v>6.0134183333333331</v>
      </c>
      <c r="J3774" s="36">
        <v>7.0765000000000002</v>
      </c>
      <c r="K3774" s="36">
        <v>-0.102362138260204</v>
      </c>
      <c r="L3774" s="36">
        <v>-0.19652803195934679</v>
      </c>
      <c r="M3774" s="36">
        <v>-0.29889017021955067</v>
      </c>
      <c r="N3774" s="36">
        <v>0.23485066178700764</v>
      </c>
      <c r="O3774" s="46">
        <v>-6.4039508432543177E-2</v>
      </c>
    </row>
    <row r="3775" spans="2:15" x14ac:dyDescent="0.2">
      <c r="B3775" s="33" t="s">
        <v>11287</v>
      </c>
      <c r="C3775" s="33" t="s">
        <v>11288</v>
      </c>
      <c r="D3775" s="33" t="s">
        <v>11289</v>
      </c>
      <c r="E3775" s="33">
        <v>5584</v>
      </c>
      <c r="F3775" s="33">
        <v>7</v>
      </c>
      <c r="G3775" s="36">
        <v>7.4665566666666665</v>
      </c>
      <c r="H3775" s="36">
        <v>6.9545266666666663</v>
      </c>
      <c r="I3775" s="36">
        <v>6.6504516666666653</v>
      </c>
      <c r="J3775" s="36">
        <v>6.6100600000000007</v>
      </c>
      <c r="K3775" s="36">
        <v>-0.10249074572979298</v>
      </c>
      <c r="L3775" s="36">
        <v>-6.4500001729045908E-2</v>
      </c>
      <c r="M3775" s="36">
        <v>-0.16699074745883896</v>
      </c>
      <c r="N3775" s="36">
        <v>-8.7889576030193029E-3</v>
      </c>
      <c r="O3775" s="46">
        <v>-0.1757797050618583</v>
      </c>
    </row>
    <row r="3776" spans="2:15" x14ac:dyDescent="0.2">
      <c r="B3776" s="33" t="s">
        <v>11290</v>
      </c>
      <c r="C3776" s="33" t="s">
        <v>11291</v>
      </c>
      <c r="D3776" s="33" t="s">
        <v>11292</v>
      </c>
      <c r="E3776" s="33">
        <v>3201</v>
      </c>
      <c r="F3776" s="33">
        <v>4</v>
      </c>
      <c r="G3776" s="36">
        <v>0.7953553333333333</v>
      </c>
      <c r="H3776" s="36">
        <v>0.74081033333333346</v>
      </c>
      <c r="I3776" s="36">
        <v>0.71748233333333333</v>
      </c>
      <c r="J3776" s="36">
        <v>0.61852700000000005</v>
      </c>
      <c r="K3776" s="36">
        <v>-0.10249532110761603</v>
      </c>
      <c r="L3776" s="36">
        <v>-4.6160913897434701E-2</v>
      </c>
      <c r="M3776" s="36">
        <v>-0.14865623500505079</v>
      </c>
      <c r="N3776" s="36">
        <v>-0.21410673530758326</v>
      </c>
      <c r="O3776" s="46">
        <v>-0.36276297031263383</v>
      </c>
    </row>
    <row r="3777" spans="2:15" x14ac:dyDescent="0.2">
      <c r="B3777" s="33" t="s">
        <v>11293</v>
      </c>
      <c r="C3777" s="33" t="s">
        <v>11294</v>
      </c>
      <c r="D3777" s="33" t="s">
        <v>11295</v>
      </c>
      <c r="E3777" s="33">
        <v>733</v>
      </c>
      <c r="F3777" s="33">
        <v>4</v>
      </c>
      <c r="G3777" s="36">
        <v>7.6229266666666673</v>
      </c>
      <c r="H3777" s="36">
        <v>7.0999733333333337</v>
      </c>
      <c r="I3777" s="36">
        <v>7.1362433333333328</v>
      </c>
      <c r="J3777" s="36">
        <v>6.11503</v>
      </c>
      <c r="K3777" s="36">
        <v>-0.10253139127127414</v>
      </c>
      <c r="L3777" s="36">
        <v>7.351203423551958E-3</v>
      </c>
      <c r="M3777" s="36">
        <v>-9.5180187847722378E-2</v>
      </c>
      <c r="N3777" s="36">
        <v>-0.22280523290542772</v>
      </c>
      <c r="O3777" s="46">
        <v>-0.31798542075315017</v>
      </c>
    </row>
    <row r="3778" spans="2:15" x14ac:dyDescent="0.2">
      <c r="B3778" s="33" t="s">
        <v>11296</v>
      </c>
      <c r="C3778" s="33" t="s">
        <v>11297</v>
      </c>
      <c r="D3778" s="33" t="s">
        <v>11298</v>
      </c>
      <c r="E3778" s="33">
        <v>5754</v>
      </c>
      <c r="F3778" s="33">
        <v>2</v>
      </c>
      <c r="G3778" s="36">
        <v>7.0898833333333329</v>
      </c>
      <c r="H3778" s="36">
        <v>6.603343333333334</v>
      </c>
      <c r="I3778" s="36">
        <v>7.134926666666666</v>
      </c>
      <c r="J3778" s="36">
        <v>8.0553400000000011</v>
      </c>
      <c r="K3778" s="36">
        <v>-0.10256522838664726</v>
      </c>
      <c r="L3778" s="36">
        <v>0.11170194245487805</v>
      </c>
      <c r="M3778" s="36">
        <v>9.1367140682307047E-3</v>
      </c>
      <c r="N3778" s="36">
        <v>0.17504688188176803</v>
      </c>
      <c r="O3778" s="46">
        <v>0.18418359594999895</v>
      </c>
    </row>
    <row r="3779" spans="2:15" x14ac:dyDescent="0.2">
      <c r="B3779" s="33" t="s">
        <v>11299</v>
      </c>
      <c r="C3779" s="33" t="s">
        <v>11300</v>
      </c>
      <c r="D3779" s="33" t="s">
        <v>11301</v>
      </c>
      <c r="E3779" s="33">
        <v>4022</v>
      </c>
      <c r="F3779" s="33">
        <v>2</v>
      </c>
      <c r="G3779" s="36">
        <v>6.7383333333333333</v>
      </c>
      <c r="H3779" s="36">
        <v>6.2755399999999995</v>
      </c>
      <c r="I3779" s="36">
        <v>6.5344400000000009</v>
      </c>
      <c r="J3779" s="36">
        <v>6.3310849999999999</v>
      </c>
      <c r="K3779" s="36">
        <v>-0.10265219181154417</v>
      </c>
      <c r="L3779" s="36">
        <v>5.8323996721974351E-2</v>
      </c>
      <c r="M3779" s="36">
        <v>-4.4328195089569658E-2</v>
      </c>
      <c r="N3779" s="36">
        <v>-4.561083763267236E-2</v>
      </c>
      <c r="O3779" s="46">
        <v>-8.9939032722241977E-2</v>
      </c>
    </row>
    <row r="3780" spans="2:15" x14ac:dyDescent="0.2">
      <c r="B3780" s="33" t="s">
        <v>11302</v>
      </c>
      <c r="C3780" s="33" t="s">
        <v>11303</v>
      </c>
      <c r="D3780" s="33" t="s">
        <v>11304</v>
      </c>
      <c r="E3780" s="33">
        <v>3023</v>
      </c>
      <c r="F3780" s="33">
        <v>17</v>
      </c>
      <c r="G3780" s="36">
        <v>6.3611366666666669</v>
      </c>
      <c r="H3780" s="36">
        <v>5.9241999999999999</v>
      </c>
      <c r="I3780" s="36">
        <v>6.3162666666666665</v>
      </c>
      <c r="J3780" s="36">
        <v>6.3786750000000003</v>
      </c>
      <c r="K3780" s="36">
        <v>-0.10266423603114518</v>
      </c>
      <c r="L3780" s="36">
        <v>9.245173508061634E-2</v>
      </c>
      <c r="M3780" s="36">
        <v>-1.0212500950528681E-2</v>
      </c>
      <c r="N3780" s="36">
        <v>1.4184691932900484E-2</v>
      </c>
      <c r="O3780" s="46">
        <v>3.9721909823718588E-3</v>
      </c>
    </row>
    <row r="3781" spans="2:15" x14ac:dyDescent="0.2">
      <c r="B3781" s="33" t="s">
        <v>11305</v>
      </c>
      <c r="C3781" s="33" t="s">
        <v>11306</v>
      </c>
      <c r="D3781" s="33" t="s">
        <v>11307</v>
      </c>
      <c r="E3781" s="33">
        <v>2261</v>
      </c>
      <c r="F3781" s="33">
        <v>5</v>
      </c>
      <c r="G3781" s="36">
        <v>5.9806300000000006</v>
      </c>
      <c r="H3781" s="36">
        <v>5.5682366666666665</v>
      </c>
      <c r="I3781" s="36">
        <v>5.5233949999999998</v>
      </c>
      <c r="J3781" s="36">
        <v>5.8977649999999997</v>
      </c>
      <c r="K3781" s="36">
        <v>-0.10307693469698478</v>
      </c>
      <c r="L3781" s="36">
        <v>-1.1665227358981567E-2</v>
      </c>
      <c r="M3781" s="36">
        <v>-0.11474216205596634</v>
      </c>
      <c r="N3781" s="36">
        <v>9.4613034518546774E-2</v>
      </c>
      <c r="O3781" s="46">
        <v>-2.0129127537419581E-2</v>
      </c>
    </row>
    <row r="3782" spans="2:15" x14ac:dyDescent="0.2">
      <c r="B3782" s="33" t="s">
        <v>11308</v>
      </c>
      <c r="C3782" s="33" t="s">
        <v>11309</v>
      </c>
      <c r="D3782" s="33" t="s">
        <v>11310</v>
      </c>
      <c r="E3782" s="33">
        <v>3767</v>
      </c>
      <c r="F3782" s="33">
        <v>4</v>
      </c>
      <c r="G3782" s="36">
        <v>6.580046666666667</v>
      </c>
      <c r="H3782" s="36">
        <v>6.1253366666666667</v>
      </c>
      <c r="I3782" s="36">
        <v>6.4545133333333338</v>
      </c>
      <c r="J3782" s="36">
        <v>6.3838350000000004</v>
      </c>
      <c r="K3782" s="36">
        <v>-0.10330867471205751</v>
      </c>
      <c r="L3782" s="36">
        <v>7.5519180148497414E-2</v>
      </c>
      <c r="M3782" s="36">
        <v>-2.7789494563560047E-2</v>
      </c>
      <c r="N3782" s="36">
        <v>-1.5884957862787166E-2</v>
      </c>
      <c r="O3782" s="46">
        <v>-4.3674452426347238E-2</v>
      </c>
    </row>
    <row r="3783" spans="2:15" x14ac:dyDescent="0.2">
      <c r="B3783" s="33" t="s">
        <v>11311</v>
      </c>
      <c r="C3783" s="33" t="s">
        <v>11312</v>
      </c>
      <c r="D3783" s="33" t="s">
        <v>11313</v>
      </c>
      <c r="E3783" s="33">
        <v>853</v>
      </c>
      <c r="F3783" s="33">
        <v>4</v>
      </c>
      <c r="G3783" s="36">
        <v>6.5112933333333336</v>
      </c>
      <c r="H3783" s="36">
        <v>6.0611933333333328</v>
      </c>
      <c r="I3783" s="36">
        <v>5.5185149999999998</v>
      </c>
      <c r="J3783" s="36">
        <v>5.4463349999999995</v>
      </c>
      <c r="K3783" s="36">
        <v>-0.10334227250024915</v>
      </c>
      <c r="L3783" s="36">
        <v>-0.1353217623337192</v>
      </c>
      <c r="M3783" s="36">
        <v>-0.23866403483396839</v>
      </c>
      <c r="N3783" s="36">
        <v>-1.8994374253370559E-2</v>
      </c>
      <c r="O3783" s="46">
        <v>-0.25765840908733906</v>
      </c>
    </row>
    <row r="3784" spans="2:15" x14ac:dyDescent="0.2">
      <c r="B3784" s="33" t="s">
        <v>11314</v>
      </c>
      <c r="C3784" s="33" t="s">
        <v>11315</v>
      </c>
      <c r="D3784" s="33" t="s">
        <v>11316</v>
      </c>
      <c r="E3784" s="33">
        <v>593</v>
      </c>
      <c r="F3784" s="33">
        <v>12</v>
      </c>
      <c r="G3784" s="36">
        <v>6.94442</v>
      </c>
      <c r="H3784" s="36">
        <v>6.4642066666666667</v>
      </c>
      <c r="I3784" s="36">
        <v>6.6797416666666658</v>
      </c>
      <c r="J3784" s="36">
        <v>6.5227699999999995</v>
      </c>
      <c r="K3784" s="36">
        <v>-0.10338088180226959</v>
      </c>
      <c r="L3784" s="36">
        <v>4.731898565130719E-2</v>
      </c>
      <c r="M3784" s="36">
        <v>-5.6061896150962361E-2</v>
      </c>
      <c r="N3784" s="36">
        <v>-3.430755035935288E-2</v>
      </c>
      <c r="O3784" s="46">
        <v>-9.0369446510315282E-2</v>
      </c>
    </row>
    <row r="3785" spans="2:15" x14ac:dyDescent="0.2">
      <c r="B3785" s="33" t="s">
        <v>11317</v>
      </c>
      <c r="C3785" s="33" t="s">
        <v>11318</v>
      </c>
      <c r="D3785" s="33" t="s">
        <v>11319</v>
      </c>
      <c r="E3785" s="33">
        <v>6342</v>
      </c>
      <c r="F3785" s="33">
        <v>2</v>
      </c>
      <c r="G3785" s="36">
        <v>4.9998166666666668</v>
      </c>
      <c r="H3785" s="36">
        <v>4.6540433333333331</v>
      </c>
      <c r="I3785" s="36">
        <v>4.8465383333333341</v>
      </c>
      <c r="J3785" s="36">
        <v>5.1242400000000004</v>
      </c>
      <c r="K3785" s="36">
        <v>-0.10339055150391641</v>
      </c>
      <c r="L3785" s="36">
        <v>5.8470018662897721E-2</v>
      </c>
      <c r="M3785" s="36">
        <v>-4.492053284101865E-2</v>
      </c>
      <c r="N3785" s="36">
        <v>8.0383385376963046E-2</v>
      </c>
      <c r="O3785" s="46">
        <v>3.5462852535944313E-2</v>
      </c>
    </row>
    <row r="3786" spans="2:15" x14ac:dyDescent="0.2">
      <c r="B3786" s="33" t="s">
        <v>11320</v>
      </c>
      <c r="C3786" s="33" t="s">
        <v>11321</v>
      </c>
      <c r="D3786" s="33" t="s">
        <v>11322</v>
      </c>
      <c r="E3786" s="33">
        <v>2535</v>
      </c>
      <c r="F3786" s="33">
        <v>6</v>
      </c>
      <c r="G3786" s="36">
        <v>6.4285600000000001</v>
      </c>
      <c r="H3786" s="36">
        <v>5.9839566666666668</v>
      </c>
      <c r="I3786" s="36">
        <v>6.4615900000000002</v>
      </c>
      <c r="J3786" s="36">
        <v>6.5878699999999997</v>
      </c>
      <c r="K3786" s="36">
        <v>-0.10339588161459903</v>
      </c>
      <c r="L3786" s="36">
        <v>0.11078948393821383</v>
      </c>
      <c r="M3786" s="36">
        <v>7.393602323614871E-3</v>
      </c>
      <c r="N3786" s="36">
        <v>2.792287449978248E-2</v>
      </c>
      <c r="O3786" s="46">
        <v>3.5316476823397419E-2</v>
      </c>
    </row>
    <row r="3787" spans="2:15" x14ac:dyDescent="0.2">
      <c r="B3787" s="33" t="s">
        <v>11323</v>
      </c>
      <c r="C3787" s="33" t="s">
        <v>11324</v>
      </c>
      <c r="D3787" s="33" t="s">
        <v>11325</v>
      </c>
      <c r="E3787" s="33">
        <v>2198</v>
      </c>
      <c r="F3787" s="33">
        <v>6</v>
      </c>
      <c r="G3787" s="36">
        <v>7.3975900000000001</v>
      </c>
      <c r="H3787" s="36">
        <v>6.8859466666666664</v>
      </c>
      <c r="I3787" s="36">
        <v>6.7764733333333345</v>
      </c>
      <c r="J3787" s="36">
        <v>6.8014100000000006</v>
      </c>
      <c r="K3787" s="36">
        <v>-0.10340033660648544</v>
      </c>
      <c r="L3787" s="36">
        <v>-2.3120357197214971E-2</v>
      </c>
      <c r="M3787" s="36">
        <v>-0.12652069380370035</v>
      </c>
      <c r="N3787" s="36">
        <v>5.2992126831346133E-3</v>
      </c>
      <c r="O3787" s="46">
        <v>-0.12122148112056565</v>
      </c>
    </row>
    <row r="3788" spans="2:15" x14ac:dyDescent="0.2">
      <c r="B3788" s="33" t="s">
        <v>11326</v>
      </c>
      <c r="C3788" s="33" t="s">
        <v>11327</v>
      </c>
      <c r="D3788" s="33" t="s">
        <v>11328</v>
      </c>
      <c r="E3788" s="33">
        <v>4107</v>
      </c>
      <c r="F3788" s="33">
        <v>5</v>
      </c>
      <c r="G3788" s="36">
        <v>5.8278633333333332</v>
      </c>
      <c r="H3788" s="36">
        <v>5.4228033333333334</v>
      </c>
      <c r="I3788" s="36">
        <v>4.7015649999999996</v>
      </c>
      <c r="J3788" s="36">
        <v>5.5703500000000004</v>
      </c>
      <c r="K3788" s="36">
        <v>-0.10392819613990532</v>
      </c>
      <c r="L3788" s="36">
        <v>-0.20589778606891321</v>
      </c>
      <c r="M3788" s="36">
        <v>-0.30982598220881846</v>
      </c>
      <c r="N3788" s="36">
        <v>0.24462691522246036</v>
      </c>
      <c r="O3788" s="46">
        <v>-6.5199066986358231E-2</v>
      </c>
    </row>
    <row r="3789" spans="2:15" x14ac:dyDescent="0.2">
      <c r="B3789" s="33" t="s">
        <v>11329</v>
      </c>
      <c r="C3789" s="33" t="s">
        <v>11330</v>
      </c>
      <c r="D3789" s="33" t="s">
        <v>11331</v>
      </c>
      <c r="E3789" s="33">
        <v>4685</v>
      </c>
      <c r="F3789" s="33">
        <v>3</v>
      </c>
      <c r="G3789" s="36">
        <v>7.482496666666667</v>
      </c>
      <c r="H3789" s="36">
        <v>6.962320000000001</v>
      </c>
      <c r="I3789" s="36">
        <v>6.787561666666666</v>
      </c>
      <c r="J3789" s="36">
        <v>7.9700850000000001</v>
      </c>
      <c r="K3789" s="36">
        <v>-0.10395160673676099</v>
      </c>
      <c r="L3789" s="36">
        <v>-3.667472407333211E-2</v>
      </c>
      <c r="M3789" s="36">
        <v>-0.14062633081009301</v>
      </c>
      <c r="N3789" s="36">
        <v>0.23170171025154346</v>
      </c>
      <c r="O3789" s="46">
        <v>9.1075379441450666E-2</v>
      </c>
    </row>
    <row r="3790" spans="2:15" x14ac:dyDescent="0.2">
      <c r="B3790" s="33" t="s">
        <v>11332</v>
      </c>
      <c r="C3790" s="33" t="s">
        <v>11333</v>
      </c>
      <c r="D3790" s="33" t="s">
        <v>11334</v>
      </c>
      <c r="E3790" s="33">
        <v>2387</v>
      </c>
      <c r="F3790" s="33">
        <v>9</v>
      </c>
      <c r="G3790" s="36">
        <v>6.9711166666666671</v>
      </c>
      <c r="H3790" s="36">
        <v>6.4864099999999993</v>
      </c>
      <c r="I3790" s="36">
        <v>6.4502366666666662</v>
      </c>
      <c r="J3790" s="36">
        <v>5.3117900000000002</v>
      </c>
      <c r="K3790" s="36">
        <v>-0.10396955426688952</v>
      </c>
      <c r="L3790" s="36">
        <v>-8.0681224384014268E-3</v>
      </c>
      <c r="M3790" s="36">
        <v>-0.11203767670529099</v>
      </c>
      <c r="N3790" s="36">
        <v>-0.28015398435865929</v>
      </c>
      <c r="O3790" s="46">
        <v>-0.39219166106395015</v>
      </c>
    </row>
    <row r="3791" spans="2:15" x14ac:dyDescent="0.2">
      <c r="B3791" s="33" t="s">
        <v>11335</v>
      </c>
      <c r="C3791" s="33" t="s">
        <v>11336</v>
      </c>
      <c r="D3791" s="33" t="s">
        <v>11337</v>
      </c>
      <c r="E3791" s="33">
        <v>1921</v>
      </c>
      <c r="F3791" s="33">
        <v>21</v>
      </c>
      <c r="G3791" s="36">
        <v>6.6454233333333335</v>
      </c>
      <c r="H3791" s="36">
        <v>6.1828966666666672</v>
      </c>
      <c r="I3791" s="36">
        <v>6.4562883333333341</v>
      </c>
      <c r="J3791" s="36">
        <v>7.2067499999999995</v>
      </c>
      <c r="K3791" s="36">
        <v>-0.10407821204739134</v>
      </c>
      <c r="L3791" s="36">
        <v>6.2422115439979615E-2</v>
      </c>
      <c r="M3791" s="36">
        <v>-4.1656096607411583E-2</v>
      </c>
      <c r="N3791" s="36">
        <v>0.15864378974631557</v>
      </c>
      <c r="O3791" s="46">
        <v>0.11698769313890364</v>
      </c>
    </row>
    <row r="3792" spans="2:15" x14ac:dyDescent="0.2">
      <c r="B3792" s="33" t="s">
        <v>11338</v>
      </c>
      <c r="C3792" s="33" t="s">
        <v>11339</v>
      </c>
      <c r="D3792" s="33" t="s">
        <v>11340</v>
      </c>
      <c r="E3792" s="33">
        <v>5846</v>
      </c>
      <c r="F3792" s="33">
        <v>4</v>
      </c>
      <c r="G3792" s="36">
        <v>7.1054633333333328</v>
      </c>
      <c r="H3792" s="36">
        <v>6.6106933333333338</v>
      </c>
      <c r="I3792" s="36">
        <v>6.2356466666666668</v>
      </c>
      <c r="J3792" s="36">
        <v>6.7394049999999996</v>
      </c>
      <c r="K3792" s="36">
        <v>-0.10412713749346569</v>
      </c>
      <c r="L3792" s="36">
        <v>-8.4262408102292768E-2</v>
      </c>
      <c r="M3792" s="36">
        <v>-0.18838954559575846</v>
      </c>
      <c r="N3792" s="36">
        <v>0.11208204395336643</v>
      </c>
      <c r="O3792" s="46">
        <v>-7.6307501642392139E-2</v>
      </c>
    </row>
    <row r="3793" spans="2:15" x14ac:dyDescent="0.2">
      <c r="B3793" s="33" t="s">
        <v>11341</v>
      </c>
      <c r="C3793" s="33" t="s">
        <v>11342</v>
      </c>
      <c r="D3793" s="33" t="s">
        <v>11343</v>
      </c>
      <c r="E3793" s="33">
        <v>4735</v>
      </c>
      <c r="F3793" s="33">
        <v>4</v>
      </c>
      <c r="G3793" s="36">
        <v>5.6481599999999998</v>
      </c>
      <c r="H3793" s="36">
        <v>5.2547233333333336</v>
      </c>
      <c r="I3793" s="36">
        <v>4.9223066666666666</v>
      </c>
      <c r="J3793" s="36">
        <v>5.0829500000000003</v>
      </c>
      <c r="K3793" s="36">
        <v>-0.10416615079037896</v>
      </c>
      <c r="L3793" s="36">
        <v>-9.428026425029451E-2</v>
      </c>
      <c r="M3793" s="36">
        <v>-0.1984464150406734</v>
      </c>
      <c r="N3793" s="36">
        <v>4.6331496805509138E-2</v>
      </c>
      <c r="O3793" s="46">
        <v>-0.15211491823516404</v>
      </c>
    </row>
    <row r="3794" spans="2:15" x14ac:dyDescent="0.2">
      <c r="B3794" s="33" t="s">
        <v>11344</v>
      </c>
      <c r="C3794" s="33" t="s">
        <v>11345</v>
      </c>
      <c r="D3794" s="33" t="s">
        <v>11346</v>
      </c>
      <c r="E3794" s="33">
        <v>2267</v>
      </c>
      <c r="F3794" s="33">
        <v>2</v>
      </c>
      <c r="G3794" s="36">
        <v>7.5112166666666669</v>
      </c>
      <c r="H3794" s="36">
        <v>6.9878966666666669</v>
      </c>
      <c r="I3794" s="36">
        <v>6.9802166666666672</v>
      </c>
      <c r="J3794" s="36">
        <v>5.9453399999999998</v>
      </c>
      <c r="K3794" s="36">
        <v>-0.10418833977210186</v>
      </c>
      <c r="L3794" s="36">
        <v>-1.5864560611908776E-3</v>
      </c>
      <c r="M3794" s="36">
        <v>-0.10577479583329279</v>
      </c>
      <c r="N3794" s="36">
        <v>-0.23151250187364542</v>
      </c>
      <c r="O3794" s="46">
        <v>-0.33728729770693827</v>
      </c>
    </row>
    <row r="3795" spans="2:15" x14ac:dyDescent="0.2">
      <c r="B3795" s="33" t="s">
        <v>11347</v>
      </c>
      <c r="C3795" s="33" t="s">
        <v>11348</v>
      </c>
      <c r="D3795" s="33" t="s">
        <v>11349</v>
      </c>
      <c r="E3795" s="33">
        <v>2452</v>
      </c>
      <c r="F3795" s="33">
        <v>11</v>
      </c>
      <c r="G3795" s="36">
        <v>7.2473099999999997</v>
      </c>
      <c r="H3795" s="36">
        <v>6.742166666666666</v>
      </c>
      <c r="I3795" s="36">
        <v>6.8162966666666662</v>
      </c>
      <c r="J3795" s="36">
        <v>7.0533400000000004</v>
      </c>
      <c r="K3795" s="36">
        <v>-0.10423331493931177</v>
      </c>
      <c r="L3795" s="36">
        <v>1.5775836305383862E-2</v>
      </c>
      <c r="M3795" s="36">
        <v>-8.8457478633928041E-2</v>
      </c>
      <c r="N3795" s="36">
        <v>4.9318457668051999E-2</v>
      </c>
      <c r="O3795" s="46">
        <v>-3.9139020965875918E-2</v>
      </c>
    </row>
    <row r="3796" spans="2:15" x14ac:dyDescent="0.2">
      <c r="B3796" s="33" t="s">
        <v>11350</v>
      </c>
      <c r="C3796" s="33" t="s">
        <v>11351</v>
      </c>
      <c r="D3796" s="33" t="s">
        <v>11352</v>
      </c>
      <c r="E3796" s="33">
        <v>615</v>
      </c>
      <c r="F3796" s="33">
        <v>7</v>
      </c>
      <c r="G3796" s="36">
        <v>6.7765166666666659</v>
      </c>
      <c r="H3796" s="36">
        <v>6.3035199999999998</v>
      </c>
      <c r="I3796" s="36">
        <v>5.8137266666666667</v>
      </c>
      <c r="J3796" s="36">
        <v>6.9927250000000001</v>
      </c>
      <c r="K3796" s="36">
        <v>-0.10438619452781343</v>
      </c>
      <c r="L3796" s="36">
        <v>-0.1166944362162531</v>
      </c>
      <c r="M3796" s="36">
        <v>-0.22108063074406656</v>
      </c>
      <c r="N3796" s="36">
        <v>0.26639152551364276</v>
      </c>
      <c r="O3796" s="46">
        <v>4.5310894769576483E-2</v>
      </c>
    </row>
    <row r="3797" spans="2:15" x14ac:dyDescent="0.2">
      <c r="B3797" s="33" t="s">
        <v>11353</v>
      </c>
      <c r="C3797" s="33" t="s">
        <v>11354</v>
      </c>
      <c r="D3797" s="33" t="s">
        <v>11355</v>
      </c>
      <c r="E3797" s="33">
        <v>40</v>
      </c>
      <c r="F3797" s="33">
        <v>13</v>
      </c>
      <c r="G3797" s="36">
        <v>7.2688200000000007</v>
      </c>
      <c r="H3797" s="36">
        <v>6.7614299999999998</v>
      </c>
      <c r="I3797" s="36">
        <v>6.4793916666666656</v>
      </c>
      <c r="J3797" s="36">
        <v>6.5913199999999996</v>
      </c>
      <c r="K3797" s="36">
        <v>-0.10439278033455894</v>
      </c>
      <c r="L3797" s="36">
        <v>-6.1470031161920506E-2</v>
      </c>
      <c r="M3797" s="36">
        <v>-0.16586281149647952</v>
      </c>
      <c r="N3797" s="36">
        <v>2.470904458727307E-2</v>
      </c>
      <c r="O3797" s="46">
        <v>-0.14115376690920661</v>
      </c>
    </row>
    <row r="3798" spans="2:15" x14ac:dyDescent="0.2">
      <c r="B3798" s="33" t="s">
        <v>11356</v>
      </c>
      <c r="C3798" s="33" t="s">
        <v>11357</v>
      </c>
      <c r="D3798" s="33" t="s">
        <v>11358</v>
      </c>
      <c r="E3798" s="33">
        <v>1363</v>
      </c>
      <c r="F3798" s="33">
        <v>13</v>
      </c>
      <c r="G3798" s="36">
        <v>7.2991433333333333</v>
      </c>
      <c r="H3798" s="36">
        <v>6.7896299999999998</v>
      </c>
      <c r="I3798" s="36">
        <v>6.5283083333333343</v>
      </c>
      <c r="J3798" s="36">
        <v>6.22987</v>
      </c>
      <c r="K3798" s="36">
        <v>-0.10439419435489139</v>
      </c>
      <c r="L3798" s="36">
        <v>-5.6623759434869247E-2</v>
      </c>
      <c r="M3798" s="36">
        <v>-0.16101795378976064</v>
      </c>
      <c r="N3798" s="36">
        <v>-6.7507139155147555E-2</v>
      </c>
      <c r="O3798" s="46">
        <v>-0.22852509294490814</v>
      </c>
    </row>
    <row r="3799" spans="2:15" x14ac:dyDescent="0.2">
      <c r="B3799" s="33" t="s">
        <v>11359</v>
      </c>
      <c r="C3799" s="33" t="s">
        <v>11360</v>
      </c>
      <c r="D3799" s="33" t="s">
        <v>11361</v>
      </c>
      <c r="E3799" s="33">
        <v>3845</v>
      </c>
      <c r="F3799" s="33">
        <v>8</v>
      </c>
      <c r="G3799" s="36">
        <v>6.6932166666666673</v>
      </c>
      <c r="H3799" s="36">
        <v>6.2255200000000004</v>
      </c>
      <c r="I3799" s="36">
        <v>5.7992816666666656</v>
      </c>
      <c r="J3799" s="36">
        <v>6.2326200000000007</v>
      </c>
      <c r="K3799" s="36">
        <v>-0.10450537022681416</v>
      </c>
      <c r="L3799" s="36">
        <v>-0.10232013586738835</v>
      </c>
      <c r="M3799" s="36">
        <v>-0.20682550609420247</v>
      </c>
      <c r="N3799" s="36">
        <v>0.10396454440659059</v>
      </c>
      <c r="O3799" s="46">
        <v>-0.10286096168761195</v>
      </c>
    </row>
    <row r="3800" spans="2:15" x14ac:dyDescent="0.2">
      <c r="B3800" s="33" t="s">
        <v>11362</v>
      </c>
      <c r="C3800" s="33" t="s">
        <v>11363</v>
      </c>
      <c r="D3800" s="33" t="s">
        <v>11364</v>
      </c>
      <c r="E3800" s="33">
        <v>4135</v>
      </c>
      <c r="F3800" s="33">
        <v>10</v>
      </c>
      <c r="G3800" s="36">
        <v>6.3413700000000004</v>
      </c>
      <c r="H3800" s="36">
        <v>5.8981933333333343</v>
      </c>
      <c r="I3800" s="36">
        <v>6.0542116666666663</v>
      </c>
      <c r="J3800" s="36">
        <v>6.6967599999999994</v>
      </c>
      <c r="K3800" s="36">
        <v>-0.10452144383801262</v>
      </c>
      <c r="L3800" s="36">
        <v>3.7666002980655686E-2</v>
      </c>
      <c r="M3800" s="36">
        <v>-6.6855440857356882E-2</v>
      </c>
      <c r="N3800" s="36">
        <v>0.14552414995648313</v>
      </c>
      <c r="O3800" s="46">
        <v>7.8668709099126266E-2</v>
      </c>
    </row>
    <row r="3801" spans="2:15" x14ac:dyDescent="0.2">
      <c r="B3801" s="33" t="s">
        <v>11365</v>
      </c>
      <c r="C3801" s="33" t="s">
        <v>11366</v>
      </c>
      <c r="D3801" s="33" t="s">
        <v>11367</v>
      </c>
      <c r="E3801" s="33">
        <v>5344</v>
      </c>
      <c r="F3801" s="33">
        <v>2</v>
      </c>
      <c r="G3801" s="36">
        <v>7.1118300000000003</v>
      </c>
      <c r="H3801" s="36">
        <v>6.6145766666666672</v>
      </c>
      <c r="I3801" s="36">
        <v>7.1196650000000004</v>
      </c>
      <c r="J3801" s="36">
        <v>8.0513949999999994</v>
      </c>
      <c r="K3801" s="36">
        <v>-0.10457201175504653</v>
      </c>
      <c r="L3801" s="36">
        <v>0.10616053309976432</v>
      </c>
      <c r="M3801" s="36">
        <v>1.5885213447180207E-3</v>
      </c>
      <c r="N3801" s="36">
        <v>0.17742940898656101</v>
      </c>
      <c r="O3801" s="46">
        <v>0.17901793033127888</v>
      </c>
    </row>
    <row r="3802" spans="2:15" x14ac:dyDescent="0.2">
      <c r="B3802" s="33" t="s">
        <v>11368</v>
      </c>
      <c r="C3802" s="33" t="s">
        <v>11369</v>
      </c>
      <c r="D3802" s="33" t="s">
        <v>11370</v>
      </c>
      <c r="E3802" s="33">
        <v>4687</v>
      </c>
      <c r="F3802" s="33">
        <v>7</v>
      </c>
      <c r="G3802" s="36">
        <v>6.9238199999999992</v>
      </c>
      <c r="H3802" s="36">
        <v>6.4396800000000001</v>
      </c>
      <c r="I3802" s="36">
        <v>6.8966166666666666</v>
      </c>
      <c r="J3802" s="36">
        <v>7.2219300000000004</v>
      </c>
      <c r="K3802" s="36">
        <v>-0.10457921929796431</v>
      </c>
      <c r="L3802" s="36">
        <v>9.8899780112799415E-2</v>
      </c>
      <c r="M3802" s="36">
        <v>-5.6794391851647738E-3</v>
      </c>
      <c r="N3802" s="36">
        <v>6.6495656782790985E-2</v>
      </c>
      <c r="O3802" s="46">
        <v>6.0816217597625996E-2</v>
      </c>
    </row>
    <row r="3803" spans="2:15" x14ac:dyDescent="0.2">
      <c r="B3803" s="33" t="s">
        <v>11371</v>
      </c>
      <c r="C3803" s="33" t="s">
        <v>11372</v>
      </c>
      <c r="D3803" s="33" t="s">
        <v>11373</v>
      </c>
      <c r="E3803" s="33">
        <v>297</v>
      </c>
      <c r="F3803" s="33">
        <v>22</v>
      </c>
      <c r="G3803" s="36">
        <v>6.9036266666666668</v>
      </c>
      <c r="H3803" s="36">
        <v>6.4205033333333335</v>
      </c>
      <c r="I3803" s="36">
        <v>7.139568333333334</v>
      </c>
      <c r="J3803" s="36">
        <v>7.134125</v>
      </c>
      <c r="K3803" s="36">
        <v>-0.10466804736706524</v>
      </c>
      <c r="L3803" s="36">
        <v>0.15315044845503864</v>
      </c>
      <c r="M3803" s="36">
        <v>4.8482401087973456E-2</v>
      </c>
      <c r="N3803" s="36">
        <v>-1.1003557668231745E-3</v>
      </c>
      <c r="O3803" s="46">
        <v>4.738204532115043E-2</v>
      </c>
    </row>
    <row r="3804" spans="2:15" x14ac:dyDescent="0.2">
      <c r="B3804" s="33" t="s">
        <v>11374</v>
      </c>
      <c r="C3804" s="33" t="s">
        <v>11375</v>
      </c>
      <c r="D3804" s="33" t="s">
        <v>11376</v>
      </c>
      <c r="E3804" s="33">
        <v>3895</v>
      </c>
      <c r="F3804" s="33">
        <v>9</v>
      </c>
      <c r="G3804" s="36">
        <v>6.9242500000000007</v>
      </c>
      <c r="H3804" s="36">
        <v>6.4394999999999998</v>
      </c>
      <c r="I3804" s="36">
        <v>6.4479116666666672</v>
      </c>
      <c r="J3804" s="36">
        <v>6.8166399999999996</v>
      </c>
      <c r="K3804" s="36">
        <v>-0.10470914063282376</v>
      </c>
      <c r="L3804" s="36">
        <v>1.8833062561864E-3</v>
      </c>
      <c r="M3804" s="36">
        <v>-0.10282583437663738</v>
      </c>
      <c r="N3804" s="36">
        <v>8.0228813764330692E-2</v>
      </c>
      <c r="O3804" s="46">
        <v>-2.2597020612306683E-2</v>
      </c>
    </row>
    <row r="3805" spans="2:15" x14ac:dyDescent="0.2">
      <c r="B3805" s="33" t="s">
        <v>11377</v>
      </c>
      <c r="C3805" s="33" t="s">
        <v>11378</v>
      </c>
      <c r="D3805" s="33" t="s">
        <v>11379</v>
      </c>
      <c r="E3805" s="33">
        <v>2061</v>
      </c>
      <c r="F3805" s="33">
        <v>4</v>
      </c>
      <c r="G3805" s="36">
        <v>7.4493066666666676</v>
      </c>
      <c r="H3805" s="36">
        <v>6.9276133333333334</v>
      </c>
      <c r="I3805" s="36">
        <v>6.919248333333333</v>
      </c>
      <c r="J3805" s="36">
        <v>6.6556750000000005</v>
      </c>
      <c r="K3805" s="36">
        <v>-0.10474774720381683</v>
      </c>
      <c r="L3805" s="36">
        <v>-1.7430874627951762E-3</v>
      </c>
      <c r="M3805" s="36">
        <v>-0.10649083466661205</v>
      </c>
      <c r="N3805" s="36">
        <v>-5.6030332758360626E-2</v>
      </c>
      <c r="O3805" s="46">
        <v>-0.16252116742497269</v>
      </c>
    </row>
    <row r="3806" spans="2:15" x14ac:dyDescent="0.2">
      <c r="B3806" s="33" t="s">
        <v>11380</v>
      </c>
      <c r="C3806" s="33" t="s">
        <v>11381</v>
      </c>
      <c r="D3806" s="33" t="s">
        <v>11382</v>
      </c>
      <c r="E3806" s="33">
        <v>1707</v>
      </c>
      <c r="F3806" s="33">
        <v>6</v>
      </c>
      <c r="G3806" s="36">
        <v>6.8340066666666672</v>
      </c>
      <c r="H3806" s="36">
        <v>6.3549866666666661</v>
      </c>
      <c r="I3806" s="36">
        <v>6.4182850000000009</v>
      </c>
      <c r="J3806" s="36">
        <v>6.7158049999999996</v>
      </c>
      <c r="K3806" s="36">
        <v>-0.10484255680703042</v>
      </c>
      <c r="L3806" s="36">
        <v>1.4298754699004719E-2</v>
      </c>
      <c r="M3806" s="36">
        <v>-9.0543802108025442E-2</v>
      </c>
      <c r="N3806" s="36">
        <v>6.5372487785847158E-2</v>
      </c>
      <c r="O3806" s="46">
        <v>-2.5171314322178357E-2</v>
      </c>
    </row>
    <row r="3807" spans="2:15" x14ac:dyDescent="0.2">
      <c r="B3807" s="33" t="s">
        <v>11383</v>
      </c>
      <c r="C3807" s="33" t="s">
        <v>11384</v>
      </c>
      <c r="D3807" s="33" t="s">
        <v>11385</v>
      </c>
      <c r="E3807" s="33">
        <v>365</v>
      </c>
      <c r="F3807" s="33">
        <v>10</v>
      </c>
      <c r="G3807" s="36">
        <v>7.2044666666666659</v>
      </c>
      <c r="H3807" s="36">
        <v>6.6992200000000004</v>
      </c>
      <c r="I3807" s="36">
        <v>7.2698533333333337</v>
      </c>
      <c r="J3807" s="36">
        <v>7.3349099999999998</v>
      </c>
      <c r="K3807" s="36">
        <v>-0.10489850405812892</v>
      </c>
      <c r="L3807" s="36">
        <v>0.11793312833575116</v>
      </c>
      <c r="M3807" s="36">
        <v>1.3034624277622253E-2</v>
      </c>
      <c r="N3807" s="36">
        <v>1.2853005423609289E-2</v>
      </c>
      <c r="O3807" s="46">
        <v>2.5887629701231523E-2</v>
      </c>
    </row>
    <row r="3808" spans="2:15" x14ac:dyDescent="0.2">
      <c r="B3808" s="33" t="s">
        <v>11386</v>
      </c>
      <c r="C3808" s="33" t="s">
        <v>11387</v>
      </c>
      <c r="D3808" s="33" t="s">
        <v>11388</v>
      </c>
      <c r="E3808" s="33">
        <v>3426</v>
      </c>
      <c r="F3808" s="33">
        <v>4</v>
      </c>
      <c r="G3808" s="36">
        <v>7.0058933333333329</v>
      </c>
      <c r="H3808" s="36">
        <v>6.5142033333333336</v>
      </c>
      <c r="I3808" s="36">
        <v>7.2478716666666658</v>
      </c>
      <c r="J3808" s="36">
        <v>6.7504900000000001</v>
      </c>
      <c r="K3808" s="36">
        <v>-0.10498027037948472</v>
      </c>
      <c r="L3808" s="36">
        <v>0.15396865825470021</v>
      </c>
      <c r="M3808" s="36">
        <v>4.8988387875215249E-2</v>
      </c>
      <c r="N3808" s="36">
        <v>-0.10256518341505594</v>
      </c>
      <c r="O3808" s="46">
        <v>-5.3576795539840606E-2</v>
      </c>
    </row>
    <row r="3809" spans="2:15" x14ac:dyDescent="0.2">
      <c r="B3809" s="33" t="s">
        <v>11389</v>
      </c>
      <c r="C3809" s="33" t="s">
        <v>11390</v>
      </c>
      <c r="D3809" s="33" t="s">
        <v>11391</v>
      </c>
      <c r="E3809" s="33">
        <v>3689</v>
      </c>
      <c r="F3809" s="33">
        <v>6</v>
      </c>
      <c r="G3809" s="36">
        <v>6.5810666666666675</v>
      </c>
      <c r="H3809" s="36">
        <v>6.1191233333333335</v>
      </c>
      <c r="I3809" s="36">
        <v>6.0062699999999998</v>
      </c>
      <c r="J3809" s="36">
        <v>6.3660049999999995</v>
      </c>
      <c r="K3809" s="36">
        <v>-0.10499645899222092</v>
      </c>
      <c r="L3809" s="36">
        <v>-2.6855647692994266E-2</v>
      </c>
      <c r="M3809" s="36">
        <v>-0.13185210668521524</v>
      </c>
      <c r="N3809" s="36">
        <v>8.3918960240903132E-2</v>
      </c>
      <c r="O3809" s="46">
        <v>-4.7933146444312097E-2</v>
      </c>
    </row>
    <row r="3810" spans="2:15" x14ac:dyDescent="0.2">
      <c r="B3810" s="33" t="s">
        <v>11392</v>
      </c>
      <c r="C3810" s="33" t="s">
        <v>11393</v>
      </c>
      <c r="D3810" s="33" t="s">
        <v>11394</v>
      </c>
      <c r="E3810" s="33">
        <v>2370</v>
      </c>
      <c r="F3810" s="33">
        <v>17</v>
      </c>
      <c r="G3810" s="36">
        <v>7.0912566666666663</v>
      </c>
      <c r="H3810" s="36">
        <v>6.5925966666666662</v>
      </c>
      <c r="I3810" s="36">
        <v>7.3596516666666671</v>
      </c>
      <c r="J3810" s="36">
        <v>6.2102450000000005</v>
      </c>
      <c r="K3810" s="36">
        <v>-0.10519449485453204</v>
      </c>
      <c r="L3810" s="36">
        <v>0.15879066458616581</v>
      </c>
      <c r="M3810" s="36">
        <v>5.3596169731633579E-2</v>
      </c>
      <c r="N3810" s="36">
        <v>-0.24498729969863253</v>
      </c>
      <c r="O3810" s="46">
        <v>-0.19139112996699878</v>
      </c>
    </row>
    <row r="3811" spans="2:15" x14ac:dyDescent="0.2">
      <c r="B3811" s="33" t="s">
        <v>11395</v>
      </c>
      <c r="C3811" s="33" t="s">
        <v>11396</v>
      </c>
      <c r="D3811" s="33" t="s">
        <v>11397</v>
      </c>
      <c r="E3811" s="33">
        <v>6563</v>
      </c>
      <c r="F3811" s="33">
        <v>7</v>
      </c>
      <c r="G3811" s="36">
        <v>6.1395733333333338</v>
      </c>
      <c r="H3811" s="36">
        <v>5.7077466666666661</v>
      </c>
      <c r="I3811" s="36">
        <v>6.1779149999999996</v>
      </c>
      <c r="J3811" s="36">
        <v>8.0047800000000002</v>
      </c>
      <c r="K3811" s="36">
        <v>-0.10521709620822502</v>
      </c>
      <c r="L3811" s="36">
        <v>0.11419871803262542</v>
      </c>
      <c r="M3811" s="36">
        <v>8.9816218244003921E-3</v>
      </c>
      <c r="N3811" s="36">
        <v>0.3737417313515764</v>
      </c>
      <c r="O3811" s="46">
        <v>0.382723353175977</v>
      </c>
    </row>
    <row r="3812" spans="2:15" x14ac:dyDescent="0.2">
      <c r="B3812" s="33" t="s">
        <v>11398</v>
      </c>
      <c r="C3812" s="33" t="s">
        <v>11399</v>
      </c>
      <c r="D3812" s="33" t="s">
        <v>11400</v>
      </c>
      <c r="E3812" s="33">
        <v>5134</v>
      </c>
      <c r="F3812" s="33">
        <v>4</v>
      </c>
      <c r="G3812" s="36">
        <v>7.563436666666667</v>
      </c>
      <c r="H3812" s="36">
        <v>7.0313033333333337</v>
      </c>
      <c r="I3812" s="36">
        <v>7.0984933333333338</v>
      </c>
      <c r="J3812" s="36">
        <v>6.8124149999999997</v>
      </c>
      <c r="K3812" s="36">
        <v>-0.10524977944310726</v>
      </c>
      <c r="L3812" s="36">
        <v>1.3720708474504453E-2</v>
      </c>
      <c r="M3812" s="36">
        <v>-9.1529070968602591E-2</v>
      </c>
      <c r="N3812" s="36">
        <v>-5.9346518693137347E-2</v>
      </c>
      <c r="O3812" s="46">
        <v>-0.15087558966174006</v>
      </c>
    </row>
    <row r="3813" spans="2:15" x14ac:dyDescent="0.2">
      <c r="B3813" s="33" t="s">
        <v>11401</v>
      </c>
      <c r="C3813" s="33" t="s">
        <v>11402</v>
      </c>
      <c r="D3813" s="33" t="s">
        <v>11403</v>
      </c>
      <c r="E3813" s="33">
        <v>6428</v>
      </c>
      <c r="F3813" s="33">
        <v>2</v>
      </c>
      <c r="G3813" s="36">
        <v>7.3244599999999993</v>
      </c>
      <c r="H3813" s="36">
        <v>6.8083466666666661</v>
      </c>
      <c r="I3813" s="36">
        <v>6.5553966666666668</v>
      </c>
      <c r="J3813" s="36">
        <v>6.1991149999999999</v>
      </c>
      <c r="K3813" s="36">
        <v>-0.10541790205328241</v>
      </c>
      <c r="L3813" s="36">
        <v>-5.4621417405392086E-2</v>
      </c>
      <c r="M3813" s="36">
        <v>-0.16003931945867456</v>
      </c>
      <c r="N3813" s="36">
        <v>-8.0620812762350322E-2</v>
      </c>
      <c r="O3813" s="46">
        <v>-0.24066013222102475</v>
      </c>
    </row>
    <row r="3814" spans="2:15" x14ac:dyDescent="0.2">
      <c r="B3814" s="33" t="s">
        <v>11404</v>
      </c>
      <c r="C3814" s="33" t="s">
        <v>11405</v>
      </c>
      <c r="D3814" s="33" t="s">
        <v>11406</v>
      </c>
      <c r="E3814" s="33">
        <v>3072</v>
      </c>
      <c r="F3814" s="33">
        <v>8</v>
      </c>
      <c r="G3814" s="36">
        <v>7.0860733333333341</v>
      </c>
      <c r="H3814" s="36">
        <v>6.5864833333333337</v>
      </c>
      <c r="I3814" s="36">
        <v>6.078033333333333</v>
      </c>
      <c r="J3814" s="36">
        <v>6.1555999999999997</v>
      </c>
      <c r="K3814" s="36">
        <v>-0.10547801135047694</v>
      </c>
      <c r="L3814" s="36">
        <v>-0.11590379759101942</v>
      </c>
      <c r="M3814" s="36">
        <v>-0.22138180894149645</v>
      </c>
      <c r="N3814" s="36">
        <v>1.8294899299134984E-2</v>
      </c>
      <c r="O3814" s="46">
        <v>-0.20308690964236142</v>
      </c>
    </row>
    <row r="3815" spans="2:15" x14ac:dyDescent="0.2">
      <c r="B3815" s="33" t="s">
        <v>11407</v>
      </c>
      <c r="C3815" s="33" t="s">
        <v>11408</v>
      </c>
      <c r="D3815" s="33" t="s">
        <v>11409</v>
      </c>
      <c r="E3815" s="33">
        <v>3811</v>
      </c>
      <c r="F3815" s="33">
        <v>19</v>
      </c>
      <c r="G3815" s="36">
        <v>5.5728766666666667</v>
      </c>
      <c r="H3815" s="36">
        <v>5.17997</v>
      </c>
      <c r="I3815" s="36">
        <v>4.9792933333333327</v>
      </c>
      <c r="J3815" s="36">
        <v>5.6524199999999993</v>
      </c>
      <c r="K3815" s="36">
        <v>-0.10547848297446222</v>
      </c>
      <c r="L3815" s="36">
        <v>-5.7002734522156887E-2</v>
      </c>
      <c r="M3815" s="36">
        <v>-0.16248121749661903</v>
      </c>
      <c r="N3815" s="36">
        <v>0.18292766033785349</v>
      </c>
      <c r="O3815" s="46">
        <v>2.0446442841234681E-2</v>
      </c>
    </row>
    <row r="3816" spans="2:15" x14ac:dyDescent="0.2">
      <c r="B3816" s="33" t="s">
        <v>11410</v>
      </c>
      <c r="C3816" s="33" t="s">
        <v>11411</v>
      </c>
      <c r="D3816" s="33" t="s">
        <v>11412</v>
      </c>
      <c r="E3816" s="33">
        <v>6319</v>
      </c>
      <c r="F3816" s="33">
        <v>4</v>
      </c>
      <c r="G3816" s="36">
        <v>4.7710133333333333</v>
      </c>
      <c r="H3816" s="36">
        <v>4.4338766666666665</v>
      </c>
      <c r="I3816" s="36">
        <v>4.4734633333333322</v>
      </c>
      <c r="J3816" s="36">
        <v>5.1196950000000001</v>
      </c>
      <c r="K3816" s="36">
        <v>-0.10572707760551497</v>
      </c>
      <c r="L3816" s="36">
        <v>1.28235508476805E-2</v>
      </c>
      <c r="M3816" s="36">
        <v>-9.2903526757834407E-2</v>
      </c>
      <c r="N3816" s="36">
        <v>0.19466567446691629</v>
      </c>
      <c r="O3816" s="46">
        <v>0.10176214770908193</v>
      </c>
    </row>
    <row r="3817" spans="2:15" x14ac:dyDescent="0.2">
      <c r="B3817" s="33" t="s">
        <v>11413</v>
      </c>
      <c r="C3817" s="33" t="s">
        <v>11414</v>
      </c>
      <c r="D3817" s="33" t="s">
        <v>11415</v>
      </c>
      <c r="E3817" s="33">
        <v>308</v>
      </c>
      <c r="F3817" s="33">
        <v>11</v>
      </c>
      <c r="G3817" s="36">
        <v>6.8501266666666671</v>
      </c>
      <c r="H3817" s="36">
        <v>6.365759999999999</v>
      </c>
      <c r="I3817" s="36">
        <v>6.1423766666666673</v>
      </c>
      <c r="J3817" s="36">
        <v>6.1633200000000006</v>
      </c>
      <c r="K3817" s="36">
        <v>-0.10579789946146391</v>
      </c>
      <c r="L3817" s="36">
        <v>-5.1535781062754492E-2</v>
      </c>
      <c r="M3817" s="36">
        <v>-0.15733368052421845</v>
      </c>
      <c r="N3817" s="36">
        <v>4.9107130024410176E-3</v>
      </c>
      <c r="O3817" s="46">
        <v>-0.15242296752177747</v>
      </c>
    </row>
    <row r="3818" spans="2:15" x14ac:dyDescent="0.2">
      <c r="B3818" s="33" t="s">
        <v>11416</v>
      </c>
      <c r="C3818" s="33" t="s">
        <v>11417</v>
      </c>
      <c r="D3818" s="33" t="s">
        <v>11418</v>
      </c>
      <c r="E3818" s="33">
        <v>3026</v>
      </c>
      <c r="F3818" s="33">
        <v>10</v>
      </c>
      <c r="G3818" s="36">
        <v>7.1723566666666665</v>
      </c>
      <c r="H3818" s="36">
        <v>6.6650899999999993</v>
      </c>
      <c r="I3818" s="36">
        <v>6.6010099999999996</v>
      </c>
      <c r="J3818" s="36">
        <v>6.9274000000000004</v>
      </c>
      <c r="K3818" s="36">
        <v>-0.1058228758355972</v>
      </c>
      <c r="L3818" s="36">
        <v>-1.3937572796695431E-2</v>
      </c>
      <c r="M3818" s="36">
        <v>-0.11976044863229256</v>
      </c>
      <c r="N3818" s="36">
        <v>6.9627196293882213E-2</v>
      </c>
      <c r="O3818" s="46">
        <v>-5.0133252338410261E-2</v>
      </c>
    </row>
    <row r="3819" spans="2:15" x14ac:dyDescent="0.2">
      <c r="B3819" s="33" t="s">
        <v>11419</v>
      </c>
      <c r="C3819" s="33" t="s">
        <v>11420</v>
      </c>
      <c r="D3819" s="33" t="s">
        <v>11421</v>
      </c>
      <c r="E3819" s="33">
        <v>6642</v>
      </c>
      <c r="F3819" s="33">
        <v>2</v>
      </c>
      <c r="G3819" s="36">
        <v>7.7076466666666663</v>
      </c>
      <c r="H3819" s="36">
        <v>7.1617566666666663</v>
      </c>
      <c r="I3819" s="36">
        <v>6.9840783333333327</v>
      </c>
      <c r="J3819" s="36">
        <v>6.7436500000000006</v>
      </c>
      <c r="K3819" s="36">
        <v>-0.10597693585793908</v>
      </c>
      <c r="L3819" s="36">
        <v>-3.6243761071515432E-2</v>
      </c>
      <c r="M3819" s="36">
        <v>-0.14222069692945449</v>
      </c>
      <c r="N3819" s="36">
        <v>-5.0540078933462018E-2</v>
      </c>
      <c r="O3819" s="46">
        <v>-0.19276077586291646</v>
      </c>
    </row>
    <row r="3820" spans="2:15" x14ac:dyDescent="0.2">
      <c r="B3820" s="33" t="s">
        <v>11422</v>
      </c>
      <c r="C3820" s="33" t="s">
        <v>11423</v>
      </c>
      <c r="D3820" s="33" t="s">
        <v>11424</v>
      </c>
      <c r="E3820" s="33">
        <v>4332</v>
      </c>
      <c r="F3820" s="33">
        <v>2</v>
      </c>
      <c r="G3820" s="36">
        <v>6.4377033333333342</v>
      </c>
      <c r="H3820" s="36">
        <v>5.9816600000000006</v>
      </c>
      <c r="I3820" s="36">
        <v>5.7790999999999997</v>
      </c>
      <c r="J3820" s="36">
        <v>6.2476099999999999</v>
      </c>
      <c r="K3820" s="36">
        <v>-0.10600018567187573</v>
      </c>
      <c r="L3820" s="36">
        <v>-4.9701075273312627E-2</v>
      </c>
      <c r="M3820" s="36">
        <v>-0.15570126094518824</v>
      </c>
      <c r="N3820" s="36">
        <v>0.11245956354326783</v>
      </c>
      <c r="O3820" s="46">
        <v>-4.3241697401920409E-2</v>
      </c>
    </row>
    <row r="3821" spans="2:15" x14ac:dyDescent="0.2">
      <c r="B3821" s="33" t="s">
        <v>11425</v>
      </c>
      <c r="C3821" s="33" t="s">
        <v>11426</v>
      </c>
      <c r="D3821" s="33" t="s">
        <v>11427</v>
      </c>
      <c r="E3821" s="33">
        <v>1090</v>
      </c>
      <c r="F3821" s="33">
        <v>12</v>
      </c>
      <c r="G3821" s="36">
        <v>6.6881033333333333</v>
      </c>
      <c r="H3821" s="36">
        <v>6.2136133333333321</v>
      </c>
      <c r="I3821" s="36">
        <v>6.1794716666666671</v>
      </c>
      <c r="J3821" s="36">
        <v>5.98177</v>
      </c>
      <c r="K3821" s="36">
        <v>-0.10616467084257651</v>
      </c>
      <c r="L3821" s="36">
        <v>-7.9489711878859906E-3</v>
      </c>
      <c r="M3821" s="36">
        <v>-0.11411364203046243</v>
      </c>
      <c r="N3821" s="36">
        <v>-4.6911055988037978E-2</v>
      </c>
      <c r="O3821" s="46">
        <v>-0.16102469801850033</v>
      </c>
    </row>
    <row r="3822" spans="2:15" x14ac:dyDescent="0.2">
      <c r="B3822" s="33" t="s">
        <v>11428</v>
      </c>
      <c r="C3822" s="33" t="s">
        <v>11429</v>
      </c>
      <c r="D3822" s="33" t="s">
        <v>11430</v>
      </c>
      <c r="E3822" s="33">
        <v>2608</v>
      </c>
      <c r="F3822" s="33">
        <v>2</v>
      </c>
      <c r="G3822" s="36">
        <v>7.4209933333333344</v>
      </c>
      <c r="H3822" s="36">
        <v>6.894076666666666</v>
      </c>
      <c r="I3822" s="36">
        <v>7.1115299999999992</v>
      </c>
      <c r="J3822" s="36">
        <v>7.1928000000000001</v>
      </c>
      <c r="K3822" s="36">
        <v>-0.10625496847924464</v>
      </c>
      <c r="L3822" s="36">
        <v>4.4802637297415751E-2</v>
      </c>
      <c r="M3822" s="36">
        <v>-6.1452331181829009E-2</v>
      </c>
      <c r="N3822" s="36">
        <v>1.639350987578022E-2</v>
      </c>
      <c r="O3822" s="46">
        <v>-4.5058821306048706E-2</v>
      </c>
    </row>
    <row r="3823" spans="2:15" x14ac:dyDescent="0.2">
      <c r="B3823" s="33" t="s">
        <v>11431</v>
      </c>
      <c r="C3823" s="33" t="s">
        <v>11432</v>
      </c>
      <c r="D3823" s="33" t="s">
        <v>11433</v>
      </c>
      <c r="E3823" s="33">
        <v>6351</v>
      </c>
      <c r="F3823" s="33">
        <v>2</v>
      </c>
      <c r="G3823" s="36">
        <v>7.4558966666666677</v>
      </c>
      <c r="H3823" s="36">
        <v>6.9263866666666658</v>
      </c>
      <c r="I3823" s="36">
        <v>7.1815533333333335</v>
      </c>
      <c r="J3823" s="36">
        <v>6.8819150000000002</v>
      </c>
      <c r="K3823" s="36">
        <v>-0.10627893695179487</v>
      </c>
      <c r="L3823" s="36">
        <v>5.2192996905068581E-2</v>
      </c>
      <c r="M3823" s="36">
        <v>-5.4085940046726226E-2</v>
      </c>
      <c r="N3823" s="36">
        <v>-6.1485852223793415E-2</v>
      </c>
      <c r="O3823" s="46">
        <v>-0.11557179227051964</v>
      </c>
    </row>
    <row r="3824" spans="2:15" x14ac:dyDescent="0.2">
      <c r="B3824" s="33" t="s">
        <v>11434</v>
      </c>
      <c r="C3824" s="33" t="s">
        <v>11435</v>
      </c>
      <c r="D3824" s="33" t="s">
        <v>11436</v>
      </c>
      <c r="E3824" s="33">
        <v>2979</v>
      </c>
      <c r="F3824" s="33">
        <v>2</v>
      </c>
      <c r="G3824" s="36">
        <v>7.4113466666666667</v>
      </c>
      <c r="H3824" s="36">
        <v>6.8844366666666668</v>
      </c>
      <c r="I3824" s="36">
        <v>7.2982050000000003</v>
      </c>
      <c r="J3824" s="36">
        <v>6.6617049999999995</v>
      </c>
      <c r="K3824" s="36">
        <v>-0.10639710123028988</v>
      </c>
      <c r="L3824" s="36">
        <v>8.4203067824007674E-2</v>
      </c>
      <c r="M3824" s="36">
        <v>-2.219403340628227E-2</v>
      </c>
      <c r="N3824" s="36">
        <v>-0.13165020687137202</v>
      </c>
      <c r="O3824" s="46">
        <v>-0.1538442402776542</v>
      </c>
    </row>
    <row r="3825" spans="2:15" x14ac:dyDescent="0.2">
      <c r="B3825" s="33" t="s">
        <v>11437</v>
      </c>
      <c r="C3825" s="33" t="s">
        <v>11438</v>
      </c>
      <c r="D3825" s="33" t="s">
        <v>11439</v>
      </c>
      <c r="E3825" s="33">
        <v>2779</v>
      </c>
      <c r="F3825" s="33">
        <v>4</v>
      </c>
      <c r="G3825" s="36">
        <v>7.8946899999999998</v>
      </c>
      <c r="H3825" s="36">
        <v>7.3320800000000004</v>
      </c>
      <c r="I3825" s="36">
        <v>6.2375733333333336</v>
      </c>
      <c r="J3825" s="36">
        <v>6.5371900000000007</v>
      </c>
      <c r="K3825" s="36">
        <v>-0.10666008989098348</v>
      </c>
      <c r="L3825" s="36">
        <v>-0.23323765525024648</v>
      </c>
      <c r="M3825" s="36">
        <v>-0.33989774514122989</v>
      </c>
      <c r="N3825" s="36">
        <v>6.7685757064227178E-2</v>
      </c>
      <c r="O3825" s="46">
        <v>-0.27221198807700275</v>
      </c>
    </row>
    <row r="3826" spans="2:15" x14ac:dyDescent="0.2">
      <c r="B3826" s="33" t="s">
        <v>11440</v>
      </c>
      <c r="C3826" s="33" t="s">
        <v>11441</v>
      </c>
      <c r="D3826" s="33" t="s">
        <v>11442</v>
      </c>
      <c r="E3826" s="33">
        <v>217</v>
      </c>
      <c r="F3826" s="33">
        <v>2</v>
      </c>
      <c r="G3826" s="36">
        <v>7.8169399999999998</v>
      </c>
      <c r="H3826" s="36">
        <v>7.2590633333333328</v>
      </c>
      <c r="I3826" s="36">
        <v>7.0432783333333333</v>
      </c>
      <c r="J3826" s="36">
        <v>6.2561900000000001</v>
      </c>
      <c r="K3826" s="36">
        <v>-0.10682056082810164</v>
      </c>
      <c r="L3826" s="36">
        <v>-4.353630770732432E-2</v>
      </c>
      <c r="M3826" s="36">
        <v>-0.15035686853542599</v>
      </c>
      <c r="N3826" s="36">
        <v>-0.17096276782828687</v>
      </c>
      <c r="O3826" s="46">
        <v>-0.32131963636371269</v>
      </c>
    </row>
    <row r="3827" spans="2:15" x14ac:dyDescent="0.2">
      <c r="B3827" s="33" t="s">
        <v>11443</v>
      </c>
      <c r="C3827" s="33" t="s">
        <v>11444</v>
      </c>
      <c r="D3827" s="33" t="s">
        <v>11445</v>
      </c>
      <c r="E3827" s="33">
        <v>1844</v>
      </c>
      <c r="F3827" s="33">
        <v>4</v>
      </c>
      <c r="G3827" s="36">
        <v>6.6953366666666669</v>
      </c>
      <c r="H3827" s="36">
        <v>6.2174666666666667</v>
      </c>
      <c r="I3827" s="36">
        <v>7.0972850000000003</v>
      </c>
      <c r="J3827" s="36">
        <v>6.3964850000000002</v>
      </c>
      <c r="K3827" s="36">
        <v>-0.10682973366909293</v>
      </c>
      <c r="L3827" s="36">
        <v>0.19094037282726781</v>
      </c>
      <c r="M3827" s="36">
        <v>8.4110639158175085E-2</v>
      </c>
      <c r="N3827" s="36">
        <v>-0.14998790837748854</v>
      </c>
      <c r="O3827" s="46">
        <v>-6.58772692193135E-2</v>
      </c>
    </row>
    <row r="3828" spans="2:15" x14ac:dyDescent="0.2">
      <c r="B3828" s="33" t="s">
        <v>11446</v>
      </c>
      <c r="C3828" s="33" t="s">
        <v>11447</v>
      </c>
      <c r="D3828" s="33" t="s">
        <v>11448</v>
      </c>
      <c r="E3828" s="33">
        <v>123</v>
      </c>
      <c r="F3828" s="33">
        <v>15</v>
      </c>
      <c r="G3828" s="36">
        <v>6.0677300000000001</v>
      </c>
      <c r="H3828" s="36">
        <v>5.6343333333333341</v>
      </c>
      <c r="I3828" s="36">
        <v>5.142876666666667</v>
      </c>
      <c r="J3828" s="36">
        <v>6.0656400000000001</v>
      </c>
      <c r="K3828" s="36">
        <v>-0.10691197275201882</v>
      </c>
      <c r="L3828" s="36">
        <v>-0.13166936138485957</v>
      </c>
      <c r="M3828" s="36">
        <v>-0.23858133413687849</v>
      </c>
      <c r="N3828" s="36">
        <v>0.23808431926544876</v>
      </c>
      <c r="O3828" s="46">
        <v>-4.9701487142973018E-4</v>
      </c>
    </row>
    <row r="3829" spans="2:15" x14ac:dyDescent="0.2">
      <c r="B3829" s="33" t="s">
        <v>11449</v>
      </c>
      <c r="C3829" s="33" t="s">
        <v>11450</v>
      </c>
      <c r="D3829" s="33" t="s">
        <v>11451</v>
      </c>
      <c r="E3829" s="33">
        <v>2745</v>
      </c>
      <c r="F3829" s="33">
        <v>11</v>
      </c>
      <c r="G3829" s="36">
        <v>1.0257283333333334</v>
      </c>
      <c r="H3829" s="36">
        <v>0.95239666666666667</v>
      </c>
      <c r="I3829" s="36">
        <v>0.92510383333333346</v>
      </c>
      <c r="J3829" s="36">
        <v>0.91689149999999997</v>
      </c>
      <c r="K3829" s="36">
        <v>-0.1070142038332986</v>
      </c>
      <c r="L3829" s="36">
        <v>-4.1947268959859847E-2</v>
      </c>
      <c r="M3829" s="36">
        <v>-0.14896147279315838</v>
      </c>
      <c r="N3829" s="36">
        <v>-1.286427914533173E-2</v>
      </c>
      <c r="O3829" s="46">
        <v>-0.16182575193849022</v>
      </c>
    </row>
    <row r="3830" spans="2:15" x14ac:dyDescent="0.2">
      <c r="B3830" s="33" t="s">
        <v>11452</v>
      </c>
      <c r="C3830" s="33" t="s">
        <v>11453</v>
      </c>
      <c r="D3830" s="33" t="s">
        <v>11454</v>
      </c>
      <c r="E3830" s="33">
        <v>2082</v>
      </c>
      <c r="F3830" s="33">
        <v>15</v>
      </c>
      <c r="G3830" s="36">
        <v>7.1195966666666664</v>
      </c>
      <c r="H3830" s="36">
        <v>6.6104533333333331</v>
      </c>
      <c r="I3830" s="36">
        <v>6.2486516666666674</v>
      </c>
      <c r="J3830" s="36">
        <v>6.7754799999999999</v>
      </c>
      <c r="K3830" s="36">
        <v>-0.10704630054515146</v>
      </c>
      <c r="L3830" s="36">
        <v>-8.120429384181585E-2</v>
      </c>
      <c r="M3830" s="36">
        <v>-0.18825059438696737</v>
      </c>
      <c r="N3830" s="36">
        <v>0.11677823713863632</v>
      </c>
      <c r="O3830" s="46">
        <v>-7.1472357248330967E-2</v>
      </c>
    </row>
    <row r="3831" spans="2:15" x14ac:dyDescent="0.2">
      <c r="B3831" s="33" t="s">
        <v>11455</v>
      </c>
      <c r="C3831" s="33" t="s">
        <v>11456</v>
      </c>
      <c r="D3831" s="33" t="s">
        <v>11457</v>
      </c>
      <c r="E3831" s="33">
        <v>869</v>
      </c>
      <c r="F3831" s="33">
        <v>10</v>
      </c>
      <c r="G3831" s="36">
        <v>6.0900933333333329</v>
      </c>
      <c r="H3831" s="36">
        <v>5.654466666666667</v>
      </c>
      <c r="I3831" s="36">
        <v>6.0229383333333333</v>
      </c>
      <c r="J3831" s="36">
        <v>6.6092250000000003</v>
      </c>
      <c r="K3831" s="36">
        <v>-0.10707338362527379</v>
      </c>
      <c r="L3831" s="36">
        <v>9.1076533162982726E-2</v>
      </c>
      <c r="M3831" s="36">
        <v>-1.5996850462290976E-2</v>
      </c>
      <c r="N3831" s="36">
        <v>0.13401362296457417</v>
      </c>
      <c r="O3831" s="46">
        <v>0.1180167725022834</v>
      </c>
    </row>
    <row r="3832" spans="2:15" x14ac:dyDescent="0.2">
      <c r="B3832" s="33" t="s">
        <v>11458</v>
      </c>
      <c r="C3832" s="33" t="s">
        <v>11459</v>
      </c>
      <c r="D3832" s="33" t="s">
        <v>11460</v>
      </c>
      <c r="E3832" s="33">
        <v>2192</v>
      </c>
      <c r="F3832" s="33">
        <v>8</v>
      </c>
      <c r="G3832" s="36">
        <v>7.8170566666666659</v>
      </c>
      <c r="H3832" s="36">
        <v>7.2575966666666671</v>
      </c>
      <c r="I3832" s="36">
        <v>6.6684383333333344</v>
      </c>
      <c r="J3832" s="36">
        <v>7.382695</v>
      </c>
      <c r="K3832" s="36">
        <v>-0.10713361327866963</v>
      </c>
      <c r="L3832" s="36">
        <v>-0.12214294334058892</v>
      </c>
      <c r="M3832" s="36">
        <v>-0.22927655661925858</v>
      </c>
      <c r="N3832" s="36">
        <v>0.1467986184994011</v>
      </c>
      <c r="O3832" s="46">
        <v>-8.2477938119857541E-2</v>
      </c>
    </row>
    <row r="3833" spans="2:15" x14ac:dyDescent="0.2">
      <c r="B3833" s="33" t="s">
        <v>11461</v>
      </c>
      <c r="C3833" s="33" t="s">
        <v>11462</v>
      </c>
      <c r="D3833" s="33" t="s">
        <v>11463</v>
      </c>
      <c r="E3833" s="33">
        <v>4903</v>
      </c>
      <c r="F3833" s="33">
        <v>3</v>
      </c>
      <c r="G3833" s="36">
        <v>7.1185366666666665</v>
      </c>
      <c r="H3833" s="36">
        <v>6.6073766666666671</v>
      </c>
      <c r="I3833" s="36">
        <v>7.6139600000000014</v>
      </c>
      <c r="J3833" s="36">
        <v>6.5692249999999994</v>
      </c>
      <c r="K3833" s="36">
        <v>-0.1075031110011979</v>
      </c>
      <c r="L3833" s="36">
        <v>0.20456939994639858</v>
      </c>
      <c r="M3833" s="36">
        <v>9.7066288945200446E-2</v>
      </c>
      <c r="N3833" s="36">
        <v>-0.21292381112246395</v>
      </c>
      <c r="O3833" s="46">
        <v>-0.11585752217726342</v>
      </c>
    </row>
    <row r="3834" spans="2:15" x14ac:dyDescent="0.2">
      <c r="B3834" s="33" t="s">
        <v>11464</v>
      </c>
      <c r="C3834" s="33" t="s">
        <v>11465</v>
      </c>
      <c r="D3834" s="33" t="s">
        <v>11466</v>
      </c>
      <c r="E3834" s="33">
        <v>1913</v>
      </c>
      <c r="F3834" s="33">
        <v>5</v>
      </c>
      <c r="G3834" s="36">
        <v>5.9796433333333328</v>
      </c>
      <c r="H3834" s="36">
        <v>5.5500333333333325</v>
      </c>
      <c r="I3834" s="36">
        <v>6.2822966666666673</v>
      </c>
      <c r="J3834" s="36">
        <v>6.6649500000000002</v>
      </c>
      <c r="K3834" s="36">
        <v>-0.10756299855677508</v>
      </c>
      <c r="L3834" s="36">
        <v>0.17879563620279307</v>
      </c>
      <c r="M3834" s="36">
        <v>7.1232637646017935E-2</v>
      </c>
      <c r="N3834" s="36">
        <v>8.5301979880519366E-2</v>
      </c>
      <c r="O3834" s="46">
        <v>0.1565346175265373</v>
      </c>
    </row>
    <row r="3835" spans="2:15" x14ac:dyDescent="0.2">
      <c r="B3835" s="33" t="s">
        <v>11467</v>
      </c>
      <c r="C3835" s="33" t="s">
        <v>11468</v>
      </c>
      <c r="D3835" s="33" t="s">
        <v>11469</v>
      </c>
      <c r="E3835" s="33">
        <v>2131</v>
      </c>
      <c r="F3835" s="33">
        <v>6</v>
      </c>
      <c r="G3835" s="36">
        <v>5.6300966666666667</v>
      </c>
      <c r="H3835" s="36">
        <v>5.2255266666666671</v>
      </c>
      <c r="I3835" s="36">
        <v>5.225438333333333</v>
      </c>
      <c r="J3835" s="36">
        <v>5.6755899999999997</v>
      </c>
      <c r="K3835" s="36">
        <v>-0.10758324321202467</v>
      </c>
      <c r="L3835" s="36">
        <v>-2.4387807623436883E-5</v>
      </c>
      <c r="M3835" s="36">
        <v>-0.1076076310196481</v>
      </c>
      <c r="N3835" s="36">
        <v>0.11921831201164805</v>
      </c>
      <c r="O3835" s="46">
        <v>1.1610680992000041E-2</v>
      </c>
    </row>
    <row r="3836" spans="2:15" x14ac:dyDescent="0.2">
      <c r="B3836" s="33" t="s">
        <v>11470</v>
      </c>
      <c r="C3836" s="33" t="s">
        <v>11471</v>
      </c>
      <c r="D3836" s="33" t="s">
        <v>11472</v>
      </c>
      <c r="E3836" s="33">
        <v>2671</v>
      </c>
      <c r="F3836" s="33">
        <v>26</v>
      </c>
      <c r="G3836" s="36">
        <v>5.0378466666666668</v>
      </c>
      <c r="H3836" s="36">
        <v>4.6757400000000002</v>
      </c>
      <c r="I3836" s="36">
        <v>4.9468116666666662</v>
      </c>
      <c r="J3836" s="36">
        <v>5.0079750000000001</v>
      </c>
      <c r="K3836" s="36">
        <v>-0.10761250311180938</v>
      </c>
      <c r="L3836" s="36">
        <v>8.1304265394394379E-2</v>
      </c>
      <c r="M3836" s="36">
        <v>-2.6308237717414872E-2</v>
      </c>
      <c r="N3836" s="36">
        <v>1.7728385553917207E-2</v>
      </c>
      <c r="O3836" s="46">
        <v>-8.5798521634977455E-3</v>
      </c>
    </row>
    <row r="3837" spans="2:15" x14ac:dyDescent="0.2">
      <c r="B3837" s="33" t="s">
        <v>11473</v>
      </c>
      <c r="C3837" s="33" t="s">
        <v>11474</v>
      </c>
      <c r="D3837" s="33" t="s">
        <v>11475</v>
      </c>
      <c r="E3837" s="33">
        <v>3530</v>
      </c>
      <c r="F3837" s="33">
        <v>6</v>
      </c>
      <c r="G3837" s="36">
        <v>6.6878500000000001</v>
      </c>
      <c r="H3837" s="36">
        <v>6.2065233333333332</v>
      </c>
      <c r="I3837" s="36">
        <v>6.455731666666666</v>
      </c>
      <c r="J3837" s="36">
        <v>6.9912650000000003</v>
      </c>
      <c r="K3837" s="36">
        <v>-0.10775714008478375</v>
      </c>
      <c r="L3837" s="36">
        <v>5.6795264177894718E-2</v>
      </c>
      <c r="M3837" s="36">
        <v>-5.0961875906888922E-2</v>
      </c>
      <c r="N3837" s="36">
        <v>0.11497290651277572</v>
      </c>
      <c r="O3837" s="46">
        <v>6.4011030605886712E-2</v>
      </c>
    </row>
    <row r="3838" spans="2:15" x14ac:dyDescent="0.2">
      <c r="B3838" s="33" t="s">
        <v>11476</v>
      </c>
      <c r="C3838" s="33" t="s">
        <v>11477</v>
      </c>
      <c r="D3838" s="33" t="s">
        <v>11478</v>
      </c>
      <c r="E3838" s="33">
        <v>2741</v>
      </c>
      <c r="F3838" s="33">
        <v>3</v>
      </c>
      <c r="G3838" s="36">
        <v>5.767663333333334</v>
      </c>
      <c r="H3838" s="36">
        <v>5.3519233333333327</v>
      </c>
      <c r="I3838" s="36">
        <v>5.2976866666666664</v>
      </c>
      <c r="J3838" s="36">
        <v>5.8956049999999998</v>
      </c>
      <c r="K3838" s="36">
        <v>-0.10792950546374878</v>
      </c>
      <c r="L3838" s="36">
        <v>-1.4694931840748091E-2</v>
      </c>
      <c r="M3838" s="36">
        <v>-0.122624437304497</v>
      </c>
      <c r="N3838" s="36">
        <v>0.15427735087576891</v>
      </c>
      <c r="O3838" s="46">
        <v>3.165291357127184E-2</v>
      </c>
    </row>
    <row r="3839" spans="2:15" x14ac:dyDescent="0.2">
      <c r="B3839" s="33" t="s">
        <v>11479</v>
      </c>
      <c r="C3839" s="33" t="s">
        <v>11480</v>
      </c>
      <c r="D3839" s="33" t="s">
        <v>11481</v>
      </c>
      <c r="E3839" s="33">
        <v>2539</v>
      </c>
      <c r="F3839" s="33">
        <v>3</v>
      </c>
      <c r="G3839" s="36">
        <v>7.140626666666666</v>
      </c>
      <c r="H3839" s="36">
        <v>6.6242100000000006</v>
      </c>
      <c r="I3839" s="36">
        <v>7.0610283333333337</v>
      </c>
      <c r="J3839" s="36">
        <v>8.1696600000000004</v>
      </c>
      <c r="K3839" s="36">
        <v>-0.10830228206533539</v>
      </c>
      <c r="L3839" s="36">
        <v>9.2129896059366514E-2</v>
      </c>
      <c r="M3839" s="36">
        <v>-1.6172386005968958E-2</v>
      </c>
      <c r="N3839" s="36">
        <v>0.21039773261900294</v>
      </c>
      <c r="O3839" s="46">
        <v>0.19422534661303395</v>
      </c>
    </row>
    <row r="3840" spans="2:15" x14ac:dyDescent="0.2">
      <c r="B3840" s="33" t="s">
        <v>11482</v>
      </c>
      <c r="C3840" s="33" t="s">
        <v>11483</v>
      </c>
      <c r="D3840" s="33" t="s">
        <v>11484</v>
      </c>
      <c r="E3840" s="33">
        <v>1496</v>
      </c>
      <c r="F3840" s="33">
        <v>5</v>
      </c>
      <c r="G3840" s="36">
        <v>3.2442633333333339</v>
      </c>
      <c r="H3840" s="36">
        <v>3.0095933333333336</v>
      </c>
      <c r="I3840" s="36">
        <v>2.8088850000000001</v>
      </c>
      <c r="J3840" s="36">
        <v>2.8302399999999999</v>
      </c>
      <c r="K3840" s="36">
        <v>-0.10832236809081632</v>
      </c>
      <c r="L3840" s="36">
        <v>-9.9570998651136527E-2</v>
      </c>
      <c r="M3840" s="36">
        <v>-0.20789336674195288</v>
      </c>
      <c r="N3840" s="36">
        <v>1.092683700903732E-2</v>
      </c>
      <c r="O3840" s="46">
        <v>-0.19696652973291565</v>
      </c>
    </row>
    <row r="3841" spans="2:15" x14ac:dyDescent="0.2">
      <c r="B3841" s="33" t="s">
        <v>11485</v>
      </c>
      <c r="C3841" s="33" t="s">
        <v>11486</v>
      </c>
      <c r="D3841" s="33" t="s">
        <v>11487</v>
      </c>
      <c r="E3841" s="33">
        <v>388</v>
      </c>
      <c r="F3841" s="33">
        <v>15</v>
      </c>
      <c r="G3841" s="36">
        <v>7.0689899999999994</v>
      </c>
      <c r="H3841" s="36">
        <v>6.557266666666667</v>
      </c>
      <c r="I3841" s="36">
        <v>6.5306050000000004</v>
      </c>
      <c r="J3841" s="36">
        <v>6.9793850000000006</v>
      </c>
      <c r="K3841" s="36">
        <v>-0.10840953437942549</v>
      </c>
      <c r="L3841" s="36">
        <v>-5.8779163594573402E-3</v>
      </c>
      <c r="M3841" s="36">
        <v>-0.11428745073888293</v>
      </c>
      <c r="N3841" s="36">
        <v>9.5883266305324094E-2</v>
      </c>
      <c r="O3841" s="46">
        <v>-1.8404184433558721E-2</v>
      </c>
    </row>
    <row r="3842" spans="2:15" x14ac:dyDescent="0.2">
      <c r="B3842" s="33" t="s">
        <v>11488</v>
      </c>
      <c r="C3842" s="33" t="s">
        <v>11489</v>
      </c>
      <c r="D3842" s="33" t="s">
        <v>11490</v>
      </c>
      <c r="E3842" s="33">
        <v>4408</v>
      </c>
      <c r="F3842" s="33">
        <v>9</v>
      </c>
      <c r="G3842" s="36">
        <v>4.4557366666666667</v>
      </c>
      <c r="H3842" s="36">
        <v>4.1331566666666673</v>
      </c>
      <c r="I3842" s="36">
        <v>4.4731816666666662</v>
      </c>
      <c r="J3842" s="36">
        <v>5.3382100000000001</v>
      </c>
      <c r="K3842" s="36">
        <v>-0.10841992226613271</v>
      </c>
      <c r="L3842" s="36">
        <v>0.1140573009658353</v>
      </c>
      <c r="M3842" s="36">
        <v>5.6373786997026727E-3</v>
      </c>
      <c r="N3842" s="36">
        <v>0.25505470997084567</v>
      </c>
      <c r="O3842" s="46">
        <v>0.26069208867054844</v>
      </c>
    </row>
    <row r="3843" spans="2:15" x14ac:dyDescent="0.2">
      <c r="B3843" s="33" t="s">
        <v>11491</v>
      </c>
      <c r="C3843" s="33" t="s">
        <v>11492</v>
      </c>
      <c r="D3843" s="33" t="s">
        <v>11493</v>
      </c>
      <c r="E3843" s="33">
        <v>959</v>
      </c>
      <c r="F3843" s="33">
        <v>8</v>
      </c>
      <c r="G3843" s="36">
        <v>5.1696933333333339</v>
      </c>
      <c r="H3843" s="36">
        <v>4.7952933333333334</v>
      </c>
      <c r="I3843" s="36">
        <v>5.0085366666666671</v>
      </c>
      <c r="J3843" s="36">
        <v>5.1919900000000005</v>
      </c>
      <c r="K3843" s="36">
        <v>-0.10845963310585656</v>
      </c>
      <c r="L3843" s="36">
        <v>6.2770086717175141E-2</v>
      </c>
      <c r="M3843" s="36">
        <v>-4.5689546388681314E-2</v>
      </c>
      <c r="N3843" s="36">
        <v>5.1898448753847276E-2</v>
      </c>
      <c r="O3843" s="46">
        <v>6.2089023651662007E-3</v>
      </c>
    </row>
    <row r="3844" spans="2:15" x14ac:dyDescent="0.2">
      <c r="B3844" s="33" t="s">
        <v>11494</v>
      </c>
      <c r="C3844" s="33" t="s">
        <v>11495</v>
      </c>
      <c r="D3844" s="33" t="s">
        <v>11496</v>
      </c>
      <c r="E3844" s="33">
        <v>4940</v>
      </c>
      <c r="F3844" s="33">
        <v>11</v>
      </c>
      <c r="G3844" s="36">
        <v>6.4543066666666675</v>
      </c>
      <c r="H3844" s="36">
        <v>5.9866933333333323</v>
      </c>
      <c r="I3844" s="36">
        <v>6.3242350000000007</v>
      </c>
      <c r="J3844" s="36">
        <v>5.9769100000000002</v>
      </c>
      <c r="K3844" s="36">
        <v>-0.10850275644730228</v>
      </c>
      <c r="L3844" s="36">
        <v>7.9131606794955983E-2</v>
      </c>
      <c r="M3844" s="36">
        <v>-2.9371149652346239E-2</v>
      </c>
      <c r="N3844" s="36">
        <v>-8.1491158384277368E-2</v>
      </c>
      <c r="O3844" s="46">
        <v>-0.11086230803662366</v>
      </c>
    </row>
    <row r="3845" spans="2:15" x14ac:dyDescent="0.2">
      <c r="B3845" s="33" t="s">
        <v>11497</v>
      </c>
      <c r="C3845" s="33" t="s">
        <v>11498</v>
      </c>
      <c r="D3845" s="33" t="s">
        <v>11499</v>
      </c>
      <c r="E3845" s="33">
        <v>2413</v>
      </c>
      <c r="F3845" s="33">
        <v>7</v>
      </c>
      <c r="G3845" s="36">
        <v>6.3035600000000001</v>
      </c>
      <c r="H3845" s="36">
        <v>5.8468633333333342</v>
      </c>
      <c r="I3845" s="36">
        <v>5.9089633333333333</v>
      </c>
      <c r="J3845" s="36">
        <v>6.6734050000000007</v>
      </c>
      <c r="K3845" s="36">
        <v>-0.10850396591695775</v>
      </c>
      <c r="L3845" s="36">
        <v>1.5242176995727351E-2</v>
      </c>
      <c r="M3845" s="36">
        <v>-9.3261788921230326E-2</v>
      </c>
      <c r="N3845" s="36">
        <v>0.17551801509622131</v>
      </c>
      <c r="O3845" s="46">
        <v>8.225622617499094E-2</v>
      </c>
    </row>
    <row r="3846" spans="2:15" x14ac:dyDescent="0.2">
      <c r="B3846" s="33" t="s">
        <v>11500</v>
      </c>
      <c r="C3846" s="33" t="s">
        <v>11501</v>
      </c>
      <c r="D3846" s="33" t="s">
        <v>11502</v>
      </c>
      <c r="E3846" s="33">
        <v>3551</v>
      </c>
      <c r="F3846" s="33">
        <v>10</v>
      </c>
      <c r="G3846" s="36">
        <v>6.8656266666666665</v>
      </c>
      <c r="H3846" s="36">
        <v>6.3681400000000004</v>
      </c>
      <c r="I3846" s="36">
        <v>6.4458516666666661</v>
      </c>
      <c r="J3846" s="36">
        <v>6.1908099999999999</v>
      </c>
      <c r="K3846" s="36">
        <v>-0.10851935668305801</v>
      </c>
      <c r="L3846" s="36">
        <v>1.7498936094352043E-2</v>
      </c>
      <c r="M3846" s="36">
        <v>-9.1020420588705922E-2</v>
      </c>
      <c r="N3846" s="36">
        <v>-5.8242806461018044E-2</v>
      </c>
      <c r="O3846" s="46">
        <v>-0.14926322704972411</v>
      </c>
    </row>
    <row r="3847" spans="2:15" x14ac:dyDescent="0.2">
      <c r="B3847" s="33" t="s">
        <v>11503</v>
      </c>
      <c r="C3847" s="33" t="s">
        <v>11504</v>
      </c>
      <c r="D3847" s="33" t="s">
        <v>11505</v>
      </c>
      <c r="E3847" s="33">
        <v>3876</v>
      </c>
      <c r="F3847" s="33">
        <v>6</v>
      </c>
      <c r="G3847" s="36">
        <v>6.2109300000000003</v>
      </c>
      <c r="H3847" s="36">
        <v>5.7600900000000008</v>
      </c>
      <c r="I3847" s="36">
        <v>6.1891800000000003</v>
      </c>
      <c r="J3847" s="36">
        <v>8.8048149999999996</v>
      </c>
      <c r="K3847" s="36">
        <v>-0.10871795444685911</v>
      </c>
      <c r="L3847" s="36">
        <v>0.10365692687227375</v>
      </c>
      <c r="M3847" s="36">
        <v>-5.0610275745853906E-3</v>
      </c>
      <c r="N3847" s="36">
        <v>0.50854441110270776</v>
      </c>
      <c r="O3847" s="46">
        <v>0.50348338352812216</v>
      </c>
    </row>
    <row r="3848" spans="2:15" x14ac:dyDescent="0.2">
      <c r="B3848" s="33" t="s">
        <v>11506</v>
      </c>
      <c r="C3848" s="33" t="s">
        <v>11507</v>
      </c>
      <c r="D3848" s="33" t="s">
        <v>11508</v>
      </c>
      <c r="E3848" s="33">
        <v>1045</v>
      </c>
      <c r="F3848" s="33">
        <v>3</v>
      </c>
      <c r="G3848" s="36">
        <v>7.3298866666666669</v>
      </c>
      <c r="H3848" s="36">
        <v>6.7975199999999996</v>
      </c>
      <c r="I3848" s="36">
        <v>7.1309166666666668</v>
      </c>
      <c r="J3848" s="36">
        <v>7.4161400000000004</v>
      </c>
      <c r="K3848" s="36">
        <v>-0.10878240082622971</v>
      </c>
      <c r="L3848" s="36">
        <v>6.9079053449116787E-2</v>
      </c>
      <c r="M3848" s="36">
        <v>-3.970334737711273E-2</v>
      </c>
      <c r="N3848" s="36">
        <v>5.6580934575448293E-2</v>
      </c>
      <c r="O3848" s="46">
        <v>1.6877587198335708E-2</v>
      </c>
    </row>
    <row r="3849" spans="2:15" x14ac:dyDescent="0.2">
      <c r="B3849" s="33" t="s">
        <v>11509</v>
      </c>
      <c r="C3849" s="33" t="s">
        <v>11510</v>
      </c>
      <c r="D3849" s="33" t="s">
        <v>11511</v>
      </c>
      <c r="E3849" s="33">
        <v>2191</v>
      </c>
      <c r="F3849" s="33">
        <v>4</v>
      </c>
      <c r="G3849" s="36">
        <v>5.7805266666666668</v>
      </c>
      <c r="H3849" s="36">
        <v>5.3602766666666666</v>
      </c>
      <c r="I3849" s="36">
        <v>5.7523650000000002</v>
      </c>
      <c r="J3849" s="36">
        <v>5.8755950000000006</v>
      </c>
      <c r="K3849" s="36">
        <v>-0.10889347714965955</v>
      </c>
      <c r="L3849" s="36">
        <v>0.10184775457296501</v>
      </c>
      <c r="M3849" s="36">
        <v>-7.0457225766945089E-3</v>
      </c>
      <c r="N3849" s="36">
        <v>3.0579734719656207E-2</v>
      </c>
      <c r="O3849" s="46">
        <v>2.3534012142961754E-2</v>
      </c>
    </row>
    <row r="3850" spans="2:15" x14ac:dyDescent="0.2">
      <c r="B3850" s="33" t="s">
        <v>11512</v>
      </c>
      <c r="C3850" s="33" t="s">
        <v>11513</v>
      </c>
      <c r="D3850" s="33" t="s">
        <v>11514</v>
      </c>
      <c r="E3850" s="33">
        <v>755</v>
      </c>
      <c r="F3850" s="33">
        <v>16</v>
      </c>
      <c r="G3850" s="36">
        <v>6.0650533333333341</v>
      </c>
      <c r="H3850" s="36">
        <v>5.6235433333333331</v>
      </c>
      <c r="I3850" s="36">
        <v>5.7844699999999998</v>
      </c>
      <c r="J3850" s="36">
        <v>4.7172099999999997</v>
      </c>
      <c r="K3850" s="36">
        <v>-0.1090408884446335</v>
      </c>
      <c r="L3850" s="36">
        <v>4.0705335605750813E-2</v>
      </c>
      <c r="M3850" s="36">
        <v>-6.8335552838882582E-2</v>
      </c>
      <c r="N3850" s="36">
        <v>-0.29425095100561971</v>
      </c>
      <c r="O3850" s="46">
        <v>-0.36258650384450242</v>
      </c>
    </row>
    <row r="3851" spans="2:15" x14ac:dyDescent="0.2">
      <c r="B3851" s="33" t="s">
        <v>11515</v>
      </c>
      <c r="C3851" s="33" t="s">
        <v>11516</v>
      </c>
      <c r="D3851" s="33" t="s">
        <v>11517</v>
      </c>
      <c r="E3851" s="33">
        <v>887</v>
      </c>
      <c r="F3851" s="33">
        <v>17</v>
      </c>
      <c r="G3851" s="36">
        <v>7.624766666666666</v>
      </c>
      <c r="H3851" s="36">
        <v>7.0687266666666675</v>
      </c>
      <c r="I3851" s="36">
        <v>6.6922066666666673</v>
      </c>
      <c r="J3851" s="36">
        <v>6.4681449999999998</v>
      </c>
      <c r="K3851" s="36">
        <v>-0.10924283195956466</v>
      </c>
      <c r="L3851" s="36">
        <v>-7.8968357954392929E-2</v>
      </c>
      <c r="M3851" s="36">
        <v>-0.18821118991395766</v>
      </c>
      <c r="N3851" s="36">
        <v>-4.9129978058111812E-2</v>
      </c>
      <c r="O3851" s="46">
        <v>-0.23734116797206925</v>
      </c>
    </row>
    <row r="3852" spans="2:15" x14ac:dyDescent="0.2">
      <c r="B3852" s="33" t="s">
        <v>11518</v>
      </c>
      <c r="C3852" s="33" t="s">
        <v>11519</v>
      </c>
      <c r="D3852" s="33" t="s">
        <v>11520</v>
      </c>
      <c r="E3852" s="33">
        <v>3384</v>
      </c>
      <c r="F3852" s="33">
        <v>6</v>
      </c>
      <c r="G3852" s="36">
        <v>6.6728833333333339</v>
      </c>
      <c r="H3852" s="36">
        <v>6.1861766666666655</v>
      </c>
      <c r="I3852" s="36">
        <v>6.4301483333333325</v>
      </c>
      <c r="J3852" s="36">
        <v>8.652474999999999</v>
      </c>
      <c r="K3852" s="36">
        <v>-0.10926224550120274</v>
      </c>
      <c r="L3852" s="36">
        <v>5.580398369764776E-2</v>
      </c>
      <c r="M3852" s="36">
        <v>-5.3458261803554855E-2</v>
      </c>
      <c r="N3852" s="36">
        <v>0.42826084932489916</v>
      </c>
      <c r="O3852" s="46">
        <v>0.37480258752134427</v>
      </c>
    </row>
    <row r="3853" spans="2:15" x14ac:dyDescent="0.2">
      <c r="B3853" s="33" t="s">
        <v>11521</v>
      </c>
      <c r="C3853" s="33" t="s">
        <v>11522</v>
      </c>
      <c r="D3853" s="33" t="s">
        <v>11523</v>
      </c>
      <c r="E3853" s="33">
        <v>362</v>
      </c>
      <c r="F3853" s="33">
        <v>3</v>
      </c>
      <c r="G3853" s="36">
        <v>7.5308933333333323</v>
      </c>
      <c r="H3853" s="36">
        <v>6.9811566666666662</v>
      </c>
      <c r="I3853" s="36">
        <v>6.9651666666666658</v>
      </c>
      <c r="J3853" s="36">
        <v>7.3364200000000004</v>
      </c>
      <c r="K3853" s="36">
        <v>-0.1093549232591462</v>
      </c>
      <c r="L3853" s="36">
        <v>-3.3082129620516884E-3</v>
      </c>
      <c r="M3853" s="36">
        <v>-0.11266313622119792</v>
      </c>
      <c r="N3853" s="36">
        <v>7.4918358705078916E-2</v>
      </c>
      <c r="O3853" s="46">
        <v>-3.7744777516119009E-2</v>
      </c>
    </row>
    <row r="3854" spans="2:15" x14ac:dyDescent="0.2">
      <c r="B3854" s="33" t="s">
        <v>11524</v>
      </c>
      <c r="C3854" s="33" t="s">
        <v>11525</v>
      </c>
      <c r="D3854" s="33" t="s">
        <v>11526</v>
      </c>
      <c r="E3854" s="33">
        <v>5416</v>
      </c>
      <c r="F3854" s="33">
        <v>3</v>
      </c>
      <c r="G3854" s="36">
        <v>6.3596166666666676</v>
      </c>
      <c r="H3854" s="36">
        <v>5.8952566666666675</v>
      </c>
      <c r="I3854" s="36">
        <v>6.727596666666666</v>
      </c>
      <c r="J3854" s="36">
        <v>7.1248849999999999</v>
      </c>
      <c r="K3854" s="36">
        <v>-0.10938518161928326</v>
      </c>
      <c r="L3854" s="36">
        <v>0.19053658925439071</v>
      </c>
      <c r="M3854" s="36">
        <v>8.115140763510742E-2</v>
      </c>
      <c r="N3854" s="36">
        <v>8.2775512738296073E-2</v>
      </c>
      <c r="O3854" s="46">
        <v>0.16392692037340328</v>
      </c>
    </row>
    <row r="3855" spans="2:15" x14ac:dyDescent="0.2">
      <c r="B3855" s="33" t="s">
        <v>11527</v>
      </c>
      <c r="C3855" s="33" t="s">
        <v>11528</v>
      </c>
      <c r="D3855" s="33" t="s">
        <v>11529</v>
      </c>
      <c r="E3855" s="33">
        <v>6587</v>
      </c>
      <c r="F3855" s="33">
        <v>2</v>
      </c>
      <c r="G3855" s="36">
        <v>6.6016966666666663</v>
      </c>
      <c r="H3855" s="36">
        <v>6.1195866666666667</v>
      </c>
      <c r="I3855" s="36">
        <v>7.7305250000000001</v>
      </c>
      <c r="J3855" s="36">
        <v>7.7264900000000001</v>
      </c>
      <c r="K3855" s="36">
        <v>-0.10940263873555317</v>
      </c>
      <c r="L3855" s="36">
        <v>0.33713218193127048</v>
      </c>
      <c r="M3855" s="36">
        <v>0.22772954319571717</v>
      </c>
      <c r="N3855" s="36">
        <v>-7.5322106140391059E-4</v>
      </c>
      <c r="O3855" s="46">
        <v>0.22697632213431321</v>
      </c>
    </row>
    <row r="3856" spans="2:15" x14ac:dyDescent="0.2">
      <c r="B3856" s="33" t="s">
        <v>11530</v>
      </c>
      <c r="C3856" s="33" t="s">
        <v>11531</v>
      </c>
      <c r="D3856" s="33" t="s">
        <v>11532</v>
      </c>
      <c r="E3856" s="33">
        <v>1290</v>
      </c>
      <c r="F3856" s="33">
        <v>6</v>
      </c>
      <c r="G3856" s="36">
        <v>7.403290000000001</v>
      </c>
      <c r="H3856" s="36">
        <v>6.8618399999999999</v>
      </c>
      <c r="I3856" s="36">
        <v>6.8340500000000013</v>
      </c>
      <c r="J3856" s="36">
        <v>6.8746049999999999</v>
      </c>
      <c r="K3856" s="36">
        <v>-0.1095710561692102</v>
      </c>
      <c r="L3856" s="36">
        <v>-5.8546834427986166E-3</v>
      </c>
      <c r="M3856" s="36">
        <v>-0.11542573961200879</v>
      </c>
      <c r="N3856" s="36">
        <v>8.5360187516159789E-3</v>
      </c>
      <c r="O3856" s="46">
        <v>-0.1068897208603929</v>
      </c>
    </row>
    <row r="3857" spans="2:15" x14ac:dyDescent="0.2">
      <c r="B3857" s="33" t="s">
        <v>11533</v>
      </c>
      <c r="C3857" s="33" t="s">
        <v>11534</v>
      </c>
      <c r="D3857" s="33" t="s">
        <v>11535</v>
      </c>
      <c r="E3857" s="33">
        <v>3929</v>
      </c>
      <c r="F3857" s="33">
        <v>2</v>
      </c>
      <c r="G3857" s="36">
        <v>2.1958133333333332</v>
      </c>
      <c r="H3857" s="36">
        <v>2.0350000000000001</v>
      </c>
      <c r="I3857" s="36">
        <v>2.2980366666666665</v>
      </c>
      <c r="J3857" s="36">
        <v>1.99126</v>
      </c>
      <c r="K3857" s="36">
        <v>-0.10972662118094359</v>
      </c>
      <c r="L3857" s="36">
        <v>0.17537302281197542</v>
      </c>
      <c r="M3857" s="36">
        <v>6.5646401631031803E-2</v>
      </c>
      <c r="N3857" s="36">
        <v>-0.20672021039826963</v>
      </c>
      <c r="O3857" s="46">
        <v>-0.1410738087672378</v>
      </c>
    </row>
    <row r="3858" spans="2:15" x14ac:dyDescent="0.2">
      <c r="B3858" s="33" t="s">
        <v>11536</v>
      </c>
      <c r="C3858" s="33" t="s">
        <v>11537</v>
      </c>
      <c r="D3858" s="33" t="s">
        <v>11538</v>
      </c>
      <c r="E3858" s="33">
        <v>1317</v>
      </c>
      <c r="F3858" s="33">
        <v>20</v>
      </c>
      <c r="G3858" s="36">
        <v>6.5916199999999998</v>
      </c>
      <c r="H3858" s="36">
        <v>6.1078599999999996</v>
      </c>
      <c r="I3858" s="36">
        <v>6.7972150000000005</v>
      </c>
      <c r="J3858" s="36">
        <v>6.8443350000000001</v>
      </c>
      <c r="K3858" s="36">
        <v>-0.10996608096842073</v>
      </c>
      <c r="L3858" s="36">
        <v>0.15427676275907484</v>
      </c>
      <c r="M3858" s="36">
        <v>4.4310681790653873E-2</v>
      </c>
      <c r="N3858" s="36">
        <v>9.9666182637836217E-3</v>
      </c>
      <c r="O3858" s="46">
        <v>5.4277300054437677E-2</v>
      </c>
    </row>
    <row r="3859" spans="2:15" x14ac:dyDescent="0.2">
      <c r="B3859" s="33" t="s">
        <v>11539</v>
      </c>
      <c r="C3859" s="33" t="s">
        <v>11540</v>
      </c>
      <c r="D3859" s="33" t="s">
        <v>11541</v>
      </c>
      <c r="E3859" s="33">
        <v>1789</v>
      </c>
      <c r="F3859" s="33">
        <v>8</v>
      </c>
      <c r="G3859" s="36">
        <v>5.7467200000000007</v>
      </c>
      <c r="H3859" s="36">
        <v>5.3241399999999999</v>
      </c>
      <c r="I3859" s="36">
        <v>5.2265166666666669</v>
      </c>
      <c r="J3859" s="36">
        <v>5.3297650000000001</v>
      </c>
      <c r="K3859" s="36">
        <v>-0.11019024992638368</v>
      </c>
      <c r="L3859" s="36">
        <v>-2.669875873616899E-2</v>
      </c>
      <c r="M3859" s="36">
        <v>-0.13688900866255271</v>
      </c>
      <c r="N3859" s="36">
        <v>2.8222173926947709E-2</v>
      </c>
      <c r="O3859" s="46">
        <v>-0.10866683473560507</v>
      </c>
    </row>
    <row r="3860" spans="2:15" x14ac:dyDescent="0.2">
      <c r="B3860" s="33" t="s">
        <v>11542</v>
      </c>
      <c r="C3860" s="33" t="s">
        <v>11543</v>
      </c>
      <c r="D3860" s="33" t="s">
        <v>11544</v>
      </c>
      <c r="E3860" s="33">
        <v>6557</v>
      </c>
      <c r="F3860" s="33">
        <v>3</v>
      </c>
      <c r="G3860" s="36">
        <v>6.5862933333333329</v>
      </c>
      <c r="H3860" s="36">
        <v>6.1014433333333331</v>
      </c>
      <c r="I3860" s="36">
        <v>6.0492916666666678</v>
      </c>
      <c r="J3860" s="36">
        <v>6.5394400000000008</v>
      </c>
      <c r="K3860" s="36">
        <v>-0.1103162052951045</v>
      </c>
      <c r="L3860" s="36">
        <v>-1.2384339365589594E-2</v>
      </c>
      <c r="M3860" s="36">
        <v>-0.12270054466069412</v>
      </c>
      <c r="N3860" s="36">
        <v>0.11240087499180622</v>
      </c>
      <c r="O3860" s="46">
        <v>-1.0299669668887795E-2</v>
      </c>
    </row>
    <row r="3861" spans="2:15" x14ac:dyDescent="0.2">
      <c r="B3861" s="33" t="s">
        <v>11545</v>
      </c>
      <c r="C3861" s="33" t="s">
        <v>11546</v>
      </c>
      <c r="D3861" s="33" t="s">
        <v>11547</v>
      </c>
      <c r="E3861" s="33">
        <v>2177</v>
      </c>
      <c r="F3861" s="33">
        <v>4</v>
      </c>
      <c r="G3861" s="36">
        <v>6.5726066666666663</v>
      </c>
      <c r="H3861" s="36">
        <v>6.0886333333333331</v>
      </c>
      <c r="I3861" s="36">
        <v>6.1112566666666659</v>
      </c>
      <c r="J3861" s="36">
        <v>9.0246899999999997</v>
      </c>
      <c r="K3861" s="36">
        <v>-0.11034721620359586</v>
      </c>
      <c r="L3861" s="36">
        <v>5.3506397550275708E-3</v>
      </c>
      <c r="M3861" s="36">
        <v>-0.10499657644856834</v>
      </c>
      <c r="N3861" s="36">
        <v>0.56240830192686231</v>
      </c>
      <c r="O3861" s="46">
        <v>0.45741172547829384</v>
      </c>
    </row>
    <row r="3862" spans="2:15" x14ac:dyDescent="0.2">
      <c r="B3862" s="33" t="s">
        <v>11548</v>
      </c>
      <c r="C3862" s="33" t="s">
        <v>11549</v>
      </c>
      <c r="D3862" s="33" t="s">
        <v>11550</v>
      </c>
      <c r="E3862" s="33">
        <v>2468</v>
      </c>
      <c r="F3862" s="33">
        <v>13</v>
      </c>
      <c r="G3862" s="36">
        <v>7.0686833333333325</v>
      </c>
      <c r="H3862" s="36">
        <v>6.5481466666666668</v>
      </c>
      <c r="I3862" s="36">
        <v>6.3872533333333337</v>
      </c>
      <c r="J3862" s="36">
        <v>6.4604949999999999</v>
      </c>
      <c r="K3862" s="36">
        <v>-0.1103548767800475</v>
      </c>
      <c r="L3862" s="36">
        <v>-3.5890963649676311E-2</v>
      </c>
      <c r="M3862" s="36">
        <v>-0.14624584042972361</v>
      </c>
      <c r="N3862" s="36">
        <v>1.6449035460592659E-2</v>
      </c>
      <c r="O3862" s="46">
        <v>-0.12979680496913099</v>
      </c>
    </row>
    <row r="3863" spans="2:15" x14ac:dyDescent="0.2">
      <c r="B3863" s="33" t="s">
        <v>11551</v>
      </c>
      <c r="C3863" s="33" t="s">
        <v>11552</v>
      </c>
      <c r="D3863" s="33" t="s">
        <v>11553</v>
      </c>
      <c r="E3863" s="33">
        <v>2263</v>
      </c>
      <c r="F3863" s="33">
        <v>12</v>
      </c>
      <c r="G3863" s="36">
        <v>7.0487166666666674</v>
      </c>
      <c r="H3863" s="36">
        <v>6.5293333333333337</v>
      </c>
      <c r="I3863" s="36">
        <v>6.4287350000000005</v>
      </c>
      <c r="J3863" s="36">
        <v>6.6174250000000008</v>
      </c>
      <c r="K3863" s="36">
        <v>-0.1104249200341872</v>
      </c>
      <c r="L3863" s="36">
        <v>-2.2400812946640727E-2</v>
      </c>
      <c r="M3863" s="36">
        <v>-0.13282573298082795</v>
      </c>
      <c r="N3863" s="36">
        <v>4.1735056341983684E-2</v>
      </c>
      <c r="O3863" s="46">
        <v>-9.1090676638844181E-2</v>
      </c>
    </row>
    <row r="3864" spans="2:15" x14ac:dyDescent="0.2">
      <c r="B3864" s="33" t="s">
        <v>11554</v>
      </c>
      <c r="C3864" s="33" t="s">
        <v>11555</v>
      </c>
      <c r="D3864" s="33" t="s">
        <v>11556</v>
      </c>
      <c r="E3864" s="33">
        <v>1553</v>
      </c>
      <c r="F3864" s="33">
        <v>2</v>
      </c>
      <c r="G3864" s="36">
        <v>7.1742866666666671</v>
      </c>
      <c r="H3864" s="36">
        <v>6.6452</v>
      </c>
      <c r="I3864" s="36">
        <v>6.4314299999999989</v>
      </c>
      <c r="J3864" s="36">
        <v>6.3348449999999996</v>
      </c>
      <c r="K3864" s="36">
        <v>-0.11052277213517674</v>
      </c>
      <c r="L3864" s="36">
        <v>-4.7173070742383499E-2</v>
      </c>
      <c r="M3864" s="36">
        <v>-0.15769584287756006</v>
      </c>
      <c r="N3864" s="36">
        <v>-2.1830229917709967E-2</v>
      </c>
      <c r="O3864" s="46">
        <v>-0.17952607279527005</v>
      </c>
    </row>
    <row r="3865" spans="2:15" x14ac:dyDescent="0.2">
      <c r="B3865" s="33" t="s">
        <v>11557</v>
      </c>
      <c r="C3865" s="33" t="s">
        <v>11558</v>
      </c>
      <c r="D3865" s="33" t="s">
        <v>11559</v>
      </c>
      <c r="E3865" s="33">
        <v>2253</v>
      </c>
      <c r="F3865" s="33">
        <v>8</v>
      </c>
      <c r="G3865" s="36">
        <v>6.201856666666667</v>
      </c>
      <c r="H3865" s="36">
        <v>5.74397</v>
      </c>
      <c r="I3865" s="36">
        <v>7.6356700000000002</v>
      </c>
      <c r="J3865" s="36">
        <v>9.1742600000000003</v>
      </c>
      <c r="K3865" s="36">
        <v>-0.11065196951925198</v>
      </c>
      <c r="L3865" s="36">
        <v>0.41070653921578559</v>
      </c>
      <c r="M3865" s="36">
        <v>0.30005456969653366</v>
      </c>
      <c r="N3865" s="36">
        <v>0.26483704081818316</v>
      </c>
      <c r="O3865" s="46">
        <v>0.56489161051471692</v>
      </c>
    </row>
    <row r="3866" spans="2:15" x14ac:dyDescent="0.2">
      <c r="B3866" s="33" t="s">
        <v>11560</v>
      </c>
      <c r="C3866" s="33" t="s">
        <v>11561</v>
      </c>
      <c r="D3866" s="33" t="s">
        <v>11562</v>
      </c>
      <c r="E3866" s="33">
        <v>382</v>
      </c>
      <c r="F3866" s="33">
        <v>18</v>
      </c>
      <c r="G3866" s="36">
        <v>7.3032899999999996</v>
      </c>
      <c r="H3866" s="36">
        <v>6.7636033333333332</v>
      </c>
      <c r="I3866" s="36">
        <v>6.5544733333333332</v>
      </c>
      <c r="J3866" s="36">
        <v>6.7285050000000002</v>
      </c>
      <c r="K3866" s="36">
        <v>-0.1107544662876349</v>
      </c>
      <c r="L3866" s="36">
        <v>-4.5312190832375976E-2</v>
      </c>
      <c r="M3866" s="36">
        <v>-0.15606665712001086</v>
      </c>
      <c r="N3866" s="36">
        <v>3.7806128115444419E-2</v>
      </c>
      <c r="O3866" s="46">
        <v>-0.11826052900456648</v>
      </c>
    </row>
    <row r="3867" spans="2:15" x14ac:dyDescent="0.2">
      <c r="B3867" s="33" t="s">
        <v>11563</v>
      </c>
      <c r="C3867" s="33" t="s">
        <v>11564</v>
      </c>
      <c r="D3867" s="33" t="s">
        <v>11565</v>
      </c>
      <c r="E3867" s="33">
        <v>4528</v>
      </c>
      <c r="F3867" s="33">
        <v>20</v>
      </c>
      <c r="G3867" s="36">
        <v>5.8914400000000002</v>
      </c>
      <c r="H3867" s="36">
        <v>5.4558500000000008</v>
      </c>
      <c r="I3867" s="36">
        <v>6.9765516666666665</v>
      </c>
      <c r="J3867" s="36">
        <v>9.2850099999999998</v>
      </c>
      <c r="K3867" s="36">
        <v>-0.11081632388537414</v>
      </c>
      <c r="L3867" s="36">
        <v>0.35471014459617817</v>
      </c>
      <c r="M3867" s="36">
        <v>0.24389382071080407</v>
      </c>
      <c r="N3867" s="36">
        <v>0.41238933907462005</v>
      </c>
      <c r="O3867" s="46">
        <v>0.65628315978542406</v>
      </c>
    </row>
    <row r="3868" spans="2:15" x14ac:dyDescent="0.2">
      <c r="B3868" s="33" t="s">
        <v>11566</v>
      </c>
      <c r="C3868" s="33" t="s">
        <v>11567</v>
      </c>
      <c r="D3868" s="33" t="s">
        <v>11568</v>
      </c>
      <c r="E3868" s="33">
        <v>344</v>
      </c>
      <c r="F3868" s="33">
        <v>8</v>
      </c>
      <c r="G3868" s="36">
        <v>5.6283666666666674</v>
      </c>
      <c r="H3868" s="36">
        <v>5.2119200000000001</v>
      </c>
      <c r="I3868" s="36">
        <v>6.1599366666666668</v>
      </c>
      <c r="J3868" s="36">
        <v>5.5668000000000006</v>
      </c>
      <c r="K3868" s="36">
        <v>-0.11090137819719595</v>
      </c>
      <c r="L3868" s="36">
        <v>0.24110057841057481</v>
      </c>
      <c r="M3868" s="36">
        <v>0.13019920021337894</v>
      </c>
      <c r="N3868" s="36">
        <v>-0.14606726591882294</v>
      </c>
      <c r="O3868" s="46">
        <v>-1.586806570544403E-2</v>
      </c>
    </row>
    <row r="3869" spans="2:15" x14ac:dyDescent="0.2">
      <c r="B3869" s="33" t="s">
        <v>11569</v>
      </c>
      <c r="C3869" s="33" t="s">
        <v>11570</v>
      </c>
      <c r="D3869" s="33" t="s">
        <v>11571</v>
      </c>
      <c r="E3869" s="33">
        <v>6488</v>
      </c>
      <c r="F3869" s="33">
        <v>3</v>
      </c>
      <c r="G3869" s="36">
        <v>8.0598299999999998</v>
      </c>
      <c r="H3869" s="36">
        <v>7.4632933333333336</v>
      </c>
      <c r="I3869" s="36">
        <v>6.7653150000000011</v>
      </c>
      <c r="J3869" s="36">
        <v>6.4193750000000005</v>
      </c>
      <c r="K3869" s="36">
        <v>-0.11093701921990645</v>
      </c>
      <c r="L3869" s="36">
        <v>-0.14165528103532199</v>
      </c>
      <c r="M3869" s="36">
        <v>-0.2525923002552285</v>
      </c>
      <c r="N3869" s="36">
        <v>-7.5724267898328673E-2</v>
      </c>
      <c r="O3869" s="46">
        <v>-0.32831656815355725</v>
      </c>
    </row>
    <row r="3870" spans="2:15" x14ac:dyDescent="0.2">
      <c r="B3870" s="33" t="s">
        <v>11572</v>
      </c>
      <c r="C3870" s="33" t="s">
        <v>11573</v>
      </c>
      <c r="D3870" s="33" t="s">
        <v>11574</v>
      </c>
      <c r="E3870" s="33">
        <v>359</v>
      </c>
      <c r="F3870" s="33">
        <v>4</v>
      </c>
      <c r="G3870" s="36">
        <v>7.2745600000000001</v>
      </c>
      <c r="H3870" s="36">
        <v>6.7359800000000005</v>
      </c>
      <c r="I3870" s="36">
        <v>6.7402583333333332</v>
      </c>
      <c r="J3870" s="36">
        <v>7.16073</v>
      </c>
      <c r="K3870" s="36">
        <v>-0.11097213473800531</v>
      </c>
      <c r="L3870" s="36">
        <v>9.1603166075920341E-4</v>
      </c>
      <c r="M3870" s="36">
        <v>-0.11005610307724599</v>
      </c>
      <c r="N3870" s="36">
        <v>8.7302783885532448E-2</v>
      </c>
      <c r="O3870" s="46">
        <v>-2.2753319191713486E-2</v>
      </c>
    </row>
    <row r="3871" spans="2:15" x14ac:dyDescent="0.2">
      <c r="B3871" s="33" t="s">
        <v>11575</v>
      </c>
      <c r="C3871" s="33" t="s">
        <v>11576</v>
      </c>
      <c r="D3871" s="33" t="s">
        <v>11577</v>
      </c>
      <c r="E3871" s="33">
        <v>1969</v>
      </c>
      <c r="F3871" s="33">
        <v>5</v>
      </c>
      <c r="G3871" s="36">
        <v>7.1121333333333325</v>
      </c>
      <c r="H3871" s="36">
        <v>6.585093333333333</v>
      </c>
      <c r="I3871" s="36">
        <v>7.3187916666666668</v>
      </c>
      <c r="J3871" s="36">
        <v>6.9306850000000004</v>
      </c>
      <c r="K3871" s="36">
        <v>-0.11107848250711193</v>
      </c>
      <c r="L3871" s="36">
        <v>0.15240159049681959</v>
      </c>
      <c r="M3871" s="36">
        <v>4.1323107989707723E-2</v>
      </c>
      <c r="N3871" s="36">
        <v>-7.8607529684650873E-2</v>
      </c>
      <c r="O3871" s="46">
        <v>-3.7284421694943178E-2</v>
      </c>
    </row>
    <row r="3872" spans="2:15" x14ac:dyDescent="0.2">
      <c r="B3872" s="33" t="s">
        <v>11578</v>
      </c>
      <c r="C3872" s="33" t="s">
        <v>11579</v>
      </c>
      <c r="D3872" s="33" t="s">
        <v>11580</v>
      </c>
      <c r="E3872" s="33">
        <v>614</v>
      </c>
      <c r="F3872" s="33">
        <v>9</v>
      </c>
      <c r="G3872" s="36">
        <v>7.6249366666666667</v>
      </c>
      <c r="H3872" s="36">
        <v>7.05959</v>
      </c>
      <c r="I3872" s="36">
        <v>6.0291400000000008</v>
      </c>
      <c r="J3872" s="36">
        <v>7.1572750000000003</v>
      </c>
      <c r="K3872" s="36">
        <v>-0.1111409559819584</v>
      </c>
      <c r="L3872" s="36">
        <v>-0.22763216854069707</v>
      </c>
      <c r="M3872" s="36">
        <v>-0.33877312452265557</v>
      </c>
      <c r="N3872" s="36">
        <v>0.24745818263974653</v>
      </c>
      <c r="O3872" s="46">
        <v>-9.1314941882908979E-2</v>
      </c>
    </row>
    <row r="3873" spans="2:15" x14ac:dyDescent="0.2">
      <c r="B3873" s="33" t="s">
        <v>11581</v>
      </c>
      <c r="C3873" s="33" t="s">
        <v>11582</v>
      </c>
      <c r="D3873" s="33" t="s">
        <v>11583</v>
      </c>
      <c r="E3873" s="33">
        <v>3546</v>
      </c>
      <c r="F3873" s="33">
        <v>4</v>
      </c>
      <c r="G3873" s="36">
        <v>7.2746066666666662</v>
      </c>
      <c r="H3873" s="36">
        <v>6.7350099999999999</v>
      </c>
      <c r="I3873" s="36">
        <v>6.5110199999999994</v>
      </c>
      <c r="J3873" s="36">
        <v>6.7729350000000004</v>
      </c>
      <c r="K3873" s="36">
        <v>-0.11118915675868771</v>
      </c>
      <c r="L3873" s="36">
        <v>-4.8796517703665415E-2</v>
      </c>
      <c r="M3873" s="36">
        <v>-0.15998567446235329</v>
      </c>
      <c r="N3873" s="36">
        <v>5.6897580180724265E-2</v>
      </c>
      <c r="O3873" s="46">
        <v>-0.103088094281629</v>
      </c>
    </row>
    <row r="3874" spans="2:15" x14ac:dyDescent="0.2">
      <c r="B3874" s="33" t="s">
        <v>11584</v>
      </c>
      <c r="C3874" s="33" t="s">
        <v>11585</v>
      </c>
      <c r="D3874" s="33" t="s">
        <v>11586</v>
      </c>
      <c r="E3874" s="33">
        <v>6408</v>
      </c>
      <c r="F3874" s="33">
        <v>4</v>
      </c>
      <c r="G3874" s="36">
        <v>7.6154833333333336</v>
      </c>
      <c r="H3874" s="36">
        <v>7.0502533333333339</v>
      </c>
      <c r="I3874" s="36">
        <v>6.6871749999999999</v>
      </c>
      <c r="J3874" s="36">
        <v>7.9398699999999991</v>
      </c>
      <c r="K3874" s="36">
        <v>-0.11126050531573652</v>
      </c>
      <c r="L3874" s="36">
        <v>-7.627822568888204E-2</v>
      </c>
      <c r="M3874" s="36">
        <v>-0.1875387310046186</v>
      </c>
      <c r="N3874" s="36">
        <v>0.24771851380824134</v>
      </c>
      <c r="O3874" s="46">
        <v>6.0179782803622829E-2</v>
      </c>
    </row>
    <row r="3875" spans="2:15" x14ac:dyDescent="0.2">
      <c r="B3875" s="33" t="s">
        <v>11587</v>
      </c>
      <c r="C3875" s="33" t="s">
        <v>11588</v>
      </c>
      <c r="D3875" s="33" t="s">
        <v>11589</v>
      </c>
      <c r="E3875" s="33">
        <v>3089</v>
      </c>
      <c r="F3875" s="33">
        <v>7</v>
      </c>
      <c r="G3875" s="36">
        <v>6.72567</v>
      </c>
      <c r="H3875" s="36">
        <v>6.2263133333333336</v>
      </c>
      <c r="I3875" s="36">
        <v>7.8115049999999995</v>
      </c>
      <c r="J3875" s="36">
        <v>5.5471349999999999</v>
      </c>
      <c r="K3875" s="36">
        <v>-0.11129981279776538</v>
      </c>
      <c r="L3875" s="36">
        <v>0.32722235042175962</v>
      </c>
      <c r="M3875" s="36">
        <v>0.21592253762399408</v>
      </c>
      <c r="N3875" s="36">
        <v>-0.49385769472271174</v>
      </c>
      <c r="O3875" s="46">
        <v>-0.27793515709871763</v>
      </c>
    </row>
    <row r="3876" spans="2:15" x14ac:dyDescent="0.2">
      <c r="B3876" s="33" t="s">
        <v>11590</v>
      </c>
      <c r="C3876" s="33" t="s">
        <v>11591</v>
      </c>
      <c r="D3876" s="33" t="s">
        <v>11592</v>
      </c>
      <c r="E3876" s="33">
        <v>2300</v>
      </c>
      <c r="F3876" s="33">
        <v>2</v>
      </c>
      <c r="G3876" s="36">
        <v>7.2724466666666672</v>
      </c>
      <c r="H3876" s="36">
        <v>6.7323500000000003</v>
      </c>
      <c r="I3876" s="36">
        <v>7.3090550000000007</v>
      </c>
      <c r="J3876" s="36">
        <v>7.0656400000000001</v>
      </c>
      <c r="K3876" s="36">
        <v>-0.11133063004774119</v>
      </c>
      <c r="L3876" s="36">
        <v>0.11857470862464631</v>
      </c>
      <c r="M3876" s="36">
        <v>7.2440785769051861E-3</v>
      </c>
      <c r="N3876" s="36">
        <v>-4.8864645132665425E-2</v>
      </c>
      <c r="O3876" s="46">
        <v>-4.162056655576029E-2</v>
      </c>
    </row>
    <row r="3877" spans="2:15" x14ac:dyDescent="0.2">
      <c r="B3877" s="33" t="s">
        <v>11593</v>
      </c>
      <c r="C3877" s="33" t="s">
        <v>11594</v>
      </c>
      <c r="D3877" s="33" t="s">
        <v>11595</v>
      </c>
      <c r="E3877" s="33">
        <v>2121</v>
      </c>
      <c r="F3877" s="33">
        <v>19</v>
      </c>
      <c r="G3877" s="36">
        <v>6.5741033333333334</v>
      </c>
      <c r="H3877" s="36">
        <v>6.0851499999999996</v>
      </c>
      <c r="I3877" s="36">
        <v>6.2015899999999995</v>
      </c>
      <c r="J3877" s="36">
        <v>6.2862200000000001</v>
      </c>
      <c r="K3877" s="36">
        <v>-0.11150130716358794</v>
      </c>
      <c r="L3877" s="36">
        <v>2.7345323476999694E-2</v>
      </c>
      <c r="M3877" s="36">
        <v>-8.4155983686588054E-2</v>
      </c>
      <c r="N3877" s="36">
        <v>1.9554613747840004E-2</v>
      </c>
      <c r="O3877" s="46">
        <v>-6.4601369938748265E-2</v>
      </c>
    </row>
    <row r="3878" spans="2:15" x14ac:dyDescent="0.2">
      <c r="B3878" s="33" t="s">
        <v>11596</v>
      </c>
      <c r="C3878" s="33" t="s">
        <v>11597</v>
      </c>
      <c r="D3878" s="33" t="s">
        <v>11598</v>
      </c>
      <c r="E3878" s="33">
        <v>1767</v>
      </c>
      <c r="F3878" s="33">
        <v>2</v>
      </c>
      <c r="G3878" s="36">
        <v>6.7278799999999999</v>
      </c>
      <c r="H3878" s="36">
        <v>6.2273700000000005</v>
      </c>
      <c r="I3878" s="36">
        <v>7.4272783333333336</v>
      </c>
      <c r="J3878" s="36">
        <v>8.2852949999999996</v>
      </c>
      <c r="K3878" s="36">
        <v>-0.11152897390960471</v>
      </c>
      <c r="L3878" s="36">
        <v>0.25421064388251846</v>
      </c>
      <c r="M3878" s="36">
        <v>0.14268166997291354</v>
      </c>
      <c r="N3878" s="36">
        <v>0.15771942232074684</v>
      </c>
      <c r="O3878" s="46">
        <v>0.30040109229366047</v>
      </c>
    </row>
    <row r="3879" spans="2:15" x14ac:dyDescent="0.2">
      <c r="B3879" s="33" t="s">
        <v>11599</v>
      </c>
      <c r="C3879" s="33" t="s">
        <v>11600</v>
      </c>
      <c r="D3879" s="33" t="s">
        <v>11601</v>
      </c>
      <c r="E3879" s="33">
        <v>19</v>
      </c>
      <c r="F3879" s="33">
        <v>11</v>
      </c>
      <c r="G3879" s="36">
        <v>6.4829599999999994</v>
      </c>
      <c r="H3879" s="36">
        <v>5.9998766666666663</v>
      </c>
      <c r="I3879" s="36">
        <v>6.1879033333333338</v>
      </c>
      <c r="J3879" s="36">
        <v>6.4733200000000002</v>
      </c>
      <c r="K3879" s="36">
        <v>-0.11171982646889431</v>
      </c>
      <c r="L3879" s="36">
        <v>4.4517814339767564E-2</v>
      </c>
      <c r="M3879" s="36">
        <v>-6.7202012129126756E-2</v>
      </c>
      <c r="N3879" s="36">
        <v>6.5055163996705245E-2</v>
      </c>
      <c r="O3879" s="46">
        <v>-2.1468481324216503E-3</v>
      </c>
    </row>
    <row r="3880" spans="2:15" x14ac:dyDescent="0.2">
      <c r="B3880" s="33" t="s">
        <v>11602</v>
      </c>
      <c r="C3880" s="33" t="s">
        <v>11603</v>
      </c>
      <c r="D3880" s="33" t="s">
        <v>11604</v>
      </c>
      <c r="E3880" s="33">
        <v>2092</v>
      </c>
      <c r="F3880" s="33">
        <v>2</v>
      </c>
      <c r="G3880" s="36">
        <v>6.1248933333333326</v>
      </c>
      <c r="H3880" s="36">
        <v>5.6684799999999997</v>
      </c>
      <c r="I3880" s="36">
        <v>6.2863333333333342</v>
      </c>
      <c r="J3880" s="36">
        <v>6.3332250000000005</v>
      </c>
      <c r="K3880" s="36">
        <v>-0.11172279031933285</v>
      </c>
      <c r="L3880" s="36">
        <v>0.14925684409408768</v>
      </c>
      <c r="M3880" s="36">
        <v>3.7534053774754855E-2</v>
      </c>
      <c r="N3880" s="36">
        <v>1.0721561646913368E-2</v>
      </c>
      <c r="O3880" s="46">
        <v>4.825561542166814E-2</v>
      </c>
    </row>
    <row r="3881" spans="2:15" x14ac:dyDescent="0.2">
      <c r="B3881" s="33" t="s">
        <v>11605</v>
      </c>
      <c r="C3881" s="33" t="s">
        <v>11606</v>
      </c>
      <c r="D3881" s="33" t="s">
        <v>11607</v>
      </c>
      <c r="E3881" s="33">
        <v>5368</v>
      </c>
      <c r="F3881" s="33">
        <v>7</v>
      </c>
      <c r="G3881" s="36">
        <v>7.1527899999999995</v>
      </c>
      <c r="H3881" s="36">
        <v>6.6197566666666674</v>
      </c>
      <c r="I3881" s="36">
        <v>6.750563333333333</v>
      </c>
      <c r="J3881" s="36">
        <v>4.9349850000000002</v>
      </c>
      <c r="K3881" s="36">
        <v>-0.11172789933197225</v>
      </c>
      <c r="L3881" s="36">
        <v>2.822971335494364E-2</v>
      </c>
      <c r="M3881" s="36">
        <v>-8.3498185977028502E-2</v>
      </c>
      <c r="N3881" s="36">
        <v>-0.45196220025307743</v>
      </c>
      <c r="O3881" s="46">
        <v>-0.53546038623010583</v>
      </c>
    </row>
    <row r="3882" spans="2:15" x14ac:dyDescent="0.2">
      <c r="B3882" s="33" t="s">
        <v>11608</v>
      </c>
      <c r="C3882" s="33" t="s">
        <v>11609</v>
      </c>
      <c r="D3882" s="33" t="s">
        <v>11610</v>
      </c>
      <c r="E3882" s="33">
        <v>2160</v>
      </c>
      <c r="F3882" s="33">
        <v>2</v>
      </c>
      <c r="G3882" s="36">
        <v>4.879433333333334</v>
      </c>
      <c r="H3882" s="36">
        <v>4.5156299999999998</v>
      </c>
      <c r="I3882" s="36">
        <v>5.6047000000000002</v>
      </c>
      <c r="J3882" s="36">
        <v>7.1947299999999998</v>
      </c>
      <c r="K3882" s="36">
        <v>-0.11178633204974556</v>
      </c>
      <c r="L3882" s="36">
        <v>0.31170987272710377</v>
      </c>
      <c r="M3882" s="36">
        <v>0.19992354067735832</v>
      </c>
      <c r="N3882" s="36">
        <v>0.36030339461472283</v>
      </c>
      <c r="O3882" s="46">
        <v>0.56022693529208123</v>
      </c>
    </row>
    <row r="3883" spans="2:15" x14ac:dyDescent="0.2">
      <c r="B3883" s="33" t="s">
        <v>11611</v>
      </c>
      <c r="C3883" s="33" t="s">
        <v>11612</v>
      </c>
      <c r="D3883" s="33" t="s">
        <v>11613</v>
      </c>
      <c r="E3883" s="33">
        <v>5132</v>
      </c>
      <c r="F3883" s="33">
        <v>2</v>
      </c>
      <c r="G3883" s="36">
        <v>6.3538833333333331</v>
      </c>
      <c r="H3883" s="36">
        <v>5.880113333333334</v>
      </c>
      <c r="I3883" s="36">
        <v>6.5609433333333333</v>
      </c>
      <c r="J3883" s="36">
        <v>6.3632100000000005</v>
      </c>
      <c r="K3883" s="36">
        <v>-0.11179463844549134</v>
      </c>
      <c r="L3883" s="36">
        <v>0.15805929880714642</v>
      </c>
      <c r="M3883" s="36">
        <v>4.6264660361655052E-2</v>
      </c>
      <c r="N3883" s="36">
        <v>-4.4148526146425303E-2</v>
      </c>
      <c r="O3883" s="46">
        <v>2.1161342152297364E-3</v>
      </c>
    </row>
    <row r="3884" spans="2:15" x14ac:dyDescent="0.2">
      <c r="B3884" s="33" t="s">
        <v>11614</v>
      </c>
      <c r="C3884" s="33" t="s">
        <v>11615</v>
      </c>
      <c r="D3884" s="33" t="s">
        <v>11616</v>
      </c>
      <c r="E3884" s="33">
        <v>2266</v>
      </c>
      <c r="F3884" s="33">
        <v>20</v>
      </c>
      <c r="G3884" s="36">
        <v>6.1743133333333331</v>
      </c>
      <c r="H3884" s="36">
        <v>5.713356666666666</v>
      </c>
      <c r="I3884" s="36">
        <v>6.2381283333333331</v>
      </c>
      <c r="J3884" s="36">
        <v>7.3301850000000002</v>
      </c>
      <c r="K3884" s="36">
        <v>-0.11194010293925354</v>
      </c>
      <c r="L3884" s="36">
        <v>0.12677463713982526</v>
      </c>
      <c r="M3884" s="36">
        <v>1.4834534200571903E-2</v>
      </c>
      <c r="N3884" s="36">
        <v>0.23273637698052238</v>
      </c>
      <c r="O3884" s="46">
        <v>0.24757091118109439</v>
      </c>
    </row>
    <row r="3885" spans="2:15" x14ac:dyDescent="0.2">
      <c r="B3885" s="33" t="s">
        <v>11617</v>
      </c>
      <c r="C3885" s="33" t="s">
        <v>11618</v>
      </c>
      <c r="D3885" s="33" t="s">
        <v>11619</v>
      </c>
      <c r="E3885" s="33">
        <v>228</v>
      </c>
      <c r="F3885" s="33">
        <v>3</v>
      </c>
      <c r="G3885" s="36">
        <v>6.798373333333334</v>
      </c>
      <c r="H3885" s="36">
        <v>6.2904999999999989</v>
      </c>
      <c r="I3885" s="36">
        <v>7.0644533333333328</v>
      </c>
      <c r="J3885" s="36">
        <v>9.17333</v>
      </c>
      <c r="K3885" s="36">
        <v>-0.11201489560612513</v>
      </c>
      <c r="L3885" s="36">
        <v>0.1674032310139012</v>
      </c>
      <c r="M3885" s="36">
        <v>5.5388335407776296E-2</v>
      </c>
      <c r="N3885" s="36">
        <v>0.37686761476962177</v>
      </c>
      <c r="O3885" s="46">
        <v>0.43225595017739815</v>
      </c>
    </row>
    <row r="3886" spans="2:15" x14ac:dyDescent="0.2">
      <c r="B3886" s="33" t="s">
        <v>11620</v>
      </c>
      <c r="C3886" s="33" t="s">
        <v>11621</v>
      </c>
      <c r="D3886" s="33" t="s">
        <v>11622</v>
      </c>
      <c r="E3886" s="33">
        <v>1652</v>
      </c>
      <c r="F3886" s="33">
        <v>4</v>
      </c>
      <c r="G3886" s="36">
        <v>7.3719999999999999</v>
      </c>
      <c r="H3886" s="36">
        <v>6.8212099999999998</v>
      </c>
      <c r="I3886" s="36">
        <v>7.1208733333333329</v>
      </c>
      <c r="J3886" s="36">
        <v>7.3475549999999998</v>
      </c>
      <c r="K3886" s="36">
        <v>-0.11202839239941807</v>
      </c>
      <c r="L3886" s="36">
        <v>6.2026511555459705E-2</v>
      </c>
      <c r="M3886" s="36">
        <v>-5.0001880843958554E-2</v>
      </c>
      <c r="N3886" s="36">
        <v>4.5210063061946047E-2</v>
      </c>
      <c r="O3886" s="46">
        <v>-4.7918177820124126E-3</v>
      </c>
    </row>
    <row r="3887" spans="2:15" x14ac:dyDescent="0.2">
      <c r="B3887" s="33" t="s">
        <v>11623</v>
      </c>
      <c r="C3887" s="33" t="s">
        <v>11624</v>
      </c>
      <c r="D3887" s="33" t="s">
        <v>11625</v>
      </c>
      <c r="E3887" s="33">
        <v>4214</v>
      </c>
      <c r="F3887" s="33">
        <v>9</v>
      </c>
      <c r="G3887" s="36">
        <v>7.0513933333333334</v>
      </c>
      <c r="H3887" s="36">
        <v>6.5243633333333335</v>
      </c>
      <c r="I3887" s="36">
        <v>6.6331683333333338</v>
      </c>
      <c r="J3887" s="36">
        <v>6.694985</v>
      </c>
      <c r="K3887" s="36">
        <v>-0.11207123161803238</v>
      </c>
      <c r="L3887" s="36">
        <v>2.3861012252966572E-2</v>
      </c>
      <c r="M3887" s="36">
        <v>-8.821021936506572E-2</v>
      </c>
      <c r="N3887" s="36">
        <v>1.3382684863636413E-2</v>
      </c>
      <c r="O3887" s="46">
        <v>-7.4827534501429288E-2</v>
      </c>
    </row>
    <row r="3888" spans="2:15" x14ac:dyDescent="0.2">
      <c r="B3888" s="33" t="s">
        <v>11626</v>
      </c>
      <c r="C3888" s="33" t="s">
        <v>11627</v>
      </c>
      <c r="D3888" s="33" t="s">
        <v>11628</v>
      </c>
      <c r="E3888" s="33">
        <v>4852</v>
      </c>
      <c r="F3888" s="33">
        <v>7</v>
      </c>
      <c r="G3888" s="36">
        <v>7.3476133333333324</v>
      </c>
      <c r="H3888" s="36">
        <v>6.7979466666666655</v>
      </c>
      <c r="I3888" s="36">
        <v>7.3108716666666673</v>
      </c>
      <c r="J3888" s="36">
        <v>6.8490400000000005</v>
      </c>
      <c r="K3888" s="36">
        <v>-0.11217666366095447</v>
      </c>
      <c r="L3888" s="36">
        <v>0.10494438402199537</v>
      </c>
      <c r="M3888" s="36">
        <v>-7.23227963895924E-3</v>
      </c>
      <c r="N3888" s="36">
        <v>-9.414164128717302E-2</v>
      </c>
      <c r="O3888" s="46">
        <v>-0.10137392092613216</v>
      </c>
    </row>
    <row r="3889" spans="2:15" x14ac:dyDescent="0.2">
      <c r="B3889" s="33" t="s">
        <v>11629</v>
      </c>
      <c r="C3889" s="33" t="s">
        <v>11630</v>
      </c>
      <c r="D3889" s="33" t="s">
        <v>11631</v>
      </c>
      <c r="E3889" s="33">
        <v>5255</v>
      </c>
      <c r="F3889" s="33">
        <v>8</v>
      </c>
      <c r="G3889" s="36">
        <v>6.5123600000000001</v>
      </c>
      <c r="H3889" s="36">
        <v>6.0245466666666667</v>
      </c>
      <c r="I3889" s="36">
        <v>6.2800816666666677</v>
      </c>
      <c r="J3889" s="36">
        <v>6.9334749999999996</v>
      </c>
      <c r="K3889" s="36">
        <v>-0.1123277673375697</v>
      </c>
      <c r="L3889" s="36">
        <v>5.9930634226070215E-2</v>
      </c>
      <c r="M3889" s="36">
        <v>-5.2397133111499676E-2</v>
      </c>
      <c r="N3889" s="36">
        <v>0.1427952802187416</v>
      </c>
      <c r="O3889" s="46">
        <v>9.0398147107242005E-2</v>
      </c>
    </row>
    <row r="3890" spans="2:15" x14ac:dyDescent="0.2">
      <c r="B3890" s="33" t="s">
        <v>11632</v>
      </c>
      <c r="C3890" s="33" t="s">
        <v>11633</v>
      </c>
      <c r="D3890" s="33" t="s">
        <v>11634</v>
      </c>
      <c r="E3890" s="33">
        <v>2981</v>
      </c>
      <c r="F3890" s="33">
        <v>4</v>
      </c>
      <c r="G3890" s="36">
        <v>7.9938333333333338</v>
      </c>
      <c r="H3890" s="36">
        <v>7.392736666666667</v>
      </c>
      <c r="I3890" s="36">
        <v>6.6411933333333328</v>
      </c>
      <c r="J3890" s="36">
        <v>6.9965600000000006</v>
      </c>
      <c r="K3890" s="36">
        <v>-0.11277896907478632</v>
      </c>
      <c r="L3890" s="36">
        <v>-0.15466602685758063</v>
      </c>
      <c r="M3890" s="36">
        <v>-0.26744499593236704</v>
      </c>
      <c r="N3890" s="36">
        <v>7.5203268423941205E-2</v>
      </c>
      <c r="O3890" s="46">
        <v>-0.19224172750842591</v>
      </c>
    </row>
    <row r="3891" spans="2:15" x14ac:dyDescent="0.2">
      <c r="B3891" s="33" t="s">
        <v>11635</v>
      </c>
      <c r="C3891" s="33" t="s">
        <v>11636</v>
      </c>
      <c r="D3891" s="33" t="s">
        <v>11637</v>
      </c>
      <c r="E3891" s="33">
        <v>1040</v>
      </c>
      <c r="F3891" s="33">
        <v>5</v>
      </c>
      <c r="G3891" s="36">
        <v>7.5263966666666668</v>
      </c>
      <c r="H3891" s="36">
        <v>6.9594766666666672</v>
      </c>
      <c r="I3891" s="36">
        <v>7.0223649999999997</v>
      </c>
      <c r="J3891" s="36">
        <v>7.2040950000000006</v>
      </c>
      <c r="K3891" s="36">
        <v>-0.11298050284903932</v>
      </c>
      <c r="L3891" s="36">
        <v>1.297816133752297E-2</v>
      </c>
      <c r="M3891" s="36">
        <v>-0.10000234151151641</v>
      </c>
      <c r="N3891" s="36">
        <v>3.6860221282315669E-2</v>
      </c>
      <c r="O3891" s="46">
        <v>-6.3142120229200863E-2</v>
      </c>
    </row>
    <row r="3892" spans="2:15" x14ac:dyDescent="0.2">
      <c r="B3892" s="33" t="s">
        <v>11638</v>
      </c>
      <c r="C3892" s="33" t="s">
        <v>11639</v>
      </c>
      <c r="D3892" s="33" t="s">
        <v>11640</v>
      </c>
      <c r="E3892" s="33">
        <v>3213</v>
      </c>
      <c r="F3892" s="33">
        <v>4</v>
      </c>
      <c r="G3892" s="36">
        <v>6.0610166666666672</v>
      </c>
      <c r="H3892" s="36">
        <v>5.6044600000000004</v>
      </c>
      <c r="I3892" s="36">
        <v>6.6060500000000006</v>
      </c>
      <c r="J3892" s="36">
        <v>7.1286950000000004</v>
      </c>
      <c r="K3892" s="36">
        <v>-0.1129844362805828</v>
      </c>
      <c r="L3892" s="36">
        <v>0.23721251574927954</v>
      </c>
      <c r="M3892" s="36">
        <v>0.12422807946869671</v>
      </c>
      <c r="N3892" s="36">
        <v>0.1098501076539211</v>
      </c>
      <c r="O3892" s="46">
        <v>0.23407818712261771</v>
      </c>
    </row>
    <row r="3893" spans="2:15" x14ac:dyDescent="0.2">
      <c r="B3893" s="33" t="s">
        <v>11641</v>
      </c>
      <c r="C3893" s="33" t="s">
        <v>11642</v>
      </c>
      <c r="D3893" s="33" t="s">
        <v>11643</v>
      </c>
      <c r="E3893" s="33">
        <v>4288</v>
      </c>
      <c r="F3893" s="33">
        <v>3</v>
      </c>
      <c r="G3893" s="36">
        <v>6.1154933333333332</v>
      </c>
      <c r="H3893" s="36">
        <v>5.6540766666666658</v>
      </c>
      <c r="I3893" s="36">
        <v>6.0190783333333329</v>
      </c>
      <c r="J3893" s="36">
        <v>6.02569</v>
      </c>
      <c r="K3893" s="36">
        <v>-0.11317743924736741</v>
      </c>
      <c r="L3893" s="36">
        <v>9.0251146766092027E-2</v>
      </c>
      <c r="M3893" s="36">
        <v>-2.2926292481275309E-2</v>
      </c>
      <c r="N3893" s="36">
        <v>1.5838610434152508E-3</v>
      </c>
      <c r="O3893" s="46">
        <v>-2.1342431437860087E-2</v>
      </c>
    </row>
    <row r="3894" spans="2:15" x14ac:dyDescent="0.2">
      <c r="B3894" s="33" t="s">
        <v>11644</v>
      </c>
      <c r="C3894" s="33" t="s">
        <v>11645</v>
      </c>
      <c r="D3894" s="33" t="s">
        <v>11646</v>
      </c>
      <c r="E3894" s="33">
        <v>2582</v>
      </c>
      <c r="F3894" s="33">
        <v>8</v>
      </c>
      <c r="G3894" s="36">
        <v>7.2552366666666677</v>
      </c>
      <c r="H3894" s="36">
        <v>6.70573</v>
      </c>
      <c r="I3894" s="36">
        <v>6.6135599999999997</v>
      </c>
      <c r="J3894" s="36">
        <v>6.0275549999999996</v>
      </c>
      <c r="K3894" s="36">
        <v>-0.11362828041703184</v>
      </c>
      <c r="L3894" s="36">
        <v>-1.9967329270454973E-2</v>
      </c>
      <c r="M3894" s="36">
        <v>-0.13359560968748674</v>
      </c>
      <c r="N3894" s="36">
        <v>-0.13385415611709903</v>
      </c>
      <c r="O3894" s="46">
        <v>-0.26744976580458574</v>
      </c>
    </row>
    <row r="3895" spans="2:15" x14ac:dyDescent="0.2">
      <c r="B3895" s="33" t="s">
        <v>11647</v>
      </c>
      <c r="C3895" s="33" t="s">
        <v>11648</v>
      </c>
      <c r="D3895" s="33" t="s">
        <v>11649</v>
      </c>
      <c r="E3895" s="33">
        <v>6107</v>
      </c>
      <c r="F3895" s="33">
        <v>3</v>
      </c>
      <c r="G3895" s="36">
        <v>7.8281199999999993</v>
      </c>
      <c r="H3895" s="36">
        <v>7.2349500000000004</v>
      </c>
      <c r="I3895" s="36">
        <v>6.8902316666666659</v>
      </c>
      <c r="J3895" s="36">
        <v>6.7346950000000003</v>
      </c>
      <c r="K3895" s="36">
        <v>-0.1136828252395763</v>
      </c>
      <c r="L3895" s="36">
        <v>-7.043055574530914E-2</v>
      </c>
      <c r="M3895" s="36">
        <v>-0.1841133809848855</v>
      </c>
      <c r="N3895" s="36">
        <v>-3.2939880148404967E-2</v>
      </c>
      <c r="O3895" s="46">
        <v>-0.21705326113329051</v>
      </c>
    </row>
    <row r="3896" spans="2:15" x14ac:dyDescent="0.2">
      <c r="B3896" s="33" t="s">
        <v>11650</v>
      </c>
      <c r="C3896" s="33" t="s">
        <v>11651</v>
      </c>
      <c r="D3896" s="33" t="s">
        <v>11652</v>
      </c>
      <c r="E3896" s="33">
        <v>5150</v>
      </c>
      <c r="F3896" s="33">
        <v>3</v>
      </c>
      <c r="G3896" s="36">
        <v>7.4808566666666669</v>
      </c>
      <c r="H3896" s="36">
        <v>6.9137466666666674</v>
      </c>
      <c r="I3896" s="36">
        <v>7.2734783333333333</v>
      </c>
      <c r="J3896" s="36">
        <v>6.5876649999999994</v>
      </c>
      <c r="K3896" s="36">
        <v>-0.11373574772176076</v>
      </c>
      <c r="L3896" s="36">
        <v>7.3177715503636651E-2</v>
      </c>
      <c r="M3896" s="36">
        <v>-4.0558032218124263E-2</v>
      </c>
      <c r="N3896" s="36">
        <v>-0.1428782647642684</v>
      </c>
      <c r="O3896" s="46">
        <v>-0.18343629698239261</v>
      </c>
    </row>
    <row r="3897" spans="2:15" x14ac:dyDescent="0.2">
      <c r="B3897" s="33" t="s">
        <v>11653</v>
      </c>
      <c r="C3897" s="33" t="s">
        <v>11654</v>
      </c>
      <c r="D3897" s="33" t="s">
        <v>11655</v>
      </c>
      <c r="E3897" s="33">
        <v>2226</v>
      </c>
      <c r="F3897" s="33">
        <v>4</v>
      </c>
      <c r="G3897" s="36">
        <v>7.8924866666666667</v>
      </c>
      <c r="H3897" s="36">
        <v>7.2941033333333332</v>
      </c>
      <c r="I3897" s="36">
        <v>6.7825799999999994</v>
      </c>
      <c r="J3897" s="36">
        <v>6.8723799999999997</v>
      </c>
      <c r="K3897" s="36">
        <v>-0.11374928025537427</v>
      </c>
      <c r="L3897" s="36">
        <v>-0.10489647895611563</v>
      </c>
      <c r="M3897" s="36">
        <v>-0.21864575921148993</v>
      </c>
      <c r="N3897" s="36">
        <v>1.8975651689324406E-2</v>
      </c>
      <c r="O3897" s="46">
        <v>-0.19967010752216535</v>
      </c>
    </row>
    <row r="3898" spans="2:15" x14ac:dyDescent="0.2">
      <c r="B3898" s="33" t="s">
        <v>11656</v>
      </c>
      <c r="C3898" s="33" t="s">
        <v>11657</v>
      </c>
      <c r="D3898" s="33" t="s">
        <v>11658</v>
      </c>
      <c r="E3898" s="33">
        <v>2933</v>
      </c>
      <c r="F3898" s="33">
        <v>5</v>
      </c>
      <c r="G3898" s="36">
        <v>6.7247300000000001</v>
      </c>
      <c r="H3898" s="36">
        <v>6.2148466666666664</v>
      </c>
      <c r="I3898" s="36">
        <v>7.6414183333333332</v>
      </c>
      <c r="J3898" s="36">
        <v>7.6664050000000001</v>
      </c>
      <c r="K3898" s="36">
        <v>-0.1137575467806267</v>
      </c>
      <c r="L3898" s="36">
        <v>0.29812164617201575</v>
      </c>
      <c r="M3898" s="36">
        <v>0.18436409939138901</v>
      </c>
      <c r="N3898" s="36">
        <v>4.7097711174578739E-3</v>
      </c>
      <c r="O3898" s="46">
        <v>0.1890738705088468</v>
      </c>
    </row>
    <row r="3899" spans="2:15" x14ac:dyDescent="0.2">
      <c r="B3899" s="33" t="s">
        <v>11659</v>
      </c>
      <c r="C3899" s="33" t="s">
        <v>11660</v>
      </c>
      <c r="D3899" s="33" t="s">
        <v>11661</v>
      </c>
      <c r="E3899" s="33">
        <v>4832</v>
      </c>
      <c r="F3899" s="33">
        <v>4</v>
      </c>
      <c r="G3899" s="36">
        <v>7.6335699999999997</v>
      </c>
      <c r="H3899" s="36">
        <v>7.0540133333333337</v>
      </c>
      <c r="I3899" s="36">
        <v>7.3018283333333329</v>
      </c>
      <c r="J3899" s="36">
        <v>6.0631500000000003</v>
      </c>
      <c r="K3899" s="36">
        <v>-0.11391361892563633</v>
      </c>
      <c r="L3899" s="36">
        <v>4.9813448560589071E-2</v>
      </c>
      <c r="M3899" s="36">
        <v>-6.4100170365047171E-2</v>
      </c>
      <c r="N3899" s="36">
        <v>-0.26819023667525438</v>
      </c>
      <c r="O3899" s="46">
        <v>-0.33229040704030155</v>
      </c>
    </row>
    <row r="3900" spans="2:15" x14ac:dyDescent="0.2">
      <c r="B3900" s="33" t="s">
        <v>11662</v>
      </c>
      <c r="C3900" s="33" t="s">
        <v>11663</v>
      </c>
      <c r="D3900" s="33" t="s">
        <v>11664</v>
      </c>
      <c r="E3900" s="33">
        <v>5586</v>
      </c>
      <c r="F3900" s="33">
        <v>2</v>
      </c>
      <c r="G3900" s="36">
        <v>5.4725433333333342</v>
      </c>
      <c r="H3900" s="36">
        <v>5.0568400000000002</v>
      </c>
      <c r="I3900" s="36">
        <v>5.4967200000000007</v>
      </c>
      <c r="J3900" s="36">
        <v>5.2943949999999997</v>
      </c>
      <c r="K3900" s="36">
        <v>-0.11397534130344598</v>
      </c>
      <c r="L3900" s="36">
        <v>0.12033485926277511</v>
      </c>
      <c r="M3900" s="36">
        <v>6.3595179593291737E-3</v>
      </c>
      <c r="N3900" s="36">
        <v>-5.4105156837764352E-2</v>
      </c>
      <c r="O3900" s="46">
        <v>-4.7745638878435172E-2</v>
      </c>
    </row>
    <row r="3901" spans="2:15" x14ac:dyDescent="0.2">
      <c r="B3901" s="33" t="s">
        <v>11665</v>
      </c>
      <c r="C3901" s="33" t="s">
        <v>11666</v>
      </c>
      <c r="D3901" s="33" t="s">
        <v>11667</v>
      </c>
      <c r="E3901" s="33">
        <v>1429</v>
      </c>
      <c r="F3901" s="33">
        <v>14</v>
      </c>
      <c r="G3901" s="36">
        <v>6.5959433333333335</v>
      </c>
      <c r="H3901" s="36">
        <v>6.0946400000000009</v>
      </c>
      <c r="I3901" s="36">
        <v>6.0993983333333333</v>
      </c>
      <c r="J3901" s="36">
        <v>6.1680449999999993</v>
      </c>
      <c r="K3901" s="36">
        <v>-0.11403799861045436</v>
      </c>
      <c r="L3901" s="36">
        <v>1.1259312237136688E-3</v>
      </c>
      <c r="M3901" s="36">
        <v>-0.11291206738674074</v>
      </c>
      <c r="N3901" s="36">
        <v>1.6146353665284649E-2</v>
      </c>
      <c r="O3901" s="46">
        <v>-9.6765713721455926E-2</v>
      </c>
    </row>
    <row r="3902" spans="2:15" x14ac:dyDescent="0.2">
      <c r="B3902" s="33" t="s">
        <v>11668</v>
      </c>
      <c r="C3902" s="33" t="s">
        <v>11669</v>
      </c>
      <c r="D3902" s="33" t="s">
        <v>11670</v>
      </c>
      <c r="E3902" s="33">
        <v>5274</v>
      </c>
      <c r="F3902" s="33">
        <v>5</v>
      </c>
      <c r="G3902" s="36">
        <v>7.6397000000000004</v>
      </c>
      <c r="H3902" s="36">
        <v>7.0587933333333339</v>
      </c>
      <c r="I3902" s="36">
        <v>6.655666666666666</v>
      </c>
      <c r="J3902" s="36">
        <v>6.6863049999999999</v>
      </c>
      <c r="K3902" s="36">
        <v>-0.11409440400372664</v>
      </c>
      <c r="L3902" s="36">
        <v>-8.4838401499010424E-2</v>
      </c>
      <c r="M3902" s="36">
        <v>-0.19893280550273709</v>
      </c>
      <c r="N3902" s="36">
        <v>6.6259845791117036E-3</v>
      </c>
      <c r="O3902" s="46">
        <v>-0.19230682092362528</v>
      </c>
    </row>
    <row r="3903" spans="2:15" x14ac:dyDescent="0.2">
      <c r="B3903" s="33" t="s">
        <v>11671</v>
      </c>
      <c r="C3903" s="33" t="s">
        <v>11672</v>
      </c>
      <c r="D3903" s="33" t="s">
        <v>11673</v>
      </c>
      <c r="E3903" s="33">
        <v>328</v>
      </c>
      <c r="F3903" s="33">
        <v>8</v>
      </c>
      <c r="G3903" s="36">
        <v>6.4012600000000006</v>
      </c>
      <c r="H3903" s="36">
        <v>5.9144133333333331</v>
      </c>
      <c r="I3903" s="36">
        <v>6.2286866666666674</v>
      </c>
      <c r="J3903" s="36">
        <v>5.8690899999999999</v>
      </c>
      <c r="K3903" s="36">
        <v>-0.11412083690709791</v>
      </c>
      <c r="L3903" s="36">
        <v>7.4692928813130069E-2</v>
      </c>
      <c r="M3903" s="36">
        <v>-3.9427908093967887E-2</v>
      </c>
      <c r="N3903" s="36">
        <v>-8.5791168249286884E-2</v>
      </c>
      <c r="O3903" s="46">
        <v>-0.12521907634325466</v>
      </c>
    </row>
    <row r="3904" spans="2:15" x14ac:dyDescent="0.2">
      <c r="B3904" s="33" t="s">
        <v>11674</v>
      </c>
      <c r="C3904" s="33" t="s">
        <v>11675</v>
      </c>
      <c r="D3904" s="33" t="s">
        <v>11676</v>
      </c>
      <c r="E3904" s="33">
        <v>2221</v>
      </c>
      <c r="F3904" s="33">
        <v>17</v>
      </c>
      <c r="G3904" s="36">
        <v>7.0817433333333328</v>
      </c>
      <c r="H3904" s="36">
        <v>6.5427600000000004</v>
      </c>
      <c r="I3904" s="36">
        <v>6.7716783333333339</v>
      </c>
      <c r="J3904" s="36">
        <v>6.6167400000000001</v>
      </c>
      <c r="K3904" s="36">
        <v>-0.11420520539347083</v>
      </c>
      <c r="L3904" s="36">
        <v>4.9614093235089772E-2</v>
      </c>
      <c r="M3904" s="36">
        <v>-6.4591112158381092E-2</v>
      </c>
      <c r="N3904" s="36">
        <v>-3.3392853288645372E-2</v>
      </c>
      <c r="O3904" s="46">
        <v>-9.798396544702645E-2</v>
      </c>
    </row>
    <row r="3905" spans="2:15" x14ac:dyDescent="0.2">
      <c r="B3905" s="33" t="s">
        <v>11677</v>
      </c>
      <c r="C3905" s="33" t="s">
        <v>11678</v>
      </c>
      <c r="D3905" s="33" t="s">
        <v>11679</v>
      </c>
      <c r="E3905" s="33">
        <v>5426</v>
      </c>
      <c r="F3905" s="33">
        <v>3</v>
      </c>
      <c r="G3905" s="36">
        <v>6.8886399999999997</v>
      </c>
      <c r="H3905" s="36">
        <v>6.3642799999999999</v>
      </c>
      <c r="I3905" s="36">
        <v>6.6228949999999998</v>
      </c>
      <c r="J3905" s="36">
        <v>6.4169549999999997</v>
      </c>
      <c r="K3905" s="36">
        <v>-0.11422187559999811</v>
      </c>
      <c r="L3905" s="36">
        <v>5.7464676562321161E-2</v>
      </c>
      <c r="M3905" s="36">
        <v>-5.6757199037677106E-2</v>
      </c>
      <c r="N3905" s="36">
        <v>-4.5573119676995746E-2</v>
      </c>
      <c r="O3905" s="46">
        <v>-0.10233031871467291</v>
      </c>
    </row>
    <row r="3906" spans="2:15" x14ac:dyDescent="0.2">
      <c r="B3906" s="33" t="s">
        <v>11680</v>
      </c>
      <c r="C3906" s="33" t="s">
        <v>11681</v>
      </c>
      <c r="D3906" s="33" t="s">
        <v>11682</v>
      </c>
      <c r="E3906" s="33">
        <v>1221</v>
      </c>
      <c r="F3906" s="33">
        <v>8</v>
      </c>
      <c r="G3906" s="36">
        <v>5.9543299999999997</v>
      </c>
      <c r="H3906" s="36">
        <v>5.4998566666666662</v>
      </c>
      <c r="I3906" s="36">
        <v>6.394126666666665</v>
      </c>
      <c r="J3906" s="36">
        <v>6.0807900000000004</v>
      </c>
      <c r="K3906" s="36">
        <v>-0.11454515998345509</v>
      </c>
      <c r="L3906" s="36">
        <v>0.21735330332831743</v>
      </c>
      <c r="M3906" s="36">
        <v>0.10280814334486214</v>
      </c>
      <c r="N3906" s="36">
        <v>-7.2488557035926299E-2</v>
      </c>
      <c r="O3906" s="46">
        <v>3.0319586308935796E-2</v>
      </c>
    </row>
    <row r="3907" spans="2:15" x14ac:dyDescent="0.2">
      <c r="B3907" s="33" t="s">
        <v>11683</v>
      </c>
      <c r="C3907" s="33" t="s">
        <v>11684</v>
      </c>
      <c r="D3907" s="33" t="s">
        <v>11685</v>
      </c>
      <c r="E3907" s="33">
        <v>775</v>
      </c>
      <c r="F3907" s="33">
        <v>17</v>
      </c>
      <c r="G3907" s="36">
        <v>6.8995733333333336</v>
      </c>
      <c r="H3907" s="36">
        <v>6.3722600000000007</v>
      </c>
      <c r="I3907" s="36">
        <v>6.4746983333333334</v>
      </c>
      <c r="J3907" s="36">
        <v>6.5466750000000005</v>
      </c>
      <c r="K3907" s="36">
        <v>-0.11470201631281919</v>
      </c>
      <c r="L3907" s="36">
        <v>2.3007844178296537E-2</v>
      </c>
      <c r="M3907" s="36">
        <v>-9.1694172134522745E-2</v>
      </c>
      <c r="N3907" s="36">
        <v>1.5949383372233974E-2</v>
      </c>
      <c r="O3907" s="46">
        <v>-7.5744788762288753E-2</v>
      </c>
    </row>
    <row r="3908" spans="2:15" x14ac:dyDescent="0.2">
      <c r="B3908" s="33" t="s">
        <v>11686</v>
      </c>
      <c r="C3908" s="33" t="s">
        <v>11687</v>
      </c>
      <c r="D3908" s="33" t="s">
        <v>11688</v>
      </c>
      <c r="E3908" s="33">
        <v>4057</v>
      </c>
      <c r="F3908" s="33">
        <v>11</v>
      </c>
      <c r="G3908" s="36">
        <v>6.7482833333333332</v>
      </c>
      <c r="H3908" s="36">
        <v>6.2325066666666658</v>
      </c>
      <c r="I3908" s="36">
        <v>6.5293349999999997</v>
      </c>
      <c r="J3908" s="36">
        <v>5.9832800000000006</v>
      </c>
      <c r="K3908" s="36">
        <v>-0.11470802696011009</v>
      </c>
      <c r="L3908" s="36">
        <v>6.712354267378158E-2</v>
      </c>
      <c r="M3908" s="36">
        <v>-4.7584484286328339E-2</v>
      </c>
      <c r="N3908" s="36">
        <v>-0.12599948510541564</v>
      </c>
      <c r="O3908" s="46">
        <v>-0.17358396939174392</v>
      </c>
    </row>
    <row r="3909" spans="2:15" x14ac:dyDescent="0.2">
      <c r="B3909" s="33" t="s">
        <v>11689</v>
      </c>
      <c r="C3909" s="33" t="s">
        <v>11690</v>
      </c>
      <c r="D3909" s="33" t="s">
        <v>11691</v>
      </c>
      <c r="E3909" s="33">
        <v>5211</v>
      </c>
      <c r="F3909" s="33">
        <v>11</v>
      </c>
      <c r="G3909" s="36">
        <v>6.47445</v>
      </c>
      <c r="H3909" s="36">
        <v>5.9793899999999995</v>
      </c>
      <c r="I3909" s="36">
        <v>6.2871666666666668</v>
      </c>
      <c r="J3909" s="36">
        <v>5.7767099999999996</v>
      </c>
      <c r="K3909" s="36">
        <v>-0.11475932969687087</v>
      </c>
      <c r="L3909" s="36">
        <v>7.24116956914264E-2</v>
      </c>
      <c r="M3909" s="36">
        <v>-4.2347634005444286E-2</v>
      </c>
      <c r="N3909" s="36">
        <v>-0.12216193714639306</v>
      </c>
      <c r="O3909" s="46">
        <v>-0.1645095711518374</v>
      </c>
    </row>
    <row r="3910" spans="2:15" x14ac:dyDescent="0.2">
      <c r="B3910" s="33" t="s">
        <v>11692</v>
      </c>
      <c r="C3910" s="33" t="s">
        <v>11693</v>
      </c>
      <c r="D3910" s="33" t="s">
        <v>11694</v>
      </c>
      <c r="E3910" s="33">
        <v>4122</v>
      </c>
      <c r="F3910" s="33">
        <v>8</v>
      </c>
      <c r="G3910" s="36">
        <v>5.0299566666666671</v>
      </c>
      <c r="H3910" s="36">
        <v>4.64527</v>
      </c>
      <c r="I3910" s="36">
        <v>4.8325483333333334</v>
      </c>
      <c r="J3910" s="36">
        <v>4.5101550000000001</v>
      </c>
      <c r="K3910" s="36">
        <v>-0.11478351746113874</v>
      </c>
      <c r="L3910" s="36">
        <v>5.7021708070783515E-2</v>
      </c>
      <c r="M3910" s="36">
        <v>-5.7761809390355232E-2</v>
      </c>
      <c r="N3910" s="36">
        <v>-9.9607146528419704E-2</v>
      </c>
      <c r="O3910" s="46">
        <v>-0.15736895591877495</v>
      </c>
    </row>
    <row r="3911" spans="2:15" x14ac:dyDescent="0.2">
      <c r="B3911" s="33" t="s">
        <v>11695</v>
      </c>
      <c r="C3911" s="33" t="s">
        <v>11696</v>
      </c>
      <c r="D3911" s="33" t="s">
        <v>11697</v>
      </c>
      <c r="E3911" s="33">
        <v>906</v>
      </c>
      <c r="F3911" s="33">
        <v>7</v>
      </c>
      <c r="G3911" s="36">
        <v>7.2883499999999986</v>
      </c>
      <c r="H3911" s="36">
        <v>6.7307366666666661</v>
      </c>
      <c r="I3911" s="36">
        <v>6.766046666666667</v>
      </c>
      <c r="J3911" s="36">
        <v>7.1102499999999997</v>
      </c>
      <c r="K3911" s="36">
        <v>-0.11482782790003336</v>
      </c>
      <c r="L3911" s="36">
        <v>7.5487139205677942E-3</v>
      </c>
      <c r="M3911" s="36">
        <v>-0.10727911397946575</v>
      </c>
      <c r="N3911" s="36">
        <v>7.1587158927692865E-2</v>
      </c>
      <c r="O3911" s="46">
        <v>-3.5691955051772757E-2</v>
      </c>
    </row>
    <row r="3912" spans="2:15" x14ac:dyDescent="0.2">
      <c r="B3912" s="33" t="s">
        <v>11698</v>
      </c>
      <c r="C3912" s="33" t="s">
        <v>11699</v>
      </c>
      <c r="D3912" s="33" t="s">
        <v>11700</v>
      </c>
      <c r="E3912" s="33">
        <v>3228</v>
      </c>
      <c r="F3912" s="33">
        <v>14</v>
      </c>
      <c r="G3912" s="36">
        <v>6.3293966666666668</v>
      </c>
      <c r="H3912" s="36">
        <v>5.8443766666666663</v>
      </c>
      <c r="I3912" s="36">
        <v>7.1199950000000003</v>
      </c>
      <c r="J3912" s="36">
        <v>5.944985</v>
      </c>
      <c r="K3912" s="36">
        <v>-0.11501882305032401</v>
      </c>
      <c r="L3912" s="36">
        <v>0.28482706607121266</v>
      </c>
      <c r="M3912" s="36">
        <v>0.16980824302088857</v>
      </c>
      <c r="N3912" s="36">
        <v>-0.26020305820167206</v>
      </c>
      <c r="O3912" s="46">
        <v>-9.0394815180783517E-2</v>
      </c>
    </row>
    <row r="3913" spans="2:15" x14ac:dyDescent="0.2">
      <c r="B3913" s="33" t="s">
        <v>11701</v>
      </c>
      <c r="C3913" s="33" t="s">
        <v>11702</v>
      </c>
      <c r="D3913" s="33" t="s">
        <v>11703</v>
      </c>
      <c r="E3913" s="33">
        <v>5251</v>
      </c>
      <c r="F3913" s="33">
        <v>6</v>
      </c>
      <c r="G3913" s="36">
        <v>7.3004133333333341</v>
      </c>
      <c r="H3913" s="36">
        <v>6.7404800000000007</v>
      </c>
      <c r="I3913" s="36">
        <v>7.2009350000000003</v>
      </c>
      <c r="J3913" s="36">
        <v>7.3358499999999998</v>
      </c>
      <c r="K3913" s="36">
        <v>-0.11512681691339333</v>
      </c>
      <c r="L3913" s="36">
        <v>9.5332912763017738E-2</v>
      </c>
      <c r="M3913" s="36">
        <v>-1.9793904150375501E-2</v>
      </c>
      <c r="N3913" s="36">
        <v>2.6779895314707969E-2</v>
      </c>
      <c r="O3913" s="46">
        <v>6.9859911643323251E-3</v>
      </c>
    </row>
    <row r="3914" spans="2:15" x14ac:dyDescent="0.2">
      <c r="B3914" s="33" t="s">
        <v>11704</v>
      </c>
      <c r="C3914" s="33" t="s">
        <v>11705</v>
      </c>
      <c r="D3914" s="33" t="s">
        <v>11706</v>
      </c>
      <c r="E3914" s="33">
        <v>5749</v>
      </c>
      <c r="F3914" s="33">
        <v>2</v>
      </c>
      <c r="G3914" s="36">
        <v>7.2870266666666668</v>
      </c>
      <c r="H3914" s="36">
        <v>6.7280866666666661</v>
      </c>
      <c r="I3914" s="36">
        <v>7.0623849999999999</v>
      </c>
      <c r="J3914" s="36">
        <v>7.7901699999999998</v>
      </c>
      <c r="K3914" s="36">
        <v>-0.11513398067050863</v>
      </c>
      <c r="L3914" s="36">
        <v>6.9959181016941055E-2</v>
      </c>
      <c r="M3914" s="36">
        <v>-4.5174799653567431E-2</v>
      </c>
      <c r="N3914" s="36">
        <v>0.1414993411081488</v>
      </c>
      <c r="O3914" s="46">
        <v>9.6324541454581497E-2</v>
      </c>
    </row>
    <row r="3915" spans="2:15" x14ac:dyDescent="0.2">
      <c r="B3915" s="33" t="s">
        <v>11707</v>
      </c>
      <c r="C3915" s="33" t="s">
        <v>11708</v>
      </c>
      <c r="D3915" s="33" t="s">
        <v>11709</v>
      </c>
      <c r="E3915" s="33">
        <v>1369</v>
      </c>
      <c r="F3915" s="33">
        <v>6</v>
      </c>
      <c r="G3915" s="36">
        <v>6.7491699999999994</v>
      </c>
      <c r="H3915" s="36">
        <v>6.2314700000000007</v>
      </c>
      <c r="I3915" s="36">
        <v>6.3566916666666655</v>
      </c>
      <c r="J3915" s="36">
        <v>7.0810250000000003</v>
      </c>
      <c r="K3915" s="36">
        <v>-0.11513755891485299</v>
      </c>
      <c r="L3915" s="36">
        <v>2.8703577466409724E-2</v>
      </c>
      <c r="M3915" s="36">
        <v>-8.6433981448443331E-2</v>
      </c>
      <c r="N3915" s="36">
        <v>0.15568209818823359</v>
      </c>
      <c r="O3915" s="46">
        <v>6.9248116739790172E-2</v>
      </c>
    </row>
    <row r="3916" spans="2:15" x14ac:dyDescent="0.2">
      <c r="B3916" s="33" t="s">
        <v>11710</v>
      </c>
      <c r="C3916" s="33" t="s">
        <v>11711</v>
      </c>
      <c r="D3916" s="33" t="s">
        <v>11712</v>
      </c>
      <c r="E3916" s="33">
        <v>6036</v>
      </c>
      <c r="F3916" s="33">
        <v>5</v>
      </c>
      <c r="G3916" s="36">
        <v>6.9016366666666658</v>
      </c>
      <c r="H3916" s="36">
        <v>6.3718766666666662</v>
      </c>
      <c r="I3916" s="36">
        <v>7.425184999999999</v>
      </c>
      <c r="J3916" s="36">
        <v>5.4777050000000003</v>
      </c>
      <c r="K3916" s="36">
        <v>-0.11522018329864608</v>
      </c>
      <c r="L3916" s="36">
        <v>0.22070862891330578</v>
      </c>
      <c r="M3916" s="36">
        <v>0.10548844561465977</v>
      </c>
      <c r="N3916" s="36">
        <v>-0.43885539913390603</v>
      </c>
      <c r="O3916" s="46">
        <v>-0.33336695351924628</v>
      </c>
    </row>
    <row r="3917" spans="2:15" x14ac:dyDescent="0.2">
      <c r="B3917" s="33" t="s">
        <v>11713</v>
      </c>
      <c r="C3917" s="33" t="s">
        <v>11714</v>
      </c>
      <c r="D3917" s="33" t="s">
        <v>11715</v>
      </c>
      <c r="E3917" s="33">
        <v>848</v>
      </c>
      <c r="F3917" s="33">
        <v>12</v>
      </c>
      <c r="G3917" s="36">
        <v>7.5141666666666671</v>
      </c>
      <c r="H3917" s="36">
        <v>6.9371266666666669</v>
      </c>
      <c r="I3917" s="36">
        <v>6.9218116666666676</v>
      </c>
      <c r="J3917" s="36">
        <v>7.0485950000000006</v>
      </c>
      <c r="K3917" s="36">
        <v>-0.11527488844222597</v>
      </c>
      <c r="L3917" s="36">
        <v>-3.1885391237944367E-3</v>
      </c>
      <c r="M3917" s="36">
        <v>-0.11846342756602045</v>
      </c>
      <c r="N3917" s="36">
        <v>2.6186024822846168E-2</v>
      </c>
      <c r="O3917" s="46">
        <v>-9.2277402743174364E-2</v>
      </c>
    </row>
    <row r="3918" spans="2:15" x14ac:dyDescent="0.2">
      <c r="B3918" s="33" t="s">
        <v>11716</v>
      </c>
      <c r="C3918" s="33" t="s">
        <v>11717</v>
      </c>
      <c r="D3918" s="33" t="s">
        <v>11718</v>
      </c>
      <c r="E3918" s="33">
        <v>112</v>
      </c>
      <c r="F3918" s="33">
        <v>10</v>
      </c>
      <c r="G3918" s="36">
        <v>6.368313333333333</v>
      </c>
      <c r="H3918" s="36">
        <v>5.8792099999999996</v>
      </c>
      <c r="I3918" s="36">
        <v>6.0512783333333333</v>
      </c>
      <c r="J3918" s="36">
        <v>6.6852749999999999</v>
      </c>
      <c r="K3918" s="36">
        <v>-0.11528901045139377</v>
      </c>
      <c r="L3918" s="36">
        <v>4.1617633534807401E-2</v>
      </c>
      <c r="M3918" s="36">
        <v>-7.3671376916586401E-2</v>
      </c>
      <c r="N3918" s="36">
        <v>0.14374696296379708</v>
      </c>
      <c r="O3918" s="46">
        <v>7.0075586047210786E-2</v>
      </c>
    </row>
    <row r="3919" spans="2:15" x14ac:dyDescent="0.2">
      <c r="B3919" s="33" t="s">
        <v>11719</v>
      </c>
      <c r="C3919" s="33" t="s">
        <v>11720</v>
      </c>
      <c r="D3919" s="33" t="s">
        <v>11721</v>
      </c>
      <c r="E3919" s="33">
        <v>1981</v>
      </c>
      <c r="F3919" s="33">
        <v>4</v>
      </c>
      <c r="G3919" s="36">
        <v>7.3057633333333341</v>
      </c>
      <c r="H3919" s="36">
        <v>6.7442333333333337</v>
      </c>
      <c r="I3919" s="36">
        <v>7.0149983333333346</v>
      </c>
      <c r="J3919" s="36">
        <v>7.8800050000000006</v>
      </c>
      <c r="K3919" s="36">
        <v>-0.11538056832405687</v>
      </c>
      <c r="L3919" s="36">
        <v>5.6788310355447215E-2</v>
      </c>
      <c r="M3919" s="36">
        <v>-5.8592257968609722E-2</v>
      </c>
      <c r="N3919" s="36">
        <v>0.16775378401618662</v>
      </c>
      <c r="O3919" s="46">
        <v>0.10916152604757708</v>
      </c>
    </row>
    <row r="3920" spans="2:15" x14ac:dyDescent="0.2">
      <c r="B3920" s="33" t="s">
        <v>11722</v>
      </c>
      <c r="C3920" s="33" t="s">
        <v>11723</v>
      </c>
      <c r="D3920" s="33" t="s">
        <v>11724</v>
      </c>
      <c r="E3920" s="33">
        <v>2959</v>
      </c>
      <c r="F3920" s="33">
        <v>7</v>
      </c>
      <c r="G3920" s="36">
        <v>7.5154866666666669</v>
      </c>
      <c r="H3920" s="36">
        <v>6.9372766666666665</v>
      </c>
      <c r="I3920" s="36">
        <v>6.4902616666666662</v>
      </c>
      <c r="J3920" s="36">
        <v>6.8526699999999998</v>
      </c>
      <c r="K3920" s="36">
        <v>-0.11549710705226546</v>
      </c>
      <c r="L3920" s="36">
        <v>-9.6092777823201359E-2</v>
      </c>
      <c r="M3920" s="36">
        <v>-0.21158988487546679</v>
      </c>
      <c r="N3920" s="36">
        <v>7.8389569391876676E-2</v>
      </c>
      <c r="O3920" s="46">
        <v>-0.13320031548359021</v>
      </c>
    </row>
    <row r="3921" spans="2:15" x14ac:dyDescent="0.2">
      <c r="B3921" s="33" t="s">
        <v>11725</v>
      </c>
      <c r="C3921" s="33" t="s">
        <v>11726</v>
      </c>
      <c r="D3921" s="33" t="s">
        <v>11727</v>
      </c>
      <c r="E3921" s="33">
        <v>387</v>
      </c>
      <c r="F3921" s="33">
        <v>10</v>
      </c>
      <c r="G3921" s="36">
        <v>6.8236866666666662</v>
      </c>
      <c r="H3921" s="36">
        <v>6.2984133333333334</v>
      </c>
      <c r="I3921" s="36">
        <v>6.218188333333333</v>
      </c>
      <c r="J3921" s="36">
        <v>7.1101799999999997</v>
      </c>
      <c r="K3921" s="36">
        <v>-0.1155629643783085</v>
      </c>
      <c r="L3921" s="36">
        <v>-1.8494124476429379E-2</v>
      </c>
      <c r="M3921" s="36">
        <v>-0.13405708885473797</v>
      </c>
      <c r="N3921" s="36">
        <v>0.19339177035132848</v>
      </c>
      <c r="O3921" s="46">
        <v>5.9334681496590477E-2</v>
      </c>
    </row>
    <row r="3922" spans="2:15" x14ac:dyDescent="0.2">
      <c r="B3922" s="33" t="s">
        <v>11728</v>
      </c>
      <c r="C3922" s="33" t="s">
        <v>11729</v>
      </c>
      <c r="D3922" s="33" t="s">
        <v>11730</v>
      </c>
      <c r="E3922" s="33">
        <v>1653</v>
      </c>
      <c r="F3922" s="33">
        <v>9</v>
      </c>
      <c r="G3922" s="36">
        <v>6.0565533333333335</v>
      </c>
      <c r="H3922" s="36">
        <v>5.5902666666666674</v>
      </c>
      <c r="I3922" s="36">
        <v>6.7662933333333335</v>
      </c>
      <c r="J3922" s="36">
        <v>7.6382099999999999</v>
      </c>
      <c r="K3922" s="36">
        <v>-0.11557991345261359</v>
      </c>
      <c r="L3922" s="36">
        <v>0.27544861832461215</v>
      </c>
      <c r="M3922" s="36">
        <v>0.15986870487199836</v>
      </c>
      <c r="N3922" s="36">
        <v>0.17486886261597653</v>
      </c>
      <c r="O3922" s="46">
        <v>0.33473756748797484</v>
      </c>
    </row>
    <row r="3923" spans="2:15" x14ac:dyDescent="0.2">
      <c r="B3923" s="33" t="s">
        <v>11731</v>
      </c>
      <c r="C3923" s="33" t="s">
        <v>11732</v>
      </c>
      <c r="D3923" s="33" t="s">
        <v>11733</v>
      </c>
      <c r="E3923" s="33">
        <v>5120</v>
      </c>
      <c r="F3923" s="33">
        <v>2</v>
      </c>
      <c r="G3923" s="36">
        <v>7.2594033333333341</v>
      </c>
      <c r="H3923" s="36">
        <v>6.7004666666666663</v>
      </c>
      <c r="I3923" s="36">
        <v>6.6456666666666671</v>
      </c>
      <c r="J3923" s="36">
        <v>9.12317</v>
      </c>
      <c r="K3923" s="36">
        <v>-0.11558939645494659</v>
      </c>
      <c r="L3923" s="36">
        <v>-1.1847646142670221E-2</v>
      </c>
      <c r="M3923" s="36">
        <v>-0.12743704259761671</v>
      </c>
      <c r="N3923" s="36">
        <v>0.45712126818777293</v>
      </c>
      <c r="O3923" s="46">
        <v>0.32968422559015614</v>
      </c>
    </row>
    <row r="3924" spans="2:15" x14ac:dyDescent="0.2">
      <c r="B3924" s="33" t="s">
        <v>11734</v>
      </c>
      <c r="C3924" s="33" t="s">
        <v>11735</v>
      </c>
      <c r="D3924" s="33" t="s">
        <v>11736</v>
      </c>
      <c r="E3924" s="33">
        <v>1368</v>
      </c>
      <c r="F3924" s="33">
        <v>2</v>
      </c>
      <c r="G3924" s="36">
        <v>7.3575699999999999</v>
      </c>
      <c r="H3924" s="36">
        <v>6.7909766666666664</v>
      </c>
      <c r="I3924" s="36">
        <v>7.2240833333333327</v>
      </c>
      <c r="J3924" s="36">
        <v>7.1049249999999997</v>
      </c>
      <c r="K3924" s="36">
        <v>-0.11561028771853707</v>
      </c>
      <c r="L3924" s="36">
        <v>8.9195459778894981E-2</v>
      </c>
      <c r="M3924" s="36">
        <v>-2.6414827939642119E-2</v>
      </c>
      <c r="N3924" s="36">
        <v>-2.3995114731450329E-2</v>
      </c>
      <c r="O3924" s="46">
        <v>-5.0409942671092438E-2</v>
      </c>
    </row>
    <row r="3925" spans="2:15" x14ac:dyDescent="0.2">
      <c r="B3925" s="33" t="s">
        <v>11737</v>
      </c>
      <c r="C3925" s="33" t="s">
        <v>11738</v>
      </c>
      <c r="D3925" s="33" t="s">
        <v>11739</v>
      </c>
      <c r="E3925" s="33">
        <v>1018</v>
      </c>
      <c r="F3925" s="33">
        <v>5</v>
      </c>
      <c r="G3925" s="36">
        <v>6.4826133333333331</v>
      </c>
      <c r="H3925" s="36">
        <v>5.9833699999999999</v>
      </c>
      <c r="I3925" s="36">
        <v>6.1806183333333324</v>
      </c>
      <c r="J3925" s="36">
        <v>6.3273600000000005</v>
      </c>
      <c r="K3925" s="36">
        <v>-0.11561724423227707</v>
      </c>
      <c r="L3925" s="36">
        <v>4.6792899012678871E-2</v>
      </c>
      <c r="M3925" s="36">
        <v>-6.8824345219598293E-2</v>
      </c>
      <c r="N3925" s="36">
        <v>3.3852503200549361E-2</v>
      </c>
      <c r="O3925" s="46">
        <v>-3.4971842019048904E-2</v>
      </c>
    </row>
    <row r="3926" spans="2:15" x14ac:dyDescent="0.2">
      <c r="B3926" s="33" t="s">
        <v>11740</v>
      </c>
      <c r="C3926" s="33" t="s">
        <v>11741</v>
      </c>
      <c r="D3926" s="33" t="s">
        <v>11742</v>
      </c>
      <c r="E3926" s="33">
        <v>4356</v>
      </c>
      <c r="F3926" s="33">
        <v>7</v>
      </c>
      <c r="G3926" s="36">
        <v>7.4649700000000001</v>
      </c>
      <c r="H3926" s="36">
        <v>6.8898000000000001</v>
      </c>
      <c r="I3926" s="36">
        <v>6.6853966666666667</v>
      </c>
      <c r="J3926" s="36">
        <v>6.2106949999999994</v>
      </c>
      <c r="K3926" s="36">
        <v>-0.11567435812991324</v>
      </c>
      <c r="L3926" s="36">
        <v>-4.3448941661208336E-2</v>
      </c>
      <c r="M3926" s="36">
        <v>-0.15912329979112141</v>
      </c>
      <c r="N3926" s="36">
        <v>-0.10625844226973995</v>
      </c>
      <c r="O3926" s="46">
        <v>-0.26538174206086124</v>
      </c>
    </row>
    <row r="3927" spans="2:15" x14ac:dyDescent="0.2">
      <c r="B3927" s="33" t="s">
        <v>11743</v>
      </c>
      <c r="C3927" s="33" t="s">
        <v>11744</v>
      </c>
      <c r="D3927" s="33" t="s">
        <v>11745</v>
      </c>
      <c r="E3927" s="33">
        <v>4303</v>
      </c>
      <c r="F3927" s="33">
        <v>5</v>
      </c>
      <c r="G3927" s="36">
        <v>6.9733666666666672</v>
      </c>
      <c r="H3927" s="36">
        <v>6.4353966666666667</v>
      </c>
      <c r="I3927" s="36">
        <v>7.6250349999999996</v>
      </c>
      <c r="J3927" s="36">
        <v>6.7279750000000007</v>
      </c>
      <c r="K3927" s="36">
        <v>-0.11582626558058849</v>
      </c>
      <c r="L3927" s="36">
        <v>0.24471488335263752</v>
      </c>
      <c r="M3927" s="36">
        <v>0.12888861777204924</v>
      </c>
      <c r="N3927" s="36">
        <v>-0.18057161495849675</v>
      </c>
      <c r="O3927" s="46">
        <v>-5.1682997186447602E-2</v>
      </c>
    </row>
    <row r="3928" spans="2:15" x14ac:dyDescent="0.2">
      <c r="B3928" s="33" t="s">
        <v>11746</v>
      </c>
      <c r="C3928" s="33" t="s">
        <v>11747</v>
      </c>
      <c r="D3928" s="33" t="s">
        <v>11748</v>
      </c>
      <c r="E3928" s="33">
        <v>176</v>
      </c>
      <c r="F3928" s="33">
        <v>7</v>
      </c>
      <c r="G3928" s="36">
        <v>5.4751800000000008</v>
      </c>
      <c r="H3928" s="36">
        <v>5.0525400000000005</v>
      </c>
      <c r="I3928" s="36">
        <v>5.15679</v>
      </c>
      <c r="J3928" s="36">
        <v>4.4663000000000004</v>
      </c>
      <c r="K3928" s="36">
        <v>-0.11589755681099916</v>
      </c>
      <c r="L3928" s="36">
        <v>2.9464457658803154E-2</v>
      </c>
      <c r="M3928" s="36">
        <v>-8.6433099152196005E-2</v>
      </c>
      <c r="N3928" s="36">
        <v>-0.20739313605365747</v>
      </c>
      <c r="O3928" s="46">
        <v>-0.29382623520585344</v>
      </c>
    </row>
    <row r="3929" spans="2:15" x14ac:dyDescent="0.2">
      <c r="B3929" s="33" t="s">
        <v>11749</v>
      </c>
      <c r="C3929" s="33" t="s">
        <v>11750</v>
      </c>
      <c r="D3929" s="33" t="s">
        <v>11751</v>
      </c>
      <c r="E3929" s="33">
        <v>1538</v>
      </c>
      <c r="F3929" s="33">
        <v>13</v>
      </c>
      <c r="G3929" s="36">
        <v>6.7531066666666675</v>
      </c>
      <c r="H3929" s="36">
        <v>6.2309733333333339</v>
      </c>
      <c r="I3929" s="36">
        <v>6.9123533333333329</v>
      </c>
      <c r="J3929" s="36">
        <v>6.3907499999999997</v>
      </c>
      <c r="K3929" s="36">
        <v>-0.11609380272721515</v>
      </c>
      <c r="L3929" s="36">
        <v>0.14971942187302087</v>
      </c>
      <c r="M3929" s="36">
        <v>3.3625619145805738E-2</v>
      </c>
      <c r="N3929" s="36">
        <v>-0.11319171285523101</v>
      </c>
      <c r="O3929" s="46">
        <v>-7.9566093709425328E-2</v>
      </c>
    </row>
    <row r="3930" spans="2:15" x14ac:dyDescent="0.2">
      <c r="B3930" s="33" t="s">
        <v>11752</v>
      </c>
      <c r="C3930" s="33" t="s">
        <v>11753</v>
      </c>
      <c r="D3930" s="33" t="s">
        <v>11754</v>
      </c>
      <c r="E3930" s="33">
        <v>3147</v>
      </c>
      <c r="F3930" s="33">
        <v>5</v>
      </c>
      <c r="G3930" s="36">
        <v>7.3216366666666666</v>
      </c>
      <c r="H3930" s="36">
        <v>6.7555300000000003</v>
      </c>
      <c r="I3930" s="36">
        <v>6.3530183333333339</v>
      </c>
      <c r="J3930" s="36">
        <v>6.8072499999999998</v>
      </c>
      <c r="K3930" s="36">
        <v>-0.11609722270599838</v>
      </c>
      <c r="L3930" s="36">
        <v>-8.8626777113054722E-2</v>
      </c>
      <c r="M3930" s="36">
        <v>-0.20472399981905309</v>
      </c>
      <c r="N3930" s="36">
        <v>9.9629912046111463E-2</v>
      </c>
      <c r="O3930" s="46">
        <v>-0.10509408777294153</v>
      </c>
    </row>
    <row r="3931" spans="2:15" x14ac:dyDescent="0.2">
      <c r="B3931" s="33" t="s">
        <v>11755</v>
      </c>
      <c r="C3931" s="33" t="s">
        <v>11756</v>
      </c>
      <c r="D3931" s="33" t="s">
        <v>11757</v>
      </c>
      <c r="E3931" s="33">
        <v>1926</v>
      </c>
      <c r="F3931" s="33">
        <v>17</v>
      </c>
      <c r="G3931" s="36">
        <v>6.6379599999999996</v>
      </c>
      <c r="H3931" s="36">
        <v>6.1246066666666676</v>
      </c>
      <c r="I3931" s="36">
        <v>6.8072899999999992</v>
      </c>
      <c r="J3931" s="36">
        <v>7.0081349999999993</v>
      </c>
      <c r="K3931" s="36">
        <v>-0.11612274123587048</v>
      </c>
      <c r="L3931" s="36">
        <v>0.15246337724964268</v>
      </c>
      <c r="M3931" s="36">
        <v>3.6340636013771938E-2</v>
      </c>
      <c r="N3931" s="36">
        <v>4.1949994462617324E-2</v>
      </c>
      <c r="O3931" s="46">
        <v>7.8290630476389386E-2</v>
      </c>
    </row>
    <row r="3932" spans="2:15" x14ac:dyDescent="0.2">
      <c r="B3932" s="33" t="s">
        <v>11758</v>
      </c>
      <c r="C3932" s="33" t="s">
        <v>11759</v>
      </c>
      <c r="D3932" s="33" t="s">
        <v>11760</v>
      </c>
      <c r="E3932" s="33">
        <v>1754</v>
      </c>
      <c r="F3932" s="33">
        <v>19</v>
      </c>
      <c r="G3932" s="36">
        <v>5.9582766666666673</v>
      </c>
      <c r="H3932" s="36">
        <v>5.4958866666666664</v>
      </c>
      <c r="I3932" s="36">
        <v>5.7683233333333339</v>
      </c>
      <c r="J3932" s="36">
        <v>6.0220400000000005</v>
      </c>
      <c r="K3932" s="36">
        <v>-0.11654286130440063</v>
      </c>
      <c r="L3932" s="36">
        <v>6.9799780655407262E-2</v>
      </c>
      <c r="M3932" s="36">
        <v>-4.6743080648993442E-2</v>
      </c>
      <c r="N3932" s="36">
        <v>6.2100256253720107E-2</v>
      </c>
      <c r="O3932" s="46">
        <v>1.5357175604726507E-2</v>
      </c>
    </row>
    <row r="3933" spans="2:15" x14ac:dyDescent="0.2">
      <c r="B3933" s="33" t="s">
        <v>11761</v>
      </c>
      <c r="C3933" s="33" t="s">
        <v>11762</v>
      </c>
      <c r="D3933" s="33" t="s">
        <v>11763</v>
      </c>
      <c r="E3933" s="33">
        <v>1033</v>
      </c>
      <c r="F3933" s="33">
        <v>17</v>
      </c>
      <c r="G3933" s="36">
        <v>7.0218999999999996</v>
      </c>
      <c r="H3933" s="36">
        <v>6.4766933333333334</v>
      </c>
      <c r="I3933" s="36">
        <v>6.7766833333333336</v>
      </c>
      <c r="J3933" s="36">
        <v>6.4023300000000001</v>
      </c>
      <c r="K3933" s="36">
        <v>-0.11660401556488649</v>
      </c>
      <c r="L3933" s="36">
        <v>6.5321922387458736E-2</v>
      </c>
      <c r="M3933" s="36">
        <v>-5.1282093177427886E-2</v>
      </c>
      <c r="N3933" s="36">
        <v>-8.1982316846240813E-2</v>
      </c>
      <c r="O3933" s="46">
        <v>-0.13326441002366862</v>
      </c>
    </row>
    <row r="3934" spans="2:15" x14ac:dyDescent="0.2">
      <c r="B3934" s="33" t="s">
        <v>11764</v>
      </c>
      <c r="C3934" s="33" t="s">
        <v>11765</v>
      </c>
      <c r="D3934" s="33" t="s">
        <v>11766</v>
      </c>
      <c r="E3934" s="33">
        <v>1096</v>
      </c>
      <c r="F3934" s="33">
        <v>3</v>
      </c>
      <c r="G3934" s="36">
        <v>7.5410900000000005</v>
      </c>
      <c r="H3934" s="36">
        <v>6.9551066666666665</v>
      </c>
      <c r="I3934" s="36">
        <v>7.034111666666667</v>
      </c>
      <c r="J3934" s="36">
        <v>6.6088199999999997</v>
      </c>
      <c r="K3934" s="36">
        <v>-0.1167004270212494</v>
      </c>
      <c r="L3934" s="36">
        <v>1.6295597196409311E-2</v>
      </c>
      <c r="M3934" s="36">
        <v>-0.10040482982484007</v>
      </c>
      <c r="N3934" s="36">
        <v>-8.9975535380954735E-2</v>
      </c>
      <c r="O3934" s="46">
        <v>-0.19038036520579485</v>
      </c>
    </row>
    <row r="3935" spans="2:15" x14ac:dyDescent="0.2">
      <c r="B3935" s="33" t="s">
        <v>11767</v>
      </c>
      <c r="C3935" s="33" t="s">
        <v>11768</v>
      </c>
      <c r="D3935" s="33" t="s">
        <v>11769</v>
      </c>
      <c r="E3935" s="33">
        <v>629</v>
      </c>
      <c r="F3935" s="33">
        <v>12</v>
      </c>
      <c r="G3935" s="36">
        <v>7.1959899999999992</v>
      </c>
      <c r="H3935" s="36">
        <v>6.6367599999999998</v>
      </c>
      <c r="I3935" s="36">
        <v>5.7905916666666668</v>
      </c>
      <c r="J3935" s="36">
        <v>6.9966049999999997</v>
      </c>
      <c r="K3935" s="36">
        <v>-0.11671407761790951</v>
      </c>
      <c r="L3935" s="36">
        <v>-0.1967683377716456</v>
      </c>
      <c r="M3935" s="36">
        <v>-0.31348241538955512</v>
      </c>
      <c r="N3935" s="36">
        <v>0.27294427888739453</v>
      </c>
      <c r="O3935" s="46">
        <v>-4.0538136502160579E-2</v>
      </c>
    </row>
    <row r="3936" spans="2:15" x14ac:dyDescent="0.2">
      <c r="B3936" s="33" t="s">
        <v>11770</v>
      </c>
      <c r="C3936" s="33" t="s">
        <v>11771</v>
      </c>
      <c r="D3936" s="33" t="s">
        <v>11772</v>
      </c>
      <c r="E3936" s="33">
        <v>1262</v>
      </c>
      <c r="F3936" s="33">
        <v>7</v>
      </c>
      <c r="G3936" s="36">
        <v>6.0593866666666676</v>
      </c>
      <c r="H3936" s="36">
        <v>5.5881666666666661</v>
      </c>
      <c r="I3936" s="36">
        <v>6.2986266666666664</v>
      </c>
      <c r="J3936" s="36">
        <v>6.1937350000000002</v>
      </c>
      <c r="K3936" s="36">
        <v>-0.11679672130464355</v>
      </c>
      <c r="L3936" s="36">
        <v>0.17266225241298333</v>
      </c>
      <c r="M3936" s="36">
        <v>5.5865531108339958E-2</v>
      </c>
      <c r="N3936" s="36">
        <v>-2.422764369570355E-2</v>
      </c>
      <c r="O3936" s="46">
        <v>3.1637887412636241E-2</v>
      </c>
    </row>
    <row r="3937" spans="2:15" x14ac:dyDescent="0.2">
      <c r="B3937" s="33" t="s">
        <v>11773</v>
      </c>
      <c r="C3937" s="33" t="s">
        <v>11774</v>
      </c>
      <c r="D3937" s="33" t="s">
        <v>11775</v>
      </c>
      <c r="E3937" s="33">
        <v>3243</v>
      </c>
      <c r="F3937" s="33">
        <v>3</v>
      </c>
      <c r="G3937" s="36">
        <v>7.9709933333333334</v>
      </c>
      <c r="H3937" s="36">
        <v>7.3510633333333333</v>
      </c>
      <c r="I3937" s="36">
        <v>6.5442283333333329</v>
      </c>
      <c r="J3937" s="36">
        <v>7.3842350000000003</v>
      </c>
      <c r="K3937" s="36">
        <v>-0.11680657065096015</v>
      </c>
      <c r="L3937" s="36">
        <v>-0.16772986534259146</v>
      </c>
      <c r="M3937" s="36">
        <v>-0.28453643599355172</v>
      </c>
      <c r="N3937" s="36">
        <v>0.17422538090769626</v>
      </c>
      <c r="O3937" s="46">
        <v>-0.11031105508585555</v>
      </c>
    </row>
    <row r="3938" spans="2:15" x14ac:dyDescent="0.2">
      <c r="B3938" s="33" t="s">
        <v>11776</v>
      </c>
      <c r="C3938" s="33" t="s">
        <v>11777</v>
      </c>
      <c r="D3938" s="33" t="s">
        <v>11778</v>
      </c>
      <c r="E3938" s="33">
        <v>3084</v>
      </c>
      <c r="F3938" s="33">
        <v>2</v>
      </c>
      <c r="G3938" s="36">
        <v>7.8120333333333321</v>
      </c>
      <c r="H3938" s="36">
        <v>7.2039666666666662</v>
      </c>
      <c r="I3938" s="36">
        <v>6.9181083333333335</v>
      </c>
      <c r="J3938" s="36">
        <v>6.7216800000000001</v>
      </c>
      <c r="K3938" s="36">
        <v>-0.11690659931077713</v>
      </c>
      <c r="L3938" s="36">
        <v>-5.8413900186408338E-2</v>
      </c>
      <c r="M3938" s="36">
        <v>-0.17532049949718531</v>
      </c>
      <c r="N3938" s="36">
        <v>-4.155574391965345E-2</v>
      </c>
      <c r="O3938" s="46">
        <v>-0.21687624341683887</v>
      </c>
    </row>
    <row r="3939" spans="2:15" x14ac:dyDescent="0.2">
      <c r="B3939" s="33" t="s">
        <v>11779</v>
      </c>
      <c r="C3939" s="33" t="s">
        <v>11780</v>
      </c>
      <c r="D3939" s="33" t="s">
        <v>11781</v>
      </c>
      <c r="E3939" s="33">
        <v>4467</v>
      </c>
      <c r="F3939" s="33">
        <v>6</v>
      </c>
      <c r="G3939" s="36">
        <v>6.5243933333333333</v>
      </c>
      <c r="H3939" s="36">
        <v>6.0160366666666674</v>
      </c>
      <c r="I3939" s="36">
        <v>6.4861166666666668</v>
      </c>
      <c r="J3939" s="36">
        <v>6.5767850000000001</v>
      </c>
      <c r="K3939" s="36">
        <v>-0.11703039980518805</v>
      </c>
      <c r="L3939" s="36">
        <v>0.10854161396952629</v>
      </c>
      <c r="M3939" s="36">
        <v>-8.4887858356617486E-3</v>
      </c>
      <c r="N3939" s="36">
        <v>2.0027534287901237E-2</v>
      </c>
      <c r="O3939" s="46">
        <v>1.1538748452239594E-2</v>
      </c>
    </row>
    <row r="3940" spans="2:15" x14ac:dyDescent="0.2">
      <c r="B3940" s="33" t="s">
        <v>11782</v>
      </c>
      <c r="C3940" s="33" t="s">
        <v>11783</v>
      </c>
      <c r="D3940" s="33" t="s">
        <v>11784</v>
      </c>
      <c r="E3940" s="33">
        <v>585</v>
      </c>
      <c r="F3940" s="33">
        <v>8</v>
      </c>
      <c r="G3940" s="36">
        <v>7.1929566666666664</v>
      </c>
      <c r="H3940" s="36">
        <v>6.6322400000000004</v>
      </c>
      <c r="I3940" s="36">
        <v>6.9500999999999999</v>
      </c>
      <c r="J3940" s="36">
        <v>6.4017850000000003</v>
      </c>
      <c r="K3940" s="36">
        <v>-0.11708869834717221</v>
      </c>
      <c r="L3940" s="36">
        <v>6.7537521494111588E-2</v>
      </c>
      <c r="M3940" s="36">
        <v>-4.9551176853060479E-2</v>
      </c>
      <c r="N3940" s="36">
        <v>-0.11855951021470035</v>
      </c>
      <c r="O3940" s="46">
        <v>-0.16811068706776097</v>
      </c>
    </row>
    <row r="3941" spans="2:15" x14ac:dyDescent="0.2">
      <c r="B3941" s="33" t="s">
        <v>11785</v>
      </c>
      <c r="C3941" s="33" t="s">
        <v>11786</v>
      </c>
      <c r="D3941" s="33" t="s">
        <v>11787</v>
      </c>
      <c r="E3941" s="33">
        <v>1377</v>
      </c>
      <c r="F3941" s="33">
        <v>13</v>
      </c>
      <c r="G3941" s="36">
        <v>7.0169866666666669</v>
      </c>
      <c r="H3941" s="36">
        <v>6.4698133333333336</v>
      </c>
      <c r="I3941" s="36">
        <v>7.0109700000000004</v>
      </c>
      <c r="J3941" s="36">
        <v>7.3126249999999997</v>
      </c>
      <c r="K3941" s="36">
        <v>-0.11712753280849883</v>
      </c>
      <c r="L3941" s="36">
        <v>0.1158899732834429</v>
      </c>
      <c r="M3941" s="36">
        <v>-1.2375595250558129E-3</v>
      </c>
      <c r="N3941" s="36">
        <v>6.0775319275510241E-2</v>
      </c>
      <c r="O3941" s="46">
        <v>5.9537759750454458E-2</v>
      </c>
    </row>
    <row r="3942" spans="2:15" x14ac:dyDescent="0.2">
      <c r="B3942" s="33" t="s">
        <v>11788</v>
      </c>
      <c r="C3942" s="33" t="s">
        <v>11789</v>
      </c>
      <c r="D3942" s="33" t="s">
        <v>11790</v>
      </c>
      <c r="E3942" s="33">
        <v>3035</v>
      </c>
      <c r="F3942" s="33">
        <v>21</v>
      </c>
      <c r="G3942" s="36">
        <v>7.2441899999999997</v>
      </c>
      <c r="H3942" s="36">
        <v>6.6787099999999997</v>
      </c>
      <c r="I3942" s="36">
        <v>6.644451666666666</v>
      </c>
      <c r="J3942" s="36">
        <v>7.4297050000000002</v>
      </c>
      <c r="K3942" s="36">
        <v>-0.11725491415444386</v>
      </c>
      <c r="L3942" s="36">
        <v>-7.4193254984919309E-3</v>
      </c>
      <c r="M3942" s="36">
        <v>-0.12467423965293578</v>
      </c>
      <c r="N3942" s="36">
        <v>0.16115478298824784</v>
      </c>
      <c r="O3942" s="46">
        <v>3.6480543335312254E-2</v>
      </c>
    </row>
    <row r="3943" spans="2:15" x14ac:dyDescent="0.2">
      <c r="B3943" s="33" t="s">
        <v>11791</v>
      </c>
      <c r="C3943" s="33" t="s">
        <v>11792</v>
      </c>
      <c r="D3943" s="33" t="s">
        <v>11793</v>
      </c>
      <c r="E3943" s="33">
        <v>320</v>
      </c>
      <c r="F3943" s="33">
        <v>8</v>
      </c>
      <c r="G3943" s="36">
        <v>7.5437033333333332</v>
      </c>
      <c r="H3943" s="36">
        <v>6.9541700000000004</v>
      </c>
      <c r="I3943" s="36">
        <v>7.0178733333333332</v>
      </c>
      <c r="J3943" s="36">
        <v>7.1995649999999998</v>
      </c>
      <c r="K3943" s="36">
        <v>-0.11739460585231105</v>
      </c>
      <c r="L3943" s="36">
        <v>1.315557327273589E-2</v>
      </c>
      <c r="M3943" s="36">
        <v>-0.10423903257957533</v>
      </c>
      <c r="N3943" s="36">
        <v>3.6875832544278758E-2</v>
      </c>
      <c r="O3943" s="46">
        <v>-6.7363200035296472E-2</v>
      </c>
    </row>
    <row r="3944" spans="2:15" x14ac:dyDescent="0.2">
      <c r="B3944" s="33" t="s">
        <v>11794</v>
      </c>
      <c r="C3944" s="33" t="s">
        <v>11795</v>
      </c>
      <c r="D3944" s="33" t="s">
        <v>11796</v>
      </c>
      <c r="E3944" s="33">
        <v>1232</v>
      </c>
      <c r="F3944" s="33">
        <v>3</v>
      </c>
      <c r="G3944" s="36">
        <v>7.3240900000000009</v>
      </c>
      <c r="H3944" s="36">
        <v>6.7510900000000005</v>
      </c>
      <c r="I3944" s="36">
        <v>7.2726366666666662</v>
      </c>
      <c r="J3944" s="36">
        <v>6.2541600000000006</v>
      </c>
      <c r="K3944" s="36">
        <v>-0.11752906750450412</v>
      </c>
      <c r="L3944" s="36">
        <v>0.10735805067441567</v>
      </c>
      <c r="M3944" s="36">
        <v>-1.0171016830088529E-2</v>
      </c>
      <c r="N3944" s="36">
        <v>-0.21766237440051295</v>
      </c>
      <c r="O3944" s="46">
        <v>-0.22783339123060145</v>
      </c>
    </row>
    <row r="3945" spans="2:15" x14ac:dyDescent="0.2">
      <c r="B3945" s="33" t="s">
        <v>11797</v>
      </c>
      <c r="C3945" s="33" t="s">
        <v>11798</v>
      </c>
      <c r="D3945" s="33" t="s">
        <v>11799</v>
      </c>
      <c r="E3945" s="33">
        <v>2265</v>
      </c>
      <c r="F3945" s="33">
        <v>12</v>
      </c>
      <c r="G3945" s="36">
        <v>6.7890466666666667</v>
      </c>
      <c r="H3945" s="36">
        <v>6.2578899999999997</v>
      </c>
      <c r="I3945" s="36">
        <v>6.3146449999999996</v>
      </c>
      <c r="J3945" s="36">
        <v>6.89724</v>
      </c>
      <c r="K3945" s="36">
        <v>-0.1175327027995018</v>
      </c>
      <c r="L3945" s="36">
        <v>1.3025330728979604E-2</v>
      </c>
      <c r="M3945" s="36">
        <v>-0.10450737207052216</v>
      </c>
      <c r="N3945" s="36">
        <v>0.12731753831635673</v>
      </c>
      <c r="O3945" s="46">
        <v>2.2810166245834863E-2</v>
      </c>
    </row>
    <row r="3946" spans="2:15" x14ac:dyDescent="0.2">
      <c r="B3946" s="33" t="s">
        <v>11800</v>
      </c>
      <c r="C3946" s="33" t="s">
        <v>11801</v>
      </c>
      <c r="D3946" s="33" t="s">
        <v>11802</v>
      </c>
      <c r="E3946" s="33">
        <v>4585</v>
      </c>
      <c r="F3946" s="33">
        <v>22</v>
      </c>
      <c r="G3946" s="36">
        <v>6.2203566666666665</v>
      </c>
      <c r="H3946" s="36">
        <v>5.7325433333333331</v>
      </c>
      <c r="I3946" s="36">
        <v>6.1802050000000008</v>
      </c>
      <c r="J3946" s="36">
        <v>5.6835000000000004</v>
      </c>
      <c r="K3946" s="36">
        <v>-0.11782194942976069</v>
      </c>
      <c r="L3946" s="36">
        <v>0.10847933828442753</v>
      </c>
      <c r="M3946" s="36">
        <v>-9.342611145333064E-3</v>
      </c>
      <c r="N3946" s="36">
        <v>-0.12087505315705212</v>
      </c>
      <c r="O3946" s="46">
        <v>-0.13021766430238521</v>
      </c>
    </row>
    <row r="3947" spans="2:15" x14ac:dyDescent="0.2">
      <c r="B3947" s="33" t="s">
        <v>11803</v>
      </c>
      <c r="C3947" s="33" t="s">
        <v>11804</v>
      </c>
      <c r="D3947" s="33" t="s">
        <v>11805</v>
      </c>
      <c r="E3947" s="33">
        <v>6140</v>
      </c>
      <c r="F3947" s="33">
        <v>2</v>
      </c>
      <c r="G3947" s="36">
        <v>6.4762766666666662</v>
      </c>
      <c r="H3947" s="36">
        <v>5.9683799999999998</v>
      </c>
      <c r="I3947" s="36">
        <v>5.7092333333333336</v>
      </c>
      <c r="J3947" s="36">
        <v>5.8920200000000005</v>
      </c>
      <c r="K3947" s="36">
        <v>-0.11782522563958757</v>
      </c>
      <c r="L3947" s="36">
        <v>-6.4042367560032551E-2</v>
      </c>
      <c r="M3947" s="36">
        <v>-0.18186759319962006</v>
      </c>
      <c r="N3947" s="36">
        <v>4.5465301779396131E-2</v>
      </c>
      <c r="O3947" s="46">
        <v>-0.13640229142022389</v>
      </c>
    </row>
    <row r="3948" spans="2:15" x14ac:dyDescent="0.2">
      <c r="B3948" s="33" t="s">
        <v>11806</v>
      </c>
      <c r="C3948" s="33" t="s">
        <v>11807</v>
      </c>
      <c r="D3948" s="33" t="s">
        <v>11808</v>
      </c>
      <c r="E3948" s="33">
        <v>5720</v>
      </c>
      <c r="F3948" s="33">
        <v>3</v>
      </c>
      <c r="G3948" s="36">
        <v>7.8096700000000006</v>
      </c>
      <c r="H3948" s="36">
        <v>7.19651</v>
      </c>
      <c r="I3948" s="36">
        <v>7.2965550000000006</v>
      </c>
      <c r="J3948" s="36">
        <v>5.6010799999999996</v>
      </c>
      <c r="K3948" s="36">
        <v>-0.11796415746467399</v>
      </c>
      <c r="L3948" s="36">
        <v>1.9918039142458207E-2</v>
      </c>
      <c r="M3948" s="36">
        <v>-9.8046118322215811E-2</v>
      </c>
      <c r="N3948" s="36">
        <v>-0.38151043542416857</v>
      </c>
      <c r="O3948" s="46">
        <v>-0.4795565537463844</v>
      </c>
    </row>
    <row r="3949" spans="2:15" x14ac:dyDescent="0.2">
      <c r="B3949" s="33" t="s">
        <v>11809</v>
      </c>
      <c r="C3949" s="33" t="s">
        <v>11810</v>
      </c>
      <c r="D3949" s="33" t="s">
        <v>11811</v>
      </c>
      <c r="E3949" s="33">
        <v>5016</v>
      </c>
      <c r="F3949" s="33">
        <v>5</v>
      </c>
      <c r="G3949" s="36">
        <v>7.0181700000000005</v>
      </c>
      <c r="H3949" s="36">
        <v>6.4671433333333326</v>
      </c>
      <c r="I3949" s="36">
        <v>6.7988116666666683</v>
      </c>
      <c r="J3949" s="36">
        <v>6.7598549999999999</v>
      </c>
      <c r="K3949" s="36">
        <v>-0.11796630868819541</v>
      </c>
      <c r="L3949" s="36">
        <v>7.2154020656117535E-2</v>
      </c>
      <c r="M3949" s="36">
        <v>-4.5812288032077923E-2</v>
      </c>
      <c r="N3949" s="36">
        <v>-8.2903055067738828E-3</v>
      </c>
      <c r="O3949" s="46">
        <v>-5.4102593538851849E-2</v>
      </c>
    </row>
    <row r="3950" spans="2:15" x14ac:dyDescent="0.2">
      <c r="B3950" s="33" t="s">
        <v>11812</v>
      </c>
      <c r="C3950" s="33" t="s">
        <v>11813</v>
      </c>
      <c r="D3950" s="33" t="s">
        <v>11814</v>
      </c>
      <c r="E3950" s="33">
        <v>4275</v>
      </c>
      <c r="F3950" s="33">
        <v>11</v>
      </c>
      <c r="G3950" s="36">
        <v>6.2102900000000005</v>
      </c>
      <c r="H3950" s="36">
        <v>5.7226466666666669</v>
      </c>
      <c r="I3950" s="36">
        <v>5.585161666666667</v>
      </c>
      <c r="J3950" s="36">
        <v>5.5642700000000005</v>
      </c>
      <c r="K3950" s="36">
        <v>-0.11797810577807194</v>
      </c>
      <c r="L3950" s="36">
        <v>-3.5083492130729213E-2</v>
      </c>
      <c r="M3950" s="36">
        <v>-0.15306159790880108</v>
      </c>
      <c r="N3950" s="36">
        <v>-5.4066144485364299E-3</v>
      </c>
      <c r="O3950" s="46">
        <v>-0.1584682123573376</v>
      </c>
    </row>
    <row r="3951" spans="2:15" x14ac:dyDescent="0.2">
      <c r="B3951" s="33" t="s">
        <v>11815</v>
      </c>
      <c r="C3951" s="33" t="s">
        <v>11816</v>
      </c>
      <c r="D3951" s="33" t="s">
        <v>11817</v>
      </c>
      <c r="E3951" s="33">
        <v>3156</v>
      </c>
      <c r="F3951" s="33">
        <v>8</v>
      </c>
      <c r="G3951" s="36">
        <v>6.5197966666666671</v>
      </c>
      <c r="H3951" s="36">
        <v>6.0076800000000006</v>
      </c>
      <c r="I3951" s="36">
        <v>7.8271983333333344</v>
      </c>
      <c r="J3951" s="36">
        <v>7.7271849999999995</v>
      </c>
      <c r="K3951" s="36">
        <v>-0.1180190022062504</v>
      </c>
      <c r="L3951" s="36">
        <v>0.3816880322557179</v>
      </c>
      <c r="M3951" s="36">
        <v>0.26366903004946768</v>
      </c>
      <c r="N3951" s="36">
        <v>-1.855306320548946E-2</v>
      </c>
      <c r="O3951" s="46">
        <v>0.24511596684397818</v>
      </c>
    </row>
    <row r="3952" spans="2:15" x14ac:dyDescent="0.2">
      <c r="B3952" s="33" t="s">
        <v>11818</v>
      </c>
      <c r="C3952" s="33" t="s">
        <v>11819</v>
      </c>
      <c r="D3952" s="33" t="s">
        <v>11820</v>
      </c>
      <c r="E3952" s="33">
        <v>2287</v>
      </c>
      <c r="F3952" s="33">
        <v>10</v>
      </c>
      <c r="G3952" s="36">
        <v>6.8472633333333333</v>
      </c>
      <c r="H3952" s="36">
        <v>6.3089533333333341</v>
      </c>
      <c r="I3952" s="36">
        <v>6.2374216666666671</v>
      </c>
      <c r="J3952" s="36">
        <v>6.9356349999999996</v>
      </c>
      <c r="K3952" s="36">
        <v>-0.11812681756627461</v>
      </c>
      <c r="L3952" s="36">
        <v>-1.6450887044027789E-2</v>
      </c>
      <c r="M3952" s="36">
        <v>-0.13457770461030244</v>
      </c>
      <c r="N3952" s="36">
        <v>0.1530781838692849</v>
      </c>
      <c r="O3952" s="46">
        <v>1.8500479258982572E-2</v>
      </c>
    </row>
    <row r="3953" spans="2:15" x14ac:dyDescent="0.2">
      <c r="B3953" s="33" t="s">
        <v>11821</v>
      </c>
      <c r="C3953" s="33" t="s">
        <v>11822</v>
      </c>
      <c r="D3953" s="33" t="s">
        <v>11823</v>
      </c>
      <c r="E3953" s="33">
        <v>3564</v>
      </c>
      <c r="F3953" s="33">
        <v>4</v>
      </c>
      <c r="G3953" s="36">
        <v>6.7715066666666663</v>
      </c>
      <c r="H3953" s="36">
        <v>6.2389999999999999</v>
      </c>
      <c r="I3953" s="36">
        <v>6.6277383333333333</v>
      </c>
      <c r="J3953" s="36">
        <v>6.4290849999999997</v>
      </c>
      <c r="K3953" s="36">
        <v>-0.11816206110286447</v>
      </c>
      <c r="L3953" s="36">
        <v>8.7201835877700376E-2</v>
      </c>
      <c r="M3953" s="36">
        <v>-3.0960225225164128E-2</v>
      </c>
      <c r="N3953" s="36">
        <v>-4.39032203368366E-2</v>
      </c>
      <c r="O3953" s="46">
        <v>-7.4863445562000724E-2</v>
      </c>
    </row>
    <row r="3954" spans="2:15" x14ac:dyDescent="0.2">
      <c r="B3954" s="33" t="s">
        <v>11824</v>
      </c>
      <c r="C3954" s="33" t="s">
        <v>11825</v>
      </c>
      <c r="D3954" s="33" t="s">
        <v>11826</v>
      </c>
      <c r="E3954" s="33">
        <v>3328</v>
      </c>
      <c r="F3954" s="33">
        <v>7</v>
      </c>
      <c r="G3954" s="36">
        <v>6.4607266666666661</v>
      </c>
      <c r="H3954" s="36">
        <v>5.951856666666667</v>
      </c>
      <c r="I3954" s="36">
        <v>5.8123933333333326</v>
      </c>
      <c r="J3954" s="36">
        <v>6.0770649999999993</v>
      </c>
      <c r="K3954" s="36">
        <v>-0.1183566566663861</v>
      </c>
      <c r="L3954" s="36">
        <v>-3.4207448106252092E-2</v>
      </c>
      <c r="M3954" s="36">
        <v>-0.15256410477263813</v>
      </c>
      <c r="N3954" s="36">
        <v>6.4242387362196007E-2</v>
      </c>
      <c r="O3954" s="46">
        <v>-8.832171741044223E-2</v>
      </c>
    </row>
    <row r="3955" spans="2:15" x14ac:dyDescent="0.2">
      <c r="B3955" s="33" t="s">
        <v>11827</v>
      </c>
      <c r="C3955" s="33" t="s">
        <v>11828</v>
      </c>
      <c r="D3955" s="33" t="s">
        <v>11829</v>
      </c>
      <c r="E3955" s="33">
        <v>628</v>
      </c>
      <c r="F3955" s="33">
        <v>6</v>
      </c>
      <c r="G3955" s="36">
        <v>7.2204000000000006</v>
      </c>
      <c r="H3955" s="36">
        <v>6.6516200000000003</v>
      </c>
      <c r="I3955" s="36">
        <v>7.3222233333333335</v>
      </c>
      <c r="J3955" s="36">
        <v>7.2253050000000005</v>
      </c>
      <c r="K3955" s="36">
        <v>-0.11837301126064974</v>
      </c>
      <c r="L3955" s="36">
        <v>0.13857602625930701</v>
      </c>
      <c r="M3955" s="36">
        <v>2.0203014998657131E-2</v>
      </c>
      <c r="N3955" s="36">
        <v>-1.9223288575126875E-2</v>
      </c>
      <c r="O3955" s="46">
        <v>9.7972642353030674E-4</v>
      </c>
    </row>
    <row r="3956" spans="2:15" x14ac:dyDescent="0.2">
      <c r="B3956" s="33" t="s">
        <v>11830</v>
      </c>
      <c r="C3956" s="33" t="s">
        <v>11831</v>
      </c>
      <c r="D3956" s="33" t="s">
        <v>11832</v>
      </c>
      <c r="E3956" s="33">
        <v>3944</v>
      </c>
      <c r="F3956" s="33">
        <v>6</v>
      </c>
      <c r="G3956" s="36">
        <v>7.3842033333333328</v>
      </c>
      <c r="H3956" s="36">
        <v>6.8019500000000006</v>
      </c>
      <c r="I3956" s="36">
        <v>6.4853033333333334</v>
      </c>
      <c r="J3956" s="36">
        <v>6.4802749999999998</v>
      </c>
      <c r="K3956" s="36">
        <v>-0.11849387888043308</v>
      </c>
      <c r="L3956" s="36">
        <v>-6.8774346680188364E-2</v>
      </c>
      <c r="M3956" s="36">
        <v>-0.1872682255606215</v>
      </c>
      <c r="N3956" s="36">
        <v>-1.1190170991424633E-3</v>
      </c>
      <c r="O3956" s="46">
        <v>-0.18838724265976406</v>
      </c>
    </row>
    <row r="3957" spans="2:15" x14ac:dyDescent="0.2">
      <c r="B3957" s="33" t="s">
        <v>11833</v>
      </c>
      <c r="C3957" s="33" t="s">
        <v>11834</v>
      </c>
      <c r="D3957" s="33" t="s">
        <v>11835</v>
      </c>
      <c r="E3957" s="33">
        <v>2083</v>
      </c>
      <c r="F3957" s="33">
        <v>3</v>
      </c>
      <c r="G3957" s="36">
        <v>7.9032566666666675</v>
      </c>
      <c r="H3957" s="36">
        <v>7.2798500000000006</v>
      </c>
      <c r="I3957" s="36">
        <v>6.7452199999999998</v>
      </c>
      <c r="J3957" s="36">
        <v>6.9896849999999997</v>
      </c>
      <c r="K3957" s="36">
        <v>-0.11853853772696606</v>
      </c>
      <c r="L3957" s="36">
        <v>-0.11004322582419458</v>
      </c>
      <c r="M3957" s="36">
        <v>-0.22858176355116069</v>
      </c>
      <c r="N3957" s="36">
        <v>5.1361941547381045E-2</v>
      </c>
      <c r="O3957" s="46">
        <v>-0.1772198220037795</v>
      </c>
    </row>
    <row r="3958" spans="2:15" x14ac:dyDescent="0.2">
      <c r="B3958" s="33" t="s">
        <v>11836</v>
      </c>
      <c r="C3958" s="33" t="s">
        <v>11837</v>
      </c>
      <c r="D3958" s="33" t="s">
        <v>11838</v>
      </c>
      <c r="E3958" s="33">
        <v>474</v>
      </c>
      <c r="F3958" s="33">
        <v>29</v>
      </c>
      <c r="G3958" s="36">
        <v>6.194046666666666</v>
      </c>
      <c r="H3958" s="36">
        <v>5.7053466666666663</v>
      </c>
      <c r="I3958" s="36">
        <v>6.9186516666666664</v>
      </c>
      <c r="J3958" s="36">
        <v>7.6414600000000004</v>
      </c>
      <c r="K3958" s="36">
        <v>-0.11856770267858334</v>
      </c>
      <c r="L3958" s="36">
        <v>0.27817635751345271</v>
      </c>
      <c r="M3958" s="36">
        <v>0.1596086548348693</v>
      </c>
      <c r="N3958" s="36">
        <v>0.14335740286814383</v>
      </c>
      <c r="O3958" s="46">
        <v>0.30296605770301321</v>
      </c>
    </row>
    <row r="3959" spans="2:15" x14ac:dyDescent="0.2">
      <c r="B3959" s="33" t="s">
        <v>11839</v>
      </c>
      <c r="C3959" s="33" t="s">
        <v>11840</v>
      </c>
      <c r="D3959" s="33" t="s">
        <v>11841</v>
      </c>
      <c r="E3959" s="33">
        <v>2416</v>
      </c>
      <c r="F3959" s="33">
        <v>19</v>
      </c>
      <c r="G3959" s="36">
        <v>7.1256666666666666</v>
      </c>
      <c r="H3959" s="36">
        <v>6.5633733333333337</v>
      </c>
      <c r="I3959" s="36">
        <v>6.2802216666666668</v>
      </c>
      <c r="J3959" s="36">
        <v>6.2925500000000003</v>
      </c>
      <c r="K3959" s="36">
        <v>-0.11858749902738261</v>
      </c>
      <c r="L3959" s="36">
        <v>-6.3622016460968642E-2</v>
      </c>
      <c r="M3959" s="36">
        <v>-0.18220951548835143</v>
      </c>
      <c r="N3959" s="36">
        <v>2.8292935773217552E-3</v>
      </c>
      <c r="O3959" s="46">
        <v>-0.17938022191102965</v>
      </c>
    </row>
    <row r="3960" spans="2:15" x14ac:dyDescent="0.2">
      <c r="B3960" s="33" t="s">
        <v>11842</v>
      </c>
      <c r="C3960" s="33" t="s">
        <v>11843</v>
      </c>
      <c r="D3960" s="33" t="s">
        <v>11844</v>
      </c>
      <c r="E3960" s="33">
        <v>4497</v>
      </c>
      <c r="F3960" s="33">
        <v>2</v>
      </c>
      <c r="G3960" s="36">
        <v>7.7566699999999997</v>
      </c>
      <c r="H3960" s="36">
        <v>7.1443200000000004</v>
      </c>
      <c r="I3960" s="36">
        <v>6.9261533333333345</v>
      </c>
      <c r="J3960" s="36">
        <v>6.87005</v>
      </c>
      <c r="K3960" s="36">
        <v>-0.11864072347989682</v>
      </c>
      <c r="L3960" s="36">
        <v>-4.4742374690606213E-2</v>
      </c>
      <c r="M3960" s="36">
        <v>-0.163383098170503</v>
      </c>
      <c r="N3960" s="36">
        <v>-1.1733727750437163E-2</v>
      </c>
      <c r="O3960" s="46">
        <v>-0.17511682592094016</v>
      </c>
    </row>
    <row r="3961" spans="2:15" x14ac:dyDescent="0.2">
      <c r="B3961" s="33" t="s">
        <v>11845</v>
      </c>
      <c r="C3961" s="33" t="s">
        <v>11846</v>
      </c>
      <c r="D3961" s="33" t="s">
        <v>11847</v>
      </c>
      <c r="E3961" s="33">
        <v>4818</v>
      </c>
      <c r="F3961" s="33">
        <v>9</v>
      </c>
      <c r="G3961" s="36">
        <v>6.7466266666666668</v>
      </c>
      <c r="H3961" s="36">
        <v>6.2139766666666674</v>
      </c>
      <c r="I3961" s="36">
        <v>6.9105983333333327</v>
      </c>
      <c r="J3961" s="36">
        <v>6.0120000000000005</v>
      </c>
      <c r="K3961" s="36">
        <v>-0.11864950646051151</v>
      </c>
      <c r="L3961" s="36">
        <v>0.15329380323964856</v>
      </c>
      <c r="M3961" s="36">
        <v>3.4644296779137204E-2</v>
      </c>
      <c r="N3961" s="36">
        <v>-0.2009656181700219</v>
      </c>
      <c r="O3961" s="46">
        <v>-0.16632132139088474</v>
      </c>
    </row>
    <row r="3962" spans="2:15" x14ac:dyDescent="0.2">
      <c r="B3962" s="33" t="s">
        <v>11848</v>
      </c>
      <c r="C3962" s="33" t="s">
        <v>11849</v>
      </c>
      <c r="D3962" s="33" t="s">
        <v>11850</v>
      </c>
      <c r="E3962" s="33">
        <v>5505</v>
      </c>
      <c r="F3962" s="33">
        <v>2</v>
      </c>
      <c r="G3962" s="36">
        <v>7.9555433333333339</v>
      </c>
      <c r="H3962" s="36">
        <v>7.3263366666666672</v>
      </c>
      <c r="I3962" s="36">
        <v>6.6169516666666661</v>
      </c>
      <c r="J3962" s="36">
        <v>7.2263250000000001</v>
      </c>
      <c r="K3962" s="36">
        <v>-0.11886846586191771</v>
      </c>
      <c r="L3962" s="36">
        <v>-0.14692525717132018</v>
      </c>
      <c r="M3962" s="36">
        <v>-0.26579372303323795</v>
      </c>
      <c r="N3962" s="36">
        <v>0.12709539917825793</v>
      </c>
      <c r="O3962" s="46">
        <v>-0.13869832385498013</v>
      </c>
    </row>
    <row r="3963" spans="2:15" x14ac:dyDescent="0.2">
      <c r="B3963" s="33" t="s">
        <v>11851</v>
      </c>
      <c r="C3963" s="33" t="s">
        <v>11852</v>
      </c>
      <c r="D3963" s="33" t="s">
        <v>11853</v>
      </c>
      <c r="E3963" s="33">
        <v>6331</v>
      </c>
      <c r="F3963" s="33">
        <v>2</v>
      </c>
      <c r="G3963" s="36">
        <v>6.0143266666666664</v>
      </c>
      <c r="H3963" s="36">
        <v>5.5385133333333334</v>
      </c>
      <c r="I3963" s="36">
        <v>5.2553166666666664</v>
      </c>
      <c r="J3963" s="36">
        <v>5.5408349999999995</v>
      </c>
      <c r="K3963" s="36">
        <v>-0.11890445455624482</v>
      </c>
      <c r="L3963" s="36">
        <v>-7.5721076636448809E-2</v>
      </c>
      <c r="M3963" s="36">
        <v>-0.1946255311926936</v>
      </c>
      <c r="N3963" s="36">
        <v>7.6325707330393983E-2</v>
      </c>
      <c r="O3963" s="46">
        <v>-0.11829982386229956</v>
      </c>
    </row>
    <row r="3964" spans="2:15" x14ac:dyDescent="0.2">
      <c r="B3964" s="33" t="s">
        <v>11854</v>
      </c>
      <c r="C3964" s="33" t="s">
        <v>11855</v>
      </c>
      <c r="D3964" s="33" t="s">
        <v>11856</v>
      </c>
      <c r="E3964" s="33">
        <v>332</v>
      </c>
      <c r="F3964" s="33">
        <v>24</v>
      </c>
      <c r="G3964" s="36">
        <v>7.3558933333333343</v>
      </c>
      <c r="H3964" s="36">
        <v>6.773836666666667</v>
      </c>
      <c r="I3964" s="36">
        <v>6.3727049999999998</v>
      </c>
      <c r="J3964" s="36">
        <v>6.9873500000000002</v>
      </c>
      <c r="K3964" s="36">
        <v>-0.11892735916645834</v>
      </c>
      <c r="L3964" s="36">
        <v>-8.8067322190677769E-2</v>
      </c>
      <c r="M3964" s="36">
        <v>-0.20699468135713608</v>
      </c>
      <c r="N3964" s="36">
        <v>0.13283952917805428</v>
      </c>
      <c r="O3964" s="46">
        <v>-7.4155152179082057E-2</v>
      </c>
    </row>
    <row r="3965" spans="2:15" x14ac:dyDescent="0.2">
      <c r="B3965" s="33" t="s">
        <v>11857</v>
      </c>
      <c r="C3965" s="33" t="s">
        <v>11858</v>
      </c>
      <c r="D3965" s="33" t="s">
        <v>11859</v>
      </c>
      <c r="E3965" s="33">
        <v>358</v>
      </c>
      <c r="F3965" s="33">
        <v>3</v>
      </c>
      <c r="G3965" s="36">
        <v>6.8131066666666671</v>
      </c>
      <c r="H3965" s="36">
        <v>6.2737533333333344</v>
      </c>
      <c r="I3965" s="36">
        <v>7.4248816666666677</v>
      </c>
      <c r="J3965" s="36">
        <v>6.54162</v>
      </c>
      <c r="K3965" s="36">
        <v>-0.1189839864087861</v>
      </c>
      <c r="L3965" s="36">
        <v>0.2430392257748237</v>
      </c>
      <c r="M3965" s="36">
        <v>0.12405523936603739</v>
      </c>
      <c r="N3965" s="36">
        <v>-0.18272007698743981</v>
      </c>
      <c r="O3965" s="46">
        <v>-5.8664837621402191E-2</v>
      </c>
    </row>
    <row r="3966" spans="2:15" x14ac:dyDescent="0.2">
      <c r="B3966" s="33" t="s">
        <v>11860</v>
      </c>
      <c r="C3966" s="33" t="s">
        <v>11861</v>
      </c>
      <c r="D3966" s="33" t="s">
        <v>11862</v>
      </c>
      <c r="E3966" s="33">
        <v>3894</v>
      </c>
      <c r="F3966" s="33">
        <v>4</v>
      </c>
      <c r="G3966" s="36">
        <v>7.38666</v>
      </c>
      <c r="H3966" s="36">
        <v>6.8016566666666671</v>
      </c>
      <c r="I3966" s="36">
        <v>6.6715783333333327</v>
      </c>
      <c r="J3966" s="36">
        <v>6.514875</v>
      </c>
      <c r="K3966" s="36">
        <v>-0.11903598981120198</v>
      </c>
      <c r="L3966" s="36">
        <v>-2.7858075288231157E-2</v>
      </c>
      <c r="M3966" s="36">
        <v>-0.14689406509943309</v>
      </c>
      <c r="N3966" s="36">
        <v>-3.4290610111970786E-2</v>
      </c>
      <c r="O3966" s="46">
        <v>-0.18118467521140402</v>
      </c>
    </row>
    <row r="3967" spans="2:15" x14ac:dyDescent="0.2">
      <c r="B3967" s="33" t="s">
        <v>11863</v>
      </c>
      <c r="C3967" s="33" t="s">
        <v>11864</v>
      </c>
      <c r="D3967" s="33" t="s">
        <v>11865</v>
      </c>
      <c r="E3967" s="33">
        <v>3555</v>
      </c>
      <c r="F3967" s="33">
        <v>8</v>
      </c>
      <c r="G3967" s="36">
        <v>6.2087233333333325</v>
      </c>
      <c r="H3967" s="36">
        <v>5.7162433333333338</v>
      </c>
      <c r="I3967" s="36">
        <v>7.1787066666666668</v>
      </c>
      <c r="J3967" s="36">
        <v>5.9560950000000004</v>
      </c>
      <c r="K3967" s="36">
        <v>-0.11922931378873246</v>
      </c>
      <c r="L3967" s="36">
        <v>0.32865661653034178</v>
      </c>
      <c r="M3967" s="36">
        <v>0.20942730274160928</v>
      </c>
      <c r="N3967" s="36">
        <v>-0.26935718283736387</v>
      </c>
      <c r="O3967" s="46">
        <v>-5.9929880095754555E-2</v>
      </c>
    </row>
    <row r="3968" spans="2:15" x14ac:dyDescent="0.2">
      <c r="B3968" s="33" t="s">
        <v>11866</v>
      </c>
      <c r="C3968" s="33" t="s">
        <v>11867</v>
      </c>
      <c r="D3968" s="33" t="s">
        <v>11868</v>
      </c>
      <c r="E3968" s="33">
        <v>1395</v>
      </c>
      <c r="F3968" s="33">
        <v>4</v>
      </c>
      <c r="G3968" s="36">
        <v>6.7506200000000005</v>
      </c>
      <c r="H3968" s="36">
        <v>6.2148800000000008</v>
      </c>
      <c r="I3968" s="36">
        <v>6.3147799999999998</v>
      </c>
      <c r="J3968" s="36">
        <v>7.6935549999999999</v>
      </c>
      <c r="K3968" s="36">
        <v>-0.11929347501724245</v>
      </c>
      <c r="L3968" s="36">
        <v>2.3005937705631467E-2</v>
      </c>
      <c r="M3968" s="36">
        <v>-9.6287537311610924E-2</v>
      </c>
      <c r="N3968" s="36">
        <v>0.28491791269288885</v>
      </c>
      <c r="O3968" s="46">
        <v>0.18863037538127794</v>
      </c>
    </row>
    <row r="3969" spans="2:15" x14ac:dyDescent="0.2">
      <c r="B3969" s="33" t="s">
        <v>11869</v>
      </c>
      <c r="C3969" s="33" t="s">
        <v>11870</v>
      </c>
      <c r="D3969" s="33" t="s">
        <v>11871</v>
      </c>
      <c r="E3969" s="33">
        <v>1943</v>
      </c>
      <c r="F3969" s="33">
        <v>5</v>
      </c>
      <c r="G3969" s="36">
        <v>6.5854666666666661</v>
      </c>
      <c r="H3969" s="36">
        <v>6.0623000000000005</v>
      </c>
      <c r="I3969" s="36">
        <v>6.3041683333333332</v>
      </c>
      <c r="J3969" s="36">
        <v>6.6731499999999997</v>
      </c>
      <c r="K3969" s="36">
        <v>-0.119420430626709</v>
      </c>
      <c r="L3969" s="36">
        <v>5.6440810682416444E-2</v>
      </c>
      <c r="M3969" s="36">
        <v>-6.2979619944292783E-2</v>
      </c>
      <c r="N3969" s="36">
        <v>8.2061875295262182E-2</v>
      </c>
      <c r="O3969" s="46">
        <v>1.9082255350969465E-2</v>
      </c>
    </row>
    <row r="3970" spans="2:15" x14ac:dyDescent="0.2">
      <c r="B3970" s="33" t="s">
        <v>11872</v>
      </c>
      <c r="C3970" s="33" t="s">
        <v>11873</v>
      </c>
      <c r="D3970" s="33" t="s">
        <v>11874</v>
      </c>
      <c r="E3970" s="33">
        <v>1515</v>
      </c>
      <c r="F3970" s="33">
        <v>15</v>
      </c>
      <c r="G3970" s="36">
        <v>6.0933233333333332</v>
      </c>
      <c r="H3970" s="36">
        <v>5.6091233333333337</v>
      </c>
      <c r="I3970" s="36">
        <v>6.1068549999999995</v>
      </c>
      <c r="J3970" s="36">
        <v>7.2817050000000005</v>
      </c>
      <c r="K3970" s="36">
        <v>-0.11945399156992526</v>
      </c>
      <c r="L3970" s="36">
        <v>0.12265428518315491</v>
      </c>
      <c r="M3970" s="36">
        <v>3.2002936132298262E-3</v>
      </c>
      <c r="N3970" s="36">
        <v>0.25384670428606609</v>
      </c>
      <c r="O3970" s="46">
        <v>0.25704699789929614</v>
      </c>
    </row>
    <row r="3971" spans="2:15" x14ac:dyDescent="0.2">
      <c r="B3971" s="33" t="s">
        <v>11875</v>
      </c>
      <c r="C3971" s="33" t="s">
        <v>11876</v>
      </c>
      <c r="D3971" s="33" t="s">
        <v>11877</v>
      </c>
      <c r="E3971" s="33">
        <v>266</v>
      </c>
      <c r="F3971" s="33">
        <v>2</v>
      </c>
      <c r="G3971" s="36">
        <v>5.7739366666666667</v>
      </c>
      <c r="H3971" s="36">
        <v>5.3149333333333333</v>
      </c>
      <c r="I3971" s="36">
        <v>5.9782966666666661</v>
      </c>
      <c r="J3971" s="36">
        <v>5.3617400000000002</v>
      </c>
      <c r="K3971" s="36">
        <v>-0.11950368723288957</v>
      </c>
      <c r="L3971" s="36">
        <v>0.16968289526193045</v>
      </c>
      <c r="M3971" s="36">
        <v>5.0179208029041134E-2</v>
      </c>
      <c r="N3971" s="36">
        <v>-0.15703322876091746</v>
      </c>
      <c r="O3971" s="46">
        <v>-0.1068540207318765</v>
      </c>
    </row>
    <row r="3972" spans="2:15" x14ac:dyDescent="0.2">
      <c r="B3972" s="33" t="s">
        <v>11878</v>
      </c>
      <c r="C3972" s="33" t="s">
        <v>11879</v>
      </c>
      <c r="D3972" s="33" t="s">
        <v>11880</v>
      </c>
      <c r="E3972" s="33">
        <v>1983</v>
      </c>
      <c r="F3972" s="33">
        <v>3</v>
      </c>
      <c r="G3972" s="36">
        <v>6.7371133333333333</v>
      </c>
      <c r="H3972" s="36">
        <v>6.2015366666666658</v>
      </c>
      <c r="I3972" s="36">
        <v>6.7693116666666668</v>
      </c>
      <c r="J3972" s="36">
        <v>7.8819650000000001</v>
      </c>
      <c r="K3972" s="36">
        <v>-0.11950482650552059</v>
      </c>
      <c r="L3972" s="36">
        <v>0.12638339930671089</v>
      </c>
      <c r="M3972" s="36">
        <v>6.8785728011900305E-3</v>
      </c>
      <c r="N3972" s="36">
        <v>0.21954620148616577</v>
      </c>
      <c r="O3972" s="46">
        <v>0.22642477428735583</v>
      </c>
    </row>
    <row r="3973" spans="2:15" x14ac:dyDescent="0.2">
      <c r="B3973" s="33" t="s">
        <v>11881</v>
      </c>
      <c r="C3973" s="33" t="s">
        <v>11882</v>
      </c>
      <c r="D3973" s="33" t="s">
        <v>11883</v>
      </c>
      <c r="E3973" s="33">
        <v>3114</v>
      </c>
      <c r="F3973" s="33">
        <v>9</v>
      </c>
      <c r="G3973" s="36">
        <v>5.4966800000000005</v>
      </c>
      <c r="H3973" s="36">
        <v>5.0587733333333338</v>
      </c>
      <c r="I3973" s="36">
        <v>4.8859233333333334</v>
      </c>
      <c r="J3973" s="36">
        <v>4.9746449999999998</v>
      </c>
      <c r="K3973" s="36">
        <v>-0.11977289423365925</v>
      </c>
      <c r="L3973" s="36">
        <v>-5.0156372297592032E-2</v>
      </c>
      <c r="M3973" s="36">
        <v>-0.16992926653125123</v>
      </c>
      <c r="N3973" s="36">
        <v>2.5962349935304985E-2</v>
      </c>
      <c r="O3973" s="46">
        <v>-0.14396691659594626</v>
      </c>
    </row>
    <row r="3974" spans="2:15" x14ac:dyDescent="0.2">
      <c r="B3974" s="33" t="s">
        <v>11884</v>
      </c>
      <c r="C3974" s="33" t="s">
        <v>11885</v>
      </c>
      <c r="D3974" s="33" t="s">
        <v>11886</v>
      </c>
      <c r="E3974" s="33">
        <v>1607</v>
      </c>
      <c r="F3974" s="33">
        <v>13</v>
      </c>
      <c r="G3974" s="36">
        <v>6.6614800000000001</v>
      </c>
      <c r="H3974" s="36">
        <v>6.1303866666666664</v>
      </c>
      <c r="I3974" s="36">
        <v>6.7190049999999992</v>
      </c>
      <c r="J3974" s="36">
        <v>6.8876749999999998</v>
      </c>
      <c r="K3974" s="36">
        <v>-0.11986466756057204</v>
      </c>
      <c r="L3974" s="36">
        <v>0.13226953084275014</v>
      </c>
      <c r="M3974" s="36">
        <v>1.2404863282178335E-2</v>
      </c>
      <c r="N3974" s="36">
        <v>3.5769465856561301E-2</v>
      </c>
      <c r="O3974" s="46">
        <v>4.8174329138739695E-2</v>
      </c>
    </row>
    <row r="3975" spans="2:15" x14ac:dyDescent="0.2">
      <c r="B3975" s="33" t="s">
        <v>11887</v>
      </c>
      <c r="C3975" s="33" t="s">
        <v>11888</v>
      </c>
      <c r="D3975" s="33" t="s">
        <v>11889</v>
      </c>
      <c r="E3975" s="33">
        <v>1721</v>
      </c>
      <c r="F3975" s="33">
        <v>25</v>
      </c>
      <c r="G3975" s="36">
        <v>6.3494933333333323</v>
      </c>
      <c r="H3975" s="36">
        <v>5.8432699999999995</v>
      </c>
      <c r="I3975" s="36">
        <v>6.3041283333333338</v>
      </c>
      <c r="J3975" s="36">
        <v>6.8963299999999998</v>
      </c>
      <c r="K3975" s="36">
        <v>-0.11986552117835993</v>
      </c>
      <c r="L3975" s="36">
        <v>0.1095209506417084</v>
      </c>
      <c r="M3975" s="36">
        <v>-1.0344570536651311E-2</v>
      </c>
      <c r="N3975" s="36">
        <v>0.12953190717566362</v>
      </c>
      <c r="O3975" s="46">
        <v>0.11918733663901233</v>
      </c>
    </row>
    <row r="3976" spans="2:15" x14ac:dyDescent="0.2">
      <c r="B3976" s="33" t="s">
        <v>11890</v>
      </c>
      <c r="C3976" s="33" t="s">
        <v>11891</v>
      </c>
      <c r="D3976" s="33" t="s">
        <v>11892</v>
      </c>
      <c r="E3976" s="33">
        <v>76</v>
      </c>
      <c r="F3976" s="33">
        <v>8</v>
      </c>
      <c r="G3976" s="36">
        <v>6.9378733333333331</v>
      </c>
      <c r="H3976" s="36">
        <v>6.3847233333333335</v>
      </c>
      <c r="I3976" s="36">
        <v>6.6667549999999993</v>
      </c>
      <c r="J3976" s="36">
        <v>7.1881450000000005</v>
      </c>
      <c r="K3976" s="36">
        <v>-0.11986939562919981</v>
      </c>
      <c r="L3976" s="36">
        <v>6.2360604194524986E-2</v>
      </c>
      <c r="M3976" s="36">
        <v>-5.7508791434674633E-2</v>
      </c>
      <c r="N3976" s="36">
        <v>0.10863480158522533</v>
      </c>
      <c r="O3976" s="46">
        <v>5.1126010150550842E-2</v>
      </c>
    </row>
    <row r="3977" spans="2:15" x14ac:dyDescent="0.2">
      <c r="B3977" s="33" t="s">
        <v>11893</v>
      </c>
      <c r="C3977" s="33" t="s">
        <v>11894</v>
      </c>
      <c r="D3977" s="33" t="s">
        <v>11895</v>
      </c>
      <c r="E3977" s="33">
        <v>465</v>
      </c>
      <c r="F3977" s="33">
        <v>3</v>
      </c>
      <c r="G3977" s="36">
        <v>7.4149166666666666</v>
      </c>
      <c r="H3977" s="36">
        <v>6.8233533333333334</v>
      </c>
      <c r="I3977" s="36">
        <v>7.1444866666666682</v>
      </c>
      <c r="J3977" s="36">
        <v>7.2091399999999997</v>
      </c>
      <c r="K3977" s="36">
        <v>-0.1199495536568692</v>
      </c>
      <c r="L3977" s="36">
        <v>6.6349431777331019E-2</v>
      </c>
      <c r="M3977" s="36">
        <v>-5.3600121879538228E-2</v>
      </c>
      <c r="N3977" s="36">
        <v>1.299680928964245E-2</v>
      </c>
      <c r="O3977" s="46">
        <v>-4.0603312589895788E-2</v>
      </c>
    </row>
    <row r="3978" spans="2:15" x14ac:dyDescent="0.2">
      <c r="B3978" s="33" t="s">
        <v>11896</v>
      </c>
      <c r="C3978" s="33" t="s">
        <v>11897</v>
      </c>
      <c r="D3978" s="33" t="s">
        <v>11898</v>
      </c>
      <c r="E3978" s="33">
        <v>347</v>
      </c>
      <c r="F3978" s="33">
        <v>8</v>
      </c>
      <c r="G3978" s="36">
        <v>6.6951000000000001</v>
      </c>
      <c r="H3978" s="36">
        <v>6.1606899999999998</v>
      </c>
      <c r="I3978" s="36">
        <v>5.804896666666667</v>
      </c>
      <c r="J3978" s="36">
        <v>6.0762549999999997</v>
      </c>
      <c r="K3978" s="36">
        <v>-0.12001366178063626</v>
      </c>
      <c r="L3978" s="36">
        <v>-8.5821556637456178E-2</v>
      </c>
      <c r="M3978" s="36">
        <v>-0.20583521841809227</v>
      </c>
      <c r="N3978" s="36">
        <v>6.5912030358829685E-2</v>
      </c>
      <c r="O3978" s="46">
        <v>-0.13992318805926268</v>
      </c>
    </row>
    <row r="3979" spans="2:15" x14ac:dyDescent="0.2">
      <c r="B3979" s="33" t="s">
        <v>11899</v>
      </c>
      <c r="C3979" s="33" t="s">
        <v>11900</v>
      </c>
      <c r="D3979" s="33" t="s">
        <v>11901</v>
      </c>
      <c r="E3979" s="33">
        <v>439</v>
      </c>
      <c r="F3979" s="33">
        <v>7</v>
      </c>
      <c r="G3979" s="36">
        <v>6.1086300000000007</v>
      </c>
      <c r="H3979" s="36">
        <v>5.6205866666666671</v>
      </c>
      <c r="I3979" s="36">
        <v>7.0202450000000001</v>
      </c>
      <c r="J3979" s="36">
        <v>5.9690050000000001</v>
      </c>
      <c r="K3979" s="36">
        <v>-0.12012813475579331</v>
      </c>
      <c r="L3979" s="36">
        <v>0.32080065591546475</v>
      </c>
      <c r="M3979" s="36">
        <v>0.20067252115967144</v>
      </c>
      <c r="N3979" s="36">
        <v>-0.23403091784224384</v>
      </c>
      <c r="O3979" s="46">
        <v>-3.335839668257233E-2</v>
      </c>
    </row>
    <row r="3980" spans="2:15" x14ac:dyDescent="0.2">
      <c r="B3980" s="33" t="s">
        <v>11902</v>
      </c>
      <c r="C3980" s="33" t="s">
        <v>11903</v>
      </c>
      <c r="D3980" s="33" t="s">
        <v>11904</v>
      </c>
      <c r="E3980" s="33">
        <v>2091</v>
      </c>
      <c r="F3980" s="33">
        <v>2</v>
      </c>
      <c r="G3980" s="36">
        <v>7.2087399999999997</v>
      </c>
      <c r="H3980" s="36">
        <v>6.6327399999999992</v>
      </c>
      <c r="I3980" s="36">
        <v>7.4521683333333337</v>
      </c>
      <c r="J3980" s="36">
        <v>6.8812699999999998</v>
      </c>
      <c r="K3980" s="36">
        <v>-0.12014214189068026</v>
      </c>
      <c r="L3980" s="36">
        <v>0.16805528889078639</v>
      </c>
      <c r="M3980" s="36">
        <v>4.791314700010621E-2</v>
      </c>
      <c r="N3980" s="36">
        <v>-0.11498541118013524</v>
      </c>
      <c r="O3980" s="46">
        <v>-6.7072264180029151E-2</v>
      </c>
    </row>
    <row r="3981" spans="2:15" x14ac:dyDescent="0.2">
      <c r="B3981" s="33" t="s">
        <v>11905</v>
      </c>
      <c r="C3981" s="33" t="s">
        <v>11906</v>
      </c>
      <c r="D3981" s="33" t="s">
        <v>11907</v>
      </c>
      <c r="E3981" s="33">
        <v>188</v>
      </c>
      <c r="F3981" s="33">
        <v>4</v>
      </c>
      <c r="G3981" s="36">
        <v>7.5055866666666669</v>
      </c>
      <c r="H3981" s="36">
        <v>6.905853333333333</v>
      </c>
      <c r="I3981" s="36">
        <v>6.9993266666666658</v>
      </c>
      <c r="J3981" s="36">
        <v>7.3362299999999996</v>
      </c>
      <c r="K3981" s="36">
        <v>-0.12014514853938703</v>
      </c>
      <c r="L3981" s="36">
        <v>1.9396447332549506E-2</v>
      </c>
      <c r="M3981" s="36">
        <v>-0.10074870120683747</v>
      </c>
      <c r="N3981" s="36">
        <v>6.7822728078824765E-2</v>
      </c>
      <c r="O3981" s="46">
        <v>-3.2925973128012771E-2</v>
      </c>
    </row>
    <row r="3982" spans="2:15" x14ac:dyDescent="0.2">
      <c r="B3982" s="33" t="s">
        <v>11908</v>
      </c>
      <c r="C3982" s="33" t="s">
        <v>11909</v>
      </c>
      <c r="D3982" s="33" t="s">
        <v>11910</v>
      </c>
      <c r="E3982" s="33">
        <v>429</v>
      </c>
      <c r="F3982" s="33">
        <v>24</v>
      </c>
      <c r="G3982" s="36">
        <v>5.9459566666666666</v>
      </c>
      <c r="H3982" s="36">
        <v>5.4705833333333338</v>
      </c>
      <c r="I3982" s="36">
        <v>5.9494033333333336</v>
      </c>
      <c r="J3982" s="36">
        <v>5.3079850000000004</v>
      </c>
      <c r="K3982" s="36">
        <v>-0.12021427199662048</v>
      </c>
      <c r="L3982" s="36">
        <v>0.12105031042618494</v>
      </c>
      <c r="M3982" s="36">
        <v>8.3603842956440867E-4</v>
      </c>
      <c r="N3982" s="36">
        <v>-0.16458069378875273</v>
      </c>
      <c r="O3982" s="46">
        <v>-0.16374465535918828</v>
      </c>
    </row>
    <row r="3983" spans="2:15" x14ac:dyDescent="0.2">
      <c r="B3983" s="33" t="s">
        <v>11911</v>
      </c>
      <c r="C3983" s="33" t="s">
        <v>11912</v>
      </c>
      <c r="D3983" s="33" t="s">
        <v>11913</v>
      </c>
      <c r="E3983" s="33">
        <v>2303</v>
      </c>
      <c r="F3983" s="33">
        <v>4</v>
      </c>
      <c r="G3983" s="36">
        <v>7.6343899999999998</v>
      </c>
      <c r="H3983" s="36">
        <v>7.0237799999999995</v>
      </c>
      <c r="I3983" s="36">
        <v>7.0410716666666664</v>
      </c>
      <c r="J3983" s="36">
        <v>6.8895350000000004</v>
      </c>
      <c r="K3983" s="36">
        <v>-0.12026523073251141</v>
      </c>
      <c r="L3983" s="36">
        <v>3.5473696998356138E-3</v>
      </c>
      <c r="M3983" s="36">
        <v>-0.11671786103267566</v>
      </c>
      <c r="N3983" s="36">
        <v>-3.1388413515063628E-2</v>
      </c>
      <c r="O3983" s="46">
        <v>-0.14810627454773939</v>
      </c>
    </row>
    <row r="3984" spans="2:15" x14ac:dyDescent="0.2">
      <c r="B3984" s="33" t="s">
        <v>11914</v>
      </c>
      <c r="C3984" s="33" t="s">
        <v>11915</v>
      </c>
      <c r="D3984" s="33" t="s">
        <v>11916</v>
      </c>
      <c r="E3984" s="33">
        <v>42</v>
      </c>
      <c r="F3984" s="33">
        <v>12</v>
      </c>
      <c r="G3984" s="36">
        <v>6.4431666666666665</v>
      </c>
      <c r="H3984" s="36">
        <v>5.927690000000001</v>
      </c>
      <c r="I3984" s="36">
        <v>6.2288100000000002</v>
      </c>
      <c r="J3984" s="36">
        <v>6.0276399999999999</v>
      </c>
      <c r="K3984" s="36">
        <v>-0.12029991262771411</v>
      </c>
      <c r="L3984" s="36">
        <v>7.1486564872186201E-2</v>
      </c>
      <c r="M3984" s="36">
        <v>-4.8813347755527814E-2</v>
      </c>
      <c r="N3984" s="36">
        <v>-4.7363311225838728E-2</v>
      </c>
      <c r="O3984" s="46">
        <v>-9.6176658981366639E-2</v>
      </c>
    </row>
    <row r="3985" spans="2:15" x14ac:dyDescent="0.2">
      <c r="B3985" s="33" t="s">
        <v>11917</v>
      </c>
      <c r="C3985" s="33" t="s">
        <v>11918</v>
      </c>
      <c r="D3985" s="33" t="s">
        <v>11919</v>
      </c>
      <c r="E3985" s="33">
        <v>219</v>
      </c>
      <c r="F3985" s="33">
        <v>7</v>
      </c>
      <c r="G3985" s="36">
        <v>7.2684933333333346</v>
      </c>
      <c r="H3985" s="36">
        <v>6.6868166666666662</v>
      </c>
      <c r="I3985" s="36">
        <v>7.0531516666666674</v>
      </c>
      <c r="J3985" s="36">
        <v>7.4013650000000002</v>
      </c>
      <c r="K3985" s="36">
        <v>-0.12033677941340871</v>
      </c>
      <c r="L3985" s="36">
        <v>7.6948499577788057E-2</v>
      </c>
      <c r="M3985" s="36">
        <v>-4.3388279835620727E-2</v>
      </c>
      <c r="N3985" s="36">
        <v>6.9523302069083706E-2</v>
      </c>
      <c r="O3985" s="46">
        <v>2.6135022233462903E-2</v>
      </c>
    </row>
    <row r="3986" spans="2:15" x14ac:dyDescent="0.2">
      <c r="B3986" s="33" t="s">
        <v>11920</v>
      </c>
      <c r="C3986" s="33" t="s">
        <v>10718</v>
      </c>
      <c r="D3986" s="33" t="s">
        <v>11921</v>
      </c>
      <c r="E3986" s="33">
        <v>489</v>
      </c>
      <c r="F3986" s="33">
        <v>4</v>
      </c>
      <c r="G3986" s="36">
        <v>6.3073799999999993</v>
      </c>
      <c r="H3986" s="36">
        <v>5.8025766666666669</v>
      </c>
      <c r="I3986" s="36">
        <v>6.7253366666666672</v>
      </c>
      <c r="J3986" s="36">
        <v>5.4043000000000001</v>
      </c>
      <c r="K3986" s="36">
        <v>-0.12034717437585467</v>
      </c>
      <c r="L3986" s="36">
        <v>0.21291281066547621</v>
      </c>
      <c r="M3986" s="36">
        <v>9.2565636289621223E-2</v>
      </c>
      <c r="N3986" s="36">
        <v>-0.31549872716096961</v>
      </c>
      <c r="O3986" s="46">
        <v>-0.22293309087134808</v>
      </c>
    </row>
    <row r="3987" spans="2:15" x14ac:dyDescent="0.2">
      <c r="B3987" s="33" t="s">
        <v>11922</v>
      </c>
      <c r="C3987" s="33" t="s">
        <v>11923</v>
      </c>
      <c r="D3987" s="33" t="s">
        <v>11924</v>
      </c>
      <c r="E3987" s="33">
        <v>6385</v>
      </c>
      <c r="F3987" s="33">
        <v>2</v>
      </c>
      <c r="G3987" s="36">
        <v>7.1986999999999997</v>
      </c>
      <c r="H3987" s="36">
        <v>6.6216300000000006</v>
      </c>
      <c r="I3987" s="36">
        <v>7.6603866666666667</v>
      </c>
      <c r="J3987" s="36">
        <v>6.2883449999999996</v>
      </c>
      <c r="K3987" s="36">
        <v>-0.12054999760802815</v>
      </c>
      <c r="L3987" s="36">
        <v>0.21023081682603476</v>
      </c>
      <c r="M3987" s="36">
        <v>8.9680819218006871E-2</v>
      </c>
      <c r="N3987" s="36">
        <v>-0.28473684472344718</v>
      </c>
      <c r="O3987" s="46">
        <v>-0.19505602550544043</v>
      </c>
    </row>
    <row r="3988" spans="2:15" x14ac:dyDescent="0.2">
      <c r="B3988" s="33" t="s">
        <v>11925</v>
      </c>
      <c r="C3988" s="33" t="s">
        <v>11926</v>
      </c>
      <c r="D3988" s="33" t="s">
        <v>11927</v>
      </c>
      <c r="E3988" s="33">
        <v>2150</v>
      </c>
      <c r="F3988" s="33">
        <v>9</v>
      </c>
      <c r="G3988" s="36">
        <v>6.8807999999999998</v>
      </c>
      <c r="H3988" s="36">
        <v>6.3282633333333331</v>
      </c>
      <c r="I3988" s="36">
        <v>6.8049833333333325</v>
      </c>
      <c r="J3988" s="36">
        <v>7.1140699999999999</v>
      </c>
      <c r="K3988" s="36">
        <v>-0.12076667555260955</v>
      </c>
      <c r="L3988" s="36">
        <v>0.10478199344616733</v>
      </c>
      <c r="M3988" s="36">
        <v>-1.5984682106442303E-2</v>
      </c>
      <c r="N3988" s="36">
        <v>6.4083541786414761E-2</v>
      </c>
      <c r="O3988" s="46">
        <v>4.8098859679972364E-2</v>
      </c>
    </row>
    <row r="3989" spans="2:15" x14ac:dyDescent="0.2">
      <c r="B3989" s="33" t="s">
        <v>11928</v>
      </c>
      <c r="C3989" s="33" t="s">
        <v>11929</v>
      </c>
      <c r="D3989" s="33" t="s">
        <v>11930</v>
      </c>
      <c r="E3989" s="33">
        <v>3382</v>
      </c>
      <c r="F3989" s="33">
        <v>13</v>
      </c>
      <c r="G3989" s="36">
        <v>6.9039700000000002</v>
      </c>
      <c r="H3989" s="36">
        <v>6.3494799999999998</v>
      </c>
      <c r="I3989" s="36">
        <v>6.822095</v>
      </c>
      <c r="J3989" s="36">
        <v>7.5091299999999999</v>
      </c>
      <c r="K3989" s="36">
        <v>-0.1207877504591624</v>
      </c>
      <c r="L3989" s="36">
        <v>0.1035764000206425</v>
      </c>
      <c r="M3989" s="36">
        <v>-1.7211350438519981E-2</v>
      </c>
      <c r="N3989" s="36">
        <v>0.13843092316138042</v>
      </c>
      <c r="O3989" s="46">
        <v>0.12121957272286059</v>
      </c>
    </row>
    <row r="3990" spans="2:15" x14ac:dyDescent="0.2">
      <c r="B3990" s="33" t="s">
        <v>11931</v>
      </c>
      <c r="C3990" s="33" t="s">
        <v>11932</v>
      </c>
      <c r="D3990" s="33" t="s">
        <v>11933</v>
      </c>
      <c r="E3990" s="33">
        <v>5905</v>
      </c>
      <c r="F3990" s="33">
        <v>5</v>
      </c>
      <c r="G3990" s="36">
        <v>7.0977233333333336</v>
      </c>
      <c r="H3990" s="36">
        <v>6.5267066666666667</v>
      </c>
      <c r="I3990" s="36">
        <v>5.8231216666666663</v>
      </c>
      <c r="J3990" s="36">
        <v>5.9007649999999998</v>
      </c>
      <c r="K3990" s="36">
        <v>-0.12100113883858107</v>
      </c>
      <c r="L3990" s="36">
        <v>-0.16456243857765127</v>
      </c>
      <c r="M3990" s="36">
        <v>-0.28556357741623234</v>
      </c>
      <c r="N3990" s="36">
        <v>1.9109241302252427E-2</v>
      </c>
      <c r="O3990" s="46">
        <v>-0.26645433611398012</v>
      </c>
    </row>
    <row r="3991" spans="2:15" x14ac:dyDescent="0.2">
      <c r="B3991" s="33" t="s">
        <v>11934</v>
      </c>
      <c r="C3991" s="33" t="s">
        <v>11935</v>
      </c>
      <c r="D3991" s="33" t="s">
        <v>11936</v>
      </c>
      <c r="E3991" s="33">
        <v>1711</v>
      </c>
      <c r="F3991" s="33">
        <v>14</v>
      </c>
      <c r="G3991" s="36">
        <v>6.8645566666666662</v>
      </c>
      <c r="H3991" s="36">
        <v>6.3121666666666663</v>
      </c>
      <c r="I3991" s="36">
        <v>6.2030649999999996</v>
      </c>
      <c r="J3991" s="36">
        <v>6.2203599999999994</v>
      </c>
      <c r="K3991" s="36">
        <v>-0.12103125105248845</v>
      </c>
      <c r="L3991" s="36">
        <v>-2.5154056279878028E-2</v>
      </c>
      <c r="M3991" s="36">
        <v>-0.14618530733236637</v>
      </c>
      <c r="N3991" s="36">
        <v>4.0168354300005871E-3</v>
      </c>
      <c r="O3991" s="46">
        <v>-0.14216847190236578</v>
      </c>
    </row>
    <row r="3992" spans="2:15" x14ac:dyDescent="0.2">
      <c r="B3992" s="33" t="s">
        <v>11937</v>
      </c>
      <c r="C3992" s="33" t="s">
        <v>11938</v>
      </c>
      <c r="D3992" s="33" t="s">
        <v>11939</v>
      </c>
      <c r="E3992" s="33">
        <v>352</v>
      </c>
      <c r="F3992" s="33">
        <v>26</v>
      </c>
      <c r="G3992" s="36">
        <v>4.5058633333333331</v>
      </c>
      <c r="H3992" s="36">
        <v>4.1429633333333333</v>
      </c>
      <c r="I3992" s="36">
        <v>3.9927216666666663</v>
      </c>
      <c r="J3992" s="36">
        <v>4.1929449999999999</v>
      </c>
      <c r="K3992" s="36">
        <v>-0.12114050404883121</v>
      </c>
      <c r="L3992" s="36">
        <v>-5.3290547070845462E-2</v>
      </c>
      <c r="M3992" s="36">
        <v>-0.17443105111967652</v>
      </c>
      <c r="N3992" s="36">
        <v>7.0591401135359888E-2</v>
      </c>
      <c r="O3992" s="46">
        <v>-0.10383964998431675</v>
      </c>
    </row>
    <row r="3993" spans="2:15" x14ac:dyDescent="0.2">
      <c r="B3993" s="33" t="s">
        <v>11940</v>
      </c>
      <c r="C3993" s="33" t="s">
        <v>11941</v>
      </c>
      <c r="D3993" s="33" t="s">
        <v>11942</v>
      </c>
      <c r="E3993" s="33">
        <v>4764</v>
      </c>
      <c r="F3993" s="33">
        <v>4</v>
      </c>
      <c r="G3993" s="36">
        <v>6.6666866666666671</v>
      </c>
      <c r="H3993" s="36">
        <v>6.1290933333333335</v>
      </c>
      <c r="I3993" s="36">
        <v>6.5290350000000004</v>
      </c>
      <c r="J3993" s="36">
        <v>6.8474550000000001</v>
      </c>
      <c r="K3993" s="36">
        <v>-0.12129624804286282</v>
      </c>
      <c r="L3993" s="36">
        <v>9.1196101092865148E-2</v>
      </c>
      <c r="M3993" s="36">
        <v>-3.0100146949997734E-2</v>
      </c>
      <c r="N3993" s="36">
        <v>6.8698104585772343E-2</v>
      </c>
      <c r="O3993" s="46">
        <v>3.8597957635774435E-2</v>
      </c>
    </row>
    <row r="3994" spans="2:15" x14ac:dyDescent="0.2">
      <c r="B3994" s="33" t="s">
        <v>11943</v>
      </c>
      <c r="C3994" s="33" t="s">
        <v>11944</v>
      </c>
      <c r="D3994" s="33" t="s">
        <v>11945</v>
      </c>
      <c r="E3994" s="33">
        <v>5158</v>
      </c>
      <c r="F3994" s="33">
        <v>2</v>
      </c>
      <c r="G3994" s="36">
        <v>7.2954433333333339</v>
      </c>
      <c r="H3994" s="36">
        <v>6.707136666666667</v>
      </c>
      <c r="I3994" s="36">
        <v>7.2437016666666665</v>
      </c>
      <c r="J3994" s="36">
        <v>7.2650050000000004</v>
      </c>
      <c r="K3994" s="36">
        <v>-0.12129865211000333</v>
      </c>
      <c r="L3994" s="36">
        <v>0.11103013067427442</v>
      </c>
      <c r="M3994" s="36">
        <v>-1.026852143572873E-2</v>
      </c>
      <c r="N3994" s="36">
        <v>4.2366609440298965E-3</v>
      </c>
      <c r="O3994" s="46">
        <v>-6.0318604916987659E-3</v>
      </c>
    </row>
    <row r="3995" spans="2:15" x14ac:dyDescent="0.2">
      <c r="B3995" s="33" t="s">
        <v>11946</v>
      </c>
      <c r="C3995" s="33" t="s">
        <v>11947</v>
      </c>
      <c r="D3995" s="33" t="s">
        <v>11948</v>
      </c>
      <c r="E3995" s="33">
        <v>960</v>
      </c>
      <c r="F3995" s="33">
        <v>20</v>
      </c>
      <c r="G3995" s="36">
        <v>7.3858533333333334</v>
      </c>
      <c r="H3995" s="36">
        <v>6.7902366666666678</v>
      </c>
      <c r="I3995" s="36">
        <v>6.6155199999999992</v>
      </c>
      <c r="J3995" s="36">
        <v>6.1034199999999998</v>
      </c>
      <c r="K3995" s="36">
        <v>-0.12130275511627239</v>
      </c>
      <c r="L3995" s="36">
        <v>-3.7607297807172889E-2</v>
      </c>
      <c r="M3995" s="36">
        <v>-0.15891005292344526</v>
      </c>
      <c r="N3995" s="36">
        <v>-0.11623668991265876</v>
      </c>
      <c r="O3995" s="46">
        <v>-0.27514674283610396</v>
      </c>
    </row>
    <row r="3996" spans="2:15" x14ac:dyDescent="0.2">
      <c r="B3996" s="33" t="s">
        <v>11949</v>
      </c>
      <c r="C3996" s="33" t="s">
        <v>11950</v>
      </c>
      <c r="D3996" s="33" t="s">
        <v>11951</v>
      </c>
      <c r="E3996" s="33">
        <v>4316</v>
      </c>
      <c r="F3996" s="33">
        <v>8</v>
      </c>
      <c r="G3996" s="36">
        <v>5.4596666666666662</v>
      </c>
      <c r="H3996" s="36">
        <v>5.0193199999999996</v>
      </c>
      <c r="I3996" s="36">
        <v>5.3213066666666657</v>
      </c>
      <c r="J3996" s="36">
        <v>5.51431</v>
      </c>
      <c r="K3996" s="36">
        <v>-0.1213209457235024</v>
      </c>
      <c r="L3996" s="36">
        <v>8.4288622255137211E-2</v>
      </c>
      <c r="M3996" s="36">
        <v>-3.7032323468365082E-2</v>
      </c>
      <c r="N3996" s="36">
        <v>5.1399825779596703E-2</v>
      </c>
      <c r="O3996" s="46">
        <v>1.4367502311231652E-2</v>
      </c>
    </row>
    <row r="3997" spans="2:15" x14ac:dyDescent="0.2">
      <c r="B3997" s="33" t="s">
        <v>11952</v>
      </c>
      <c r="C3997" s="33" t="s">
        <v>11953</v>
      </c>
      <c r="D3997" s="33" t="s">
        <v>11954</v>
      </c>
      <c r="E3997" s="33">
        <v>6417</v>
      </c>
      <c r="F3997" s="33">
        <v>2</v>
      </c>
      <c r="G3997" s="36">
        <v>7.9235266666666666</v>
      </c>
      <c r="H3997" s="36">
        <v>7.2833433333333337</v>
      </c>
      <c r="I3997" s="36">
        <v>6.89527</v>
      </c>
      <c r="J3997" s="36">
        <v>6.5038850000000004</v>
      </c>
      <c r="K3997" s="36">
        <v>-0.12154184479669677</v>
      </c>
      <c r="L3997" s="36">
        <v>-7.899380985249789E-2</v>
      </c>
      <c r="M3997" s="36">
        <v>-0.20053565464919457</v>
      </c>
      <c r="N3997" s="36">
        <v>-8.4305296574571684E-2</v>
      </c>
      <c r="O3997" s="46">
        <v>-0.28484095122376624</v>
      </c>
    </row>
    <row r="3998" spans="2:15" x14ac:dyDescent="0.2">
      <c r="B3998" s="33" t="s">
        <v>11955</v>
      </c>
      <c r="C3998" s="33" t="s">
        <v>11956</v>
      </c>
      <c r="D3998" s="33" t="s">
        <v>11957</v>
      </c>
      <c r="E3998" s="33">
        <v>2641</v>
      </c>
      <c r="F3998" s="33">
        <v>10</v>
      </c>
      <c r="G3998" s="36">
        <v>6.2632833333333329</v>
      </c>
      <c r="H3998" s="36">
        <v>5.7561900000000001</v>
      </c>
      <c r="I3998" s="36">
        <v>5.9129583333333331</v>
      </c>
      <c r="J3998" s="36">
        <v>5.6570099999999996</v>
      </c>
      <c r="K3998" s="36">
        <v>-0.12180493062547648</v>
      </c>
      <c r="L3998" s="36">
        <v>3.8765897680390127E-2</v>
      </c>
      <c r="M3998" s="36">
        <v>-8.3039032945086258E-2</v>
      </c>
      <c r="N3998" s="36">
        <v>-6.3840389680030252E-2</v>
      </c>
      <c r="O3998" s="46">
        <v>-0.1468794226251165</v>
      </c>
    </row>
    <row r="3999" spans="2:15" x14ac:dyDescent="0.2">
      <c r="B3999" s="33" t="s">
        <v>11958</v>
      </c>
      <c r="C3999" s="33" t="s">
        <v>11959</v>
      </c>
      <c r="D3999" s="33" t="s">
        <v>11960</v>
      </c>
      <c r="E3999" s="33">
        <v>994</v>
      </c>
      <c r="F3999" s="33">
        <v>27</v>
      </c>
      <c r="G3999" s="36">
        <v>6.1914100000000003</v>
      </c>
      <c r="H3999" s="36">
        <v>5.6898366666666673</v>
      </c>
      <c r="I3999" s="36">
        <v>6.6455816666666676</v>
      </c>
      <c r="J3999" s="36">
        <v>8.3816649999999999</v>
      </c>
      <c r="K3999" s="36">
        <v>-0.12188075993669671</v>
      </c>
      <c r="L3999" s="36">
        <v>0.22400824064623062</v>
      </c>
      <c r="M3999" s="36">
        <v>0.10212748070953392</v>
      </c>
      <c r="N3999" s="36">
        <v>0.33484138116271989</v>
      </c>
      <c r="O3999" s="46">
        <v>0.4369688618722537</v>
      </c>
    </row>
    <row r="4000" spans="2:15" x14ac:dyDescent="0.2">
      <c r="B4000" s="33" t="s">
        <v>11961</v>
      </c>
      <c r="C4000" s="33" t="s">
        <v>11962</v>
      </c>
      <c r="D4000" s="33" t="s">
        <v>11963</v>
      </c>
      <c r="E4000" s="33">
        <v>1002</v>
      </c>
      <c r="F4000" s="33">
        <v>6</v>
      </c>
      <c r="G4000" s="36">
        <v>7.6868166666666662</v>
      </c>
      <c r="H4000" s="36">
        <v>7.0623033333333334</v>
      </c>
      <c r="I4000" s="36">
        <v>7.1055200000000012</v>
      </c>
      <c r="J4000" s="36">
        <v>6.5597650000000005</v>
      </c>
      <c r="K4000" s="36">
        <v>-0.12224747238714617</v>
      </c>
      <c r="L4000" s="36">
        <v>8.8014457257326057E-3</v>
      </c>
      <c r="M4000" s="36">
        <v>-0.11344602666141343</v>
      </c>
      <c r="N4000" s="36">
        <v>-0.11529610141189385</v>
      </c>
      <c r="O4000" s="46">
        <v>-0.22874212807330735</v>
      </c>
    </row>
    <row r="4001" spans="2:15" x14ac:dyDescent="0.2">
      <c r="B4001" s="33" t="s">
        <v>11964</v>
      </c>
      <c r="C4001" s="33" t="s">
        <v>11965</v>
      </c>
      <c r="D4001" s="33" t="s">
        <v>11966</v>
      </c>
      <c r="E4001" s="33">
        <v>5008</v>
      </c>
      <c r="F4001" s="33">
        <v>2</v>
      </c>
      <c r="G4001" s="36">
        <v>7.8322433333333334</v>
      </c>
      <c r="H4001" s="36">
        <v>7.1955933333333322</v>
      </c>
      <c r="I4001" s="36">
        <v>6.5983833333333335</v>
      </c>
      <c r="J4001" s="36">
        <v>7.6631</v>
      </c>
      <c r="K4001" s="36">
        <v>-0.12231193407060367</v>
      </c>
      <c r="L4001" s="36">
        <v>-0.1250010596760307</v>
      </c>
      <c r="M4001" s="36">
        <v>-0.24731299374663451</v>
      </c>
      <c r="N4001" s="36">
        <v>0.2158155385834559</v>
      </c>
      <c r="O4001" s="46">
        <v>-3.1497455163178589E-2</v>
      </c>
    </row>
    <row r="4002" spans="2:15" x14ac:dyDescent="0.2">
      <c r="B4002" s="33" t="s">
        <v>11967</v>
      </c>
      <c r="C4002" s="33" t="s">
        <v>11968</v>
      </c>
      <c r="D4002" s="33" t="s">
        <v>11969</v>
      </c>
      <c r="E4002" s="33">
        <v>927</v>
      </c>
      <c r="F4002" s="33">
        <v>11</v>
      </c>
      <c r="G4002" s="36">
        <v>6.0871500000000003</v>
      </c>
      <c r="H4002" s="36">
        <v>5.5898833333333329</v>
      </c>
      <c r="I4002" s="36">
        <v>5.8758866666666671</v>
      </c>
      <c r="J4002" s="36">
        <v>5.6382050000000001</v>
      </c>
      <c r="K4002" s="36">
        <v>-0.12294874441167448</v>
      </c>
      <c r="L4002" s="36">
        <v>7.1988396809468225E-2</v>
      </c>
      <c r="M4002" s="36">
        <v>-5.0960347602206323E-2</v>
      </c>
      <c r="N4002" s="36">
        <v>-5.957063570930831E-2</v>
      </c>
      <c r="O4002" s="46">
        <v>-0.11053098331151455</v>
      </c>
    </row>
    <row r="4003" spans="2:15" x14ac:dyDescent="0.2">
      <c r="B4003" s="33" t="s">
        <v>11970</v>
      </c>
      <c r="C4003" s="33" t="s">
        <v>11971</v>
      </c>
      <c r="D4003" s="33" t="s">
        <v>11972</v>
      </c>
      <c r="E4003" s="33">
        <v>942</v>
      </c>
      <c r="F4003" s="33">
        <v>16</v>
      </c>
      <c r="G4003" s="36">
        <v>7.5231666666666657</v>
      </c>
      <c r="H4003" s="36">
        <v>6.9084333333333339</v>
      </c>
      <c r="I4003" s="36">
        <v>6.9597533333333343</v>
      </c>
      <c r="J4003" s="36">
        <v>6.5370050000000006</v>
      </c>
      <c r="K4003" s="36">
        <v>-0.12298147274630356</v>
      </c>
      <c r="L4003" s="36">
        <v>1.0677596032915824E-2</v>
      </c>
      <c r="M4003" s="36">
        <v>-0.11230387671338785</v>
      </c>
      <c r="N4003" s="36">
        <v>-9.0406374512683949E-2</v>
      </c>
      <c r="O4003" s="46">
        <v>-0.20271025122607167</v>
      </c>
    </row>
    <row r="4004" spans="2:15" x14ac:dyDescent="0.2">
      <c r="B4004" s="33" t="s">
        <v>11973</v>
      </c>
      <c r="C4004" s="33" t="s">
        <v>11974</v>
      </c>
      <c r="D4004" s="33" t="s">
        <v>11975</v>
      </c>
      <c r="E4004" s="33">
        <v>1285</v>
      </c>
      <c r="F4004" s="33">
        <v>5</v>
      </c>
      <c r="G4004" s="36">
        <v>2.8158433333333335</v>
      </c>
      <c r="H4004" s="36">
        <v>2.5857133333333335</v>
      </c>
      <c r="I4004" s="36">
        <v>2.7728433333333338</v>
      </c>
      <c r="J4004" s="36">
        <v>2.602185</v>
      </c>
      <c r="K4004" s="36">
        <v>-0.12300472941013024</v>
      </c>
      <c r="L4004" s="36">
        <v>0.10080376712166099</v>
      </c>
      <c r="M4004" s="36">
        <v>-2.2200962288469354E-2</v>
      </c>
      <c r="N4004" s="36">
        <v>-9.164257307340494E-2</v>
      </c>
      <c r="O4004" s="46">
        <v>-0.11384353536187426</v>
      </c>
    </row>
    <row r="4005" spans="2:15" x14ac:dyDescent="0.2">
      <c r="B4005" s="33" t="s">
        <v>11976</v>
      </c>
      <c r="C4005" s="33" t="s">
        <v>11977</v>
      </c>
      <c r="D4005" s="33" t="s">
        <v>11978</v>
      </c>
      <c r="E4005" s="33">
        <v>5115</v>
      </c>
      <c r="F4005" s="33">
        <v>8</v>
      </c>
      <c r="G4005" s="36">
        <v>3.0515866666666667</v>
      </c>
      <c r="H4005" s="36">
        <v>2.8018966666666665</v>
      </c>
      <c r="I4005" s="36">
        <v>3.2818449999999992</v>
      </c>
      <c r="J4005" s="36">
        <v>3.22533</v>
      </c>
      <c r="K4005" s="36">
        <v>-0.12315581381750164</v>
      </c>
      <c r="L4005" s="36">
        <v>0.22810335217679087</v>
      </c>
      <c r="M4005" s="36">
        <v>0.10494753835928927</v>
      </c>
      <c r="N4005" s="36">
        <v>-2.5060325058193111E-2</v>
      </c>
      <c r="O4005" s="46">
        <v>7.9887213301096147E-2</v>
      </c>
    </row>
    <row r="4006" spans="2:15" x14ac:dyDescent="0.2">
      <c r="B4006" s="33" t="s">
        <v>11979</v>
      </c>
      <c r="C4006" s="33" t="s">
        <v>11980</v>
      </c>
      <c r="D4006" s="33" t="s">
        <v>11981</v>
      </c>
      <c r="E4006" s="33">
        <v>2596</v>
      </c>
      <c r="F4006" s="33">
        <v>12</v>
      </c>
      <c r="G4006" s="36">
        <v>6.6724400000000008</v>
      </c>
      <c r="H4006" s="36">
        <v>6.1262333333333325</v>
      </c>
      <c r="I4006" s="36">
        <v>6.1328416666666676</v>
      </c>
      <c r="J4006" s="36">
        <v>6.1090549999999997</v>
      </c>
      <c r="K4006" s="36">
        <v>-0.12321411067493653</v>
      </c>
      <c r="L4006" s="36">
        <v>1.5553882575960148E-3</v>
      </c>
      <c r="M4006" s="36">
        <v>-0.12165872241734055</v>
      </c>
      <c r="N4006" s="36">
        <v>-5.6064758854200104E-3</v>
      </c>
      <c r="O4006" s="46">
        <v>-0.12726519830276045</v>
      </c>
    </row>
    <row r="4007" spans="2:15" x14ac:dyDescent="0.2">
      <c r="B4007" s="33" t="s">
        <v>11982</v>
      </c>
      <c r="C4007" s="33" t="s">
        <v>11983</v>
      </c>
      <c r="D4007" s="33" t="s">
        <v>11984</v>
      </c>
      <c r="E4007" s="33">
        <v>2114</v>
      </c>
      <c r="F4007" s="33">
        <v>2</v>
      </c>
      <c r="G4007" s="36">
        <v>7.1318766666666669</v>
      </c>
      <c r="H4007" s="36">
        <v>6.5479599999999998</v>
      </c>
      <c r="I4007" s="36">
        <v>7.2176650000000002</v>
      </c>
      <c r="J4007" s="36">
        <v>7.5237150000000002</v>
      </c>
      <c r="K4007" s="36">
        <v>-0.1232362455484155</v>
      </c>
      <c r="L4007" s="36">
        <v>0.14048667493926545</v>
      </c>
      <c r="M4007" s="36">
        <v>1.7250429390850051E-2</v>
      </c>
      <c r="N4007" s="36">
        <v>5.9913016604649934E-2</v>
      </c>
      <c r="O4007" s="46">
        <v>7.716344599549968E-2</v>
      </c>
    </row>
    <row r="4008" spans="2:15" x14ac:dyDescent="0.2">
      <c r="B4008" s="33" t="s">
        <v>11985</v>
      </c>
      <c r="C4008" s="33" t="s">
        <v>11986</v>
      </c>
      <c r="D4008" s="33" t="s">
        <v>11987</v>
      </c>
      <c r="E4008" s="33">
        <v>4060</v>
      </c>
      <c r="F4008" s="33">
        <v>5</v>
      </c>
      <c r="G4008" s="36">
        <v>5.6064133333333332</v>
      </c>
      <c r="H4008" s="36">
        <v>5.1472433333333329</v>
      </c>
      <c r="I4008" s="36">
        <v>7.4141433333333344</v>
      </c>
      <c r="J4008" s="36">
        <v>7.3101750000000001</v>
      </c>
      <c r="K4008" s="36">
        <v>-0.12327812427734713</v>
      </c>
      <c r="L4008" s="36">
        <v>0.5264800193759549</v>
      </c>
      <c r="M4008" s="36">
        <v>0.40320189509860788</v>
      </c>
      <c r="N4008" s="36">
        <v>-2.0374062605944258E-2</v>
      </c>
      <c r="O4008" s="46">
        <v>0.38282783249266344</v>
      </c>
    </row>
    <row r="4009" spans="2:15" x14ac:dyDescent="0.2">
      <c r="B4009" s="33" t="s">
        <v>11988</v>
      </c>
      <c r="C4009" s="33" t="s">
        <v>11989</v>
      </c>
      <c r="D4009" s="33" t="s">
        <v>11990</v>
      </c>
      <c r="E4009" s="33">
        <v>3803</v>
      </c>
      <c r="F4009" s="33">
        <v>16</v>
      </c>
      <c r="G4009" s="36">
        <v>5.9120133333333342</v>
      </c>
      <c r="H4009" s="36">
        <v>5.4274200000000006</v>
      </c>
      <c r="I4009" s="36">
        <v>5.6524183333333333</v>
      </c>
      <c r="J4009" s="36">
        <v>6.5729749999999996</v>
      </c>
      <c r="K4009" s="36">
        <v>-0.1233829674728139</v>
      </c>
      <c r="L4009" s="36">
        <v>5.8601687217386386E-2</v>
      </c>
      <c r="M4009" s="36">
        <v>-6.4781280255427537E-2</v>
      </c>
      <c r="N4009" s="36">
        <v>0.21767825490224249</v>
      </c>
      <c r="O4009" s="46">
        <v>0.15289697464681515</v>
      </c>
    </row>
    <row r="4010" spans="2:15" x14ac:dyDescent="0.2">
      <c r="B4010" s="33" t="s">
        <v>11991</v>
      </c>
      <c r="C4010" s="33" t="s">
        <v>11992</v>
      </c>
      <c r="D4010" s="33" t="s">
        <v>11993</v>
      </c>
      <c r="E4010" s="33">
        <v>1773</v>
      </c>
      <c r="F4010" s="33">
        <v>2</v>
      </c>
      <c r="G4010" s="36">
        <v>7.2901200000000008</v>
      </c>
      <c r="H4010" s="36">
        <v>6.6921366666666664</v>
      </c>
      <c r="I4010" s="36">
        <v>6.7131533333333335</v>
      </c>
      <c r="J4010" s="36">
        <v>8.8871499999999983</v>
      </c>
      <c r="K4010" s="36">
        <v>-0.1234756540600154</v>
      </c>
      <c r="L4010" s="36">
        <v>4.5236866369000655E-3</v>
      </c>
      <c r="M4010" s="36">
        <v>-0.11895196742311519</v>
      </c>
      <c r="N4010" s="36">
        <v>0.40473024361856669</v>
      </c>
      <c r="O4010" s="46">
        <v>0.28577827619545149</v>
      </c>
    </row>
    <row r="4011" spans="2:15" x14ac:dyDescent="0.2">
      <c r="B4011" s="33" t="s">
        <v>11994</v>
      </c>
      <c r="C4011" s="33" t="s">
        <v>11995</v>
      </c>
      <c r="D4011" s="33" t="s">
        <v>11996</v>
      </c>
      <c r="E4011" s="33">
        <v>311</v>
      </c>
      <c r="F4011" s="33">
        <v>2</v>
      </c>
      <c r="G4011" s="36">
        <v>6.4742399999999991</v>
      </c>
      <c r="H4011" s="36">
        <v>5.9429566666666673</v>
      </c>
      <c r="I4011" s="36">
        <v>7.5376650000000005</v>
      </c>
      <c r="J4011" s="36">
        <v>8.7612400000000008</v>
      </c>
      <c r="K4011" s="36">
        <v>-0.12352998571469172</v>
      </c>
      <c r="L4011" s="36">
        <v>0.34293681653930563</v>
      </c>
      <c r="M4011" s="36">
        <v>0.21940683082461387</v>
      </c>
      <c r="N4011" s="36">
        <v>0.21701739442929477</v>
      </c>
      <c r="O4011" s="46">
        <v>0.43642422525390845</v>
      </c>
    </row>
    <row r="4012" spans="2:15" x14ac:dyDescent="0.2">
      <c r="B4012" s="33" t="s">
        <v>11997</v>
      </c>
      <c r="C4012" s="33" t="s">
        <v>11998</v>
      </c>
      <c r="D4012" s="33" t="s">
        <v>11999</v>
      </c>
      <c r="E4012" s="33">
        <v>202</v>
      </c>
      <c r="F4012" s="33">
        <v>14</v>
      </c>
      <c r="G4012" s="36">
        <v>7.6679133333333338</v>
      </c>
      <c r="H4012" s="36">
        <v>7.0385999999999997</v>
      </c>
      <c r="I4012" s="36">
        <v>8.0612316666666661</v>
      </c>
      <c r="J4012" s="36">
        <v>3.7565249999999999</v>
      </c>
      <c r="K4012" s="36">
        <v>-0.12354553027332529</v>
      </c>
      <c r="L4012" s="36">
        <v>0.19571178262353628</v>
      </c>
      <c r="M4012" s="36">
        <v>7.2166252350210902E-2</v>
      </c>
      <c r="N4012" s="36">
        <v>-1.1016015798153893</v>
      </c>
      <c r="O4012" s="46">
        <v>-1.0294353274651782</v>
      </c>
    </row>
    <row r="4013" spans="2:15" x14ac:dyDescent="0.2">
      <c r="B4013" s="33" t="s">
        <v>12000</v>
      </c>
      <c r="C4013" s="33" t="s">
        <v>12001</v>
      </c>
      <c r="D4013" s="33" t="s">
        <v>12002</v>
      </c>
      <c r="E4013" s="33">
        <v>550</v>
      </c>
      <c r="F4013" s="33">
        <v>25</v>
      </c>
      <c r="G4013" s="36">
        <v>6.6714699999999993</v>
      </c>
      <c r="H4013" s="36">
        <v>6.1238733333333331</v>
      </c>
      <c r="I4013" s="36">
        <v>7.0418149999999997</v>
      </c>
      <c r="J4013" s="36">
        <v>6.790985</v>
      </c>
      <c r="K4013" s="36">
        <v>-0.1235602393256231</v>
      </c>
      <c r="L4013" s="36">
        <v>0.20150288340881981</v>
      </c>
      <c r="M4013" s="36">
        <v>7.7942644083196608E-2</v>
      </c>
      <c r="N4013" s="36">
        <v>-5.2326480054750789E-2</v>
      </c>
      <c r="O4013" s="46">
        <v>2.561616402844602E-2</v>
      </c>
    </row>
    <row r="4014" spans="2:15" x14ac:dyDescent="0.2">
      <c r="B4014" s="33" t="s">
        <v>12003</v>
      </c>
      <c r="C4014" s="33" t="s">
        <v>12004</v>
      </c>
      <c r="D4014" s="33" t="s">
        <v>12005</v>
      </c>
      <c r="E4014" s="33">
        <v>4773</v>
      </c>
      <c r="F4014" s="33">
        <v>9</v>
      </c>
      <c r="G4014" s="36">
        <v>6.6360199999999994</v>
      </c>
      <c r="H4014" s="36">
        <v>6.0912100000000002</v>
      </c>
      <c r="I4014" s="36">
        <v>6.6317249999999994</v>
      </c>
      <c r="J4014" s="36">
        <v>6.8163650000000002</v>
      </c>
      <c r="K4014" s="36">
        <v>-0.12358939087199849</v>
      </c>
      <c r="L4014" s="36">
        <v>0.12265533984568404</v>
      </c>
      <c r="M4014" s="36">
        <v>-9.3405102631436104E-4</v>
      </c>
      <c r="N4014" s="36">
        <v>3.9618407144782861E-2</v>
      </c>
      <c r="O4014" s="46">
        <v>3.8684356118468585E-2</v>
      </c>
    </row>
    <row r="4015" spans="2:15" x14ac:dyDescent="0.2">
      <c r="B4015" s="33" t="s">
        <v>12006</v>
      </c>
      <c r="C4015" s="33" t="s">
        <v>12007</v>
      </c>
      <c r="D4015" s="33" t="s">
        <v>12008</v>
      </c>
      <c r="E4015" s="33">
        <v>2365</v>
      </c>
      <c r="F4015" s="33">
        <v>7</v>
      </c>
      <c r="G4015" s="36">
        <v>6.5255533333333338</v>
      </c>
      <c r="H4015" s="36">
        <v>5.9896833333333328</v>
      </c>
      <c r="I4015" s="36">
        <v>6.7655950000000002</v>
      </c>
      <c r="J4015" s="36">
        <v>6.4806650000000001</v>
      </c>
      <c r="K4015" s="36">
        <v>-0.12362050833872243</v>
      </c>
      <c r="L4015" s="36">
        <v>0.17573708589873815</v>
      </c>
      <c r="M4015" s="36">
        <v>5.2116577560015594E-2</v>
      </c>
      <c r="N4015" s="36">
        <v>-6.2074957677160425E-2</v>
      </c>
      <c r="O4015" s="46">
        <v>-9.9583801171448643E-3</v>
      </c>
    </row>
    <row r="4016" spans="2:15" x14ac:dyDescent="0.2">
      <c r="B4016" s="33" t="s">
        <v>12009</v>
      </c>
      <c r="C4016" s="33" t="s">
        <v>12010</v>
      </c>
      <c r="D4016" s="33" t="s">
        <v>12011</v>
      </c>
      <c r="E4016" s="33">
        <v>2313</v>
      </c>
      <c r="F4016" s="33">
        <v>12</v>
      </c>
      <c r="G4016" s="36">
        <v>5.9999166666666675</v>
      </c>
      <c r="H4016" s="36">
        <v>5.5072000000000001</v>
      </c>
      <c r="I4016" s="36">
        <v>5.2445550000000001</v>
      </c>
      <c r="J4016" s="36">
        <v>5.4195700000000002</v>
      </c>
      <c r="K4016" s="36">
        <v>-0.12362346066012869</v>
      </c>
      <c r="L4016" s="36">
        <v>-7.0498637034105416E-2</v>
      </c>
      <c r="M4016" s="36">
        <v>-0.19412209769423405</v>
      </c>
      <c r="N4016" s="36">
        <v>4.7358024226332965E-2</v>
      </c>
      <c r="O4016" s="46">
        <v>-0.14676407346790105</v>
      </c>
    </row>
    <row r="4017" spans="2:15" x14ac:dyDescent="0.2">
      <c r="B4017" s="33" t="s">
        <v>12012</v>
      </c>
      <c r="C4017" s="33" t="s">
        <v>12013</v>
      </c>
      <c r="D4017" s="33" t="s">
        <v>12014</v>
      </c>
      <c r="E4017" s="33">
        <v>4926</v>
      </c>
      <c r="F4017" s="33">
        <v>2</v>
      </c>
      <c r="G4017" s="36">
        <v>6.4967900000000007</v>
      </c>
      <c r="H4017" s="36">
        <v>5.9627733333333337</v>
      </c>
      <c r="I4017" s="36">
        <v>5.6811483333333337</v>
      </c>
      <c r="J4017" s="36">
        <v>5.9379849999999994</v>
      </c>
      <c r="K4017" s="36">
        <v>-0.12374357703374668</v>
      </c>
      <c r="L4017" s="36">
        <v>-6.9800923856396968E-2</v>
      </c>
      <c r="M4017" s="36">
        <v>-0.19354450089014369</v>
      </c>
      <c r="N4017" s="36">
        <v>6.3790877052844919E-2</v>
      </c>
      <c r="O4017" s="46">
        <v>-0.12975362383729863</v>
      </c>
    </row>
    <row r="4018" spans="2:15" x14ac:dyDescent="0.2">
      <c r="B4018" s="33" t="s">
        <v>12015</v>
      </c>
      <c r="C4018" s="33" t="s">
        <v>12016</v>
      </c>
      <c r="D4018" s="33" t="s">
        <v>12017</v>
      </c>
      <c r="E4018" s="33">
        <v>1197</v>
      </c>
      <c r="F4018" s="33">
        <v>9</v>
      </c>
      <c r="G4018" s="36">
        <v>5.3125299999999998</v>
      </c>
      <c r="H4018" s="36">
        <v>4.8758499999999998</v>
      </c>
      <c r="I4018" s="36">
        <v>5.5854233333333339</v>
      </c>
      <c r="J4018" s="36">
        <v>5.73285</v>
      </c>
      <c r="K4018" s="36">
        <v>-0.12374533933574304</v>
      </c>
      <c r="L4018" s="36">
        <v>0.19601288658871441</v>
      </c>
      <c r="M4018" s="36">
        <v>7.2267547252971367E-2</v>
      </c>
      <c r="N4018" s="36">
        <v>3.7585901068277722E-2</v>
      </c>
      <c r="O4018" s="46">
        <v>0.10985344832124887</v>
      </c>
    </row>
    <row r="4019" spans="2:15" x14ac:dyDescent="0.2">
      <c r="B4019" s="33" t="s">
        <v>12018</v>
      </c>
      <c r="C4019" s="33" t="s">
        <v>12019</v>
      </c>
      <c r="D4019" s="33" t="s">
        <v>12020</v>
      </c>
      <c r="E4019" s="33">
        <v>2378</v>
      </c>
      <c r="F4019" s="33">
        <v>3</v>
      </c>
      <c r="G4019" s="36">
        <v>7.1086600000000004</v>
      </c>
      <c r="H4019" s="36">
        <v>6.5238166666666659</v>
      </c>
      <c r="I4019" s="36">
        <v>6.978276666666666</v>
      </c>
      <c r="J4019" s="36">
        <v>5.163875</v>
      </c>
      <c r="K4019" s="36">
        <v>-0.12386139411415191</v>
      </c>
      <c r="L4019" s="36">
        <v>9.7154557201588984E-2</v>
      </c>
      <c r="M4019" s="36">
        <v>-2.6706836912562999E-2</v>
      </c>
      <c r="N4019" s="36">
        <v>-0.43441671868966997</v>
      </c>
      <c r="O4019" s="46">
        <v>-0.46112355560223295</v>
      </c>
    </row>
    <row r="4020" spans="2:15" x14ac:dyDescent="0.2">
      <c r="B4020" s="33" t="s">
        <v>12021</v>
      </c>
      <c r="C4020" s="33" t="s">
        <v>12022</v>
      </c>
      <c r="D4020" s="33" t="s">
        <v>12023</v>
      </c>
      <c r="E4020" s="33">
        <v>3819</v>
      </c>
      <c r="F4020" s="33">
        <v>4</v>
      </c>
      <c r="G4020" s="36">
        <v>6.1664833333333329</v>
      </c>
      <c r="H4020" s="36">
        <v>5.6590899999999991</v>
      </c>
      <c r="I4020" s="36">
        <v>5.8333283333333332</v>
      </c>
      <c r="J4020" s="36">
        <v>5.2253849999999993</v>
      </c>
      <c r="K4020" s="36">
        <v>-0.12387789166403951</v>
      </c>
      <c r="L4020" s="36">
        <v>4.3749197955005641E-2</v>
      </c>
      <c r="M4020" s="36">
        <v>-8.0128693709033957E-2</v>
      </c>
      <c r="N4020" s="36">
        <v>-0.1587819425051577</v>
      </c>
      <c r="O4020" s="46">
        <v>-0.23891063621419156</v>
      </c>
    </row>
    <row r="4021" spans="2:15" x14ac:dyDescent="0.2">
      <c r="B4021" s="33" t="s">
        <v>12024</v>
      </c>
      <c r="C4021" s="33" t="s">
        <v>12025</v>
      </c>
      <c r="D4021" s="33" t="s">
        <v>12026</v>
      </c>
      <c r="E4021" s="33">
        <v>1519</v>
      </c>
      <c r="F4021" s="33">
        <v>9</v>
      </c>
      <c r="G4021" s="36">
        <v>7.4119199999999994</v>
      </c>
      <c r="H4021" s="36">
        <v>6.8018299999999998</v>
      </c>
      <c r="I4021" s="36">
        <v>7.0934949999999999</v>
      </c>
      <c r="J4021" s="36">
        <v>7.3988849999999999</v>
      </c>
      <c r="K4021" s="36">
        <v>-0.12392436100492241</v>
      </c>
      <c r="L4021" s="36">
        <v>6.057367677903417E-2</v>
      </c>
      <c r="M4021" s="36">
        <v>-6.3350684225888104E-2</v>
      </c>
      <c r="N4021" s="36">
        <v>6.0811249709879577E-2</v>
      </c>
      <c r="O4021" s="46">
        <v>-2.5394345160082909E-3</v>
      </c>
    </row>
    <row r="4022" spans="2:15" x14ac:dyDescent="0.2">
      <c r="B4022" s="33" t="s">
        <v>12027</v>
      </c>
      <c r="C4022" s="33" t="s">
        <v>12028</v>
      </c>
      <c r="D4022" s="33" t="s">
        <v>12029</v>
      </c>
      <c r="E4022" s="33">
        <v>4878</v>
      </c>
      <c r="F4022" s="33">
        <v>3</v>
      </c>
      <c r="G4022" s="36">
        <v>6.1209333333333333</v>
      </c>
      <c r="H4022" s="36">
        <v>5.6164433333333337</v>
      </c>
      <c r="I4022" s="36">
        <v>6.0166466666666665</v>
      </c>
      <c r="J4022" s="36">
        <v>7.3112949999999994</v>
      </c>
      <c r="K4022" s="36">
        <v>-0.12409483588343598</v>
      </c>
      <c r="L4022" s="36">
        <v>9.9302816497784246E-2</v>
      </c>
      <c r="M4022" s="36">
        <v>-2.4792019385651676E-2</v>
      </c>
      <c r="N4022" s="36">
        <v>0.28116732797132576</v>
      </c>
      <c r="O4022" s="46">
        <v>0.25637530858567403</v>
      </c>
    </row>
    <row r="4023" spans="2:15" x14ac:dyDescent="0.2">
      <c r="B4023" s="33" t="s">
        <v>12030</v>
      </c>
      <c r="C4023" s="33" t="s">
        <v>12031</v>
      </c>
      <c r="D4023" s="33" t="s">
        <v>12032</v>
      </c>
      <c r="E4023" s="33">
        <v>900</v>
      </c>
      <c r="F4023" s="33">
        <v>23</v>
      </c>
      <c r="G4023" s="36">
        <v>7.0907533333333328</v>
      </c>
      <c r="H4023" s="36">
        <v>6.5058399999999992</v>
      </c>
      <c r="I4023" s="36">
        <v>6.5651450000000002</v>
      </c>
      <c r="J4023" s="36">
        <v>6.5428300000000004</v>
      </c>
      <c r="K4023" s="36">
        <v>-0.12420356770892178</v>
      </c>
      <c r="L4023" s="36">
        <v>1.3091533117840498E-2</v>
      </c>
      <c r="M4023" s="36">
        <v>-0.11111203459108117</v>
      </c>
      <c r="N4023" s="36">
        <v>-4.9120891576885607E-3</v>
      </c>
      <c r="O4023" s="46">
        <v>-0.11602412374876978</v>
      </c>
    </row>
    <row r="4024" spans="2:15" x14ac:dyDescent="0.2">
      <c r="B4024" s="33" t="s">
        <v>12033</v>
      </c>
      <c r="C4024" s="33" t="s">
        <v>12034</v>
      </c>
      <c r="D4024" s="33" t="s">
        <v>12035</v>
      </c>
      <c r="E4024" s="33">
        <v>2303</v>
      </c>
      <c r="F4024" s="33">
        <v>25</v>
      </c>
      <c r="G4024" s="36">
        <v>6.5502899999999995</v>
      </c>
      <c r="H4024" s="36">
        <v>6.0095933333333322</v>
      </c>
      <c r="I4024" s="36">
        <v>5.935456666666667</v>
      </c>
      <c r="J4024" s="36">
        <v>6.1042749999999995</v>
      </c>
      <c r="K4024" s="36">
        <v>-0.12429141261407231</v>
      </c>
      <c r="L4024" s="36">
        <v>-1.790833436692767E-2</v>
      </c>
      <c r="M4024" s="36">
        <v>-0.14219974698099994</v>
      </c>
      <c r="N4024" s="36">
        <v>4.0460924315246928E-2</v>
      </c>
      <c r="O4024" s="46">
        <v>-0.10173882266575301</v>
      </c>
    </row>
    <row r="4025" spans="2:15" x14ac:dyDescent="0.2">
      <c r="B4025" s="33" t="s">
        <v>12036</v>
      </c>
      <c r="C4025" s="33" t="s">
        <v>12037</v>
      </c>
      <c r="D4025" s="33" t="s">
        <v>12038</v>
      </c>
      <c r="E4025" s="33">
        <v>5326</v>
      </c>
      <c r="F4025" s="33">
        <v>3</v>
      </c>
      <c r="G4025" s="36">
        <v>6.5654899999999996</v>
      </c>
      <c r="H4025" s="36">
        <v>6.0233600000000003</v>
      </c>
      <c r="I4025" s="36">
        <v>6.3437233333333332</v>
      </c>
      <c r="J4025" s="36">
        <v>6.9264000000000001</v>
      </c>
      <c r="K4025" s="36">
        <v>-0.12433419981485416</v>
      </c>
      <c r="L4025" s="36">
        <v>7.4761365147886227E-2</v>
      </c>
      <c r="M4025" s="36">
        <v>-4.9572834666967984E-2</v>
      </c>
      <c r="N4025" s="36">
        <v>0.12677585302135325</v>
      </c>
      <c r="O4025" s="46">
        <v>7.7203018354385242E-2</v>
      </c>
    </row>
    <row r="4026" spans="2:15" x14ac:dyDescent="0.2">
      <c r="B4026" s="33" t="s">
        <v>12039</v>
      </c>
      <c r="C4026" s="33" t="s">
        <v>12040</v>
      </c>
      <c r="D4026" s="33" t="s">
        <v>12041</v>
      </c>
      <c r="E4026" s="33">
        <v>2088</v>
      </c>
      <c r="F4026" s="33">
        <v>2</v>
      </c>
      <c r="G4026" s="36">
        <v>6.9949300000000001</v>
      </c>
      <c r="H4026" s="36">
        <v>6.4172666666666665</v>
      </c>
      <c r="I4026" s="36">
        <v>6.0225066666666676</v>
      </c>
      <c r="J4026" s="36">
        <v>5.9869050000000001</v>
      </c>
      <c r="K4026" s="36">
        <v>-0.12435068503351622</v>
      </c>
      <c r="L4026" s="36">
        <v>-9.1594849552953966E-2</v>
      </c>
      <c r="M4026" s="36">
        <v>-0.21594553458647012</v>
      </c>
      <c r="N4026" s="36">
        <v>-8.5537076808937258E-3</v>
      </c>
      <c r="O4026" s="46">
        <v>-0.2244992422673637</v>
      </c>
    </row>
    <row r="4027" spans="2:15" x14ac:dyDescent="0.2">
      <c r="B4027" s="33" t="s">
        <v>12042</v>
      </c>
      <c r="C4027" s="33" t="s">
        <v>12043</v>
      </c>
      <c r="D4027" s="33" t="s">
        <v>12044</v>
      </c>
      <c r="E4027" s="33">
        <v>3604</v>
      </c>
      <c r="F4027" s="33">
        <v>2</v>
      </c>
      <c r="G4027" s="36">
        <v>7.9412200000000004</v>
      </c>
      <c r="H4027" s="36">
        <v>7.2851233333333338</v>
      </c>
      <c r="I4027" s="36">
        <v>6.837483333333334</v>
      </c>
      <c r="J4027" s="36">
        <v>6.6480449999999998</v>
      </c>
      <c r="K4027" s="36">
        <v>-0.1244072673148479</v>
      </c>
      <c r="L4027" s="36">
        <v>-9.1487985293320806E-2</v>
      </c>
      <c r="M4027" s="36">
        <v>-0.21589525260816855</v>
      </c>
      <c r="N4027" s="36">
        <v>-4.0535263666568531E-2</v>
      </c>
      <c r="O4027" s="46">
        <v>-0.25643051627473712</v>
      </c>
    </row>
    <row r="4028" spans="2:15" x14ac:dyDescent="0.2">
      <c r="B4028" s="33" t="s">
        <v>12045</v>
      </c>
      <c r="C4028" s="33" t="s">
        <v>12046</v>
      </c>
      <c r="D4028" s="33" t="s">
        <v>12047</v>
      </c>
      <c r="E4028" s="33">
        <v>1576</v>
      </c>
      <c r="F4028" s="33">
        <v>8</v>
      </c>
      <c r="G4028" s="36">
        <v>5.4568366666666677</v>
      </c>
      <c r="H4028" s="36">
        <v>5.0051966666666665</v>
      </c>
      <c r="I4028" s="36">
        <v>6.0760616666666669</v>
      </c>
      <c r="J4028" s="36">
        <v>5.6017049999999999</v>
      </c>
      <c r="K4028" s="36">
        <v>-0.12463810453123554</v>
      </c>
      <c r="L4028" s="36">
        <v>0.27970975473332027</v>
      </c>
      <c r="M4028" s="36">
        <v>0.1550716502020848</v>
      </c>
      <c r="N4028" s="36">
        <v>-0.11727050256536325</v>
      </c>
      <c r="O4028" s="46">
        <v>3.7801147636721599E-2</v>
      </c>
    </row>
    <row r="4029" spans="2:15" x14ac:dyDescent="0.2">
      <c r="B4029" s="33" t="s">
        <v>12048</v>
      </c>
      <c r="C4029" s="33" t="s">
        <v>12049</v>
      </c>
      <c r="D4029" s="33" t="s">
        <v>12050</v>
      </c>
      <c r="E4029" s="33">
        <v>2656</v>
      </c>
      <c r="F4029" s="33">
        <v>10</v>
      </c>
      <c r="G4029" s="36">
        <v>7.5471766666666662</v>
      </c>
      <c r="H4029" s="36">
        <v>6.9225166666666667</v>
      </c>
      <c r="I4029" s="36">
        <v>7.2292000000000014</v>
      </c>
      <c r="J4029" s="36">
        <v>6.6078549999999998</v>
      </c>
      <c r="K4029" s="36">
        <v>-0.12464042362671962</v>
      </c>
      <c r="L4029" s="36">
        <v>6.2539382005716543E-2</v>
      </c>
      <c r="M4029" s="36">
        <v>-6.2101041621003224E-2</v>
      </c>
      <c r="N4029" s="36">
        <v>-0.12965397482840163</v>
      </c>
      <c r="O4029" s="46">
        <v>-0.1917550164494049</v>
      </c>
    </row>
    <row r="4030" spans="2:15" x14ac:dyDescent="0.2">
      <c r="B4030" s="33" t="s">
        <v>12051</v>
      </c>
      <c r="C4030" s="33" t="s">
        <v>12052</v>
      </c>
      <c r="D4030" s="33" t="s">
        <v>12053</v>
      </c>
      <c r="E4030" s="33">
        <v>4145</v>
      </c>
      <c r="F4030" s="33">
        <v>4</v>
      </c>
      <c r="G4030" s="36">
        <v>5.9853400000000008</v>
      </c>
      <c r="H4030" s="36">
        <v>5.489910000000001</v>
      </c>
      <c r="I4030" s="36">
        <v>6.216476666666666</v>
      </c>
      <c r="J4030" s="36">
        <v>4.7277899999999997</v>
      </c>
      <c r="K4030" s="36">
        <v>-0.12465070415569121</v>
      </c>
      <c r="L4030" s="36">
        <v>0.17931463258225583</v>
      </c>
      <c r="M4030" s="36">
        <v>5.4663928426564479E-2</v>
      </c>
      <c r="N4030" s="36">
        <v>-0.394931175882623</v>
      </c>
      <c r="O4030" s="46">
        <v>-0.34026724745605863</v>
      </c>
    </row>
    <row r="4031" spans="2:15" x14ac:dyDescent="0.2">
      <c r="B4031" s="33" t="s">
        <v>12054</v>
      </c>
      <c r="C4031" s="33" t="s">
        <v>12055</v>
      </c>
      <c r="D4031" s="33" t="s">
        <v>12056</v>
      </c>
      <c r="E4031" s="33">
        <v>6515</v>
      </c>
      <c r="F4031" s="33">
        <v>2</v>
      </c>
      <c r="G4031" s="36">
        <v>6.9540800000000003</v>
      </c>
      <c r="H4031" s="36">
        <v>6.3778433333333338</v>
      </c>
      <c r="I4031" s="36">
        <v>5.6540216666666661</v>
      </c>
      <c r="J4031" s="36">
        <v>5.9158600000000003</v>
      </c>
      <c r="K4031" s="36">
        <v>-0.12479100461429099</v>
      </c>
      <c r="L4031" s="36">
        <v>-0.17379124766182946</v>
      </c>
      <c r="M4031" s="36">
        <v>-0.2985822522761204</v>
      </c>
      <c r="N4031" s="36">
        <v>6.5310499473393416E-2</v>
      </c>
      <c r="O4031" s="46">
        <v>-0.23327175280272677</v>
      </c>
    </row>
    <row r="4032" spans="2:15" x14ac:dyDescent="0.2">
      <c r="B4032" s="33" t="s">
        <v>12057</v>
      </c>
      <c r="C4032" s="33" t="s">
        <v>12058</v>
      </c>
      <c r="D4032" s="33" t="s">
        <v>12059</v>
      </c>
      <c r="E4032" s="33">
        <v>6143</v>
      </c>
      <c r="F4032" s="33">
        <v>2</v>
      </c>
      <c r="G4032" s="36">
        <v>5.8271033333333335</v>
      </c>
      <c r="H4032" s="36">
        <v>5.3442466666666668</v>
      </c>
      <c r="I4032" s="36">
        <v>5.5093433333333337</v>
      </c>
      <c r="J4032" s="36">
        <v>5.9774849999999997</v>
      </c>
      <c r="K4032" s="36">
        <v>-0.12479229680967893</v>
      </c>
      <c r="L4032" s="36">
        <v>4.3893774379708504E-2</v>
      </c>
      <c r="M4032" s="36">
        <v>-8.0898522429970462E-2</v>
      </c>
      <c r="N4032" s="36">
        <v>0.11765823250099908</v>
      </c>
      <c r="O4032" s="46">
        <v>3.6759710071028739E-2</v>
      </c>
    </row>
    <row r="4033" spans="2:15" x14ac:dyDescent="0.2">
      <c r="B4033" s="33" t="s">
        <v>12060</v>
      </c>
      <c r="C4033" s="33" t="s">
        <v>12061</v>
      </c>
      <c r="D4033" s="33" t="s">
        <v>12062</v>
      </c>
      <c r="E4033" s="33">
        <v>356</v>
      </c>
      <c r="F4033" s="33">
        <v>11</v>
      </c>
      <c r="G4033" s="36">
        <v>6.3141133333333341</v>
      </c>
      <c r="H4033" s="36">
        <v>5.7901333333333334</v>
      </c>
      <c r="I4033" s="36">
        <v>6.2843366666666682</v>
      </c>
      <c r="J4033" s="36">
        <v>6.2047699999999999</v>
      </c>
      <c r="K4033" s="36">
        <v>-0.12498358560090284</v>
      </c>
      <c r="L4033" s="36">
        <v>0.11816390074655872</v>
      </c>
      <c r="M4033" s="36">
        <v>-6.8196848543441591E-3</v>
      </c>
      <c r="N4033" s="36">
        <v>-1.8382738103954927E-2</v>
      </c>
      <c r="O4033" s="46">
        <v>-2.5202422958299095E-2</v>
      </c>
    </row>
    <row r="4034" spans="2:15" x14ac:dyDescent="0.2">
      <c r="B4034" s="33" t="s">
        <v>12063</v>
      </c>
      <c r="C4034" s="33" t="s">
        <v>12064</v>
      </c>
      <c r="D4034" s="33" t="s">
        <v>12065</v>
      </c>
      <c r="E4034" s="33">
        <v>3297</v>
      </c>
      <c r="F4034" s="33">
        <v>5</v>
      </c>
      <c r="G4034" s="36">
        <v>6.564706666666666</v>
      </c>
      <c r="H4034" s="36">
        <v>6.0199033333333345</v>
      </c>
      <c r="I4034" s="36">
        <v>6.311515</v>
      </c>
      <c r="J4034" s="36">
        <v>7.8696000000000002</v>
      </c>
      <c r="K4034" s="36">
        <v>-0.12499022745693365</v>
      </c>
      <c r="L4034" s="36">
        <v>6.8246027023983316E-2</v>
      </c>
      <c r="M4034" s="36">
        <v>-5.6744200432950469E-2</v>
      </c>
      <c r="N4034" s="36">
        <v>0.31830395994124372</v>
      </c>
      <c r="O4034" s="46">
        <v>0.26155975950829347</v>
      </c>
    </row>
    <row r="4035" spans="2:15" x14ac:dyDescent="0.2">
      <c r="B4035" s="33" t="s">
        <v>12066</v>
      </c>
      <c r="C4035" s="33" t="s">
        <v>12067</v>
      </c>
      <c r="D4035" s="33" t="s">
        <v>12068</v>
      </c>
      <c r="E4035" s="33">
        <v>1685</v>
      </c>
      <c r="F4035" s="33">
        <v>5</v>
      </c>
      <c r="G4035" s="36">
        <v>6.2673199999999989</v>
      </c>
      <c r="H4035" s="36">
        <v>5.7467666666666668</v>
      </c>
      <c r="I4035" s="36">
        <v>5.821813333333334</v>
      </c>
      <c r="J4035" s="36">
        <v>6.0940099999999999</v>
      </c>
      <c r="K4035" s="36">
        <v>-0.12509818358424257</v>
      </c>
      <c r="L4035" s="36">
        <v>1.8718109331908442E-2</v>
      </c>
      <c r="M4035" s="36">
        <v>-0.10638007425233417</v>
      </c>
      <c r="N4035" s="36">
        <v>6.5923284816084546E-2</v>
      </c>
      <c r="O4035" s="46">
        <v>-4.045678943624971E-2</v>
      </c>
    </row>
    <row r="4036" spans="2:15" x14ac:dyDescent="0.2">
      <c r="B4036" s="33" t="s">
        <v>12069</v>
      </c>
      <c r="C4036" s="33" t="s">
        <v>12070</v>
      </c>
      <c r="D4036" s="33" t="s">
        <v>12071</v>
      </c>
      <c r="E4036" s="33">
        <v>5276</v>
      </c>
      <c r="F4036" s="33">
        <v>5</v>
      </c>
      <c r="G4036" s="36">
        <v>7.013510000000001</v>
      </c>
      <c r="H4036" s="36">
        <v>6.43093</v>
      </c>
      <c r="I4036" s="36">
        <v>5.7870833333333342</v>
      </c>
      <c r="J4036" s="36">
        <v>5.778435</v>
      </c>
      <c r="K4036" s="36">
        <v>-0.12510925401373443</v>
      </c>
      <c r="L4036" s="36">
        <v>-0.15219096707747365</v>
      </c>
      <c r="M4036" s="36">
        <v>-0.27730022109120789</v>
      </c>
      <c r="N4036" s="36">
        <v>-2.1576049733142534E-3</v>
      </c>
      <c r="O4036" s="46">
        <v>-0.27945782606452224</v>
      </c>
    </row>
    <row r="4037" spans="2:15" x14ac:dyDescent="0.2">
      <c r="B4037" s="33" t="s">
        <v>12072</v>
      </c>
      <c r="C4037" s="33" t="s">
        <v>12073</v>
      </c>
      <c r="D4037" s="33" t="s">
        <v>12074</v>
      </c>
      <c r="E4037" s="33">
        <v>4493</v>
      </c>
      <c r="F4037" s="33">
        <v>2</v>
      </c>
      <c r="G4037" s="36">
        <v>7.3462466666666666</v>
      </c>
      <c r="H4037" s="36">
        <v>6.7359966666666677</v>
      </c>
      <c r="I4037" s="36">
        <v>7.3366383333333332</v>
      </c>
      <c r="J4037" s="36">
        <v>6.8667199999999999</v>
      </c>
      <c r="K4037" s="36">
        <v>-0.12511591411500764</v>
      </c>
      <c r="L4037" s="36">
        <v>0.12322774338699559</v>
      </c>
      <c r="M4037" s="36">
        <v>-1.8881707280121647E-3</v>
      </c>
      <c r="N4037" s="36">
        <v>-9.5498030938844208E-2</v>
      </c>
      <c r="O4037" s="46">
        <v>-9.7386201666856284E-2</v>
      </c>
    </row>
    <row r="4038" spans="2:15" x14ac:dyDescent="0.2">
      <c r="B4038" s="33" t="s">
        <v>12075</v>
      </c>
      <c r="C4038" s="33" t="s">
        <v>12076</v>
      </c>
      <c r="D4038" s="33" t="s">
        <v>12077</v>
      </c>
      <c r="E4038" s="33">
        <v>571</v>
      </c>
      <c r="F4038" s="33">
        <v>14</v>
      </c>
      <c r="G4038" s="36">
        <v>6.5854800000000004</v>
      </c>
      <c r="H4038" s="36">
        <v>6.0383666666666675</v>
      </c>
      <c r="I4038" s="36">
        <v>7.1153466666666674</v>
      </c>
      <c r="J4038" s="36">
        <v>7.961595</v>
      </c>
      <c r="K4038" s="36">
        <v>-0.12513023490388364</v>
      </c>
      <c r="L4038" s="36">
        <v>0.23677568395496709</v>
      </c>
      <c r="M4038" s="36">
        <v>0.1116454490510832</v>
      </c>
      <c r="N4038" s="36">
        <v>0.16212343656635764</v>
      </c>
      <c r="O4038" s="46">
        <v>0.27376888561744089</v>
      </c>
    </row>
    <row r="4039" spans="2:15" x14ac:dyDescent="0.2">
      <c r="B4039" s="33" t="s">
        <v>12078</v>
      </c>
      <c r="C4039" s="33" t="s">
        <v>12079</v>
      </c>
      <c r="D4039" s="33" t="s">
        <v>12080</v>
      </c>
      <c r="E4039" s="33">
        <v>1508</v>
      </c>
      <c r="F4039" s="33">
        <v>19</v>
      </c>
      <c r="G4039" s="36">
        <v>6.9699300000000006</v>
      </c>
      <c r="H4039" s="36">
        <v>6.3905833333333328</v>
      </c>
      <c r="I4039" s="36">
        <v>7.3063516666666652</v>
      </c>
      <c r="J4039" s="36">
        <v>6.3174799999999998</v>
      </c>
      <c r="K4039" s="36">
        <v>-0.12519654038817019</v>
      </c>
      <c r="L4039" s="36">
        <v>0.19320356805874758</v>
      </c>
      <c r="M4039" s="36">
        <v>6.8007027670577244E-2</v>
      </c>
      <c r="N4039" s="36">
        <v>-0.20980200277969568</v>
      </c>
      <c r="O4039" s="46">
        <v>-0.1417949751091184</v>
      </c>
    </row>
    <row r="4040" spans="2:15" x14ac:dyDescent="0.2">
      <c r="B4040" s="33" t="s">
        <v>12081</v>
      </c>
      <c r="C4040" s="33" t="s">
        <v>12082</v>
      </c>
      <c r="D4040" s="33" t="s">
        <v>12083</v>
      </c>
      <c r="E4040" s="33">
        <v>2397</v>
      </c>
      <c r="F4040" s="33">
        <v>6</v>
      </c>
      <c r="G4040" s="36">
        <v>8.0266799999999989</v>
      </c>
      <c r="H4040" s="36">
        <v>7.3591666666666669</v>
      </c>
      <c r="I4040" s="36">
        <v>6.5231716666666664</v>
      </c>
      <c r="J4040" s="36">
        <v>7.3517099999999997</v>
      </c>
      <c r="K4040" s="36">
        <v>-0.12526097435446393</v>
      </c>
      <c r="L4040" s="36">
        <v>-0.17396881279007073</v>
      </c>
      <c r="M4040" s="36">
        <v>-0.29922978714453458</v>
      </c>
      <c r="N4040" s="36">
        <v>0.17250626270734751</v>
      </c>
      <c r="O4040" s="46">
        <v>-0.12672352443718726</v>
      </c>
    </row>
    <row r="4041" spans="2:15" x14ac:dyDescent="0.2">
      <c r="B4041" s="33" t="s">
        <v>12084</v>
      </c>
      <c r="C4041" s="33" t="s">
        <v>12085</v>
      </c>
      <c r="D4041" s="33" t="s">
        <v>12086</v>
      </c>
      <c r="E4041" s="33">
        <v>1629</v>
      </c>
      <c r="F4041" s="33">
        <v>2</v>
      </c>
      <c r="G4041" s="36">
        <v>6.7244533333333338</v>
      </c>
      <c r="H4041" s="36">
        <v>6.1650666666666671</v>
      </c>
      <c r="I4041" s="36">
        <v>6.6166799999999988</v>
      </c>
      <c r="J4041" s="36">
        <v>6.461595</v>
      </c>
      <c r="K4041" s="36">
        <v>-0.12530049260055426</v>
      </c>
      <c r="L4041" s="36">
        <v>0.10199101326217427</v>
      </c>
      <c r="M4041" s="36">
        <v>-2.3309479338379881E-2</v>
      </c>
      <c r="N4041" s="36">
        <v>-3.4217180561498771E-2</v>
      </c>
      <c r="O4041" s="46">
        <v>-5.7526659899878638E-2</v>
      </c>
    </row>
    <row r="4042" spans="2:15" x14ac:dyDescent="0.2">
      <c r="B4042" s="33" t="s">
        <v>12087</v>
      </c>
      <c r="C4042" s="33" t="s">
        <v>12088</v>
      </c>
      <c r="D4042" s="33" t="s">
        <v>12089</v>
      </c>
      <c r="E4042" s="33">
        <v>1317</v>
      </c>
      <c r="F4042" s="33">
        <v>24</v>
      </c>
      <c r="G4042" s="36">
        <v>6.6803233333333329</v>
      </c>
      <c r="H4042" s="36">
        <v>6.1244833333333331</v>
      </c>
      <c r="I4042" s="36">
        <v>7.0756616666666678</v>
      </c>
      <c r="J4042" s="36">
        <v>7.0263749999999998</v>
      </c>
      <c r="K4042" s="36">
        <v>-0.12532978979915257</v>
      </c>
      <c r="L4042" s="36">
        <v>0.20827692280131954</v>
      </c>
      <c r="M4042" s="36">
        <v>8.2947133002166842E-2</v>
      </c>
      <c r="N4042" s="36">
        <v>-1.0084489323691938E-2</v>
      </c>
      <c r="O4042" s="46">
        <v>7.286264367847517E-2</v>
      </c>
    </row>
    <row r="4043" spans="2:15" x14ac:dyDescent="0.2">
      <c r="B4043" s="33" t="s">
        <v>12090</v>
      </c>
      <c r="C4043" s="33" t="s">
        <v>12091</v>
      </c>
      <c r="D4043" s="33" t="s">
        <v>12092</v>
      </c>
      <c r="E4043" s="33">
        <v>2583</v>
      </c>
      <c r="F4043" s="33">
        <v>2</v>
      </c>
      <c r="G4043" s="36">
        <v>5.382716666666667</v>
      </c>
      <c r="H4043" s="36">
        <v>4.9347400000000006</v>
      </c>
      <c r="I4043" s="36">
        <v>4.7403866666666659</v>
      </c>
      <c r="J4043" s="36">
        <v>9.4286849999999998</v>
      </c>
      <c r="K4043" s="36">
        <v>-0.1253604129089802</v>
      </c>
      <c r="L4043" s="36">
        <v>-5.7969331903363779E-2</v>
      </c>
      <c r="M4043" s="36">
        <v>-0.18332974481234382</v>
      </c>
      <c r="N4043" s="36">
        <v>0.99205183258709828</v>
      </c>
      <c r="O4043" s="46">
        <v>0.80872208777475441</v>
      </c>
    </row>
    <row r="4044" spans="2:15" x14ac:dyDescent="0.2">
      <c r="B4044" s="33" t="s">
        <v>12093</v>
      </c>
      <c r="C4044" s="33" t="s">
        <v>12094</v>
      </c>
      <c r="D4044" s="33" t="s">
        <v>12095</v>
      </c>
      <c r="E4044" s="33">
        <v>4333</v>
      </c>
      <c r="F4044" s="33">
        <v>2</v>
      </c>
      <c r="G4044" s="36">
        <v>7.9148799999999992</v>
      </c>
      <c r="H4044" s="36">
        <v>7.2560266666666671</v>
      </c>
      <c r="I4044" s="36">
        <v>6.9172416666666665</v>
      </c>
      <c r="J4044" s="36">
        <v>6.4919149999999997</v>
      </c>
      <c r="K4044" s="36">
        <v>-0.12538771943898913</v>
      </c>
      <c r="L4044" s="36">
        <v>-6.8982897403544602E-2</v>
      </c>
      <c r="M4044" s="36">
        <v>-0.19437061684253373</v>
      </c>
      <c r="N4044" s="36">
        <v>-9.1552750027910038E-2</v>
      </c>
      <c r="O4044" s="46">
        <v>-0.28592336687044378</v>
      </c>
    </row>
    <row r="4045" spans="2:15" x14ac:dyDescent="0.2">
      <c r="B4045" s="33" t="s">
        <v>12096</v>
      </c>
      <c r="C4045" s="33" t="s">
        <v>11561</v>
      </c>
      <c r="D4045" s="33" t="s">
        <v>12097</v>
      </c>
      <c r="E4045" s="33">
        <v>382</v>
      </c>
      <c r="F4045" s="33">
        <v>2</v>
      </c>
      <c r="G4045" s="36">
        <v>7.9018266666666674</v>
      </c>
      <c r="H4045" s="36">
        <v>7.2436566666666664</v>
      </c>
      <c r="I4045" s="36">
        <v>6.7472016666666663</v>
      </c>
      <c r="J4045" s="36">
        <v>7.0401749999999996</v>
      </c>
      <c r="K4045" s="36">
        <v>-0.12546803256290515</v>
      </c>
      <c r="L4045" s="36">
        <v>-0.10242888425037661</v>
      </c>
      <c r="M4045" s="36">
        <v>-0.22789691681328184</v>
      </c>
      <c r="N4045" s="36">
        <v>6.1322007766130747E-2</v>
      </c>
      <c r="O4045" s="46">
        <v>-0.16657490904715108</v>
      </c>
    </row>
    <row r="4046" spans="2:15" x14ac:dyDescent="0.2">
      <c r="B4046" s="33" t="s">
        <v>12098</v>
      </c>
      <c r="C4046" s="33" t="s">
        <v>12099</v>
      </c>
      <c r="D4046" s="33" t="s">
        <v>12100</v>
      </c>
      <c r="E4046" s="33">
        <v>521</v>
      </c>
      <c r="F4046" s="33">
        <v>11</v>
      </c>
      <c r="G4046" s="36">
        <v>6.5949499999999999</v>
      </c>
      <c r="H4046" s="36">
        <v>6.0455733333333335</v>
      </c>
      <c r="I4046" s="36">
        <v>5.8388299999999989</v>
      </c>
      <c r="J4046" s="36">
        <v>5.9123250000000001</v>
      </c>
      <c r="K4046" s="36">
        <v>-0.1254825573638402</v>
      </c>
      <c r="L4046" s="36">
        <v>-5.0199857210621208E-2</v>
      </c>
      <c r="M4046" s="36">
        <v>-0.17568241457446152</v>
      </c>
      <c r="N4046" s="36">
        <v>1.804626942014018E-2</v>
      </c>
      <c r="O4046" s="46">
        <v>-0.15763614515432145</v>
      </c>
    </row>
    <row r="4047" spans="2:15" x14ac:dyDescent="0.2">
      <c r="B4047" s="33" t="s">
        <v>12101</v>
      </c>
      <c r="C4047" s="33" t="s">
        <v>12102</v>
      </c>
      <c r="D4047" s="33" t="s">
        <v>12103</v>
      </c>
      <c r="E4047" s="33">
        <v>1654</v>
      </c>
      <c r="F4047" s="33">
        <v>8</v>
      </c>
      <c r="G4047" s="36">
        <v>6.6374366666666669</v>
      </c>
      <c r="H4047" s="36">
        <v>6.0842799999999997</v>
      </c>
      <c r="I4047" s="36">
        <v>7.6404866666666669</v>
      </c>
      <c r="J4047" s="36">
        <v>7.297485</v>
      </c>
      <c r="K4047" s="36">
        <v>-0.12553964226665285</v>
      </c>
      <c r="L4047" s="36">
        <v>0.32857798700040974</v>
      </c>
      <c r="M4047" s="36">
        <v>0.20303834473375698</v>
      </c>
      <c r="N4047" s="36">
        <v>-6.6265194489422349E-2</v>
      </c>
      <c r="O4047" s="46">
        <v>0.13677315024433462</v>
      </c>
    </row>
    <row r="4048" spans="2:15" x14ac:dyDescent="0.2">
      <c r="B4048" s="33" t="s">
        <v>12104</v>
      </c>
      <c r="C4048" s="33" t="s">
        <v>12105</v>
      </c>
      <c r="D4048" s="33" t="s">
        <v>12106</v>
      </c>
      <c r="E4048" s="33">
        <v>1704</v>
      </c>
      <c r="F4048" s="33">
        <v>13</v>
      </c>
      <c r="G4048" s="36">
        <v>6.2565599999999995</v>
      </c>
      <c r="H4048" s="36">
        <v>5.7350266666666672</v>
      </c>
      <c r="I4048" s="36">
        <v>5.5242000000000004</v>
      </c>
      <c r="J4048" s="36">
        <v>5.8578450000000002</v>
      </c>
      <c r="K4048" s="36">
        <v>-0.12556945388052188</v>
      </c>
      <c r="L4048" s="36">
        <v>-5.4034642125573573E-2</v>
      </c>
      <c r="M4048" s="36">
        <v>-0.17960409600609556</v>
      </c>
      <c r="N4048" s="36">
        <v>8.4604467302144867E-2</v>
      </c>
      <c r="O4048" s="46">
        <v>-9.4999628703950761E-2</v>
      </c>
    </row>
    <row r="4049" spans="2:15" x14ac:dyDescent="0.2">
      <c r="B4049" s="33" t="s">
        <v>12107</v>
      </c>
      <c r="C4049" s="33" t="s">
        <v>12108</v>
      </c>
      <c r="D4049" s="33" t="s">
        <v>12109</v>
      </c>
      <c r="E4049" s="33">
        <v>4896</v>
      </c>
      <c r="F4049" s="33">
        <v>6</v>
      </c>
      <c r="G4049" s="36">
        <v>6.8401700000000005</v>
      </c>
      <c r="H4049" s="36">
        <v>6.269916666666667</v>
      </c>
      <c r="I4049" s="36">
        <v>6.3923866666666669</v>
      </c>
      <c r="J4049" s="36">
        <v>5.7090650000000007</v>
      </c>
      <c r="K4049" s="36">
        <v>-0.12558591279663806</v>
      </c>
      <c r="L4049" s="36">
        <v>2.7908409216985949E-2</v>
      </c>
      <c r="M4049" s="36">
        <v>-9.7677503579651895E-2</v>
      </c>
      <c r="N4049" s="36">
        <v>-0.16310018945205404</v>
      </c>
      <c r="O4049" s="46">
        <v>-0.26077769303170595</v>
      </c>
    </row>
    <row r="4050" spans="2:15" x14ac:dyDescent="0.2">
      <c r="B4050" s="33" t="s">
        <v>12110</v>
      </c>
      <c r="C4050" s="33" t="s">
        <v>12111</v>
      </c>
      <c r="D4050" s="33" t="s">
        <v>12112</v>
      </c>
      <c r="E4050" s="33">
        <v>38</v>
      </c>
      <c r="F4050" s="33">
        <v>28</v>
      </c>
      <c r="G4050" s="36">
        <v>6.4680633333333333</v>
      </c>
      <c r="H4050" s="36">
        <v>5.928773333333333</v>
      </c>
      <c r="I4050" s="36">
        <v>6.3330266666666661</v>
      </c>
      <c r="J4050" s="36">
        <v>6.7382650000000002</v>
      </c>
      <c r="K4050" s="36">
        <v>-0.12560016411775518</v>
      </c>
      <c r="L4050" s="36">
        <v>9.5161513019122623E-2</v>
      </c>
      <c r="M4050" s="36">
        <v>-3.0438651098632662E-2</v>
      </c>
      <c r="N4050" s="36">
        <v>8.9482013135103344E-2</v>
      </c>
      <c r="O4050" s="46">
        <v>5.9043362036470724E-2</v>
      </c>
    </row>
    <row r="4051" spans="2:15" x14ac:dyDescent="0.2">
      <c r="B4051" s="33" t="s">
        <v>12113</v>
      </c>
      <c r="C4051" s="33" t="s">
        <v>12114</v>
      </c>
      <c r="D4051" s="33" t="s">
        <v>12115</v>
      </c>
      <c r="E4051" s="33">
        <v>5663</v>
      </c>
      <c r="F4051" s="33">
        <v>3</v>
      </c>
      <c r="G4051" s="36">
        <v>7.2153166666666664</v>
      </c>
      <c r="H4051" s="36">
        <v>6.6133466666666676</v>
      </c>
      <c r="I4051" s="36">
        <v>7.7390433333333339</v>
      </c>
      <c r="J4051" s="36">
        <v>6.03986</v>
      </c>
      <c r="K4051" s="36">
        <v>-0.12568218472820197</v>
      </c>
      <c r="L4051" s="36">
        <v>0.22677470919719334</v>
      </c>
      <c r="M4051" s="36">
        <v>0.10109252446899167</v>
      </c>
      <c r="N4051" s="36">
        <v>-0.35764012853309218</v>
      </c>
      <c r="O4051" s="46">
        <v>-0.25654760406410076</v>
      </c>
    </row>
    <row r="4052" spans="2:15" x14ac:dyDescent="0.2">
      <c r="B4052" s="33" t="s">
        <v>12116</v>
      </c>
      <c r="C4052" s="33" t="s">
        <v>12117</v>
      </c>
      <c r="D4052" s="33" t="s">
        <v>12118</v>
      </c>
      <c r="E4052" s="33">
        <v>3421</v>
      </c>
      <c r="F4052" s="33">
        <v>8</v>
      </c>
      <c r="G4052" s="36">
        <v>5.6305266666666673</v>
      </c>
      <c r="H4052" s="36">
        <v>5.1605633333333332</v>
      </c>
      <c r="I4052" s="36">
        <v>5.7901249999999997</v>
      </c>
      <c r="J4052" s="36">
        <v>7.2244350000000006</v>
      </c>
      <c r="K4052" s="36">
        <v>-0.12574131445223977</v>
      </c>
      <c r="L4052" s="36">
        <v>0.1660659335643597</v>
      </c>
      <c r="M4052" s="36">
        <v>4.0324619112119882E-2</v>
      </c>
      <c r="N4052" s="36">
        <v>0.31929026930688886</v>
      </c>
      <c r="O4052" s="46">
        <v>0.35961488841900857</v>
      </c>
    </row>
    <row r="4053" spans="2:15" x14ac:dyDescent="0.2">
      <c r="B4053" s="33" t="s">
        <v>12119</v>
      </c>
      <c r="C4053" s="33" t="s">
        <v>12120</v>
      </c>
      <c r="D4053" s="33" t="s">
        <v>12121</v>
      </c>
      <c r="E4053" s="33">
        <v>5183</v>
      </c>
      <c r="F4053" s="33">
        <v>2</v>
      </c>
      <c r="G4053" s="36">
        <v>8.6257566666666659</v>
      </c>
      <c r="H4053" s="36">
        <v>7.9056466666666667</v>
      </c>
      <c r="I4053" s="36">
        <v>6.2009649999999992</v>
      </c>
      <c r="J4053" s="36">
        <v>6.6000050000000003</v>
      </c>
      <c r="K4053" s="36">
        <v>-0.12576754101065504</v>
      </c>
      <c r="L4053" s="36">
        <v>-0.35039073055659042</v>
      </c>
      <c r="M4053" s="36">
        <v>-0.47615827156724544</v>
      </c>
      <c r="N4053" s="36">
        <v>8.9974370892751926E-2</v>
      </c>
      <c r="O4053" s="46">
        <v>-0.38618390067449343</v>
      </c>
    </row>
    <row r="4054" spans="2:15" x14ac:dyDescent="0.2">
      <c r="B4054" s="33" t="s">
        <v>12122</v>
      </c>
      <c r="C4054" s="33" t="s">
        <v>12123</v>
      </c>
      <c r="D4054" s="33" t="s">
        <v>12124</v>
      </c>
      <c r="E4054" s="33">
        <v>955</v>
      </c>
      <c r="F4054" s="33">
        <v>10</v>
      </c>
      <c r="G4054" s="36">
        <v>7.3273666666666672</v>
      </c>
      <c r="H4054" s="36">
        <v>6.7155500000000004</v>
      </c>
      <c r="I4054" s="36">
        <v>6.5215500000000013</v>
      </c>
      <c r="J4054" s="36">
        <v>9.1398350000000015</v>
      </c>
      <c r="K4054" s="36">
        <v>-0.12578925052129472</v>
      </c>
      <c r="L4054" s="36">
        <v>-4.2290664777699778E-2</v>
      </c>
      <c r="M4054" s="36">
        <v>-0.16807991529899441</v>
      </c>
      <c r="N4054" s="36">
        <v>0.48695322509634026</v>
      </c>
      <c r="O4054" s="46">
        <v>0.31887330979734591</v>
      </c>
    </row>
    <row r="4055" spans="2:15" x14ac:dyDescent="0.2">
      <c r="B4055" s="33" t="s">
        <v>12125</v>
      </c>
      <c r="C4055" s="33" t="s">
        <v>12126</v>
      </c>
      <c r="D4055" s="33" t="s">
        <v>12127</v>
      </c>
      <c r="E4055" s="33">
        <v>2823</v>
      </c>
      <c r="F4055" s="33">
        <v>8</v>
      </c>
      <c r="G4055" s="36">
        <v>6.5374166666666662</v>
      </c>
      <c r="H4055" s="36">
        <v>5.990896666666667</v>
      </c>
      <c r="I4055" s="36">
        <v>7.2553349999999996</v>
      </c>
      <c r="J4055" s="36">
        <v>4.9334050000000005</v>
      </c>
      <c r="K4055" s="36">
        <v>-0.12594870169998454</v>
      </c>
      <c r="L4055" s="36">
        <v>0.27627027972390278</v>
      </c>
      <c r="M4055" s="36">
        <v>0.15032157802391827</v>
      </c>
      <c r="N4055" s="36">
        <v>-0.5564585013340857</v>
      </c>
      <c r="O4055" s="46">
        <v>-0.40613692331016749</v>
      </c>
    </row>
    <row r="4056" spans="2:15" x14ac:dyDescent="0.2">
      <c r="B4056" s="33" t="s">
        <v>12128</v>
      </c>
      <c r="C4056" s="33" t="s">
        <v>12129</v>
      </c>
      <c r="D4056" s="33" t="s">
        <v>12130</v>
      </c>
      <c r="E4056" s="33">
        <v>1275</v>
      </c>
      <c r="F4056" s="33">
        <v>13</v>
      </c>
      <c r="G4056" s="36">
        <v>6.7834966666666672</v>
      </c>
      <c r="H4056" s="36">
        <v>6.2157033333333329</v>
      </c>
      <c r="I4056" s="36">
        <v>6.2868666666666657</v>
      </c>
      <c r="J4056" s="36">
        <v>6.6861600000000001</v>
      </c>
      <c r="K4056" s="36">
        <v>-0.12611147874162612</v>
      </c>
      <c r="L4056" s="36">
        <v>1.6423518818757778E-2</v>
      </c>
      <c r="M4056" s="36">
        <v>-0.10968795992286828</v>
      </c>
      <c r="N4056" s="36">
        <v>8.8836712673790438E-2</v>
      </c>
      <c r="O4056" s="46">
        <v>-2.0851247249077848E-2</v>
      </c>
    </row>
    <row r="4057" spans="2:15" x14ac:dyDescent="0.2">
      <c r="B4057" s="33" t="s">
        <v>12131</v>
      </c>
      <c r="C4057" s="33" t="s">
        <v>12132</v>
      </c>
      <c r="D4057" s="33" t="s">
        <v>12133</v>
      </c>
      <c r="E4057" s="33">
        <v>762</v>
      </c>
      <c r="F4057" s="33">
        <v>7</v>
      </c>
      <c r="G4057" s="36">
        <v>8.1710499999999993</v>
      </c>
      <c r="H4057" s="36">
        <v>7.4870299999999999</v>
      </c>
      <c r="I4057" s="36">
        <v>6.0632583333333336</v>
      </c>
      <c r="J4057" s="36">
        <v>7.3765099999999997</v>
      </c>
      <c r="K4057" s="36">
        <v>-0.126127944903977</v>
      </c>
      <c r="L4057" s="36">
        <v>-0.3043002435122602</v>
      </c>
      <c r="M4057" s="36">
        <v>-0.43042818841623737</v>
      </c>
      <c r="N4057" s="36">
        <v>0.28284511309849092</v>
      </c>
      <c r="O4057" s="46">
        <v>-0.14758307531774614</v>
      </c>
    </row>
    <row r="4058" spans="2:15" x14ac:dyDescent="0.2">
      <c r="B4058" s="33" t="s">
        <v>12134</v>
      </c>
      <c r="C4058" s="33" t="s">
        <v>12135</v>
      </c>
      <c r="D4058" s="33" t="s">
        <v>12136</v>
      </c>
      <c r="E4058" s="33">
        <v>1162</v>
      </c>
      <c r="F4058" s="33">
        <v>2</v>
      </c>
      <c r="G4058" s="36">
        <v>7.672296666666667</v>
      </c>
      <c r="H4058" s="36">
        <v>7.0287499999999996</v>
      </c>
      <c r="I4058" s="36">
        <v>7.1763016666666672</v>
      </c>
      <c r="J4058" s="36">
        <v>6.41953</v>
      </c>
      <c r="K4058" s="36">
        <v>-0.12639036472837789</v>
      </c>
      <c r="L4058" s="36">
        <v>2.9972395628282279E-2</v>
      </c>
      <c r="M4058" s="36">
        <v>-9.6417969100095549E-2</v>
      </c>
      <c r="N4058" s="36">
        <v>-0.16077286177429514</v>
      </c>
      <c r="O4058" s="46">
        <v>-0.25719083087439065</v>
      </c>
    </row>
    <row r="4059" spans="2:15" x14ac:dyDescent="0.2">
      <c r="B4059" s="33" t="s">
        <v>12137</v>
      </c>
      <c r="C4059" s="33" t="s">
        <v>12138</v>
      </c>
      <c r="D4059" s="33" t="s">
        <v>12139</v>
      </c>
      <c r="E4059" s="33">
        <v>2745</v>
      </c>
      <c r="F4059" s="33">
        <v>17</v>
      </c>
      <c r="G4059" s="36">
        <v>6.7154466666666677</v>
      </c>
      <c r="H4059" s="36">
        <v>6.1520866666666665</v>
      </c>
      <c r="I4059" s="36">
        <v>5.9474083333333327</v>
      </c>
      <c r="J4059" s="36">
        <v>6.2082550000000003</v>
      </c>
      <c r="K4059" s="36">
        <v>-0.12640753407499439</v>
      </c>
      <c r="L4059" s="36">
        <v>-4.88146964668391E-2</v>
      </c>
      <c r="M4059" s="36">
        <v>-0.17522223054183356</v>
      </c>
      <c r="N4059" s="36">
        <v>6.192668575198805E-2</v>
      </c>
      <c r="O4059" s="46">
        <v>-0.11329554478984558</v>
      </c>
    </row>
    <row r="4060" spans="2:15" x14ac:dyDescent="0.2">
      <c r="B4060" s="33" t="s">
        <v>12140</v>
      </c>
      <c r="C4060" s="33" t="s">
        <v>12141</v>
      </c>
      <c r="D4060" s="33" t="s">
        <v>12142</v>
      </c>
      <c r="E4060" s="33">
        <v>3750</v>
      </c>
      <c r="F4060" s="33">
        <v>2</v>
      </c>
      <c r="G4060" s="36">
        <v>7.6069733333333334</v>
      </c>
      <c r="H4060" s="36">
        <v>6.9685333333333332</v>
      </c>
      <c r="I4060" s="36">
        <v>7.0347283333333337</v>
      </c>
      <c r="J4060" s="36">
        <v>7.0325499999999996</v>
      </c>
      <c r="K4060" s="36">
        <v>-0.12646750348011274</v>
      </c>
      <c r="L4060" s="36">
        <v>1.3639666506751304E-2</v>
      </c>
      <c r="M4060" s="36">
        <v>-0.11282783697336143</v>
      </c>
      <c r="N4060" s="36">
        <v>-4.4680579257130691E-4</v>
      </c>
      <c r="O4060" s="46">
        <v>-0.11327464276593278</v>
      </c>
    </row>
    <row r="4061" spans="2:15" x14ac:dyDescent="0.2">
      <c r="B4061" s="33" t="s">
        <v>12143</v>
      </c>
      <c r="C4061" s="33" t="s">
        <v>12144</v>
      </c>
      <c r="D4061" s="33" t="s">
        <v>12145</v>
      </c>
      <c r="E4061" s="33">
        <v>2982</v>
      </c>
      <c r="F4061" s="33">
        <v>5</v>
      </c>
      <c r="G4061" s="36">
        <v>7.1677666666666662</v>
      </c>
      <c r="H4061" s="36">
        <v>6.5659400000000003</v>
      </c>
      <c r="I4061" s="36">
        <v>6.6437500000000007</v>
      </c>
      <c r="J4061" s="36">
        <v>6.5242450000000005</v>
      </c>
      <c r="K4061" s="36">
        <v>-0.12652210737483235</v>
      </c>
      <c r="L4061" s="36">
        <v>1.6996220116637484E-2</v>
      </c>
      <c r="M4061" s="36">
        <v>-0.10952588725819494</v>
      </c>
      <c r="N4061" s="36">
        <v>-2.6186827149383009E-2</v>
      </c>
      <c r="O4061" s="46">
        <v>-0.13571271440757798</v>
      </c>
    </row>
    <row r="4062" spans="2:15" x14ac:dyDescent="0.2">
      <c r="B4062" s="33" t="s">
        <v>12146</v>
      </c>
      <c r="C4062" s="33" t="s">
        <v>12147</v>
      </c>
      <c r="D4062" s="33" t="s">
        <v>12148</v>
      </c>
      <c r="E4062" s="33">
        <v>1836</v>
      </c>
      <c r="F4062" s="33">
        <v>9</v>
      </c>
      <c r="G4062" s="36">
        <v>7.0437433333333326</v>
      </c>
      <c r="H4062" s="36">
        <v>6.4520966666666668</v>
      </c>
      <c r="I4062" s="36">
        <v>6.5179699999999992</v>
      </c>
      <c r="J4062" s="36">
        <v>6.3314199999999996</v>
      </c>
      <c r="K4062" s="36">
        <v>-0.12657428640764257</v>
      </c>
      <c r="L4062" s="36">
        <v>1.4654658441532154E-2</v>
      </c>
      <c r="M4062" s="36">
        <v>-0.11191962796611039</v>
      </c>
      <c r="N4062" s="36">
        <v>-4.1893610748424633E-2</v>
      </c>
      <c r="O4062" s="46">
        <v>-0.15381323871453489</v>
      </c>
    </row>
    <row r="4063" spans="2:15" x14ac:dyDescent="0.2">
      <c r="B4063" s="33" t="s">
        <v>12149</v>
      </c>
      <c r="C4063" s="33" t="s">
        <v>12150</v>
      </c>
      <c r="D4063" s="33" t="s">
        <v>12151</v>
      </c>
      <c r="E4063" s="33">
        <v>1380</v>
      </c>
      <c r="F4063" s="33">
        <v>4</v>
      </c>
      <c r="G4063" s="36">
        <v>7.4701233333333334</v>
      </c>
      <c r="H4063" s="36">
        <v>6.8419533333333336</v>
      </c>
      <c r="I4063" s="36">
        <v>7.1060500000000006</v>
      </c>
      <c r="J4063" s="36">
        <v>7.2137399999999996</v>
      </c>
      <c r="K4063" s="36">
        <v>-0.12672379841386883</v>
      </c>
      <c r="L4063" s="36">
        <v>5.4639575878289111E-2</v>
      </c>
      <c r="M4063" s="36">
        <v>-7.2084222535579667E-2</v>
      </c>
      <c r="N4063" s="36">
        <v>2.1699586092160637E-2</v>
      </c>
      <c r="O4063" s="46">
        <v>-5.0384636443418999E-2</v>
      </c>
    </row>
    <row r="4064" spans="2:15" x14ac:dyDescent="0.2">
      <c r="B4064" s="33" t="s">
        <v>12152</v>
      </c>
      <c r="C4064" s="33" t="s">
        <v>12153</v>
      </c>
      <c r="D4064" s="33" t="s">
        <v>12154</v>
      </c>
      <c r="E4064" s="33">
        <v>424</v>
      </c>
      <c r="F4064" s="33">
        <v>6</v>
      </c>
      <c r="G4064" s="36">
        <v>6.9419833333333338</v>
      </c>
      <c r="H4064" s="36">
        <v>6.35792</v>
      </c>
      <c r="I4064" s="36">
        <v>6.1368616666666673</v>
      </c>
      <c r="J4064" s="36">
        <v>6.4138599999999997</v>
      </c>
      <c r="K4064" s="36">
        <v>-0.12679303792926686</v>
      </c>
      <c r="L4064" s="36">
        <v>-5.1053800041601573E-2</v>
      </c>
      <c r="M4064" s="36">
        <v>-0.1778468379708685</v>
      </c>
      <c r="N4064" s="36">
        <v>6.3691799862174658E-2</v>
      </c>
      <c r="O4064" s="46">
        <v>-0.11415503810869386</v>
      </c>
    </row>
    <row r="4065" spans="2:15" x14ac:dyDescent="0.2">
      <c r="B4065" s="33" t="s">
        <v>12155</v>
      </c>
      <c r="C4065" s="33" t="s">
        <v>12156</v>
      </c>
      <c r="D4065" s="33" t="s">
        <v>12157</v>
      </c>
      <c r="E4065" s="33">
        <v>6150</v>
      </c>
      <c r="F4065" s="33">
        <v>3</v>
      </c>
      <c r="G4065" s="36">
        <v>7.0311733333333342</v>
      </c>
      <c r="H4065" s="36">
        <v>6.4393733333333332</v>
      </c>
      <c r="I4065" s="36">
        <v>6.999721666666666</v>
      </c>
      <c r="J4065" s="36">
        <v>6.6453749999999996</v>
      </c>
      <c r="K4065" s="36">
        <v>-0.12684516537692114</v>
      </c>
      <c r="L4065" s="36">
        <v>0.12037726157920724</v>
      </c>
      <c r="M4065" s="36">
        <v>-6.4679037977139146E-3</v>
      </c>
      <c r="N4065" s="36">
        <v>-7.4946943211365386E-2</v>
      </c>
      <c r="O4065" s="46">
        <v>-8.1414847009079278E-2</v>
      </c>
    </row>
    <row r="4066" spans="2:15" x14ac:dyDescent="0.2">
      <c r="B4066" s="33" t="s">
        <v>12158</v>
      </c>
      <c r="C4066" s="33" t="s">
        <v>12159</v>
      </c>
      <c r="D4066" s="33" t="s">
        <v>12160</v>
      </c>
      <c r="E4066" s="33">
        <v>2352</v>
      </c>
      <c r="F4066" s="33">
        <v>2</v>
      </c>
      <c r="G4066" s="36">
        <v>3.52746</v>
      </c>
      <c r="H4066" s="36">
        <v>3.2304966666666668</v>
      </c>
      <c r="I4066" s="36">
        <v>3.2658450000000001</v>
      </c>
      <c r="J4066" s="36">
        <v>3.3430849999999999</v>
      </c>
      <c r="K4066" s="36">
        <v>-0.1268737369030557</v>
      </c>
      <c r="L4066" s="36">
        <v>1.5700334472567856E-2</v>
      </c>
      <c r="M4066" s="36">
        <v>-0.11117340243048776</v>
      </c>
      <c r="N4066" s="36">
        <v>3.3723715939563172E-2</v>
      </c>
      <c r="O4066" s="46">
        <v>-7.7449686490924499E-2</v>
      </c>
    </row>
    <row r="4067" spans="2:15" x14ac:dyDescent="0.2">
      <c r="B4067" s="33" t="s">
        <v>12161</v>
      </c>
      <c r="C4067" s="33" t="s">
        <v>12162</v>
      </c>
      <c r="D4067" s="33" t="s">
        <v>12163</v>
      </c>
      <c r="E4067" s="33">
        <v>473</v>
      </c>
      <c r="F4067" s="33">
        <v>4</v>
      </c>
      <c r="G4067" s="36">
        <v>5.0375699999999997</v>
      </c>
      <c r="H4067" s="36">
        <v>4.6133999999999995</v>
      </c>
      <c r="I4067" s="36">
        <v>4.4626316666666668</v>
      </c>
      <c r="J4067" s="36">
        <v>4.5503900000000002</v>
      </c>
      <c r="K4067" s="36">
        <v>-0.12689759569213688</v>
      </c>
      <c r="L4067" s="36">
        <v>-4.7935649758157603E-2</v>
      </c>
      <c r="M4067" s="36">
        <v>-0.17483324545029449</v>
      </c>
      <c r="N4067" s="36">
        <v>2.8095464160591384E-2</v>
      </c>
      <c r="O4067" s="46">
        <v>-0.14673778128970327</v>
      </c>
    </row>
    <row r="4068" spans="2:15" x14ac:dyDescent="0.2">
      <c r="B4068" s="33" t="s">
        <v>12164</v>
      </c>
      <c r="C4068" s="33" t="s">
        <v>11840</v>
      </c>
      <c r="D4068" s="33" t="s">
        <v>12165</v>
      </c>
      <c r="E4068" s="33">
        <v>2416</v>
      </c>
      <c r="F4068" s="33">
        <v>2</v>
      </c>
      <c r="G4068" s="36">
        <v>7.3695266666666663</v>
      </c>
      <c r="H4068" s="36">
        <v>6.7486533333333334</v>
      </c>
      <c r="I4068" s="36">
        <v>6.5390300000000003</v>
      </c>
      <c r="J4068" s="36">
        <v>6.5772650000000006</v>
      </c>
      <c r="K4068" s="36">
        <v>-0.126972313336398</v>
      </c>
      <c r="L4068" s="36">
        <v>-4.5523004733308392E-2</v>
      </c>
      <c r="M4068" s="36">
        <v>-0.1724953180697065</v>
      </c>
      <c r="N4068" s="36">
        <v>8.4111559151568756E-3</v>
      </c>
      <c r="O4068" s="46">
        <v>-0.16408416215454963</v>
      </c>
    </row>
    <row r="4069" spans="2:15" x14ac:dyDescent="0.2">
      <c r="B4069" s="33" t="s">
        <v>12166</v>
      </c>
      <c r="C4069" s="33" t="s">
        <v>12167</v>
      </c>
      <c r="D4069" s="33" t="s">
        <v>12168</v>
      </c>
      <c r="E4069" s="33">
        <v>965</v>
      </c>
      <c r="F4069" s="33">
        <v>8</v>
      </c>
      <c r="G4069" s="36">
        <v>7.5581566666666662</v>
      </c>
      <c r="H4069" s="36">
        <v>6.9200966666666659</v>
      </c>
      <c r="I4069" s="36">
        <v>6.8434066666666666</v>
      </c>
      <c r="J4069" s="36">
        <v>6.8967650000000003</v>
      </c>
      <c r="K4069" s="36">
        <v>-0.12724223234310836</v>
      </c>
      <c r="L4069" s="36">
        <v>-1.6077509489176744E-2</v>
      </c>
      <c r="M4069" s="36">
        <v>-0.14331974183228513</v>
      </c>
      <c r="N4069" s="36">
        <v>1.1205127814954616E-2</v>
      </c>
      <c r="O4069" s="46">
        <v>-0.13211461401733054</v>
      </c>
    </row>
    <row r="4070" spans="2:15" x14ac:dyDescent="0.2">
      <c r="B4070" s="33" t="s">
        <v>12169</v>
      </c>
      <c r="C4070" s="33" t="s">
        <v>12170</v>
      </c>
      <c r="D4070" s="33" t="s">
        <v>12171</v>
      </c>
      <c r="E4070" s="33">
        <v>3265</v>
      </c>
      <c r="F4070" s="33">
        <v>5</v>
      </c>
      <c r="G4070" s="36">
        <v>6.5682166666666673</v>
      </c>
      <c r="H4070" s="36">
        <v>6.0133833333333335</v>
      </c>
      <c r="I4070" s="36">
        <v>6.8008350000000002</v>
      </c>
      <c r="J4070" s="36">
        <v>7.4364299999999997</v>
      </c>
      <c r="K4070" s="36">
        <v>-0.12732478976946582</v>
      </c>
      <c r="L4070" s="36">
        <v>0.17753496144071748</v>
      </c>
      <c r="M4070" s="36">
        <v>5.0210171671251823E-2</v>
      </c>
      <c r="N4070" s="36">
        <v>0.12889830431480051</v>
      </c>
      <c r="O4070" s="46">
        <v>0.17910847598605198</v>
      </c>
    </row>
    <row r="4071" spans="2:15" x14ac:dyDescent="0.2">
      <c r="B4071" s="33" t="s">
        <v>12172</v>
      </c>
      <c r="C4071" s="33" t="s">
        <v>12173</v>
      </c>
      <c r="D4071" s="33" t="s">
        <v>12174</v>
      </c>
      <c r="E4071" s="33">
        <v>4241</v>
      </c>
      <c r="F4071" s="33">
        <v>4</v>
      </c>
      <c r="G4071" s="36">
        <v>7.6455299999999999</v>
      </c>
      <c r="H4071" s="36">
        <v>6.9995066666666661</v>
      </c>
      <c r="I4071" s="36">
        <v>6.9266000000000005</v>
      </c>
      <c r="J4071" s="36">
        <v>7.2526399999999995</v>
      </c>
      <c r="K4071" s="36">
        <v>-0.12736327208684711</v>
      </c>
      <c r="L4071" s="36">
        <v>-1.5105879901634502E-2</v>
      </c>
      <c r="M4071" s="36">
        <v>-0.1424691519884817</v>
      </c>
      <c r="N4071" s="36">
        <v>6.6358876567535904E-2</v>
      </c>
      <c r="O4071" s="46">
        <v>-7.6110275420945769E-2</v>
      </c>
    </row>
    <row r="4072" spans="2:15" x14ac:dyDescent="0.2">
      <c r="B4072" s="33" t="s">
        <v>12175</v>
      </c>
      <c r="C4072" s="33" t="s">
        <v>12176</v>
      </c>
      <c r="D4072" s="33" t="s">
        <v>12177</v>
      </c>
      <c r="E4072" s="33">
        <v>6065</v>
      </c>
      <c r="F4072" s="33">
        <v>4</v>
      </c>
      <c r="G4072" s="36">
        <v>7.5991766666666676</v>
      </c>
      <c r="H4072" s="36">
        <v>6.9568233333333334</v>
      </c>
      <c r="I4072" s="36">
        <v>6.7175249999999993</v>
      </c>
      <c r="J4072" s="36">
        <v>6.8187049999999996</v>
      </c>
      <c r="K4072" s="36">
        <v>-0.12741443381122686</v>
      </c>
      <c r="L4072" s="36">
        <v>-5.0498898920848488E-2</v>
      </c>
      <c r="M4072" s="36">
        <v>-0.17791333273207538</v>
      </c>
      <c r="N4072" s="36">
        <v>2.1567985016015229E-2</v>
      </c>
      <c r="O4072" s="46">
        <v>-0.15634534771605996</v>
      </c>
    </row>
    <row r="4073" spans="2:15" x14ac:dyDescent="0.2">
      <c r="B4073" s="33" t="s">
        <v>12178</v>
      </c>
      <c r="C4073" s="33" t="s">
        <v>12179</v>
      </c>
      <c r="D4073" s="33" t="s">
        <v>12180</v>
      </c>
      <c r="E4073" s="33">
        <v>924</v>
      </c>
      <c r="F4073" s="33">
        <v>3</v>
      </c>
      <c r="G4073" s="36">
        <v>6.6693833333333332</v>
      </c>
      <c r="H4073" s="36">
        <v>6.1051133333333327</v>
      </c>
      <c r="I4073" s="36">
        <v>6.2462349999999995</v>
      </c>
      <c r="J4073" s="36">
        <v>6.4462100000000007</v>
      </c>
      <c r="K4073" s="36">
        <v>-0.12753529546202563</v>
      </c>
      <c r="L4073" s="36">
        <v>3.2968771228566854E-2</v>
      </c>
      <c r="M4073" s="36">
        <v>-9.4566524233458835E-2</v>
      </c>
      <c r="N4073" s="36">
        <v>4.5464339835812217E-2</v>
      </c>
      <c r="O4073" s="46">
        <v>-4.9102184397646687E-2</v>
      </c>
    </row>
    <row r="4074" spans="2:15" x14ac:dyDescent="0.2">
      <c r="B4074" s="33" t="s">
        <v>12181</v>
      </c>
      <c r="C4074" s="33" t="s">
        <v>12182</v>
      </c>
      <c r="D4074" s="33" t="s">
        <v>12183</v>
      </c>
      <c r="E4074" s="33">
        <v>1884</v>
      </c>
      <c r="F4074" s="33">
        <v>6</v>
      </c>
      <c r="G4074" s="36">
        <v>7.0615533333333333</v>
      </c>
      <c r="H4074" s="36">
        <v>6.4638866666666672</v>
      </c>
      <c r="I4074" s="36">
        <v>6.3226766666666663</v>
      </c>
      <c r="J4074" s="36">
        <v>6.2760250000000006</v>
      </c>
      <c r="K4074" s="36">
        <v>-0.12758366564667775</v>
      </c>
      <c r="L4074" s="36">
        <v>-3.1866459211544657E-2</v>
      </c>
      <c r="M4074" s="36">
        <v>-0.15945012485822257</v>
      </c>
      <c r="N4074" s="36">
        <v>-1.0684344711764875E-2</v>
      </c>
      <c r="O4074" s="46">
        <v>-0.1701344695699874</v>
      </c>
    </row>
    <row r="4075" spans="2:15" x14ac:dyDescent="0.2">
      <c r="B4075" s="33" t="s">
        <v>12184</v>
      </c>
      <c r="C4075" s="33" t="s">
        <v>12185</v>
      </c>
      <c r="D4075" s="33" t="s">
        <v>12186</v>
      </c>
      <c r="E4075" s="33">
        <v>1782</v>
      </c>
      <c r="F4075" s="33">
        <v>11</v>
      </c>
      <c r="G4075" s="36">
        <v>6.7185600000000001</v>
      </c>
      <c r="H4075" s="36">
        <v>6.149799999999999</v>
      </c>
      <c r="I4075" s="36">
        <v>6.0879466666666664</v>
      </c>
      <c r="J4075" s="36">
        <v>6.2693399999999997</v>
      </c>
      <c r="K4075" s="36">
        <v>-0.12761255816178393</v>
      </c>
      <c r="L4075" s="36">
        <v>-1.4583772580920194E-2</v>
      </c>
      <c r="M4075" s="36">
        <v>-0.14219633074270407</v>
      </c>
      <c r="N4075" s="36">
        <v>4.2357852201934811E-2</v>
      </c>
      <c r="O4075" s="46">
        <v>-9.9838478540769285E-2</v>
      </c>
    </row>
    <row r="4076" spans="2:15" x14ac:dyDescent="0.2">
      <c r="B4076" s="33" t="s">
        <v>12187</v>
      </c>
      <c r="C4076" s="33" t="s">
        <v>12188</v>
      </c>
      <c r="D4076" s="33" t="s">
        <v>12189</v>
      </c>
      <c r="E4076" s="33">
        <v>197</v>
      </c>
      <c r="F4076" s="33">
        <v>13</v>
      </c>
      <c r="G4076" s="36">
        <v>3.0200499999999999</v>
      </c>
      <c r="H4076" s="36">
        <v>2.7643433333333332</v>
      </c>
      <c r="I4076" s="36">
        <v>2.7832899999999996</v>
      </c>
      <c r="J4076" s="36">
        <v>2.8917799999999998</v>
      </c>
      <c r="K4076" s="36">
        <v>-0.1276356244664951</v>
      </c>
      <c r="L4076" s="36">
        <v>9.8544250046705417E-3</v>
      </c>
      <c r="M4076" s="36">
        <v>-0.11778119946182457</v>
      </c>
      <c r="N4076" s="36">
        <v>5.5166563958731971E-2</v>
      </c>
      <c r="O4076" s="46">
        <v>-6.2614635503092583E-2</v>
      </c>
    </row>
    <row r="4077" spans="2:15" x14ac:dyDescent="0.2">
      <c r="B4077" s="33" t="s">
        <v>12190</v>
      </c>
      <c r="C4077" s="33" t="s">
        <v>12191</v>
      </c>
      <c r="D4077" s="33" t="s">
        <v>12192</v>
      </c>
      <c r="E4077" s="33">
        <v>4093</v>
      </c>
      <c r="F4077" s="33">
        <v>5</v>
      </c>
      <c r="G4077" s="36">
        <v>3.9300866666666665</v>
      </c>
      <c r="H4077" s="36">
        <v>3.5972299999999997</v>
      </c>
      <c r="I4077" s="36">
        <v>3.6296733333333333</v>
      </c>
      <c r="J4077" s="36">
        <v>3.5983000000000001</v>
      </c>
      <c r="K4077" s="36">
        <v>-0.12767472170939981</v>
      </c>
      <c r="L4077" s="36">
        <v>1.2953307491663173E-2</v>
      </c>
      <c r="M4077" s="36">
        <v>-0.11472141421773681</v>
      </c>
      <c r="N4077" s="36">
        <v>-1.2524240083110738E-2</v>
      </c>
      <c r="O4077" s="46">
        <v>-0.12724565430084758</v>
      </c>
    </row>
    <row r="4078" spans="2:15" x14ac:dyDescent="0.2">
      <c r="B4078" s="33" t="s">
        <v>12193</v>
      </c>
      <c r="C4078" s="33" t="s">
        <v>12194</v>
      </c>
      <c r="D4078" s="33" t="s">
        <v>12195</v>
      </c>
      <c r="E4078" s="33">
        <v>3824</v>
      </c>
      <c r="F4078" s="33">
        <v>3</v>
      </c>
      <c r="G4078" s="36">
        <v>8.0467833333333321</v>
      </c>
      <c r="H4078" s="36">
        <v>7.3632166666666663</v>
      </c>
      <c r="I4078" s="36">
        <v>6.5964699999999992</v>
      </c>
      <c r="J4078" s="36">
        <v>7.0955849999999998</v>
      </c>
      <c r="K4078" s="36">
        <v>-0.12807603316908259</v>
      </c>
      <c r="L4078" s="36">
        <v>-0.15864195943360365</v>
      </c>
      <c r="M4078" s="36">
        <v>-0.28671799260268627</v>
      </c>
      <c r="N4078" s="36">
        <v>0.10522743830581448</v>
      </c>
      <c r="O4078" s="46">
        <v>-0.18149055429687169</v>
      </c>
    </row>
    <row r="4079" spans="2:15" x14ac:dyDescent="0.2">
      <c r="B4079" s="33" t="s">
        <v>12196</v>
      </c>
      <c r="C4079" s="33" t="s">
        <v>12197</v>
      </c>
      <c r="D4079" s="33" t="s">
        <v>12198</v>
      </c>
      <c r="E4079" s="33">
        <v>3379</v>
      </c>
      <c r="F4079" s="33">
        <v>21</v>
      </c>
      <c r="G4079" s="36">
        <v>6.0968866666666672</v>
      </c>
      <c r="H4079" s="36">
        <v>5.5788366666666676</v>
      </c>
      <c r="I4079" s="36">
        <v>6.5982383333333336</v>
      </c>
      <c r="J4079" s="36">
        <v>6.4514899999999997</v>
      </c>
      <c r="K4079" s="36">
        <v>-0.12810841461249417</v>
      </c>
      <c r="L4079" s="36">
        <v>0.24211657630080827</v>
      </c>
      <c r="M4079" s="36">
        <v>0.114008161688314</v>
      </c>
      <c r="N4079" s="36">
        <v>-3.2448494288884973E-2</v>
      </c>
      <c r="O4079" s="46">
        <v>8.1559667399428937E-2</v>
      </c>
    </row>
    <row r="4080" spans="2:15" x14ac:dyDescent="0.2">
      <c r="B4080" s="33" t="s">
        <v>12199</v>
      </c>
      <c r="C4080" s="33" t="s">
        <v>12200</v>
      </c>
      <c r="D4080" s="33" t="s">
        <v>12201</v>
      </c>
      <c r="E4080" s="33">
        <v>4973</v>
      </c>
      <c r="F4080" s="33">
        <v>3</v>
      </c>
      <c r="G4080" s="36">
        <v>7.6888699999999988</v>
      </c>
      <c r="H4080" s="36">
        <v>7.0354766666666668</v>
      </c>
      <c r="I4080" s="36">
        <v>7.0013683333333345</v>
      </c>
      <c r="J4080" s="36">
        <v>6.90937</v>
      </c>
      <c r="K4080" s="36">
        <v>-0.12812341505658609</v>
      </c>
      <c r="L4080" s="36">
        <v>-7.0112650246505516E-3</v>
      </c>
      <c r="M4080" s="36">
        <v>-0.13513468008123655</v>
      </c>
      <c r="N4080" s="36">
        <v>-1.9082736112647911E-2</v>
      </c>
      <c r="O4080" s="46">
        <v>-0.15421741619388457</v>
      </c>
    </row>
    <row r="4081" spans="2:15" x14ac:dyDescent="0.2">
      <c r="B4081" s="33" t="s">
        <v>12202</v>
      </c>
      <c r="C4081" s="33" t="s">
        <v>12203</v>
      </c>
      <c r="D4081" s="33" t="s">
        <v>12204</v>
      </c>
      <c r="E4081" s="33">
        <v>6283</v>
      </c>
      <c r="F4081" s="33">
        <v>3</v>
      </c>
      <c r="G4081" s="36">
        <v>6.5986133333333337</v>
      </c>
      <c r="H4081" s="36">
        <v>6.03775</v>
      </c>
      <c r="I4081" s="36">
        <v>5.9288883333333331</v>
      </c>
      <c r="J4081" s="36">
        <v>6.38293</v>
      </c>
      <c r="K4081" s="36">
        <v>-0.12815185930253351</v>
      </c>
      <c r="L4081" s="36">
        <v>-2.6249396854228762E-2</v>
      </c>
      <c r="M4081" s="36">
        <v>-0.15440125615676228</v>
      </c>
      <c r="N4081" s="36">
        <v>0.10645720142159244</v>
      </c>
      <c r="O4081" s="46">
        <v>-4.7944054735169765E-2</v>
      </c>
    </row>
    <row r="4082" spans="2:15" x14ac:dyDescent="0.2">
      <c r="B4082" s="33" t="s">
        <v>12205</v>
      </c>
      <c r="C4082" s="33" t="s">
        <v>12206</v>
      </c>
      <c r="D4082" s="33" t="s">
        <v>12207</v>
      </c>
      <c r="E4082" s="33">
        <v>996</v>
      </c>
      <c r="F4082" s="33">
        <v>8</v>
      </c>
      <c r="G4082" s="36">
        <v>7.4671400000000006</v>
      </c>
      <c r="H4082" s="36">
        <v>6.8319966666666661</v>
      </c>
      <c r="I4082" s="36">
        <v>7.0346083333333338</v>
      </c>
      <c r="J4082" s="36">
        <v>5.8270800000000005</v>
      </c>
      <c r="K4082" s="36">
        <v>-0.12824850904378116</v>
      </c>
      <c r="L4082" s="36">
        <v>4.216282953920239E-2</v>
      </c>
      <c r="M4082" s="36">
        <v>-8.6085679504578835E-2</v>
      </c>
      <c r="N4082" s="36">
        <v>-0.27169698302036999</v>
      </c>
      <c r="O4082" s="46">
        <v>-0.35778266252494872</v>
      </c>
    </row>
    <row r="4083" spans="2:15" x14ac:dyDescent="0.2">
      <c r="B4083" s="33" t="s">
        <v>12208</v>
      </c>
      <c r="C4083" s="33" t="s">
        <v>12209</v>
      </c>
      <c r="D4083" s="33" t="s">
        <v>12210</v>
      </c>
      <c r="E4083" s="33">
        <v>1603</v>
      </c>
      <c r="F4083" s="33">
        <v>3</v>
      </c>
      <c r="G4083" s="36">
        <v>7.0174633333333327</v>
      </c>
      <c r="H4083" s="36">
        <v>6.420370000000001</v>
      </c>
      <c r="I4083" s="36">
        <v>6.4333133333333334</v>
      </c>
      <c r="J4083" s="36">
        <v>6.8089550000000001</v>
      </c>
      <c r="K4083" s="36">
        <v>-0.1282931796618077</v>
      </c>
      <c r="L4083" s="36">
        <v>2.9055156626905791E-3</v>
      </c>
      <c r="M4083" s="36">
        <v>-0.12538766399911708</v>
      </c>
      <c r="N4083" s="36">
        <v>8.1871441940446626E-2</v>
      </c>
      <c r="O4083" s="46">
        <v>-4.3516222058670596E-2</v>
      </c>
    </row>
    <row r="4084" spans="2:15" x14ac:dyDescent="0.2">
      <c r="B4084" s="33" t="s">
        <v>12211</v>
      </c>
      <c r="C4084" s="33" t="s">
        <v>12212</v>
      </c>
      <c r="D4084" s="33" t="s">
        <v>12213</v>
      </c>
      <c r="E4084" s="33">
        <v>5441</v>
      </c>
      <c r="F4084" s="33">
        <v>4</v>
      </c>
      <c r="G4084" s="36">
        <v>7.0941799999999988</v>
      </c>
      <c r="H4084" s="36">
        <v>6.4900099999999989</v>
      </c>
      <c r="I4084" s="36">
        <v>7.422908333333333</v>
      </c>
      <c r="J4084" s="36">
        <v>6.8552499999999998</v>
      </c>
      <c r="K4084" s="36">
        <v>-0.12841523493737295</v>
      </c>
      <c r="L4084" s="36">
        <v>0.19376385170961613</v>
      </c>
      <c r="M4084" s="36">
        <v>6.5348616772243365E-2</v>
      </c>
      <c r="N4084" s="36">
        <v>-0.1147752731391785</v>
      </c>
      <c r="O4084" s="46">
        <v>-4.9426656366935363E-2</v>
      </c>
    </row>
    <row r="4085" spans="2:15" x14ac:dyDescent="0.2">
      <c r="B4085" s="33" t="s">
        <v>12214</v>
      </c>
      <c r="C4085" s="33" t="s">
        <v>12215</v>
      </c>
      <c r="D4085" s="33" t="s">
        <v>12216</v>
      </c>
      <c r="E4085" s="33">
        <v>1116</v>
      </c>
      <c r="F4085" s="33">
        <v>8</v>
      </c>
      <c r="G4085" s="36">
        <v>7.4674399999999999</v>
      </c>
      <c r="H4085" s="36">
        <v>6.8310533333333332</v>
      </c>
      <c r="I4085" s="36">
        <v>7.2522333333333329</v>
      </c>
      <c r="J4085" s="36">
        <v>6.4987700000000004</v>
      </c>
      <c r="K4085" s="36">
        <v>-0.12850568464128603</v>
      </c>
      <c r="L4085" s="36">
        <v>8.6317287037896318E-2</v>
      </c>
      <c r="M4085" s="36">
        <v>-4.2188397603389639E-2</v>
      </c>
      <c r="N4085" s="36">
        <v>-0.15825865307942016</v>
      </c>
      <c r="O4085" s="46">
        <v>-0.20044705068280977</v>
      </c>
    </row>
    <row r="4086" spans="2:15" x14ac:dyDescent="0.2">
      <c r="B4086" s="33" t="s">
        <v>12217</v>
      </c>
      <c r="C4086" s="33" t="s">
        <v>12218</v>
      </c>
      <c r="D4086" s="33" t="s">
        <v>12219</v>
      </c>
      <c r="E4086" s="33">
        <v>1554</v>
      </c>
      <c r="F4086" s="33">
        <v>2</v>
      </c>
      <c r="G4086" s="36">
        <v>7.4160333333333339</v>
      </c>
      <c r="H4086" s="36">
        <v>6.7832366666666672</v>
      </c>
      <c r="I4086" s="36">
        <v>7.1006049999999989</v>
      </c>
      <c r="J4086" s="36">
        <v>7.3992800000000001</v>
      </c>
      <c r="K4086" s="36">
        <v>-0.12867389933368498</v>
      </c>
      <c r="L4086" s="36">
        <v>6.5968124032417003E-2</v>
      </c>
      <c r="M4086" s="36">
        <v>-6.270577530126796E-2</v>
      </c>
      <c r="N4086" s="36">
        <v>5.944294033087099E-2</v>
      </c>
      <c r="O4086" s="46">
        <v>-3.2628349703970006E-3</v>
      </c>
    </row>
    <row r="4087" spans="2:15" x14ac:dyDescent="0.2">
      <c r="B4087" s="33" t="s">
        <v>12220</v>
      </c>
      <c r="C4087" s="33" t="s">
        <v>12221</v>
      </c>
      <c r="D4087" s="33" t="s">
        <v>12222</v>
      </c>
      <c r="E4087" s="33">
        <v>4409</v>
      </c>
      <c r="F4087" s="33">
        <v>6</v>
      </c>
      <c r="G4087" s="36">
        <v>7.4746033333333335</v>
      </c>
      <c r="H4087" s="36">
        <v>6.8360266666666663</v>
      </c>
      <c r="I4087" s="36">
        <v>6.8353666666666664</v>
      </c>
      <c r="J4087" s="36">
        <v>6.6071050000000007</v>
      </c>
      <c r="K4087" s="36">
        <v>-0.1288389947129456</v>
      </c>
      <c r="L4087" s="36">
        <v>-1.3929505274405698E-4</v>
      </c>
      <c r="M4087" s="36">
        <v>-0.12897828976568981</v>
      </c>
      <c r="N4087" s="36">
        <v>-4.9000457601171811E-2</v>
      </c>
      <c r="O4087" s="46">
        <v>-0.17797874736686156</v>
      </c>
    </row>
    <row r="4088" spans="2:15" x14ac:dyDescent="0.2">
      <c r="B4088" s="33" t="s">
        <v>12223</v>
      </c>
      <c r="C4088" s="33" t="s">
        <v>12224</v>
      </c>
      <c r="D4088" s="33" t="s">
        <v>12225</v>
      </c>
      <c r="E4088" s="33">
        <v>6254</v>
      </c>
      <c r="F4088" s="33">
        <v>7</v>
      </c>
      <c r="G4088" s="36">
        <v>7.0700499999999993</v>
      </c>
      <c r="H4088" s="36">
        <v>6.4652266666666662</v>
      </c>
      <c r="I4088" s="36">
        <v>5.7745350000000002</v>
      </c>
      <c r="J4088" s="36">
        <v>7.0826449999999994</v>
      </c>
      <c r="K4088" s="36">
        <v>-0.12901946705630069</v>
      </c>
      <c r="L4088" s="36">
        <v>-0.16299617408109185</v>
      </c>
      <c r="M4088" s="36">
        <v>-0.29201564113739265</v>
      </c>
      <c r="N4088" s="36">
        <v>0.29458345579558975</v>
      </c>
      <c r="O4088" s="46">
        <v>2.5678146581971407E-3</v>
      </c>
    </row>
    <row r="4089" spans="2:15" x14ac:dyDescent="0.2">
      <c r="B4089" s="33" t="s">
        <v>12226</v>
      </c>
      <c r="C4089" s="33" t="s">
        <v>12227</v>
      </c>
      <c r="D4089" s="33" t="s">
        <v>12228</v>
      </c>
      <c r="E4089" s="33">
        <v>4040</v>
      </c>
      <c r="F4089" s="33">
        <v>5</v>
      </c>
      <c r="G4089" s="36">
        <v>7.2098699999999996</v>
      </c>
      <c r="H4089" s="36">
        <v>6.5925633333333336</v>
      </c>
      <c r="I4089" s="36">
        <v>7.2533183333333326</v>
      </c>
      <c r="J4089" s="36">
        <v>7.5363949999999997</v>
      </c>
      <c r="K4089" s="36">
        <v>-0.12913372088329345</v>
      </c>
      <c r="L4089" s="36">
        <v>0.13780164142046475</v>
      </c>
      <c r="M4089" s="36">
        <v>8.6679205371713221E-3</v>
      </c>
      <c r="N4089" s="36">
        <v>5.5233414699940406E-2</v>
      </c>
      <c r="O4089" s="46">
        <v>6.3901335237111959E-2</v>
      </c>
    </row>
    <row r="4090" spans="2:15" x14ac:dyDescent="0.2">
      <c r="B4090" s="33" t="s">
        <v>12229</v>
      </c>
      <c r="C4090" s="33" t="s">
        <v>12230</v>
      </c>
      <c r="D4090" s="33" t="s">
        <v>12231</v>
      </c>
      <c r="E4090" s="33">
        <v>268</v>
      </c>
      <c r="F4090" s="33">
        <v>8</v>
      </c>
      <c r="G4090" s="36">
        <v>7.4253433333333332</v>
      </c>
      <c r="H4090" s="36">
        <v>6.7892633333333334</v>
      </c>
      <c r="I4090" s="36">
        <v>6.4103666666666674</v>
      </c>
      <c r="J4090" s="36">
        <v>6.4405049999999999</v>
      </c>
      <c r="K4090" s="36">
        <v>-0.12920269101261958</v>
      </c>
      <c r="L4090" s="36">
        <v>-8.2848163895098567E-2</v>
      </c>
      <c r="M4090" s="36">
        <v>-0.21205085490771811</v>
      </c>
      <c r="N4090" s="36">
        <v>6.7669345527367787E-3</v>
      </c>
      <c r="O4090" s="46">
        <v>-0.20528392035498133</v>
      </c>
    </row>
    <row r="4091" spans="2:15" x14ac:dyDescent="0.2">
      <c r="B4091" s="33" t="s">
        <v>12232</v>
      </c>
      <c r="C4091" s="33" t="s">
        <v>12233</v>
      </c>
      <c r="D4091" s="33" t="s">
        <v>12234</v>
      </c>
      <c r="E4091" s="33">
        <v>3483</v>
      </c>
      <c r="F4091" s="33">
        <v>2</v>
      </c>
      <c r="G4091" s="36">
        <v>7.8045433333333323</v>
      </c>
      <c r="H4091" s="36">
        <v>7.1358800000000002</v>
      </c>
      <c r="I4091" s="36">
        <v>6.8764749999999992</v>
      </c>
      <c r="J4091" s="36">
        <v>6.9599399999999996</v>
      </c>
      <c r="K4091" s="36">
        <v>-0.12922286387721657</v>
      </c>
      <c r="L4091" s="36">
        <v>-5.3422150498121546E-2</v>
      </c>
      <c r="M4091" s="36">
        <v>-0.18264501437533809</v>
      </c>
      <c r="N4091" s="36">
        <v>1.7405665004902468E-2</v>
      </c>
      <c r="O4091" s="46">
        <v>-0.16523934937043561</v>
      </c>
    </row>
    <row r="4092" spans="2:15" x14ac:dyDescent="0.2">
      <c r="B4092" s="33" t="s">
        <v>12235</v>
      </c>
      <c r="C4092" s="33" t="s">
        <v>12236</v>
      </c>
      <c r="D4092" s="33" t="s">
        <v>12237</v>
      </c>
      <c r="E4092" s="33">
        <v>4518</v>
      </c>
      <c r="F4092" s="33">
        <v>11</v>
      </c>
      <c r="G4092" s="36">
        <v>6.9651966666666665</v>
      </c>
      <c r="H4092" s="36">
        <v>6.3684200000000004</v>
      </c>
      <c r="I4092" s="36">
        <v>7.4267199999999995</v>
      </c>
      <c r="J4092" s="36">
        <v>6.9086499999999997</v>
      </c>
      <c r="K4092" s="36">
        <v>-0.12922860342580239</v>
      </c>
      <c r="L4092" s="36">
        <v>0.22178970190503097</v>
      </c>
      <c r="M4092" s="36">
        <v>9.2561098479228554E-2</v>
      </c>
      <c r="N4092" s="36">
        <v>-0.10432136212852616</v>
      </c>
      <c r="O4092" s="46">
        <v>-1.1760263649297773E-2</v>
      </c>
    </row>
    <row r="4093" spans="2:15" x14ac:dyDescent="0.2">
      <c r="B4093" s="33" t="s">
        <v>12238</v>
      </c>
      <c r="C4093" s="33" t="s">
        <v>12239</v>
      </c>
      <c r="D4093" s="33" t="s">
        <v>12240</v>
      </c>
      <c r="E4093" s="33">
        <v>1748</v>
      </c>
      <c r="F4093" s="33">
        <v>21</v>
      </c>
      <c r="G4093" s="36">
        <v>4.0001633333333331</v>
      </c>
      <c r="H4093" s="36">
        <v>3.6573133333333332</v>
      </c>
      <c r="I4093" s="36">
        <v>3.7302766666666667</v>
      </c>
      <c r="J4093" s="36">
        <v>3.82708</v>
      </c>
      <c r="K4093" s="36">
        <v>-0.12927467672892853</v>
      </c>
      <c r="L4093" s="36">
        <v>2.8498403947956455E-2</v>
      </c>
      <c r="M4093" s="36">
        <v>-0.100776272780972</v>
      </c>
      <c r="N4093" s="36">
        <v>3.6961422872290907E-2</v>
      </c>
      <c r="O4093" s="46">
        <v>-6.3814849908681193E-2</v>
      </c>
    </row>
    <row r="4094" spans="2:15" x14ac:dyDescent="0.2">
      <c r="B4094" s="33" t="s">
        <v>12241</v>
      </c>
      <c r="C4094" s="33" t="s">
        <v>12242</v>
      </c>
      <c r="D4094" s="33" t="s">
        <v>12243</v>
      </c>
      <c r="E4094" s="33">
        <v>4606</v>
      </c>
      <c r="F4094" s="33">
        <v>12</v>
      </c>
      <c r="G4094" s="36">
        <v>6.3587999999999996</v>
      </c>
      <c r="H4094" s="36">
        <v>5.81379</v>
      </c>
      <c r="I4094" s="36">
        <v>6.4095683333333335</v>
      </c>
      <c r="J4094" s="36">
        <v>6.6105499999999999</v>
      </c>
      <c r="K4094" s="36">
        <v>-0.1292755724100082</v>
      </c>
      <c r="L4094" s="36">
        <v>0.14074823779724427</v>
      </c>
      <c r="M4094" s="36">
        <v>1.147266538723609E-2</v>
      </c>
      <c r="N4094" s="36">
        <v>4.4543110840609204E-2</v>
      </c>
      <c r="O4094" s="46">
        <v>5.601577622784544E-2</v>
      </c>
    </row>
    <row r="4095" spans="2:15" x14ac:dyDescent="0.2">
      <c r="B4095" s="33" t="s">
        <v>12244</v>
      </c>
      <c r="C4095" s="33" t="s">
        <v>12245</v>
      </c>
      <c r="D4095" s="33" t="s">
        <v>12246</v>
      </c>
      <c r="E4095" s="33">
        <v>2388</v>
      </c>
      <c r="F4095" s="33">
        <v>11</v>
      </c>
      <c r="G4095" s="36">
        <v>6.595606666666666</v>
      </c>
      <c r="H4095" s="36">
        <v>6.0287566666666663</v>
      </c>
      <c r="I4095" s="36">
        <v>6.4640799999999992</v>
      </c>
      <c r="J4095" s="36">
        <v>5.7614400000000003</v>
      </c>
      <c r="K4095" s="36">
        <v>-0.12964486493845578</v>
      </c>
      <c r="L4095" s="36">
        <v>0.10058455277947087</v>
      </c>
      <c r="M4095" s="36">
        <v>-2.9060312158984893E-2</v>
      </c>
      <c r="N4095" s="36">
        <v>-0.16601561276476073</v>
      </c>
      <c r="O4095" s="46">
        <v>-0.19507592492374573</v>
      </c>
    </row>
    <row r="4096" spans="2:15" x14ac:dyDescent="0.2">
      <c r="B4096" s="33" t="s">
        <v>12247</v>
      </c>
      <c r="C4096" s="33" t="s">
        <v>12248</v>
      </c>
      <c r="D4096" s="33" t="s">
        <v>12249</v>
      </c>
      <c r="E4096" s="33">
        <v>1228</v>
      </c>
      <c r="F4096" s="33">
        <v>8</v>
      </c>
      <c r="G4096" s="36">
        <v>6.5786699999999998</v>
      </c>
      <c r="H4096" s="36">
        <v>6.0131600000000001</v>
      </c>
      <c r="I4096" s="36">
        <v>6.7511633333333334</v>
      </c>
      <c r="J4096" s="36">
        <v>7.0447499999999996</v>
      </c>
      <c r="K4096" s="36">
        <v>-0.12967259919786689</v>
      </c>
      <c r="L4096" s="36">
        <v>0.16701277628064645</v>
      </c>
      <c r="M4096" s="36">
        <v>3.7340177082779272E-2</v>
      </c>
      <c r="N4096" s="36">
        <v>6.1412386922744568E-2</v>
      </c>
      <c r="O4096" s="46">
        <v>9.8752564005523985E-2</v>
      </c>
    </row>
    <row r="4097" spans="2:15" x14ac:dyDescent="0.2">
      <c r="B4097" s="33" t="s">
        <v>12250</v>
      </c>
      <c r="C4097" s="33" t="s">
        <v>12251</v>
      </c>
      <c r="D4097" s="33" t="s">
        <v>12252</v>
      </c>
      <c r="E4097" s="33">
        <v>1215</v>
      </c>
      <c r="F4097" s="33">
        <v>17</v>
      </c>
      <c r="G4097" s="36">
        <v>6.8582633333333334</v>
      </c>
      <c r="H4097" s="36">
        <v>6.268419999999999</v>
      </c>
      <c r="I4097" s="36">
        <v>6.6624983333333327</v>
      </c>
      <c r="J4097" s="36">
        <v>7.2273650000000007</v>
      </c>
      <c r="K4097" s="36">
        <v>-0.12974145251552532</v>
      </c>
      <c r="L4097" s="36">
        <v>8.796141970547014E-2</v>
      </c>
      <c r="M4097" s="36">
        <v>-4.1780032810055205E-2</v>
      </c>
      <c r="N4097" s="36">
        <v>0.11740648887107495</v>
      </c>
      <c r="O4097" s="46">
        <v>7.5626456061019559E-2</v>
      </c>
    </row>
    <row r="4098" spans="2:15" x14ac:dyDescent="0.2">
      <c r="B4098" s="33" t="s">
        <v>12253</v>
      </c>
      <c r="C4098" s="33" t="s">
        <v>12254</v>
      </c>
      <c r="D4098" s="33" t="s">
        <v>12255</v>
      </c>
      <c r="E4098" s="33">
        <v>4862</v>
      </c>
      <c r="F4098" s="33">
        <v>9</v>
      </c>
      <c r="G4098" s="36">
        <v>6.7518400000000005</v>
      </c>
      <c r="H4098" s="36">
        <v>6.1702800000000009</v>
      </c>
      <c r="I4098" s="36">
        <v>6.4320083333333331</v>
      </c>
      <c r="J4098" s="36">
        <v>6.3488100000000003</v>
      </c>
      <c r="K4098" s="36">
        <v>-0.1299447579009706</v>
      </c>
      <c r="L4098" s="36">
        <v>5.9933317026197717E-2</v>
      </c>
      <c r="M4098" s="36">
        <v>-7.001144087477279E-2</v>
      </c>
      <c r="N4098" s="36">
        <v>-1.8783072453223162E-2</v>
      </c>
      <c r="O4098" s="46">
        <v>-8.879451332799583E-2</v>
      </c>
    </row>
    <row r="4099" spans="2:15" x14ac:dyDescent="0.2">
      <c r="B4099" s="33" t="s">
        <v>12256</v>
      </c>
      <c r="C4099" s="33" t="s">
        <v>12257</v>
      </c>
      <c r="D4099" s="33" t="s">
        <v>12258</v>
      </c>
      <c r="E4099" s="33">
        <v>5463</v>
      </c>
      <c r="F4099" s="33">
        <v>2</v>
      </c>
      <c r="G4099" s="36">
        <v>6.017033333333333</v>
      </c>
      <c r="H4099" s="36">
        <v>5.4983966666666673</v>
      </c>
      <c r="I4099" s="36">
        <v>6.3317949999999996</v>
      </c>
      <c r="J4099" s="36">
        <v>6.4473199999999995</v>
      </c>
      <c r="K4099" s="36">
        <v>-0.13004135921209736</v>
      </c>
      <c r="L4099" s="36">
        <v>0.2036035572642288</v>
      </c>
      <c r="M4099" s="36">
        <v>7.3562198052131461E-2</v>
      </c>
      <c r="N4099" s="36">
        <v>2.6085043458832391E-2</v>
      </c>
      <c r="O4099" s="46">
        <v>9.9647241510963686E-2</v>
      </c>
    </row>
    <row r="4100" spans="2:15" x14ac:dyDescent="0.2">
      <c r="B4100" s="33" t="s">
        <v>12259</v>
      </c>
      <c r="C4100" s="33" t="s">
        <v>12260</v>
      </c>
      <c r="D4100" s="33" t="s">
        <v>12261</v>
      </c>
      <c r="E4100" s="33">
        <v>1010</v>
      </c>
      <c r="F4100" s="33">
        <v>13</v>
      </c>
      <c r="G4100" s="36">
        <v>6.4208666666666661</v>
      </c>
      <c r="H4100" s="36">
        <v>5.8673433333333334</v>
      </c>
      <c r="I4100" s="36">
        <v>6.311583333333334</v>
      </c>
      <c r="J4100" s="36">
        <v>6.0819349999999996</v>
      </c>
      <c r="K4100" s="36">
        <v>-0.13006062535249677</v>
      </c>
      <c r="L4100" s="36">
        <v>0.10529455207850869</v>
      </c>
      <c r="M4100" s="36">
        <v>-2.4766073273988082E-2</v>
      </c>
      <c r="N4100" s="36">
        <v>-5.3471569459887465E-2</v>
      </c>
      <c r="O4100" s="46">
        <v>-7.8237642733875554E-2</v>
      </c>
    </row>
    <row r="4101" spans="2:15" x14ac:dyDescent="0.2">
      <c r="B4101" s="33" t="s">
        <v>12262</v>
      </c>
      <c r="C4101" s="33" t="s">
        <v>12263</v>
      </c>
      <c r="D4101" s="33" t="s">
        <v>12264</v>
      </c>
      <c r="E4101" s="33">
        <v>3671</v>
      </c>
      <c r="F4101" s="33">
        <v>3</v>
      </c>
      <c r="G4101" s="36">
        <v>7.2407433333333335</v>
      </c>
      <c r="H4101" s="36">
        <v>6.6162466666666662</v>
      </c>
      <c r="I4101" s="36">
        <v>6.2333283333333327</v>
      </c>
      <c r="J4101" s="36">
        <v>5.9644349999999999</v>
      </c>
      <c r="K4101" s="36">
        <v>-0.13012478969410343</v>
      </c>
      <c r="L4101" s="36">
        <v>-8.6010314979044739E-2</v>
      </c>
      <c r="M4101" s="36">
        <v>-0.21613510467314823</v>
      </c>
      <c r="N4101" s="36">
        <v>-6.3617226501624921E-2</v>
      </c>
      <c r="O4101" s="46">
        <v>-0.27975233117477316</v>
      </c>
    </row>
    <row r="4102" spans="2:15" x14ac:dyDescent="0.2">
      <c r="B4102" s="33" t="s">
        <v>12265</v>
      </c>
      <c r="C4102" s="33" t="s">
        <v>12266</v>
      </c>
      <c r="D4102" s="33" t="s">
        <v>12267</v>
      </c>
      <c r="E4102" s="33">
        <v>5404</v>
      </c>
      <c r="F4102" s="33">
        <v>4</v>
      </c>
      <c r="G4102" s="36">
        <v>7.2623366666666662</v>
      </c>
      <c r="H4102" s="36">
        <v>6.6350866666666661</v>
      </c>
      <c r="I4102" s="36">
        <v>7.0155400000000014</v>
      </c>
      <c r="J4102" s="36">
        <v>8.1072449999999989</v>
      </c>
      <c r="K4102" s="36">
        <v>-0.13031850197924869</v>
      </c>
      <c r="L4102" s="36">
        <v>8.0438845192519356E-2</v>
      </c>
      <c r="M4102" s="36">
        <v>-4.9879656786729405E-2</v>
      </c>
      <c r="N4102" s="36">
        <v>0.20865758659317962</v>
      </c>
      <c r="O4102" s="46">
        <v>0.15877792980645017</v>
      </c>
    </row>
    <row r="4103" spans="2:15" x14ac:dyDescent="0.2">
      <c r="B4103" s="33" t="s">
        <v>12268</v>
      </c>
      <c r="C4103" s="33" t="s">
        <v>12269</v>
      </c>
      <c r="D4103" s="33" t="s">
        <v>12270</v>
      </c>
      <c r="E4103" s="33">
        <v>2154</v>
      </c>
      <c r="F4103" s="33">
        <v>3</v>
      </c>
      <c r="G4103" s="36">
        <v>5.6164066666666672</v>
      </c>
      <c r="H4103" s="36">
        <v>5.1302133333333337</v>
      </c>
      <c r="I4103" s="36">
        <v>6.0454599999999994</v>
      </c>
      <c r="J4103" s="36">
        <v>9.374015</v>
      </c>
      <c r="K4103" s="36">
        <v>-0.13062858081793721</v>
      </c>
      <c r="L4103" s="36">
        <v>0.2368332988427283</v>
      </c>
      <c r="M4103" s="36">
        <v>0.10620471802479095</v>
      </c>
      <c r="N4103" s="36">
        <v>0.63281498483036069</v>
      </c>
      <c r="O4103" s="46">
        <v>0.73901970285515184</v>
      </c>
    </row>
    <row r="4104" spans="2:15" x14ac:dyDescent="0.2">
      <c r="B4104" s="33" t="s">
        <v>12271</v>
      </c>
      <c r="C4104" s="33" t="s">
        <v>12272</v>
      </c>
      <c r="D4104" s="33" t="s">
        <v>12273</v>
      </c>
      <c r="E4104" s="33">
        <v>44</v>
      </c>
      <c r="F4104" s="33">
        <v>5</v>
      </c>
      <c r="G4104" s="36">
        <v>5.2930133333333336</v>
      </c>
      <c r="H4104" s="36">
        <v>4.8344800000000001</v>
      </c>
      <c r="I4104" s="36">
        <v>4.8814816666666667</v>
      </c>
      <c r="J4104" s="36">
        <v>5.6602350000000001</v>
      </c>
      <c r="K4104" s="36">
        <v>-0.13072856741529468</v>
      </c>
      <c r="L4104" s="36">
        <v>1.3958391913366269E-2</v>
      </c>
      <c r="M4104" s="36">
        <v>-0.11677017550192828</v>
      </c>
      <c r="N4104" s="36">
        <v>0.2135428390084429</v>
      </c>
      <c r="O4104" s="46">
        <v>9.6772663506514534E-2</v>
      </c>
    </row>
    <row r="4105" spans="2:15" x14ac:dyDescent="0.2">
      <c r="B4105" s="33" t="s">
        <v>12274</v>
      </c>
      <c r="C4105" s="33" t="s">
        <v>12275</v>
      </c>
      <c r="D4105" s="33" t="s">
        <v>12276</v>
      </c>
      <c r="E4105" s="33">
        <v>4148</v>
      </c>
      <c r="F4105" s="33">
        <v>4</v>
      </c>
      <c r="G4105" s="36">
        <v>6.0755099999999986</v>
      </c>
      <c r="H4105" s="36">
        <v>5.5491600000000005</v>
      </c>
      <c r="I4105" s="36">
        <v>6.86273</v>
      </c>
      <c r="J4105" s="36">
        <v>11.9748</v>
      </c>
      <c r="K4105" s="36">
        <v>-0.13073611768111734</v>
      </c>
      <c r="L4105" s="36">
        <v>0.30651319483527667</v>
      </c>
      <c r="M4105" s="36">
        <v>0.17577707715415941</v>
      </c>
      <c r="N4105" s="36">
        <v>0.80314705960384636</v>
      </c>
      <c r="O4105" s="46">
        <v>0.97892413675800594</v>
      </c>
    </row>
    <row r="4106" spans="2:15" x14ac:dyDescent="0.2">
      <c r="B4106" s="33" t="s">
        <v>12277</v>
      </c>
      <c r="C4106" s="33" t="s">
        <v>12278</v>
      </c>
      <c r="D4106" s="33" t="s">
        <v>12279</v>
      </c>
      <c r="E4106" s="33">
        <v>803</v>
      </c>
      <c r="F4106" s="33">
        <v>12</v>
      </c>
      <c r="G4106" s="36">
        <v>7.4323900000000007</v>
      </c>
      <c r="H4106" s="36">
        <v>6.7880099999999999</v>
      </c>
      <c r="I4106" s="36">
        <v>6.4056116666666663</v>
      </c>
      <c r="J4106" s="36">
        <v>6.6803100000000004</v>
      </c>
      <c r="K4106" s="36">
        <v>-0.13083751604241625</v>
      </c>
      <c r="L4106" s="36">
        <v>-8.3652351315048876E-2</v>
      </c>
      <c r="M4106" s="36">
        <v>-0.21448986735746509</v>
      </c>
      <c r="N4106" s="36">
        <v>6.057871363747732E-2</v>
      </c>
      <c r="O4106" s="46">
        <v>-0.15391115371998776</v>
      </c>
    </row>
    <row r="4107" spans="2:15" x14ac:dyDescent="0.2">
      <c r="B4107" s="33" t="s">
        <v>12280</v>
      </c>
      <c r="C4107" s="33" t="s">
        <v>12281</v>
      </c>
      <c r="D4107" s="33" t="s">
        <v>12282</v>
      </c>
      <c r="E4107" s="33">
        <v>436</v>
      </c>
      <c r="F4107" s="33">
        <v>18</v>
      </c>
      <c r="G4107" s="36">
        <v>7.1762499999999996</v>
      </c>
      <c r="H4107" s="36">
        <v>6.5540633333333327</v>
      </c>
      <c r="I4107" s="36">
        <v>6.0360150000000017</v>
      </c>
      <c r="J4107" s="36">
        <v>6.5496750000000006</v>
      </c>
      <c r="K4107" s="36">
        <v>-0.13084053647390542</v>
      </c>
      <c r="L4107" s="36">
        <v>-0.11879322293625345</v>
      </c>
      <c r="M4107" s="36">
        <v>-0.24963375941015878</v>
      </c>
      <c r="N4107" s="36">
        <v>0.117826929682619</v>
      </c>
      <c r="O4107" s="46">
        <v>-0.13180682972754001</v>
      </c>
    </row>
    <row r="4108" spans="2:15" x14ac:dyDescent="0.2">
      <c r="B4108" s="33" t="s">
        <v>12283</v>
      </c>
      <c r="C4108" s="33" t="s">
        <v>12284</v>
      </c>
      <c r="D4108" s="33" t="s">
        <v>12285</v>
      </c>
      <c r="E4108" s="33">
        <v>4426</v>
      </c>
      <c r="F4108" s="33">
        <v>5</v>
      </c>
      <c r="G4108" s="36">
        <v>6.5548633333333335</v>
      </c>
      <c r="H4108" s="36">
        <v>5.9863833333333334</v>
      </c>
      <c r="I4108" s="36">
        <v>6.7641483333333339</v>
      </c>
      <c r="J4108" s="36">
        <v>7.5325199999999999</v>
      </c>
      <c r="K4108" s="36">
        <v>-0.13088103742809759</v>
      </c>
      <c r="L4108" s="36">
        <v>0.17622363381757769</v>
      </c>
      <c r="M4108" s="36">
        <v>4.5342596389480079E-2</v>
      </c>
      <c r="N4108" s="36">
        <v>0.15522430095208065</v>
      </c>
      <c r="O4108" s="46">
        <v>0.20056689734156083</v>
      </c>
    </row>
    <row r="4109" spans="2:15" x14ac:dyDescent="0.2">
      <c r="B4109" s="33" t="s">
        <v>12286</v>
      </c>
      <c r="C4109" s="33" t="s">
        <v>12287</v>
      </c>
      <c r="D4109" s="33" t="s">
        <v>12288</v>
      </c>
      <c r="E4109" s="33">
        <v>3855</v>
      </c>
      <c r="F4109" s="33">
        <v>5</v>
      </c>
      <c r="G4109" s="36">
        <v>6.6115566666666679</v>
      </c>
      <c r="H4109" s="36">
        <v>6.0381399999999994</v>
      </c>
      <c r="I4109" s="36">
        <v>5.7527966666666659</v>
      </c>
      <c r="J4109" s="36">
        <v>6.0127799999999993</v>
      </c>
      <c r="K4109" s="36">
        <v>-0.1308857814695073</v>
      </c>
      <c r="L4109" s="36">
        <v>-6.9840728608804581E-2</v>
      </c>
      <c r="M4109" s="36">
        <v>-0.20072651007831185</v>
      </c>
      <c r="N4109" s="36">
        <v>6.376869423376906E-2</v>
      </c>
      <c r="O4109" s="46">
        <v>-0.136957815844543</v>
      </c>
    </row>
    <row r="4110" spans="2:15" x14ac:dyDescent="0.2">
      <c r="B4110" s="33" t="s">
        <v>12289</v>
      </c>
      <c r="C4110" s="33" t="s">
        <v>12290</v>
      </c>
      <c r="D4110" s="33" t="s">
        <v>12291</v>
      </c>
      <c r="E4110" s="33">
        <v>1083</v>
      </c>
      <c r="F4110" s="33">
        <v>14</v>
      </c>
      <c r="G4110" s="36">
        <v>6.2767100000000005</v>
      </c>
      <c r="H4110" s="36">
        <v>5.7322666666666668</v>
      </c>
      <c r="I4110" s="36">
        <v>7.2086583333333332</v>
      </c>
      <c r="J4110" s="36">
        <v>6.8100149999999999</v>
      </c>
      <c r="K4110" s="36">
        <v>-0.13090282853021643</v>
      </c>
      <c r="L4110" s="36">
        <v>0.33062504607269427</v>
      </c>
      <c r="M4110" s="36">
        <v>0.19972221754247782</v>
      </c>
      <c r="N4110" s="36">
        <v>-8.2072795839027254E-2</v>
      </c>
      <c r="O4110" s="46">
        <v>0.11764942170345064</v>
      </c>
    </row>
    <row r="4111" spans="2:15" x14ac:dyDescent="0.2">
      <c r="B4111" s="33" t="s">
        <v>12292</v>
      </c>
      <c r="C4111" s="33" t="s">
        <v>12293</v>
      </c>
      <c r="D4111" s="33" t="s">
        <v>12294</v>
      </c>
      <c r="E4111" s="33">
        <v>5533</v>
      </c>
      <c r="F4111" s="33">
        <v>5</v>
      </c>
      <c r="G4111" s="36">
        <v>6.0846366666666674</v>
      </c>
      <c r="H4111" s="36">
        <v>5.5566466666666665</v>
      </c>
      <c r="I4111" s="36">
        <v>6.8675766666666656</v>
      </c>
      <c r="J4111" s="36">
        <v>9.1809150000000006</v>
      </c>
      <c r="K4111" s="36">
        <v>-0.13095661170678555</v>
      </c>
      <c r="L4111" s="36">
        <v>0.30558660519923248</v>
      </c>
      <c r="M4111" s="36">
        <v>0.17462999349244693</v>
      </c>
      <c r="N4111" s="36">
        <v>0.41883683349146661</v>
      </c>
      <c r="O4111" s="46">
        <v>0.5934668269839134</v>
      </c>
    </row>
    <row r="4112" spans="2:15" x14ac:dyDescent="0.2">
      <c r="B4112" s="33" t="s">
        <v>12295</v>
      </c>
      <c r="C4112" s="33" t="s">
        <v>12296</v>
      </c>
      <c r="D4112" s="33" t="s">
        <v>12297</v>
      </c>
      <c r="E4112" s="33">
        <v>2181</v>
      </c>
      <c r="F4112" s="33">
        <v>6</v>
      </c>
      <c r="G4112" s="36">
        <v>6.7395433333333337</v>
      </c>
      <c r="H4112" s="36">
        <v>6.1544766666666675</v>
      </c>
      <c r="I4112" s="36">
        <v>6.1723699999999999</v>
      </c>
      <c r="J4112" s="36">
        <v>6.2354649999999996</v>
      </c>
      <c r="K4112" s="36">
        <v>-0.13101465342454563</v>
      </c>
      <c r="L4112" s="36">
        <v>4.1883609156680001E-3</v>
      </c>
      <c r="M4112" s="36">
        <v>-0.12682629250887772</v>
      </c>
      <c r="N4112" s="36">
        <v>1.4672604562049489E-2</v>
      </c>
      <c r="O4112" s="46">
        <v>-0.11215368794682819</v>
      </c>
    </row>
    <row r="4113" spans="2:15" x14ac:dyDescent="0.2">
      <c r="B4113" s="33" t="s">
        <v>12298</v>
      </c>
      <c r="C4113" s="33" t="s">
        <v>12299</v>
      </c>
      <c r="D4113" s="33" t="s">
        <v>12300</v>
      </c>
      <c r="E4113" s="33">
        <v>3340</v>
      </c>
      <c r="F4113" s="33">
        <v>11</v>
      </c>
      <c r="G4113" s="36">
        <v>6.6321000000000003</v>
      </c>
      <c r="H4113" s="36">
        <v>6.054876666666666</v>
      </c>
      <c r="I4113" s="36">
        <v>6.9440133333333334</v>
      </c>
      <c r="J4113" s="36">
        <v>6.8867450000000003</v>
      </c>
      <c r="K4113" s="36">
        <v>-0.13136818661953911</v>
      </c>
      <c r="L4113" s="36">
        <v>0.19767214433733724</v>
      </c>
      <c r="M4113" s="36">
        <v>6.6303957717798082E-2</v>
      </c>
      <c r="N4113" s="36">
        <v>-1.1947459523288682E-2</v>
      </c>
      <c r="O4113" s="46">
        <v>5.4356498194509169E-2</v>
      </c>
    </row>
    <row r="4114" spans="2:15" x14ac:dyDescent="0.2">
      <c r="B4114" s="33" t="s">
        <v>12301</v>
      </c>
      <c r="C4114" s="33" t="s">
        <v>12302</v>
      </c>
      <c r="D4114" s="33" t="s">
        <v>12303</v>
      </c>
      <c r="E4114" s="33">
        <v>2481</v>
      </c>
      <c r="F4114" s="33">
        <v>23</v>
      </c>
      <c r="G4114" s="36">
        <v>6.6905499999999991</v>
      </c>
      <c r="H4114" s="36">
        <v>6.1080266666666674</v>
      </c>
      <c r="I4114" s="36">
        <v>6.347948333333334</v>
      </c>
      <c r="J4114" s="36">
        <v>5.8306850000000008</v>
      </c>
      <c r="K4114" s="36">
        <v>-0.13141845248301962</v>
      </c>
      <c r="L4114" s="36">
        <v>5.5584025239284872E-2</v>
      </c>
      <c r="M4114" s="36">
        <v>-7.5834427243734737E-2</v>
      </c>
      <c r="N4114" s="36">
        <v>-0.12262500201443867</v>
      </c>
      <c r="O4114" s="46">
        <v>-0.19845942925817339</v>
      </c>
    </row>
    <row r="4115" spans="2:15" x14ac:dyDescent="0.2">
      <c r="B4115" s="33" t="s">
        <v>12304</v>
      </c>
      <c r="C4115" s="33" t="s">
        <v>12305</v>
      </c>
      <c r="D4115" s="33" t="s">
        <v>12306</v>
      </c>
      <c r="E4115" s="33">
        <v>2383</v>
      </c>
      <c r="F4115" s="33">
        <v>18</v>
      </c>
      <c r="G4115" s="36">
        <v>7.430816666666666</v>
      </c>
      <c r="H4115" s="36">
        <v>6.7834866666666658</v>
      </c>
      <c r="I4115" s="36">
        <v>6.4827050000000002</v>
      </c>
      <c r="J4115" s="36">
        <v>6.5372599999999998</v>
      </c>
      <c r="K4115" s="36">
        <v>-0.13149377595132591</v>
      </c>
      <c r="L4115" s="36">
        <v>-6.5431076006559563E-2</v>
      </c>
      <c r="M4115" s="36">
        <v>-0.19692485195788528</v>
      </c>
      <c r="N4115" s="36">
        <v>1.209015363324834E-2</v>
      </c>
      <c r="O4115" s="46">
        <v>-0.18483469832463706</v>
      </c>
    </row>
    <row r="4116" spans="2:15" x14ac:dyDescent="0.2">
      <c r="B4116" s="33" t="s">
        <v>12307</v>
      </c>
      <c r="C4116" s="33" t="s">
        <v>12308</v>
      </c>
      <c r="D4116" s="33" t="s">
        <v>12309</v>
      </c>
      <c r="E4116" s="33">
        <v>3424</v>
      </c>
      <c r="F4116" s="33">
        <v>6</v>
      </c>
      <c r="G4116" s="36">
        <v>7.2788199999999996</v>
      </c>
      <c r="H4116" s="36">
        <v>6.6442766666666673</v>
      </c>
      <c r="I4116" s="36">
        <v>6.2567716666666655</v>
      </c>
      <c r="J4116" s="36">
        <v>6.6662949999999999</v>
      </c>
      <c r="K4116" s="36">
        <v>-0.13159243989093078</v>
      </c>
      <c r="L4116" s="36">
        <v>-8.669369256946402E-2</v>
      </c>
      <c r="M4116" s="36">
        <v>-0.21828613246039466</v>
      </c>
      <c r="N4116" s="36">
        <v>9.1466706092624944E-2</v>
      </c>
      <c r="O4116" s="46">
        <v>-0.12681942636776961</v>
      </c>
    </row>
    <row r="4117" spans="2:15" x14ac:dyDescent="0.2">
      <c r="B4117" s="33" t="s">
        <v>12310</v>
      </c>
      <c r="C4117" s="33" t="s">
        <v>12311</v>
      </c>
      <c r="D4117" s="33" t="s">
        <v>12312</v>
      </c>
      <c r="E4117" s="33">
        <v>2223</v>
      </c>
      <c r="F4117" s="33">
        <v>3</v>
      </c>
      <c r="G4117" s="36">
        <v>6.8361733333333339</v>
      </c>
      <c r="H4117" s="36">
        <v>6.2400833333333336</v>
      </c>
      <c r="I4117" s="36">
        <v>7.034488333333333</v>
      </c>
      <c r="J4117" s="36">
        <v>7.4653799999999997</v>
      </c>
      <c r="K4117" s="36">
        <v>-0.13162368174652031</v>
      </c>
      <c r="L4117" s="36">
        <v>0.17288019443614727</v>
      </c>
      <c r="M4117" s="36">
        <v>4.1256512689627024E-2</v>
      </c>
      <c r="N4117" s="36">
        <v>8.577020760028857E-2</v>
      </c>
      <c r="O4117" s="46">
        <v>0.12702672028991566</v>
      </c>
    </row>
    <row r="4118" spans="2:15" x14ac:dyDescent="0.2">
      <c r="B4118" s="33" t="s">
        <v>12313</v>
      </c>
      <c r="C4118" s="33" t="s">
        <v>12314</v>
      </c>
      <c r="D4118" s="33" t="s">
        <v>12315</v>
      </c>
      <c r="E4118" s="33">
        <v>635</v>
      </c>
      <c r="F4118" s="33">
        <v>3</v>
      </c>
      <c r="G4118" s="36">
        <v>4.6854500000000003</v>
      </c>
      <c r="H4118" s="36">
        <v>4.2768266666666666</v>
      </c>
      <c r="I4118" s="36">
        <v>4.4124733333333337</v>
      </c>
      <c r="J4118" s="36">
        <v>4.9122850000000007</v>
      </c>
      <c r="K4118" s="36">
        <v>-0.13164687571385464</v>
      </c>
      <c r="L4118" s="36">
        <v>4.5046821375260962E-2</v>
      </c>
      <c r="M4118" s="36">
        <v>-8.6600054338593857E-2</v>
      </c>
      <c r="N4118" s="36">
        <v>0.15480670561724688</v>
      </c>
      <c r="O4118" s="46">
        <v>6.8206651278653149E-2</v>
      </c>
    </row>
    <row r="4119" spans="2:15" x14ac:dyDescent="0.2">
      <c r="B4119" s="33" t="s">
        <v>12316</v>
      </c>
      <c r="C4119" s="33" t="s">
        <v>12317</v>
      </c>
      <c r="D4119" s="33" t="s">
        <v>12318</v>
      </c>
      <c r="E4119" s="33">
        <v>2814</v>
      </c>
      <c r="F4119" s="33">
        <v>24</v>
      </c>
      <c r="G4119" s="36">
        <v>6.1319266666666676</v>
      </c>
      <c r="H4119" s="36">
        <v>5.5966733333333325</v>
      </c>
      <c r="I4119" s="36">
        <v>6.5885316666666673</v>
      </c>
      <c r="J4119" s="36">
        <v>5.7303199999999999</v>
      </c>
      <c r="K4119" s="36">
        <v>-0.13177090057102281</v>
      </c>
      <c r="L4119" s="36">
        <v>0.23538743619856112</v>
      </c>
      <c r="M4119" s="36">
        <v>0.10361653562753818</v>
      </c>
      <c r="N4119" s="36">
        <v>-0.20134127306664173</v>
      </c>
      <c r="O4119" s="46">
        <v>-9.7724737439103412E-2</v>
      </c>
    </row>
    <row r="4120" spans="2:15" x14ac:dyDescent="0.2">
      <c r="B4120" s="33" t="s">
        <v>12319</v>
      </c>
      <c r="C4120" s="33" t="s">
        <v>12320</v>
      </c>
      <c r="D4120" s="33" t="s">
        <v>12321</v>
      </c>
      <c r="E4120" s="33">
        <v>3102</v>
      </c>
      <c r="F4120" s="33">
        <v>5</v>
      </c>
      <c r="G4120" s="36">
        <v>6.5479200000000004</v>
      </c>
      <c r="H4120" s="36">
        <v>5.9759333333333329</v>
      </c>
      <c r="I4120" s="36">
        <v>7.7008350000000005</v>
      </c>
      <c r="J4120" s="36">
        <v>6.1061449999999997</v>
      </c>
      <c r="K4120" s="36">
        <v>-0.13187264190440268</v>
      </c>
      <c r="L4120" s="36">
        <v>0.36585083170881466</v>
      </c>
      <c r="M4120" s="36">
        <v>0.23397818980441198</v>
      </c>
      <c r="N4120" s="36">
        <v>-0.33475303641368304</v>
      </c>
      <c r="O4120" s="46">
        <v>-0.10077484660927108</v>
      </c>
    </row>
    <row r="4121" spans="2:15" x14ac:dyDescent="0.2">
      <c r="B4121" s="33" t="s">
        <v>12322</v>
      </c>
      <c r="C4121" s="33" t="s">
        <v>12323</v>
      </c>
      <c r="D4121" s="33" t="s">
        <v>12324</v>
      </c>
      <c r="E4121" s="33">
        <v>1846</v>
      </c>
      <c r="F4121" s="33">
        <v>7</v>
      </c>
      <c r="G4121" s="36">
        <v>5.0481666666666669</v>
      </c>
      <c r="H4121" s="36">
        <v>4.6071066666666667</v>
      </c>
      <c r="I4121" s="36">
        <v>6.6504366666666668</v>
      </c>
      <c r="J4121" s="36">
        <v>6.9435200000000004</v>
      </c>
      <c r="K4121" s="36">
        <v>-0.13189854157336775</v>
      </c>
      <c r="L4121" s="36">
        <v>0.52958807033936039</v>
      </c>
      <c r="M4121" s="36">
        <v>0.39768952876599267</v>
      </c>
      <c r="N4121" s="36">
        <v>6.2218148009600217E-2</v>
      </c>
      <c r="O4121" s="46">
        <v>0.4599076767755928</v>
      </c>
    </row>
    <row r="4122" spans="2:15" x14ac:dyDescent="0.2">
      <c r="B4122" s="33" t="s">
        <v>12325</v>
      </c>
      <c r="C4122" s="33" t="s">
        <v>12326</v>
      </c>
      <c r="D4122" s="33" t="s">
        <v>12327</v>
      </c>
      <c r="E4122" s="33">
        <v>2835</v>
      </c>
      <c r="F4122" s="33">
        <v>22</v>
      </c>
      <c r="G4122" s="36">
        <v>6.2030900000000004</v>
      </c>
      <c r="H4122" s="36">
        <v>5.6605500000000006</v>
      </c>
      <c r="I4122" s="36">
        <v>6.5962450000000006</v>
      </c>
      <c r="J4122" s="36">
        <v>6.1234599999999997</v>
      </c>
      <c r="K4122" s="36">
        <v>-0.13204481951628036</v>
      </c>
      <c r="L4122" s="36">
        <v>0.22070274738543277</v>
      </c>
      <c r="M4122" s="36">
        <v>8.8657927869152442E-2</v>
      </c>
      <c r="N4122" s="36">
        <v>-0.1072979210923569</v>
      </c>
      <c r="O4122" s="46">
        <v>-1.863999322320449E-2</v>
      </c>
    </row>
    <row r="4123" spans="2:15" x14ac:dyDescent="0.2">
      <c r="B4123" s="33" t="s">
        <v>12328</v>
      </c>
      <c r="C4123" s="33" t="s">
        <v>12329</v>
      </c>
      <c r="D4123" s="33" t="s">
        <v>12330</v>
      </c>
      <c r="E4123" s="33">
        <v>110</v>
      </c>
      <c r="F4123" s="33">
        <v>20</v>
      </c>
      <c r="G4123" s="36">
        <v>6.5356499999999995</v>
      </c>
      <c r="H4123" s="36">
        <v>5.9619799999999996</v>
      </c>
      <c r="I4123" s="36">
        <v>5.8834783333333336</v>
      </c>
      <c r="J4123" s="36">
        <v>6.6600999999999999</v>
      </c>
      <c r="K4123" s="36">
        <v>-0.13253919002714754</v>
      </c>
      <c r="L4123" s="36">
        <v>-1.9122201955294637E-2</v>
      </c>
      <c r="M4123" s="36">
        <v>-0.151661391982442</v>
      </c>
      <c r="N4123" s="36">
        <v>0.17887450549043021</v>
      </c>
      <c r="O4123" s="46">
        <v>2.7213113507988142E-2</v>
      </c>
    </row>
    <row r="4124" spans="2:15" x14ac:dyDescent="0.2">
      <c r="B4124" s="33" t="s">
        <v>12331</v>
      </c>
      <c r="C4124" s="33" t="s">
        <v>12332</v>
      </c>
      <c r="D4124" s="33" t="s">
        <v>12333</v>
      </c>
      <c r="E4124" s="33">
        <v>1130</v>
      </c>
      <c r="F4124" s="33">
        <v>3</v>
      </c>
      <c r="G4124" s="36">
        <v>7.6188199999999995</v>
      </c>
      <c r="H4124" s="36">
        <v>6.9496033333333331</v>
      </c>
      <c r="I4124" s="36">
        <v>7.0140199999999995</v>
      </c>
      <c r="J4124" s="36">
        <v>7.1052999999999997</v>
      </c>
      <c r="K4124" s="36">
        <v>-0.13263693633218956</v>
      </c>
      <c r="L4124" s="36">
        <v>1.3310909724935614E-2</v>
      </c>
      <c r="M4124" s="36">
        <v>-0.1193260266072539</v>
      </c>
      <c r="N4124" s="36">
        <v>1.8654019885629078E-2</v>
      </c>
      <c r="O4124" s="46">
        <v>-0.10067200672162478</v>
      </c>
    </row>
    <row r="4125" spans="2:15" x14ac:dyDescent="0.2">
      <c r="B4125" s="33" t="s">
        <v>12334</v>
      </c>
      <c r="C4125" s="33" t="s">
        <v>12335</v>
      </c>
      <c r="D4125" s="33" t="s">
        <v>12336</v>
      </c>
      <c r="E4125" s="33">
        <v>2601</v>
      </c>
      <c r="F4125" s="33">
        <v>2</v>
      </c>
      <c r="G4125" s="36">
        <v>7.7250633333333338</v>
      </c>
      <c r="H4125" s="36">
        <v>7.0459199999999997</v>
      </c>
      <c r="I4125" s="36">
        <v>6.7483783333333323</v>
      </c>
      <c r="J4125" s="36">
        <v>7.598395</v>
      </c>
      <c r="K4125" s="36">
        <v>-0.13275866645049375</v>
      </c>
      <c r="L4125" s="36">
        <v>-6.2247236947707694E-2</v>
      </c>
      <c r="M4125" s="36">
        <v>-0.19500590339820154</v>
      </c>
      <c r="N4125" s="36">
        <v>0.17115385447640658</v>
      </c>
      <c r="O4125" s="46">
        <v>-2.3852048921794922E-2</v>
      </c>
    </row>
    <row r="4126" spans="2:15" x14ac:dyDescent="0.2">
      <c r="B4126" s="33" t="s">
        <v>12337</v>
      </c>
      <c r="C4126" s="33" t="s">
        <v>12338</v>
      </c>
      <c r="D4126" s="33" t="s">
        <v>12339</v>
      </c>
      <c r="E4126" s="33">
        <v>5938</v>
      </c>
      <c r="F4126" s="33">
        <v>4</v>
      </c>
      <c r="G4126" s="36">
        <v>3.6846566666666667</v>
      </c>
      <c r="H4126" s="36">
        <v>3.3607100000000005</v>
      </c>
      <c r="I4126" s="36">
        <v>3.7098499999999999</v>
      </c>
      <c r="J4126" s="36">
        <v>3.6199349999999999</v>
      </c>
      <c r="K4126" s="36">
        <v>-0.13276414042256784</v>
      </c>
      <c r="L4126" s="36">
        <v>0.14259479967743155</v>
      </c>
      <c r="M4126" s="36">
        <v>9.8306592548637554E-3</v>
      </c>
      <c r="N4126" s="36">
        <v>-3.5397063347994681E-2</v>
      </c>
      <c r="O4126" s="46">
        <v>-2.556640409313082E-2</v>
      </c>
    </row>
    <row r="4127" spans="2:15" x14ac:dyDescent="0.2">
      <c r="B4127" s="33" t="s">
        <v>12340</v>
      </c>
      <c r="C4127" s="33" t="s">
        <v>12341</v>
      </c>
      <c r="D4127" s="33" t="s">
        <v>12342</v>
      </c>
      <c r="E4127" s="33">
        <v>3099</v>
      </c>
      <c r="F4127" s="33">
        <v>2</v>
      </c>
      <c r="G4127" s="36">
        <v>7.6010366666666664</v>
      </c>
      <c r="H4127" s="36">
        <v>6.9326433333333339</v>
      </c>
      <c r="I4127" s="36">
        <v>6.1508683333333325</v>
      </c>
      <c r="J4127" s="36">
        <v>6.8248300000000004</v>
      </c>
      <c r="K4127" s="36">
        <v>-0.13279065431466197</v>
      </c>
      <c r="L4127" s="36">
        <v>-0.17261544582166666</v>
      </c>
      <c r="M4127" s="36">
        <v>-0.3054061001363288</v>
      </c>
      <c r="N4127" s="36">
        <v>0.15000301665839802</v>
      </c>
      <c r="O4127" s="46">
        <v>-0.15540308347793064</v>
      </c>
    </row>
    <row r="4128" spans="2:15" x14ac:dyDescent="0.2">
      <c r="B4128" s="33" t="s">
        <v>12343</v>
      </c>
      <c r="C4128" s="33" t="s">
        <v>12344</v>
      </c>
      <c r="D4128" s="33" t="s">
        <v>12345</v>
      </c>
      <c r="E4128" s="33">
        <v>844</v>
      </c>
      <c r="F4128" s="33">
        <v>3</v>
      </c>
      <c r="G4128" s="36">
        <v>4.2555633333333338</v>
      </c>
      <c r="H4128" s="36">
        <v>3.8812466666666672</v>
      </c>
      <c r="I4128" s="36">
        <v>4.2171500000000002</v>
      </c>
      <c r="J4128" s="36">
        <v>3.8504399999999999</v>
      </c>
      <c r="K4128" s="36">
        <v>-0.1328299980692913</v>
      </c>
      <c r="L4128" s="36">
        <v>0.11974821351212935</v>
      </c>
      <c r="M4128" s="36">
        <v>-1.3081784557161743E-2</v>
      </c>
      <c r="N4128" s="36">
        <v>-0.13124502199533991</v>
      </c>
      <c r="O4128" s="46">
        <v>-0.14432680655250169</v>
      </c>
    </row>
    <row r="4129" spans="2:15" x14ac:dyDescent="0.2">
      <c r="B4129" s="33" t="s">
        <v>12346</v>
      </c>
      <c r="C4129" s="33" t="s">
        <v>12347</v>
      </c>
      <c r="D4129" s="33" t="s">
        <v>12348</v>
      </c>
      <c r="E4129" s="33">
        <v>4214</v>
      </c>
      <c r="F4129" s="33">
        <v>10</v>
      </c>
      <c r="G4129" s="36">
        <v>6.2901133333333332</v>
      </c>
      <c r="H4129" s="36">
        <v>5.7364066666666673</v>
      </c>
      <c r="I4129" s="36">
        <v>5.582558333333334</v>
      </c>
      <c r="J4129" s="36">
        <v>5.4053199999999997</v>
      </c>
      <c r="K4129" s="36">
        <v>-0.13293870784021497</v>
      </c>
      <c r="L4129" s="36">
        <v>-3.9220882383131594E-2</v>
      </c>
      <c r="M4129" s="36">
        <v>-0.17215959022334668</v>
      </c>
      <c r="N4129" s="36">
        <v>-4.6546391768227523E-2</v>
      </c>
      <c r="O4129" s="46">
        <v>-0.21870598199157407</v>
      </c>
    </row>
    <row r="4130" spans="2:15" x14ac:dyDescent="0.2">
      <c r="B4130" s="33" t="s">
        <v>12349</v>
      </c>
      <c r="C4130" s="33" t="s">
        <v>12350</v>
      </c>
      <c r="D4130" s="33" t="s">
        <v>12351</v>
      </c>
      <c r="E4130" s="33">
        <v>1864</v>
      </c>
      <c r="F4130" s="33">
        <v>15</v>
      </c>
      <c r="G4130" s="36">
        <v>6.5759933333333329</v>
      </c>
      <c r="H4130" s="36">
        <v>5.9966499999999998</v>
      </c>
      <c r="I4130" s="36">
        <v>6.0642716666666665</v>
      </c>
      <c r="J4130" s="36">
        <v>6.1730099999999997</v>
      </c>
      <c r="K4130" s="36">
        <v>-0.13305206539645531</v>
      </c>
      <c r="L4130" s="36">
        <v>1.6177613636040349E-2</v>
      </c>
      <c r="M4130" s="36">
        <v>-0.11687445176041505</v>
      </c>
      <c r="N4130" s="36">
        <v>2.5639743791985345E-2</v>
      </c>
      <c r="O4130" s="46">
        <v>-9.1234707968429529E-2</v>
      </c>
    </row>
    <row r="4131" spans="2:15" x14ac:dyDescent="0.2">
      <c r="B4131" s="33" t="s">
        <v>12352</v>
      </c>
      <c r="C4131" s="33" t="s">
        <v>12353</v>
      </c>
      <c r="D4131" s="33" t="s">
        <v>12354</v>
      </c>
      <c r="E4131" s="33">
        <v>5815</v>
      </c>
      <c r="F4131" s="33">
        <v>4</v>
      </c>
      <c r="G4131" s="36">
        <v>5.6602666666666659</v>
      </c>
      <c r="H4131" s="36">
        <v>5.1615766666666669</v>
      </c>
      <c r="I4131" s="36">
        <v>7.2005216666666669</v>
      </c>
      <c r="J4131" s="36">
        <v>6.6995050000000003</v>
      </c>
      <c r="K4131" s="36">
        <v>-0.13305820115486947</v>
      </c>
      <c r="L4131" s="36">
        <v>0.48028960956848932</v>
      </c>
      <c r="M4131" s="36">
        <v>0.34723140841361966</v>
      </c>
      <c r="N4131" s="36">
        <v>-0.10404692690549529</v>
      </c>
      <c r="O4131" s="46">
        <v>0.24318448150812449</v>
      </c>
    </row>
    <row r="4132" spans="2:15" x14ac:dyDescent="0.2">
      <c r="B4132" s="33" t="s">
        <v>12355</v>
      </c>
      <c r="C4132" s="33" t="s">
        <v>12356</v>
      </c>
      <c r="D4132" s="33" t="s">
        <v>12357</v>
      </c>
      <c r="E4132" s="33">
        <v>3892</v>
      </c>
      <c r="F4132" s="33">
        <v>7</v>
      </c>
      <c r="G4132" s="36">
        <v>7.4824400000000004</v>
      </c>
      <c r="H4132" s="36">
        <v>6.8227566666666668</v>
      </c>
      <c r="I4132" s="36">
        <v>6.6687800000000008</v>
      </c>
      <c r="J4132" s="36">
        <v>7.3570899999999995</v>
      </c>
      <c r="K4132" s="36">
        <v>-0.13315404156576396</v>
      </c>
      <c r="L4132" s="36">
        <v>-3.2931907535618254E-2</v>
      </c>
      <c r="M4132" s="36">
        <v>-0.16608594910138222</v>
      </c>
      <c r="N4132" s="36">
        <v>0.14171238407289025</v>
      </c>
      <c r="O4132" s="46">
        <v>-2.4373565028491875E-2</v>
      </c>
    </row>
    <row r="4133" spans="2:15" x14ac:dyDescent="0.2">
      <c r="B4133" s="33" t="s">
        <v>12358</v>
      </c>
      <c r="C4133" s="33" t="s">
        <v>12359</v>
      </c>
      <c r="D4133" s="33" t="s">
        <v>12360</v>
      </c>
      <c r="E4133" s="33">
        <v>4770</v>
      </c>
      <c r="F4133" s="33">
        <v>2</v>
      </c>
      <c r="G4133" s="36">
        <v>5.8245066666666672</v>
      </c>
      <c r="H4133" s="36">
        <v>5.3109400000000004</v>
      </c>
      <c r="I4133" s="36">
        <v>5.9918683333333336</v>
      </c>
      <c r="J4133" s="36">
        <v>6.27928</v>
      </c>
      <c r="K4133" s="36">
        <v>-0.13316862849226363</v>
      </c>
      <c r="L4133" s="36">
        <v>0.1740386912694355</v>
      </c>
      <c r="M4133" s="36">
        <v>4.0870062777171944E-2</v>
      </c>
      <c r="N4133" s="36">
        <v>6.7593223068770247E-2</v>
      </c>
      <c r="O4133" s="46">
        <v>0.10846328584594207</v>
      </c>
    </row>
    <row r="4134" spans="2:15" x14ac:dyDescent="0.2">
      <c r="B4134" s="33" t="s">
        <v>12361</v>
      </c>
      <c r="C4134" s="33" t="s">
        <v>12362</v>
      </c>
      <c r="D4134" s="33" t="s">
        <v>12363</v>
      </c>
      <c r="E4134" s="33">
        <v>5693</v>
      </c>
      <c r="F4134" s="33">
        <v>4</v>
      </c>
      <c r="G4134" s="36">
        <v>5.7840666666666669</v>
      </c>
      <c r="H4134" s="36">
        <v>5.2740366666666665</v>
      </c>
      <c r="I4134" s="36">
        <v>5.1946416666666666</v>
      </c>
      <c r="J4134" s="36">
        <v>5.2822149999999999</v>
      </c>
      <c r="K4134" s="36">
        <v>-0.13317657948572234</v>
      </c>
      <c r="L4134" s="36">
        <v>-2.1883367753668417E-2</v>
      </c>
      <c r="M4134" s="36">
        <v>-0.15505994723939079</v>
      </c>
      <c r="N4134" s="36">
        <v>2.4118790643523676E-2</v>
      </c>
      <c r="O4134" s="46">
        <v>-0.13094115659586705</v>
      </c>
    </row>
    <row r="4135" spans="2:15" x14ac:dyDescent="0.2">
      <c r="B4135" s="33" t="s">
        <v>12364</v>
      </c>
      <c r="C4135" s="33" t="s">
        <v>12365</v>
      </c>
      <c r="D4135" s="33" t="s">
        <v>12366</v>
      </c>
      <c r="E4135" s="33">
        <v>5902</v>
      </c>
      <c r="F4135" s="33">
        <v>4</v>
      </c>
      <c r="G4135" s="36">
        <v>7.9405799999999997</v>
      </c>
      <c r="H4135" s="36">
        <v>7.2397299999999989</v>
      </c>
      <c r="I4135" s="36">
        <v>6.7467883333333338</v>
      </c>
      <c r="J4135" s="36">
        <v>6.9891649999999998</v>
      </c>
      <c r="K4135" s="36">
        <v>-0.13330849516104959</v>
      </c>
      <c r="L4135" s="36">
        <v>-0.10173499319754158</v>
      </c>
      <c r="M4135" s="36">
        <v>-0.2350434883585911</v>
      </c>
      <c r="N4135" s="36">
        <v>5.0919205254646868E-2</v>
      </c>
      <c r="O4135" s="46">
        <v>-0.18412428310394419</v>
      </c>
    </row>
    <row r="4136" spans="2:15" x14ac:dyDescent="0.2">
      <c r="B4136" s="33" t="s">
        <v>12367</v>
      </c>
      <c r="C4136" s="33" t="s">
        <v>12368</v>
      </c>
      <c r="D4136" s="33" t="s">
        <v>12369</v>
      </c>
      <c r="E4136" s="33">
        <v>3974</v>
      </c>
      <c r="F4136" s="33">
        <v>17</v>
      </c>
      <c r="G4136" s="36">
        <v>7.2890266666666674</v>
      </c>
      <c r="H4136" s="36">
        <v>6.6456400000000002</v>
      </c>
      <c r="I4136" s="36">
        <v>6.6427749999999994</v>
      </c>
      <c r="J4136" s="36">
        <v>7.0586149999999996</v>
      </c>
      <c r="K4136" s="36">
        <v>-0.13331803536275622</v>
      </c>
      <c r="L4136" s="36">
        <v>-6.2209396021914941E-4</v>
      </c>
      <c r="M4136" s="36">
        <v>-0.13394012932297533</v>
      </c>
      <c r="N4136" s="36">
        <v>8.7599084949900693E-2</v>
      </c>
      <c r="O4136" s="46">
        <v>-4.6341044373074701E-2</v>
      </c>
    </row>
    <row r="4137" spans="2:15" x14ac:dyDescent="0.2">
      <c r="B4137" s="33" t="s">
        <v>12370</v>
      </c>
      <c r="C4137" s="33" t="s">
        <v>12371</v>
      </c>
      <c r="D4137" s="33" t="s">
        <v>12372</v>
      </c>
      <c r="E4137" s="33">
        <v>203</v>
      </c>
      <c r="F4137" s="33">
        <v>14</v>
      </c>
      <c r="G4137" s="36">
        <v>6.5080366666666665</v>
      </c>
      <c r="H4137" s="36">
        <v>5.9328666666666665</v>
      </c>
      <c r="I4137" s="36">
        <v>6.2863533333333335</v>
      </c>
      <c r="J4137" s="36">
        <v>7.2407649999999997</v>
      </c>
      <c r="K4137" s="36">
        <v>-0.13349301876437752</v>
      </c>
      <c r="L4137" s="36">
        <v>8.3494002621242305E-2</v>
      </c>
      <c r="M4137" s="36">
        <v>-4.9999016143135178E-2</v>
      </c>
      <c r="N4137" s="36">
        <v>0.20391876559754291</v>
      </c>
      <c r="O4137" s="46">
        <v>0.1539197494544077</v>
      </c>
    </row>
    <row r="4138" spans="2:15" x14ac:dyDescent="0.2">
      <c r="B4138" s="33" t="s">
        <v>12373</v>
      </c>
      <c r="C4138" s="33" t="s">
        <v>12374</v>
      </c>
      <c r="D4138" s="33" t="s">
        <v>12375</v>
      </c>
      <c r="E4138" s="33">
        <v>120</v>
      </c>
      <c r="F4138" s="33">
        <v>6</v>
      </c>
      <c r="G4138" s="36">
        <v>7.4562966666666668</v>
      </c>
      <c r="H4138" s="36">
        <v>6.7970100000000002</v>
      </c>
      <c r="I4138" s="36">
        <v>7.3075049999999999</v>
      </c>
      <c r="J4138" s="36">
        <v>6.6975200000000008</v>
      </c>
      <c r="K4138" s="36">
        <v>-0.13355901686057117</v>
      </c>
      <c r="L4138" s="36">
        <v>0.10447866580418075</v>
      </c>
      <c r="M4138" s="36">
        <v>-2.9080351056390466E-2</v>
      </c>
      <c r="N4138" s="36">
        <v>-0.12575192694299539</v>
      </c>
      <c r="O4138" s="46">
        <v>-0.1548322779993859</v>
      </c>
    </row>
    <row r="4139" spans="2:15" x14ac:dyDescent="0.2">
      <c r="B4139" s="33" t="s">
        <v>12376</v>
      </c>
      <c r="C4139" s="33" t="s">
        <v>12377</v>
      </c>
      <c r="D4139" s="33" t="s">
        <v>12378</v>
      </c>
      <c r="E4139" s="33">
        <v>2465</v>
      </c>
      <c r="F4139" s="33">
        <v>24</v>
      </c>
      <c r="G4139" s="36">
        <v>5.5144966666666662</v>
      </c>
      <c r="H4139" s="36">
        <v>5.0267600000000003</v>
      </c>
      <c r="I4139" s="36">
        <v>5.4747950000000003</v>
      </c>
      <c r="J4139" s="36">
        <v>5.2085699999999999</v>
      </c>
      <c r="K4139" s="36">
        <v>-0.13360040048562327</v>
      </c>
      <c r="L4139" s="36">
        <v>0.12317613501887628</v>
      </c>
      <c r="M4139" s="36">
        <v>-1.0424265466747072E-2</v>
      </c>
      <c r="N4139" s="36">
        <v>-7.1917606469850445E-2</v>
      </c>
      <c r="O4139" s="46">
        <v>-8.2341871936597394E-2</v>
      </c>
    </row>
    <row r="4140" spans="2:15" x14ac:dyDescent="0.2">
      <c r="B4140" s="33" t="s">
        <v>12379</v>
      </c>
      <c r="C4140" s="33" t="s">
        <v>12380</v>
      </c>
      <c r="D4140" s="33" t="s">
        <v>12381</v>
      </c>
      <c r="E4140" s="33">
        <v>2134</v>
      </c>
      <c r="F4140" s="33">
        <v>11</v>
      </c>
      <c r="G4140" s="36">
        <v>7.0282033333333338</v>
      </c>
      <c r="H4140" s="36">
        <v>6.4043266666666669</v>
      </c>
      <c r="I4140" s="36">
        <v>7.0326999999999993</v>
      </c>
      <c r="J4140" s="36">
        <v>6.8470550000000001</v>
      </c>
      <c r="K4140" s="36">
        <v>-0.13410903309691824</v>
      </c>
      <c r="L4140" s="36">
        <v>0.13503177877945288</v>
      </c>
      <c r="M4140" s="36">
        <v>9.2274568253478042E-4</v>
      </c>
      <c r="N4140" s="36">
        <v>-3.85950751797094E-2</v>
      </c>
      <c r="O4140" s="46">
        <v>-3.7672329497174764E-2</v>
      </c>
    </row>
    <row r="4141" spans="2:15" x14ac:dyDescent="0.2">
      <c r="B4141" s="33" t="s">
        <v>12382</v>
      </c>
      <c r="C4141" s="33" t="s">
        <v>12383</v>
      </c>
      <c r="D4141" s="33" t="s">
        <v>12384</v>
      </c>
      <c r="E4141" s="33">
        <v>1179</v>
      </c>
      <c r="F4141" s="33">
        <v>32</v>
      </c>
      <c r="G4141" s="36">
        <v>6.5702100000000003</v>
      </c>
      <c r="H4141" s="36">
        <v>5.9869233333333334</v>
      </c>
      <c r="I4141" s="36">
        <v>6.4182866666666669</v>
      </c>
      <c r="J4141" s="36">
        <v>7.1804550000000003</v>
      </c>
      <c r="K4141" s="36">
        <v>-0.13412468769297992</v>
      </c>
      <c r="L4141" s="36">
        <v>0.10037343200218647</v>
      </c>
      <c r="M4141" s="36">
        <v>-3.3751255690793493E-2</v>
      </c>
      <c r="N4141" s="36">
        <v>0.16188703775958857</v>
      </c>
      <c r="O4141" s="46">
        <v>0.12813578206879495</v>
      </c>
    </row>
    <row r="4142" spans="2:15" x14ac:dyDescent="0.2">
      <c r="B4142" s="33" t="s">
        <v>12385</v>
      </c>
      <c r="C4142" s="33" t="s">
        <v>12386</v>
      </c>
      <c r="D4142" s="33" t="s">
        <v>12387</v>
      </c>
      <c r="E4142" s="33">
        <v>1750</v>
      </c>
      <c r="F4142" s="33">
        <v>14</v>
      </c>
      <c r="G4142" s="36">
        <v>7.4733599999999996</v>
      </c>
      <c r="H4142" s="36">
        <v>6.8098600000000005</v>
      </c>
      <c r="I4142" s="36">
        <v>6.6196550000000007</v>
      </c>
      <c r="J4142" s="36">
        <v>7.0991249999999999</v>
      </c>
      <c r="K4142" s="36">
        <v>-0.13413188118273295</v>
      </c>
      <c r="L4142" s="36">
        <v>-4.0869109699058631E-2</v>
      </c>
      <c r="M4142" s="36">
        <v>-0.17500099088179152</v>
      </c>
      <c r="N4142" s="36">
        <v>0.1008851874320377</v>
      </c>
      <c r="O4142" s="46">
        <v>-7.4115803449753548E-2</v>
      </c>
    </row>
    <row r="4143" spans="2:15" x14ac:dyDescent="0.2">
      <c r="B4143" s="33" t="s">
        <v>12388</v>
      </c>
      <c r="C4143" s="33" t="s">
        <v>12389</v>
      </c>
      <c r="D4143" s="33" t="s">
        <v>12390</v>
      </c>
      <c r="E4143" s="33">
        <v>5594</v>
      </c>
      <c r="F4143" s="33">
        <v>3</v>
      </c>
      <c r="G4143" s="36">
        <v>6.0428833333333332</v>
      </c>
      <c r="H4143" s="36">
        <v>5.5059933333333335</v>
      </c>
      <c r="I4143" s="36">
        <v>6.4739683333333344</v>
      </c>
      <c r="J4143" s="36">
        <v>5.2237200000000001</v>
      </c>
      <c r="K4143" s="36">
        <v>-0.13423422586004699</v>
      </c>
      <c r="L4143" s="36">
        <v>0.23364744567178886</v>
      </c>
      <c r="M4143" s="36">
        <v>9.9413219811741713E-2</v>
      </c>
      <c r="N4143" s="36">
        <v>-0.30957274066332358</v>
      </c>
      <c r="O4143" s="46">
        <v>-0.21015952085158174</v>
      </c>
    </row>
    <row r="4144" spans="2:15" x14ac:dyDescent="0.2">
      <c r="B4144" s="33" t="s">
        <v>12391</v>
      </c>
      <c r="C4144" s="33" t="s">
        <v>12392</v>
      </c>
      <c r="D4144" s="33" t="s">
        <v>12393</v>
      </c>
      <c r="E4144" s="33">
        <v>6974</v>
      </c>
      <c r="F4144" s="33">
        <v>2</v>
      </c>
      <c r="G4144" s="36">
        <v>7.5294066666666666</v>
      </c>
      <c r="H4144" s="36">
        <v>6.8603833333333339</v>
      </c>
      <c r="I4144" s="36">
        <v>7.0547283333333333</v>
      </c>
      <c r="J4144" s="36">
        <v>7.2511299999999999</v>
      </c>
      <c r="K4144" s="36">
        <v>-0.13424699070898533</v>
      </c>
      <c r="L4144" s="36">
        <v>4.0301336724038433E-2</v>
      </c>
      <c r="M4144" s="36">
        <v>-9.39456539849471E-2</v>
      </c>
      <c r="N4144" s="36">
        <v>3.9615311100052363E-2</v>
      </c>
      <c r="O4144" s="46">
        <v>-5.4330342884894738E-2</v>
      </c>
    </row>
    <row r="4145" spans="2:15" x14ac:dyDescent="0.2">
      <c r="B4145" s="33" t="s">
        <v>12394</v>
      </c>
      <c r="C4145" s="33" t="s">
        <v>12395</v>
      </c>
      <c r="D4145" s="33" t="s">
        <v>12396</v>
      </c>
      <c r="E4145" s="33">
        <v>173</v>
      </c>
      <c r="F4145" s="33">
        <v>4</v>
      </c>
      <c r="G4145" s="36">
        <v>7.2731233333333334</v>
      </c>
      <c r="H4145" s="36">
        <v>6.6265766666666659</v>
      </c>
      <c r="I4145" s="36">
        <v>7.0599133333333342</v>
      </c>
      <c r="J4145" s="36">
        <v>7.9707100000000004</v>
      </c>
      <c r="K4145" s="36">
        <v>-0.1343112838916562</v>
      </c>
      <c r="L4145" s="36">
        <v>9.1386716263714723E-2</v>
      </c>
      <c r="M4145" s="36">
        <v>-4.2924567627941397E-2</v>
      </c>
      <c r="N4145" s="36">
        <v>0.17505776638031612</v>
      </c>
      <c r="O4145" s="46">
        <v>0.13213319875237473</v>
      </c>
    </row>
    <row r="4146" spans="2:15" x14ac:dyDescent="0.2">
      <c r="B4146" s="33" t="s">
        <v>12397</v>
      </c>
      <c r="C4146" s="33" t="s">
        <v>12398</v>
      </c>
      <c r="D4146" s="33" t="s">
        <v>12399</v>
      </c>
      <c r="E4146" s="33">
        <v>4693</v>
      </c>
      <c r="F4146" s="33">
        <v>2</v>
      </c>
      <c r="G4146" s="36">
        <v>8.3141633333333331</v>
      </c>
      <c r="H4146" s="36">
        <v>7.5747999999999998</v>
      </c>
      <c r="I4146" s="36">
        <v>6.4823383333333338</v>
      </c>
      <c r="J4146" s="36">
        <v>6.7195300000000007</v>
      </c>
      <c r="K4146" s="36">
        <v>-0.13436329313691384</v>
      </c>
      <c r="L4146" s="36">
        <v>-0.2246934757770519</v>
      </c>
      <c r="M4146" s="36">
        <v>-0.35905676891396565</v>
      </c>
      <c r="N4146" s="36">
        <v>5.1846005349617856E-2</v>
      </c>
      <c r="O4146" s="46">
        <v>-0.30721076356434757</v>
      </c>
    </row>
    <row r="4147" spans="2:15" x14ac:dyDescent="0.2">
      <c r="B4147" s="33" t="s">
        <v>12400</v>
      </c>
      <c r="C4147" s="33" t="s">
        <v>12401</v>
      </c>
      <c r="D4147" s="33" t="s">
        <v>12402</v>
      </c>
      <c r="E4147" s="33">
        <v>2616</v>
      </c>
      <c r="F4147" s="33">
        <v>6</v>
      </c>
      <c r="G4147" s="36">
        <v>7.7950200000000001</v>
      </c>
      <c r="H4147" s="36">
        <v>7.1007066666666665</v>
      </c>
      <c r="I4147" s="36">
        <v>6.9380449999999989</v>
      </c>
      <c r="J4147" s="36">
        <v>6.8422800000000006</v>
      </c>
      <c r="K4147" s="36">
        <v>-0.13459011485481431</v>
      </c>
      <c r="L4147" s="36">
        <v>-3.3433411712932633E-2</v>
      </c>
      <c r="M4147" s="36">
        <v>-0.16802352656774699</v>
      </c>
      <c r="N4147" s="36">
        <v>-2.0052054615214303E-2</v>
      </c>
      <c r="O4147" s="46">
        <v>-0.18807558118296128</v>
      </c>
    </row>
    <row r="4148" spans="2:15" x14ac:dyDescent="0.2">
      <c r="B4148" s="33" t="s">
        <v>12403</v>
      </c>
      <c r="C4148" s="33" t="s">
        <v>12404</v>
      </c>
      <c r="D4148" s="33" t="s">
        <v>12405</v>
      </c>
      <c r="E4148" s="33">
        <v>335</v>
      </c>
      <c r="F4148" s="33">
        <v>20</v>
      </c>
      <c r="G4148" s="36">
        <v>6.8079000000000001</v>
      </c>
      <c r="H4148" s="36">
        <v>6.2013033333333327</v>
      </c>
      <c r="I4148" s="36">
        <v>6.4457933333333344</v>
      </c>
      <c r="J4148" s="36">
        <v>6.4325799999999997</v>
      </c>
      <c r="K4148" s="36">
        <v>-0.13463838585253776</v>
      </c>
      <c r="L4148" s="36">
        <v>5.5786473240380899E-2</v>
      </c>
      <c r="M4148" s="36">
        <v>-7.8851912612156752E-2</v>
      </c>
      <c r="N4148" s="36">
        <v>-2.9604386624496912E-3</v>
      </c>
      <c r="O4148" s="46">
        <v>-8.1812351274606482E-2</v>
      </c>
    </row>
    <row r="4149" spans="2:15" x14ac:dyDescent="0.2">
      <c r="B4149" s="33" t="s">
        <v>12406</v>
      </c>
      <c r="C4149" s="33" t="s">
        <v>12407</v>
      </c>
      <c r="D4149" s="33" t="s">
        <v>12408</v>
      </c>
      <c r="E4149" s="33">
        <v>5449</v>
      </c>
      <c r="F4149" s="33">
        <v>5</v>
      </c>
      <c r="G4149" s="36">
        <v>7.9032466666666652</v>
      </c>
      <c r="H4149" s="36">
        <v>7.1990366666666654</v>
      </c>
      <c r="I4149" s="36">
        <v>6.7784566666666661</v>
      </c>
      <c r="J4149" s="36">
        <v>7.0112199999999998</v>
      </c>
      <c r="K4149" s="36">
        <v>-0.13464157015296147</v>
      </c>
      <c r="L4149" s="36">
        <v>-8.6847031492091706E-2</v>
      </c>
      <c r="M4149" s="36">
        <v>-0.22148860164505307</v>
      </c>
      <c r="N4149" s="36">
        <v>4.8708669940708153E-2</v>
      </c>
      <c r="O4149" s="46">
        <v>-0.17277993170434502</v>
      </c>
    </row>
    <row r="4150" spans="2:15" x14ac:dyDescent="0.2">
      <c r="B4150" s="33" t="s">
        <v>12409</v>
      </c>
      <c r="C4150" s="33" t="s">
        <v>12410</v>
      </c>
      <c r="D4150" s="33" t="s">
        <v>12411</v>
      </c>
      <c r="E4150" s="33">
        <v>4629</v>
      </c>
      <c r="F4150" s="33">
        <v>3</v>
      </c>
      <c r="G4150" s="36">
        <v>6.6009400000000005</v>
      </c>
      <c r="H4150" s="36">
        <v>6.0126633333333332</v>
      </c>
      <c r="I4150" s="36">
        <v>5.9463766666666666</v>
      </c>
      <c r="J4150" s="36">
        <v>6.1800100000000002</v>
      </c>
      <c r="K4150" s="36">
        <v>-0.13466730452248563</v>
      </c>
      <c r="L4150" s="36">
        <v>-1.5993328000902456E-2</v>
      </c>
      <c r="M4150" s="36">
        <v>-0.15066063252338807</v>
      </c>
      <c r="N4150" s="36">
        <v>5.559832052070874E-2</v>
      </c>
      <c r="O4150" s="46">
        <v>-9.5062312002679422E-2</v>
      </c>
    </row>
    <row r="4151" spans="2:15" x14ac:dyDescent="0.2">
      <c r="B4151" s="33" t="s">
        <v>12412</v>
      </c>
      <c r="C4151" s="33" t="s">
        <v>12413</v>
      </c>
      <c r="D4151" s="33" t="s">
        <v>12414</v>
      </c>
      <c r="E4151" s="33">
        <v>1472</v>
      </c>
      <c r="F4151" s="33">
        <v>8</v>
      </c>
      <c r="G4151" s="36">
        <v>7.6784699999999999</v>
      </c>
      <c r="H4151" s="36">
        <v>6.9932800000000013</v>
      </c>
      <c r="I4151" s="36">
        <v>6.8584850000000008</v>
      </c>
      <c r="J4151" s="36">
        <v>7.4169250000000009</v>
      </c>
      <c r="K4151" s="36">
        <v>-0.13484960081233011</v>
      </c>
      <c r="L4151" s="36">
        <v>-2.8079341068192716E-2</v>
      </c>
      <c r="M4151" s="36">
        <v>-0.16292894188052265</v>
      </c>
      <c r="N4151" s="36">
        <v>0.11293125201517391</v>
      </c>
      <c r="O4151" s="46">
        <v>-4.9997689865348943E-2</v>
      </c>
    </row>
    <row r="4152" spans="2:15" x14ac:dyDescent="0.2">
      <c r="B4152" s="33" t="s">
        <v>12415</v>
      </c>
      <c r="C4152" s="33" t="s">
        <v>12416</v>
      </c>
      <c r="D4152" s="33" t="s">
        <v>12417</v>
      </c>
      <c r="E4152" s="33">
        <v>287</v>
      </c>
      <c r="F4152" s="33">
        <v>3</v>
      </c>
      <c r="G4152" s="36">
        <v>7.1471499999999999</v>
      </c>
      <c r="H4152" s="36">
        <v>6.5089966666666657</v>
      </c>
      <c r="I4152" s="36">
        <v>7.9130750000000019</v>
      </c>
      <c r="J4152" s="36">
        <v>5.7765500000000003</v>
      </c>
      <c r="K4152" s="36">
        <v>-0.13493289158360591</v>
      </c>
      <c r="L4152" s="36">
        <v>0.28180325572372278</v>
      </c>
      <c r="M4152" s="36">
        <v>0.14687036414011678</v>
      </c>
      <c r="N4152" s="36">
        <v>-0.45403031970508645</v>
      </c>
      <c r="O4152" s="46">
        <v>-0.30715995556496967</v>
      </c>
    </row>
    <row r="4153" spans="2:15" x14ac:dyDescent="0.2">
      <c r="B4153" s="33" t="s">
        <v>12418</v>
      </c>
      <c r="C4153" s="33" t="s">
        <v>12419</v>
      </c>
      <c r="D4153" s="33" t="s">
        <v>12420</v>
      </c>
      <c r="E4153" s="33">
        <v>4790</v>
      </c>
      <c r="F4153" s="33">
        <v>4</v>
      </c>
      <c r="G4153" s="36">
        <v>6.7185333333333332</v>
      </c>
      <c r="H4153" s="36">
        <v>6.118570000000001</v>
      </c>
      <c r="I4153" s="36">
        <v>6.273063333333333</v>
      </c>
      <c r="J4153" s="36">
        <v>7.6900899999999996</v>
      </c>
      <c r="K4153" s="36">
        <v>-0.13495181150364169</v>
      </c>
      <c r="L4153" s="36">
        <v>3.5975615066564243E-2</v>
      </c>
      <c r="M4153" s="36">
        <v>-9.8976196437077446E-2</v>
      </c>
      <c r="N4153" s="36">
        <v>0.29383035440259331</v>
      </c>
      <c r="O4153" s="46">
        <v>0.19485415796551589</v>
      </c>
    </row>
    <row r="4154" spans="2:15" x14ac:dyDescent="0.2">
      <c r="B4154" s="33" t="s">
        <v>12421</v>
      </c>
      <c r="C4154" s="33" t="s">
        <v>12422</v>
      </c>
      <c r="D4154" s="33" t="s">
        <v>12423</v>
      </c>
      <c r="E4154" s="33">
        <v>2823</v>
      </c>
      <c r="F4154" s="33">
        <v>9</v>
      </c>
      <c r="G4154" s="36">
        <v>6.575120000000001</v>
      </c>
      <c r="H4154" s="36">
        <v>5.9875400000000001</v>
      </c>
      <c r="I4154" s="36">
        <v>6.2911833333333336</v>
      </c>
      <c r="J4154" s="36">
        <v>6.3275449999999998</v>
      </c>
      <c r="K4154" s="36">
        <v>-0.13505383585771724</v>
      </c>
      <c r="L4154" s="36">
        <v>7.1368015931039128E-2</v>
      </c>
      <c r="M4154" s="36">
        <v>-6.3685819926678031E-2</v>
      </c>
      <c r="N4154" s="36">
        <v>8.3144576836958212E-3</v>
      </c>
      <c r="O4154" s="46">
        <v>-5.5371362242982156E-2</v>
      </c>
    </row>
    <row r="4155" spans="2:15" x14ac:dyDescent="0.2">
      <c r="B4155" s="33" t="s">
        <v>12424</v>
      </c>
      <c r="C4155" s="33" t="s">
        <v>12425</v>
      </c>
      <c r="D4155" s="33" t="s">
        <v>12426</v>
      </c>
      <c r="E4155" s="33">
        <v>963</v>
      </c>
      <c r="F4155" s="33">
        <v>16</v>
      </c>
      <c r="G4155" s="36">
        <v>7.2664999999999997</v>
      </c>
      <c r="H4155" s="36">
        <v>6.6163266666666667</v>
      </c>
      <c r="I4155" s="36">
        <v>6.7259750000000009</v>
      </c>
      <c r="J4155" s="36">
        <v>6.8431899999999999</v>
      </c>
      <c r="K4155" s="36">
        <v>-0.13523017327139594</v>
      </c>
      <c r="L4155" s="36">
        <v>2.3712950291578702E-2</v>
      </c>
      <c r="M4155" s="36">
        <v>-0.11151722297981714</v>
      </c>
      <c r="N4155" s="36">
        <v>2.4925587635048353E-2</v>
      </c>
      <c r="O4155" s="46">
        <v>-8.659163534476888E-2</v>
      </c>
    </row>
    <row r="4156" spans="2:15" x14ac:dyDescent="0.2">
      <c r="B4156" s="33" t="s">
        <v>12427</v>
      </c>
      <c r="C4156" s="33" t="s">
        <v>12428</v>
      </c>
      <c r="D4156" s="33" t="s">
        <v>12429</v>
      </c>
      <c r="E4156" s="33">
        <v>4264</v>
      </c>
      <c r="F4156" s="33">
        <v>12</v>
      </c>
      <c r="G4156" s="36">
        <v>6.8595199999999998</v>
      </c>
      <c r="H4156" s="36">
        <v>6.2455033333333327</v>
      </c>
      <c r="I4156" s="36">
        <v>6.5014916666666656</v>
      </c>
      <c r="J4156" s="36">
        <v>6.3543149999999997</v>
      </c>
      <c r="K4156" s="36">
        <v>-0.13528978106379907</v>
      </c>
      <c r="L4156" s="36">
        <v>5.7952914962704966E-2</v>
      </c>
      <c r="M4156" s="36">
        <v>-7.7336866101094207E-2</v>
      </c>
      <c r="N4156" s="36">
        <v>-3.3034150185944057E-2</v>
      </c>
      <c r="O4156" s="46">
        <v>-0.11037101628703823</v>
      </c>
    </row>
    <row r="4157" spans="2:15" x14ac:dyDescent="0.2">
      <c r="B4157" s="33" t="s">
        <v>12430</v>
      </c>
      <c r="C4157" s="33" t="s">
        <v>12431</v>
      </c>
      <c r="D4157" s="33" t="s">
        <v>12432</v>
      </c>
      <c r="E4157" s="33">
        <v>1183</v>
      </c>
      <c r="F4157" s="33">
        <v>20</v>
      </c>
      <c r="G4157" s="36">
        <v>6.4865633333333328</v>
      </c>
      <c r="H4157" s="36">
        <v>5.9051633333333333</v>
      </c>
      <c r="I4157" s="36">
        <v>6.260321666666667</v>
      </c>
      <c r="J4157" s="36">
        <v>5.8879400000000004</v>
      </c>
      <c r="K4157" s="36">
        <v>-0.13547735753922902</v>
      </c>
      <c r="L4157" s="36">
        <v>8.4259823078919216E-2</v>
      </c>
      <c r="M4157" s="36">
        <v>-5.1217534460309772E-2</v>
      </c>
      <c r="N4157" s="36">
        <v>-8.8473817402837732E-2</v>
      </c>
      <c r="O4157" s="46">
        <v>-0.13969135186314752</v>
      </c>
    </row>
    <row r="4158" spans="2:15" x14ac:dyDescent="0.2">
      <c r="B4158" s="33" t="s">
        <v>12433</v>
      </c>
      <c r="C4158" s="33" t="s">
        <v>12434</v>
      </c>
      <c r="D4158" s="33" t="s">
        <v>12435</v>
      </c>
      <c r="E4158" s="33">
        <v>2548</v>
      </c>
      <c r="F4158" s="33">
        <v>2</v>
      </c>
      <c r="G4158" s="36">
        <v>7.7036166666666661</v>
      </c>
      <c r="H4158" s="36">
        <v>7.0123433333333338</v>
      </c>
      <c r="I4158" s="36">
        <v>7.1811383333333332</v>
      </c>
      <c r="J4158" s="36">
        <v>6.3826450000000001</v>
      </c>
      <c r="K4158" s="36">
        <v>-0.13563928217767107</v>
      </c>
      <c r="L4158" s="36">
        <v>3.4315920003875337E-2</v>
      </c>
      <c r="M4158" s="36">
        <v>-0.10132336217379576</v>
      </c>
      <c r="N4158" s="36">
        <v>-0.17005814609158482</v>
      </c>
      <c r="O4158" s="46">
        <v>-0.27138150826538049</v>
      </c>
    </row>
    <row r="4159" spans="2:15" x14ac:dyDescent="0.2">
      <c r="B4159" s="33" t="s">
        <v>12436</v>
      </c>
      <c r="C4159" s="33" t="s">
        <v>12437</v>
      </c>
      <c r="D4159" s="33" t="s">
        <v>12438</v>
      </c>
      <c r="E4159" s="33">
        <v>798</v>
      </c>
      <c r="F4159" s="33">
        <v>28</v>
      </c>
      <c r="G4159" s="36">
        <v>6.0223599999999999</v>
      </c>
      <c r="H4159" s="36">
        <v>5.4814533333333335</v>
      </c>
      <c r="I4159" s="36">
        <v>5.904961666666666</v>
      </c>
      <c r="J4159" s="36">
        <v>6.0526649999999993</v>
      </c>
      <c r="K4159" s="36">
        <v>-0.13577049594138241</v>
      </c>
      <c r="L4159" s="36">
        <v>0.10736923907408064</v>
      </c>
      <c r="M4159" s="36">
        <v>-2.8401256867301786E-2</v>
      </c>
      <c r="N4159" s="36">
        <v>3.5642809577910356E-2</v>
      </c>
      <c r="O4159" s="46">
        <v>7.2415527106085209E-3</v>
      </c>
    </row>
    <row r="4160" spans="2:15" x14ac:dyDescent="0.2">
      <c r="B4160" s="33" t="s">
        <v>12439</v>
      </c>
      <c r="C4160" s="33" t="s">
        <v>12440</v>
      </c>
      <c r="D4160" s="33" t="s">
        <v>12441</v>
      </c>
      <c r="E4160" s="33">
        <v>3472</v>
      </c>
      <c r="F4160" s="33">
        <v>2</v>
      </c>
      <c r="G4160" s="36">
        <v>7.9318933333333339</v>
      </c>
      <c r="H4160" s="36">
        <v>7.2175166666666657</v>
      </c>
      <c r="I4160" s="36">
        <v>6.7781483333333332</v>
      </c>
      <c r="J4160" s="36">
        <v>6.9414400000000001</v>
      </c>
      <c r="K4160" s="36">
        <v>-0.13616274266335418</v>
      </c>
      <c r="L4160" s="36">
        <v>-9.0611324754934594E-2</v>
      </c>
      <c r="M4160" s="36">
        <v>-0.22677406741828887</v>
      </c>
      <c r="N4160" s="36">
        <v>3.4343771401401102E-2</v>
      </c>
      <c r="O4160" s="46">
        <v>-0.19243029601688777</v>
      </c>
    </row>
    <row r="4161" spans="2:15" x14ac:dyDescent="0.2">
      <c r="B4161" s="33" t="s">
        <v>12442</v>
      </c>
      <c r="C4161" s="33" t="s">
        <v>12443</v>
      </c>
      <c r="D4161" s="33" t="s">
        <v>12444</v>
      </c>
      <c r="E4161" s="33">
        <v>2030</v>
      </c>
      <c r="F4161" s="33">
        <v>9</v>
      </c>
      <c r="G4161" s="36">
        <v>7.3357866666666665</v>
      </c>
      <c r="H4161" s="36">
        <v>6.6743033333333335</v>
      </c>
      <c r="I4161" s="36">
        <v>6.2201483333333316</v>
      </c>
      <c r="J4161" s="36">
        <v>6.6850550000000002</v>
      </c>
      <c r="K4161" s="36">
        <v>-0.13633442874167395</v>
      </c>
      <c r="L4161" s="36">
        <v>-0.10166827047454451</v>
      </c>
      <c r="M4161" s="36">
        <v>-0.23800269921621839</v>
      </c>
      <c r="N4161" s="36">
        <v>0.10399044481005081</v>
      </c>
      <c r="O4161" s="46">
        <v>-0.13401225440616793</v>
      </c>
    </row>
    <row r="4162" spans="2:15" x14ac:dyDescent="0.2">
      <c r="B4162" s="33" t="s">
        <v>12445</v>
      </c>
      <c r="C4162" s="33" t="s">
        <v>12446</v>
      </c>
      <c r="D4162" s="33" t="s">
        <v>12447</v>
      </c>
      <c r="E4162" s="33">
        <v>329</v>
      </c>
      <c r="F4162" s="33">
        <v>4</v>
      </c>
      <c r="G4162" s="36">
        <v>7.6361999999999997</v>
      </c>
      <c r="H4162" s="36">
        <v>6.94672</v>
      </c>
      <c r="I4162" s="36">
        <v>6.9157099999999998</v>
      </c>
      <c r="J4162" s="36">
        <v>7.3784849999999995</v>
      </c>
      <c r="K4162" s="36">
        <v>-0.13652294082290495</v>
      </c>
      <c r="L4162" s="36">
        <v>-6.4545751130818067E-3</v>
      </c>
      <c r="M4162" s="36">
        <v>-0.14297751593598679</v>
      </c>
      <c r="N4162" s="36">
        <v>9.3447249895796808E-2</v>
      </c>
      <c r="O4162" s="46">
        <v>-4.9530266040190091E-2</v>
      </c>
    </row>
    <row r="4163" spans="2:15" x14ac:dyDescent="0.2">
      <c r="B4163" s="33" t="s">
        <v>12448</v>
      </c>
      <c r="C4163" s="33" t="s">
        <v>12449</v>
      </c>
      <c r="D4163" s="33" t="s">
        <v>12450</v>
      </c>
      <c r="E4163" s="33">
        <v>1720</v>
      </c>
      <c r="F4163" s="33">
        <v>13</v>
      </c>
      <c r="G4163" s="36">
        <v>6.7533033333333341</v>
      </c>
      <c r="H4163" s="36">
        <v>6.1424733333333323</v>
      </c>
      <c r="I4163" s="36">
        <v>6.0995249999999999</v>
      </c>
      <c r="J4163" s="36">
        <v>6.3819099999999995</v>
      </c>
      <c r="K4163" s="36">
        <v>-0.13677367013039868</v>
      </c>
      <c r="L4163" s="36">
        <v>-1.0122792053428488E-2</v>
      </c>
      <c r="M4163" s="36">
        <v>-0.14689646218382735</v>
      </c>
      <c r="N4163" s="36">
        <v>6.5291366060024947E-2</v>
      </c>
      <c r="O4163" s="46">
        <v>-8.1605096123802248E-2</v>
      </c>
    </row>
    <row r="4164" spans="2:15" x14ac:dyDescent="0.2">
      <c r="B4164" s="33" t="s">
        <v>12451</v>
      </c>
      <c r="C4164" s="33" t="s">
        <v>12452</v>
      </c>
      <c r="D4164" s="33" t="s">
        <v>12453</v>
      </c>
      <c r="E4164" s="33">
        <v>974</v>
      </c>
      <c r="F4164" s="33">
        <v>2</v>
      </c>
      <c r="G4164" s="36">
        <v>6.4302766666666669</v>
      </c>
      <c r="H4164" s="36">
        <v>5.848443333333333</v>
      </c>
      <c r="I4164" s="36">
        <v>6.4445600000000001</v>
      </c>
      <c r="J4164" s="36">
        <v>6.6020950000000003</v>
      </c>
      <c r="K4164" s="36">
        <v>-0.13682813476211084</v>
      </c>
      <c r="L4164" s="36">
        <v>0.14002918548683926</v>
      </c>
      <c r="M4164" s="36">
        <v>3.2010507247285471E-3</v>
      </c>
      <c r="N4164" s="36">
        <v>3.4842035717370226E-2</v>
      </c>
      <c r="O4164" s="46">
        <v>3.8043086442098896E-2</v>
      </c>
    </row>
    <row r="4165" spans="2:15" x14ac:dyDescent="0.2">
      <c r="B4165" s="33" t="s">
        <v>12454</v>
      </c>
      <c r="C4165" s="33" t="s">
        <v>12455</v>
      </c>
      <c r="D4165" s="33" t="s">
        <v>12456</v>
      </c>
      <c r="E4165" s="33">
        <v>4819</v>
      </c>
      <c r="F4165" s="33">
        <v>2</v>
      </c>
      <c r="G4165" s="36">
        <v>8.1476100000000002</v>
      </c>
      <c r="H4165" s="36">
        <v>7.4093599999999995</v>
      </c>
      <c r="I4165" s="36">
        <v>6.8249533333333332</v>
      </c>
      <c r="J4165" s="36">
        <v>6.1896800000000001</v>
      </c>
      <c r="K4165" s="36">
        <v>-0.13702799285474981</v>
      </c>
      <c r="L4165" s="36">
        <v>-0.11852975049274866</v>
      </c>
      <c r="M4165" s="36">
        <v>-0.25555774334749859</v>
      </c>
      <c r="N4165" s="36">
        <v>-0.14095435587865532</v>
      </c>
      <c r="O4165" s="46">
        <v>-0.39651209922615366</v>
      </c>
    </row>
    <row r="4166" spans="2:15" x14ac:dyDescent="0.2">
      <c r="B4166" s="33" t="s">
        <v>12457</v>
      </c>
      <c r="C4166" s="33" t="s">
        <v>12458</v>
      </c>
      <c r="D4166" s="33" t="s">
        <v>12459</v>
      </c>
      <c r="E4166" s="33">
        <v>4731</v>
      </c>
      <c r="F4166" s="33">
        <v>4</v>
      </c>
      <c r="G4166" s="36">
        <v>6.8072766666666666</v>
      </c>
      <c r="H4166" s="36">
        <v>6.1898866666666663</v>
      </c>
      <c r="I4166" s="36">
        <v>6.223746666666667</v>
      </c>
      <c r="J4166" s="36">
        <v>6.1227749999999999</v>
      </c>
      <c r="K4166" s="36">
        <v>-0.13716475131516298</v>
      </c>
      <c r="L4166" s="36">
        <v>7.870342859554005E-3</v>
      </c>
      <c r="M4166" s="36">
        <v>-0.12929440845560897</v>
      </c>
      <c r="N4166" s="36">
        <v>-2.3597669762249005E-2</v>
      </c>
      <c r="O4166" s="46">
        <v>-0.1528920782178578</v>
      </c>
    </row>
    <row r="4167" spans="2:15" x14ac:dyDescent="0.2">
      <c r="B4167" s="33" t="s">
        <v>12460</v>
      </c>
      <c r="C4167" s="33" t="s">
        <v>12461</v>
      </c>
      <c r="D4167" s="33" t="s">
        <v>12462</v>
      </c>
      <c r="E4167" s="33">
        <v>5629</v>
      </c>
      <c r="F4167" s="33">
        <v>8</v>
      </c>
      <c r="G4167" s="36">
        <v>6.1737233333333341</v>
      </c>
      <c r="H4167" s="36">
        <v>5.6136100000000004</v>
      </c>
      <c r="I4167" s="36">
        <v>6.8175966666666667</v>
      </c>
      <c r="J4167" s="36">
        <v>6.7787550000000003</v>
      </c>
      <c r="K4167" s="36">
        <v>-0.13721199454527264</v>
      </c>
      <c r="L4167" s="36">
        <v>0.28033441372926782</v>
      </c>
      <c r="M4167" s="36">
        <v>0.14312241918399499</v>
      </c>
      <c r="N4167" s="36">
        <v>-8.242921880152871E-3</v>
      </c>
      <c r="O4167" s="46">
        <v>0.13487949730384236</v>
      </c>
    </row>
    <row r="4168" spans="2:15" x14ac:dyDescent="0.2">
      <c r="B4168" s="33" t="s">
        <v>12463</v>
      </c>
      <c r="C4168" s="33" t="s">
        <v>12464</v>
      </c>
      <c r="D4168" s="33" t="s">
        <v>12465</v>
      </c>
      <c r="E4168" s="33">
        <v>5220</v>
      </c>
      <c r="F4168" s="33">
        <v>6</v>
      </c>
      <c r="G4168" s="36">
        <v>7.376733333333334</v>
      </c>
      <c r="H4168" s="36">
        <v>6.7068699999999994</v>
      </c>
      <c r="I4168" s="36">
        <v>6.8787866666666657</v>
      </c>
      <c r="J4168" s="36">
        <v>6.3477449999999997</v>
      </c>
      <c r="K4168" s="36">
        <v>-0.13734244520400266</v>
      </c>
      <c r="L4168" s="36">
        <v>3.6514475306256074E-2</v>
      </c>
      <c r="M4168" s="36">
        <v>-0.10082796989774656</v>
      </c>
      <c r="N4168" s="36">
        <v>-0.11590993995467704</v>
      </c>
      <c r="O4168" s="46">
        <v>-0.21673790985242367</v>
      </c>
    </row>
    <row r="4169" spans="2:15" x14ac:dyDescent="0.2">
      <c r="B4169" s="33" t="s">
        <v>12466</v>
      </c>
      <c r="C4169" s="33" t="s">
        <v>12467</v>
      </c>
      <c r="D4169" s="33" t="s">
        <v>12468</v>
      </c>
      <c r="E4169" s="33">
        <v>973</v>
      </c>
      <c r="F4169" s="33">
        <v>10</v>
      </c>
      <c r="G4169" s="36">
        <v>6.960493333333333</v>
      </c>
      <c r="H4169" s="36">
        <v>6.3281999999999998</v>
      </c>
      <c r="I4169" s="36">
        <v>6.5935466666666658</v>
      </c>
      <c r="J4169" s="36">
        <v>6.5878999999999994</v>
      </c>
      <c r="K4169" s="36">
        <v>-0.13739436616478279</v>
      </c>
      <c r="L4169" s="36">
        <v>5.9259502947717486E-2</v>
      </c>
      <c r="M4169" s="36">
        <v>-7.8134863217065365E-2</v>
      </c>
      <c r="N4169" s="36">
        <v>-1.2360431600375913E-3</v>
      </c>
      <c r="O4169" s="46">
        <v>-7.937090637710309E-2</v>
      </c>
    </row>
    <row r="4170" spans="2:15" x14ac:dyDescent="0.2">
      <c r="B4170" s="33" t="s">
        <v>12469</v>
      </c>
      <c r="C4170" s="33" t="s">
        <v>12470</v>
      </c>
      <c r="D4170" s="33" t="s">
        <v>12471</v>
      </c>
      <c r="E4170" s="33">
        <v>2414</v>
      </c>
      <c r="F4170" s="33">
        <v>18</v>
      </c>
      <c r="G4170" s="36">
        <v>6.5552033333333339</v>
      </c>
      <c r="H4170" s="36">
        <v>5.9596566666666666</v>
      </c>
      <c r="I4170" s="36">
        <v>5.8491133333333343</v>
      </c>
      <c r="J4170" s="36">
        <v>6.3129749999999998</v>
      </c>
      <c r="K4170" s="36">
        <v>-0.13741131152200869</v>
      </c>
      <c r="L4170" s="36">
        <v>-2.7011276788401085E-2</v>
      </c>
      <c r="M4170" s="36">
        <v>-0.16442258831040987</v>
      </c>
      <c r="N4170" s="36">
        <v>0.11010209466459839</v>
      </c>
      <c r="O4170" s="46">
        <v>-5.4320493645811582E-2</v>
      </c>
    </row>
    <row r="4171" spans="2:15" x14ac:dyDescent="0.2">
      <c r="B4171" s="33" t="s">
        <v>12472</v>
      </c>
      <c r="C4171" s="33" t="s">
        <v>12473</v>
      </c>
      <c r="D4171" s="33" t="s">
        <v>12474</v>
      </c>
      <c r="E4171" s="33">
        <v>4488</v>
      </c>
      <c r="F4171" s="33">
        <v>4</v>
      </c>
      <c r="G4171" s="36">
        <v>7.270786666666667</v>
      </c>
      <c r="H4171" s="36">
        <v>6.6090400000000002</v>
      </c>
      <c r="I4171" s="36">
        <v>7.0976500000000007</v>
      </c>
      <c r="J4171" s="36">
        <v>6.1598850000000001</v>
      </c>
      <c r="K4171" s="36">
        <v>-0.1376707383212453</v>
      </c>
      <c r="L4171" s="36">
        <v>0.10290070640318812</v>
      </c>
      <c r="M4171" s="36">
        <v>-3.47700319180572E-2</v>
      </c>
      <c r="N4171" s="36">
        <v>-0.20443801659754302</v>
      </c>
      <c r="O4171" s="46">
        <v>-0.2392080485156004</v>
      </c>
    </row>
    <row r="4172" spans="2:15" x14ac:dyDescent="0.2">
      <c r="B4172" s="33" t="s">
        <v>12475</v>
      </c>
      <c r="C4172" s="33" t="s">
        <v>12476</v>
      </c>
      <c r="D4172" s="33" t="s">
        <v>12477</v>
      </c>
      <c r="E4172" s="33">
        <v>5328</v>
      </c>
      <c r="F4172" s="33">
        <v>2</v>
      </c>
      <c r="G4172" s="36">
        <v>7.0732833333333334</v>
      </c>
      <c r="H4172" s="36">
        <v>6.4287099999999997</v>
      </c>
      <c r="I4172" s="36">
        <v>6.2618700000000009</v>
      </c>
      <c r="J4172" s="36">
        <v>6.4667750000000002</v>
      </c>
      <c r="K4172" s="36">
        <v>-0.13785078022577252</v>
      </c>
      <c r="L4172" s="36">
        <v>-3.7935714416111717E-2</v>
      </c>
      <c r="M4172" s="36">
        <v>-0.17578649464188431</v>
      </c>
      <c r="N4172" s="36">
        <v>4.6452857622488325E-2</v>
      </c>
      <c r="O4172" s="46">
        <v>-0.12933363701939604</v>
      </c>
    </row>
    <row r="4173" spans="2:15" x14ac:dyDescent="0.2">
      <c r="B4173" s="33" t="s">
        <v>12478</v>
      </c>
      <c r="C4173" s="33" t="s">
        <v>12479</v>
      </c>
      <c r="D4173" s="33" t="s">
        <v>12480</v>
      </c>
      <c r="E4173" s="33">
        <v>325</v>
      </c>
      <c r="F4173" s="33">
        <v>11</v>
      </c>
      <c r="G4173" s="36">
        <v>3.0823066666666663</v>
      </c>
      <c r="H4173" s="36">
        <v>2.8013200000000005</v>
      </c>
      <c r="I4173" s="36">
        <v>2.51885</v>
      </c>
      <c r="J4173" s="36">
        <v>2.764195</v>
      </c>
      <c r="K4173" s="36">
        <v>-0.13790361188971967</v>
      </c>
      <c r="L4173" s="36">
        <v>-0.15334158384831489</v>
      </c>
      <c r="M4173" s="36">
        <v>-0.29124519573803453</v>
      </c>
      <c r="N4173" s="36">
        <v>0.13409418344810436</v>
      </c>
      <c r="O4173" s="46">
        <v>-0.15715101228993025</v>
      </c>
    </row>
    <row r="4174" spans="2:15" x14ac:dyDescent="0.2">
      <c r="B4174" s="33" t="s">
        <v>12481</v>
      </c>
      <c r="C4174" s="33" t="s">
        <v>12482</v>
      </c>
      <c r="D4174" s="33" t="s">
        <v>12483</v>
      </c>
      <c r="E4174" s="33">
        <v>3210</v>
      </c>
      <c r="F4174" s="33">
        <v>10</v>
      </c>
      <c r="G4174" s="36">
        <v>6.5849900000000003</v>
      </c>
      <c r="H4174" s="36">
        <v>5.9845933333333328</v>
      </c>
      <c r="I4174" s="36">
        <v>5.9164566666666678</v>
      </c>
      <c r="J4174" s="36">
        <v>6.4212150000000001</v>
      </c>
      <c r="K4174" s="36">
        <v>-0.13792803349424065</v>
      </c>
      <c r="L4174" s="36">
        <v>-1.6519803744374166E-2</v>
      </c>
      <c r="M4174" s="36">
        <v>-0.15444783723861466</v>
      </c>
      <c r="N4174" s="36">
        <v>0.11811289256134386</v>
      </c>
      <c r="O4174" s="46">
        <v>-3.6334944677270768E-2</v>
      </c>
    </row>
    <row r="4175" spans="2:15" x14ac:dyDescent="0.2">
      <c r="B4175" s="33" t="s">
        <v>12484</v>
      </c>
      <c r="C4175" s="33" t="s">
        <v>12485</v>
      </c>
      <c r="D4175" s="33" t="s">
        <v>12486</v>
      </c>
      <c r="E4175" s="33">
        <v>4365</v>
      </c>
      <c r="F4175" s="33">
        <v>3</v>
      </c>
      <c r="G4175" s="36">
        <v>6.6773633333333331</v>
      </c>
      <c r="H4175" s="36">
        <v>6.0682633333333342</v>
      </c>
      <c r="I4175" s="36">
        <v>7.6342666666666661</v>
      </c>
      <c r="J4175" s="36">
        <v>7.9787549999999996</v>
      </c>
      <c r="K4175" s="36">
        <v>-0.13799485034832645</v>
      </c>
      <c r="L4175" s="36">
        <v>0.33120588815534668</v>
      </c>
      <c r="M4175" s="36">
        <v>0.19321103780702012</v>
      </c>
      <c r="N4175" s="36">
        <v>6.3674065667948032E-2</v>
      </c>
      <c r="O4175" s="46">
        <v>0.25688510347496846</v>
      </c>
    </row>
    <row r="4176" spans="2:15" x14ac:dyDescent="0.2">
      <c r="B4176" s="33" t="s">
        <v>12487</v>
      </c>
      <c r="C4176" s="33" t="s">
        <v>12488</v>
      </c>
      <c r="D4176" s="33" t="s">
        <v>12489</v>
      </c>
      <c r="E4176" s="33">
        <v>3538</v>
      </c>
      <c r="F4176" s="33">
        <v>4</v>
      </c>
      <c r="G4176" s="36">
        <v>3.7919166666666668</v>
      </c>
      <c r="H4176" s="36">
        <v>3.4460033333333335</v>
      </c>
      <c r="I4176" s="36">
        <v>3.7986133333333334</v>
      </c>
      <c r="J4176" s="36">
        <v>3.1318000000000001</v>
      </c>
      <c r="K4176" s="36">
        <v>-0.13800316200327212</v>
      </c>
      <c r="L4176" s="36">
        <v>0.14054876825134388</v>
      </c>
      <c r="M4176" s="36">
        <v>2.5456062480718987E-3</v>
      </c>
      <c r="N4176" s="36">
        <v>-0.27848078177251007</v>
      </c>
      <c r="O4176" s="46">
        <v>-0.2759351755244383</v>
      </c>
    </row>
    <row r="4177" spans="2:15" x14ac:dyDescent="0.2">
      <c r="B4177" s="33" t="s">
        <v>12490</v>
      </c>
      <c r="C4177" s="33" t="s">
        <v>12491</v>
      </c>
      <c r="D4177" s="33" t="s">
        <v>12492</v>
      </c>
      <c r="E4177" s="33">
        <v>1504</v>
      </c>
      <c r="F4177" s="33">
        <v>14</v>
      </c>
      <c r="G4177" s="36">
        <v>5.7840033333333336</v>
      </c>
      <c r="H4177" s="36">
        <v>5.2562066666666665</v>
      </c>
      <c r="I4177" s="36">
        <v>5.655593333333333</v>
      </c>
      <c r="J4177" s="36">
        <v>5.9039350000000006</v>
      </c>
      <c r="K4177" s="36">
        <v>-0.13804638219849644</v>
      </c>
      <c r="L4177" s="36">
        <v>0.10565638505761099</v>
      </c>
      <c r="M4177" s="36">
        <v>-3.238999714088537E-2</v>
      </c>
      <c r="N4177" s="36">
        <v>6.1998451404742659E-2</v>
      </c>
      <c r="O4177" s="46">
        <v>2.9608454263857314E-2</v>
      </c>
    </row>
    <row r="4178" spans="2:15" x14ac:dyDescent="0.2">
      <c r="B4178" s="33" t="s">
        <v>12493</v>
      </c>
      <c r="C4178" s="33" t="s">
        <v>12494</v>
      </c>
      <c r="D4178" s="33" t="s">
        <v>12495</v>
      </c>
      <c r="E4178" s="33">
        <v>3613</v>
      </c>
      <c r="F4178" s="33">
        <v>16</v>
      </c>
      <c r="G4178" s="36">
        <v>6.8412333333333324</v>
      </c>
      <c r="H4178" s="36">
        <v>6.2168266666666669</v>
      </c>
      <c r="I4178" s="36">
        <v>7.1352533333333339</v>
      </c>
      <c r="J4178" s="36">
        <v>6.0094149999999997</v>
      </c>
      <c r="K4178" s="36">
        <v>-0.1380780815379111</v>
      </c>
      <c r="L4178" s="36">
        <v>0.1987862975280463</v>
      </c>
      <c r="M4178" s="36">
        <v>6.0708215990135289E-2</v>
      </c>
      <c r="N4178" s="36">
        <v>-0.24774009733924382</v>
      </c>
      <c r="O4178" s="46">
        <v>-0.18703188134910853</v>
      </c>
    </row>
    <row r="4179" spans="2:15" x14ac:dyDescent="0.2">
      <c r="B4179" s="33" t="s">
        <v>12496</v>
      </c>
      <c r="C4179" s="33" t="s">
        <v>12497</v>
      </c>
      <c r="D4179" s="33" t="s">
        <v>12498</v>
      </c>
      <c r="E4179" s="33">
        <v>625</v>
      </c>
      <c r="F4179" s="33">
        <v>21</v>
      </c>
      <c r="G4179" s="36">
        <v>7.5980733333333346</v>
      </c>
      <c r="H4179" s="36">
        <v>6.9044866666666662</v>
      </c>
      <c r="I4179" s="36">
        <v>6.7215599999999993</v>
      </c>
      <c r="J4179" s="36">
        <v>6.3228449999999992</v>
      </c>
      <c r="K4179" s="36">
        <v>-0.13809947906096176</v>
      </c>
      <c r="L4179" s="36">
        <v>-3.8738051795527736E-2</v>
      </c>
      <c r="M4179" s="36">
        <v>-0.17683753085648943</v>
      </c>
      <c r="N4179" s="36">
        <v>-8.8222252171641036E-2</v>
      </c>
      <c r="O4179" s="46">
        <v>-0.26505978302813049</v>
      </c>
    </row>
    <row r="4180" spans="2:15" x14ac:dyDescent="0.2">
      <c r="B4180" s="33" t="s">
        <v>12499</v>
      </c>
      <c r="C4180" s="33" t="s">
        <v>12500</v>
      </c>
      <c r="D4180" s="33" t="s">
        <v>12501</v>
      </c>
      <c r="E4180" s="33">
        <v>3825</v>
      </c>
      <c r="F4180" s="33">
        <v>11</v>
      </c>
      <c r="G4180" s="36">
        <v>7.1040700000000001</v>
      </c>
      <c r="H4180" s="36">
        <v>6.4554333333333327</v>
      </c>
      <c r="I4180" s="36">
        <v>7.0229833333333334</v>
      </c>
      <c r="J4180" s="36">
        <v>7.6777649999999991</v>
      </c>
      <c r="K4180" s="36">
        <v>-0.13813185491069505</v>
      </c>
      <c r="L4180" s="36">
        <v>0.12157006897591424</v>
      </c>
      <c r="M4180" s="36">
        <v>-1.656178593478088E-2</v>
      </c>
      <c r="N4180" s="36">
        <v>0.12860239161632417</v>
      </c>
      <c r="O4180" s="46">
        <v>0.11204060568154325</v>
      </c>
    </row>
    <row r="4181" spans="2:15" x14ac:dyDescent="0.2">
      <c r="B4181" s="33" t="s">
        <v>12502</v>
      </c>
      <c r="C4181" s="33" t="s">
        <v>12503</v>
      </c>
      <c r="D4181" s="33" t="s">
        <v>12504</v>
      </c>
      <c r="E4181" s="33">
        <v>3339</v>
      </c>
      <c r="F4181" s="33">
        <v>11</v>
      </c>
      <c r="G4181" s="36">
        <v>6.5290399999999993</v>
      </c>
      <c r="H4181" s="36">
        <v>5.9319533333333325</v>
      </c>
      <c r="I4181" s="36">
        <v>6.7714083333333335</v>
      </c>
      <c r="J4181" s="36">
        <v>6.7625949999999992</v>
      </c>
      <c r="K4181" s="36">
        <v>-0.13836363196685766</v>
      </c>
      <c r="L4181" s="36">
        <v>0.19094867193679954</v>
      </c>
      <c r="M4181" s="36">
        <v>5.2585039969941877E-2</v>
      </c>
      <c r="N4181" s="36">
        <v>-1.8789642322151003E-3</v>
      </c>
      <c r="O4181" s="46">
        <v>5.070607573772673E-2</v>
      </c>
    </row>
    <row r="4182" spans="2:15" x14ac:dyDescent="0.2">
      <c r="B4182" s="33" t="s">
        <v>12505</v>
      </c>
      <c r="C4182" s="33" t="s">
        <v>12506</v>
      </c>
      <c r="D4182" s="33" t="s">
        <v>12507</v>
      </c>
      <c r="E4182" s="33">
        <v>648</v>
      </c>
      <c r="F4182" s="33">
        <v>2</v>
      </c>
      <c r="G4182" s="36">
        <v>7.3606166666666661</v>
      </c>
      <c r="H4182" s="36">
        <v>6.6867700000000001</v>
      </c>
      <c r="I4182" s="36">
        <v>7.3900249999999987</v>
      </c>
      <c r="J4182" s="36">
        <v>6.7588399999999993</v>
      </c>
      <c r="K4182" s="36">
        <v>-0.13851714436734811</v>
      </c>
      <c r="L4182" s="36">
        <v>0.14426975009576037</v>
      </c>
      <c r="M4182" s="36">
        <v>5.7526057284119515E-3</v>
      </c>
      <c r="N4182" s="36">
        <v>-0.12880358271820327</v>
      </c>
      <c r="O4182" s="46">
        <v>-0.12305097698979116</v>
      </c>
    </row>
    <row r="4183" spans="2:15" x14ac:dyDescent="0.2">
      <c r="B4183" s="33" t="s">
        <v>12508</v>
      </c>
      <c r="C4183" s="33" t="s">
        <v>12509</v>
      </c>
      <c r="D4183" s="33" t="s">
        <v>12510</v>
      </c>
      <c r="E4183" s="33">
        <v>1011</v>
      </c>
      <c r="F4183" s="33">
        <v>4</v>
      </c>
      <c r="G4183" s="36">
        <v>7.8843066666666672</v>
      </c>
      <c r="H4183" s="36">
        <v>7.16235</v>
      </c>
      <c r="I4183" s="36">
        <v>6.761848333333333</v>
      </c>
      <c r="J4183" s="36">
        <v>7.1444650000000003</v>
      </c>
      <c r="K4183" s="36">
        <v>-0.13855087225206414</v>
      </c>
      <c r="L4183" s="36">
        <v>-8.3015362760484421E-2</v>
      </c>
      <c r="M4183" s="36">
        <v>-0.22156623501254866</v>
      </c>
      <c r="N4183" s="36">
        <v>7.9408324541650671E-2</v>
      </c>
      <c r="O4183" s="46">
        <v>-0.14215791047089799</v>
      </c>
    </row>
    <row r="4184" spans="2:15" x14ac:dyDescent="0.2">
      <c r="B4184" s="33" t="s">
        <v>12511</v>
      </c>
      <c r="C4184" s="33" t="s">
        <v>12512</v>
      </c>
      <c r="D4184" s="33" t="s">
        <v>12513</v>
      </c>
      <c r="E4184" s="33">
        <v>811</v>
      </c>
      <c r="F4184" s="33">
        <v>11</v>
      </c>
      <c r="G4184" s="36">
        <v>5.7965633333333342</v>
      </c>
      <c r="H4184" s="36">
        <v>5.2644666666666664</v>
      </c>
      <c r="I4184" s="36">
        <v>5.0270999999999999</v>
      </c>
      <c r="J4184" s="36">
        <v>5.3435100000000002</v>
      </c>
      <c r="K4184" s="36">
        <v>-0.13891042671276124</v>
      </c>
      <c r="L4184" s="36">
        <v>-6.6560994226312648E-2</v>
      </c>
      <c r="M4184" s="36">
        <v>-0.20547142093907392</v>
      </c>
      <c r="N4184" s="36">
        <v>8.8061331031721493E-2</v>
      </c>
      <c r="O4184" s="46">
        <v>-0.11741008990735223</v>
      </c>
    </row>
    <row r="4185" spans="2:15" x14ac:dyDescent="0.2">
      <c r="B4185" s="33" t="s">
        <v>12514</v>
      </c>
      <c r="C4185" s="33" t="s">
        <v>12515</v>
      </c>
      <c r="D4185" s="33" t="s">
        <v>12516</v>
      </c>
      <c r="E4185" s="33">
        <v>3482</v>
      </c>
      <c r="F4185" s="33">
        <v>2</v>
      </c>
      <c r="G4185" s="36">
        <v>7.1711900000000002</v>
      </c>
      <c r="H4185" s="36">
        <v>6.5125466666666663</v>
      </c>
      <c r="I4185" s="36">
        <v>6.1740550000000001</v>
      </c>
      <c r="J4185" s="36">
        <v>6.1551050000000007</v>
      </c>
      <c r="K4185" s="36">
        <v>-0.13899073688524569</v>
      </c>
      <c r="L4185" s="36">
        <v>-7.7003470391590112E-2</v>
      </c>
      <c r="M4185" s="36">
        <v>-0.21599420727683571</v>
      </c>
      <c r="N4185" s="36">
        <v>-4.4348670231198432E-3</v>
      </c>
      <c r="O4185" s="46">
        <v>-0.22042907429995559</v>
      </c>
    </row>
    <row r="4186" spans="2:15" x14ac:dyDescent="0.2">
      <c r="B4186" s="33" t="s">
        <v>12517</v>
      </c>
      <c r="C4186" s="33" t="s">
        <v>12518</v>
      </c>
      <c r="D4186" s="33" t="s">
        <v>12519</v>
      </c>
      <c r="E4186" s="33">
        <v>4116</v>
      </c>
      <c r="F4186" s="33">
        <v>3</v>
      </c>
      <c r="G4186" s="36">
        <v>6.6564733333333335</v>
      </c>
      <c r="H4186" s="36">
        <v>6.0449366666666675</v>
      </c>
      <c r="I4186" s="36">
        <v>6.2040149999999992</v>
      </c>
      <c r="J4186" s="36">
        <v>6.7530450000000002</v>
      </c>
      <c r="K4186" s="36">
        <v>-0.13903080102120685</v>
      </c>
      <c r="L4186" s="36">
        <v>3.74749501999029E-2</v>
      </c>
      <c r="M4186" s="36">
        <v>-0.10155585082130406</v>
      </c>
      <c r="N4186" s="36">
        <v>0.12233599666477861</v>
      </c>
      <c r="O4186" s="46">
        <v>2.078014584347445E-2</v>
      </c>
    </row>
    <row r="4187" spans="2:15" x14ac:dyDescent="0.2">
      <c r="B4187" s="33" t="s">
        <v>12520</v>
      </c>
      <c r="C4187" s="33" t="s">
        <v>12521</v>
      </c>
      <c r="D4187" s="33" t="s">
        <v>12522</v>
      </c>
      <c r="E4187" s="33">
        <v>1280</v>
      </c>
      <c r="F4187" s="33">
        <v>12</v>
      </c>
      <c r="G4187" s="36">
        <v>7.1379800000000015</v>
      </c>
      <c r="H4187" s="36">
        <v>6.4816166666666666</v>
      </c>
      <c r="I4187" s="36">
        <v>6.3898666666666672</v>
      </c>
      <c r="J4187" s="36">
        <v>6.9775999999999998</v>
      </c>
      <c r="K4187" s="36">
        <v>-0.13916215923476699</v>
      </c>
      <c r="L4187" s="36">
        <v>-2.0567872176339382E-2</v>
      </c>
      <c r="M4187" s="36">
        <v>-0.15973003141110642</v>
      </c>
      <c r="N4187" s="36">
        <v>0.1269450678568651</v>
      </c>
      <c r="O4187" s="46">
        <v>-3.2784963554241368E-2</v>
      </c>
    </row>
    <row r="4188" spans="2:15" x14ac:dyDescent="0.2">
      <c r="B4188" s="33" t="s">
        <v>12523</v>
      </c>
      <c r="C4188" s="33" t="s">
        <v>12524</v>
      </c>
      <c r="D4188" s="33" t="s">
        <v>12525</v>
      </c>
      <c r="E4188" s="33">
        <v>2</v>
      </c>
      <c r="F4188" s="33">
        <v>4</v>
      </c>
      <c r="G4188" s="36">
        <v>3.8205766666666663</v>
      </c>
      <c r="H4188" s="36">
        <v>3.4691399999999999</v>
      </c>
      <c r="I4188" s="36">
        <v>3.2664449999999996</v>
      </c>
      <c r="J4188" s="36">
        <v>3.4868350000000001</v>
      </c>
      <c r="K4188" s="36">
        <v>-0.13921234792102236</v>
      </c>
      <c r="L4188" s="36">
        <v>-8.6856714923363859E-2</v>
      </c>
      <c r="M4188" s="36">
        <v>-0.22606906284438616</v>
      </c>
      <c r="N4188" s="36">
        <v>9.4196748151037332E-2</v>
      </c>
      <c r="O4188" s="46">
        <v>-0.13187231469334895</v>
      </c>
    </row>
    <row r="4189" spans="2:15" x14ac:dyDescent="0.2">
      <c r="B4189" s="33" t="s">
        <v>12526</v>
      </c>
      <c r="C4189" s="33" t="s">
        <v>12527</v>
      </c>
      <c r="D4189" s="33" t="s">
        <v>12528</v>
      </c>
      <c r="E4189" s="33">
        <v>746</v>
      </c>
      <c r="F4189" s="33">
        <v>20</v>
      </c>
      <c r="G4189" s="36">
        <v>7.1813533333333339</v>
      </c>
      <c r="H4189" s="36">
        <v>6.5191766666666666</v>
      </c>
      <c r="I4189" s="36">
        <v>6.2189333333333332</v>
      </c>
      <c r="J4189" s="36">
        <v>7.0969049999999996</v>
      </c>
      <c r="K4189" s="36">
        <v>-0.13956597487867559</v>
      </c>
      <c r="L4189" s="36">
        <v>-6.8022620507342188E-2</v>
      </c>
      <c r="M4189" s="36">
        <v>-0.20758859538601793</v>
      </c>
      <c r="N4189" s="36">
        <v>0.19052284275558179</v>
      </c>
      <c r="O4189" s="46">
        <v>-1.7065752630436117E-2</v>
      </c>
    </row>
    <row r="4190" spans="2:15" x14ac:dyDescent="0.2">
      <c r="B4190" s="33" t="s">
        <v>12529</v>
      </c>
      <c r="C4190" s="33" t="s">
        <v>12530</v>
      </c>
      <c r="D4190" s="33" t="s">
        <v>12531</v>
      </c>
      <c r="E4190" s="33">
        <v>1820</v>
      </c>
      <c r="F4190" s="33">
        <v>7</v>
      </c>
      <c r="G4190" s="36">
        <v>7.447849999999999</v>
      </c>
      <c r="H4190" s="36">
        <v>6.7607633333333332</v>
      </c>
      <c r="I4190" s="36">
        <v>6.4668016666666661</v>
      </c>
      <c r="J4190" s="36">
        <v>6.3087800000000005</v>
      </c>
      <c r="K4190" s="36">
        <v>-0.13963787207044903</v>
      </c>
      <c r="L4190" s="36">
        <v>-6.4133780800060519E-2</v>
      </c>
      <c r="M4190" s="36">
        <v>-0.20377165287050947</v>
      </c>
      <c r="N4190" s="36">
        <v>-3.5691322426982294E-2</v>
      </c>
      <c r="O4190" s="46">
        <v>-0.23946297529749175</v>
      </c>
    </row>
    <row r="4191" spans="2:15" x14ac:dyDescent="0.2">
      <c r="B4191" s="33" t="s">
        <v>12532</v>
      </c>
      <c r="C4191" s="33" t="s">
        <v>12533</v>
      </c>
      <c r="D4191" s="33" t="s">
        <v>12534</v>
      </c>
      <c r="E4191" s="33">
        <v>508</v>
      </c>
      <c r="F4191" s="33">
        <v>5</v>
      </c>
      <c r="G4191" s="36">
        <v>6.6007533333333326</v>
      </c>
      <c r="H4191" s="36">
        <v>5.9912666666666672</v>
      </c>
      <c r="I4191" s="36">
        <v>6.384993333333334</v>
      </c>
      <c r="J4191" s="36">
        <v>7.2271799999999997</v>
      </c>
      <c r="K4191" s="36">
        <v>-0.13976963814837642</v>
      </c>
      <c r="L4191" s="36">
        <v>9.1824065411732714E-2</v>
      </c>
      <c r="M4191" s="36">
        <v>-4.7945572736643786E-2</v>
      </c>
      <c r="N4191" s="36">
        <v>0.1787477128893328</v>
      </c>
      <c r="O4191" s="46">
        <v>0.13080214015268912</v>
      </c>
    </row>
    <row r="4192" spans="2:15" x14ac:dyDescent="0.2">
      <c r="B4192" s="33" t="s">
        <v>12535</v>
      </c>
      <c r="C4192" s="33" t="s">
        <v>12536</v>
      </c>
      <c r="D4192" s="33" t="s">
        <v>12537</v>
      </c>
      <c r="E4192" s="33">
        <v>784</v>
      </c>
      <c r="F4192" s="33">
        <v>5</v>
      </c>
      <c r="G4192" s="36">
        <v>6.5245433333333338</v>
      </c>
      <c r="H4192" s="36">
        <v>5.9220133333333331</v>
      </c>
      <c r="I4192" s="36">
        <v>6.3984866666666669</v>
      </c>
      <c r="J4192" s="36">
        <v>7.342975</v>
      </c>
      <c r="K4192" s="36">
        <v>-0.13978918919381084</v>
      </c>
      <c r="L4192" s="36">
        <v>0.11164298878143207</v>
      </c>
      <c r="M4192" s="36">
        <v>-2.8146200412378822E-2</v>
      </c>
      <c r="N4192" s="36">
        <v>0.19863396065149824</v>
      </c>
      <c r="O4192" s="46">
        <v>0.17048776023911943</v>
      </c>
    </row>
    <row r="4193" spans="2:15" x14ac:dyDescent="0.2">
      <c r="B4193" s="33" t="s">
        <v>12538</v>
      </c>
      <c r="C4193" s="33" t="s">
        <v>12539</v>
      </c>
      <c r="D4193" s="33" t="s">
        <v>12540</v>
      </c>
      <c r="E4193" s="33">
        <v>1879</v>
      </c>
      <c r="F4193" s="33">
        <v>8</v>
      </c>
      <c r="G4193" s="36">
        <v>7.1871533333333337</v>
      </c>
      <c r="H4193" s="36">
        <v>6.5233999999999996</v>
      </c>
      <c r="I4193" s="36">
        <v>7.1238666666666672</v>
      </c>
      <c r="J4193" s="36">
        <v>8.0625599999999995</v>
      </c>
      <c r="K4193" s="36">
        <v>-0.13979637136548154</v>
      </c>
      <c r="L4193" s="36">
        <v>0.12703642059439973</v>
      </c>
      <c r="M4193" s="36">
        <v>-1.2759950771081824E-2</v>
      </c>
      <c r="N4193" s="36">
        <v>0.17857747712327798</v>
      </c>
      <c r="O4193" s="46">
        <v>0.16581752635219613</v>
      </c>
    </row>
    <row r="4194" spans="2:15" x14ac:dyDescent="0.2">
      <c r="B4194" s="33" t="s">
        <v>12541</v>
      </c>
      <c r="C4194" s="33" t="s">
        <v>12542</v>
      </c>
      <c r="D4194" s="33" t="s">
        <v>12543</v>
      </c>
      <c r="E4194" s="33">
        <v>980</v>
      </c>
      <c r="F4194" s="33">
        <v>10</v>
      </c>
      <c r="G4194" s="36">
        <v>7.0767999999999995</v>
      </c>
      <c r="H4194" s="36">
        <v>6.423213333333333</v>
      </c>
      <c r="I4194" s="36">
        <v>6.7998033333333332</v>
      </c>
      <c r="J4194" s="36">
        <v>7.4087049999999994</v>
      </c>
      <c r="K4194" s="36">
        <v>-0.13980193406966415</v>
      </c>
      <c r="L4194" s="36">
        <v>8.219780747641578E-2</v>
      </c>
      <c r="M4194" s="36">
        <v>-5.7604126593248373E-2</v>
      </c>
      <c r="N4194" s="36">
        <v>0.12372836882620046</v>
      </c>
      <c r="O4194" s="46">
        <v>6.6124242232952143E-2</v>
      </c>
    </row>
    <row r="4195" spans="2:15" x14ac:dyDescent="0.2">
      <c r="B4195" s="33" t="s">
        <v>12544</v>
      </c>
      <c r="C4195" s="33" t="s">
        <v>12545</v>
      </c>
      <c r="D4195" s="33" t="s">
        <v>12546</v>
      </c>
      <c r="E4195" s="33">
        <v>4032</v>
      </c>
      <c r="F4195" s="33">
        <v>4</v>
      </c>
      <c r="G4195" s="36">
        <v>7.5889300000000004</v>
      </c>
      <c r="H4195" s="36">
        <v>6.8877699999999997</v>
      </c>
      <c r="I4195" s="36">
        <v>6.816581666666667</v>
      </c>
      <c r="J4195" s="36">
        <v>7.8352050000000002</v>
      </c>
      <c r="K4195" s="36">
        <v>-0.13985951910195571</v>
      </c>
      <c r="L4195" s="36">
        <v>-1.4988520690345501E-2</v>
      </c>
      <c r="M4195" s="36">
        <v>-0.15484803979230122</v>
      </c>
      <c r="N4195" s="36">
        <v>0.20092257418360407</v>
      </c>
      <c r="O4195" s="46">
        <v>4.6074534391302803E-2</v>
      </c>
    </row>
    <row r="4196" spans="2:15" x14ac:dyDescent="0.2">
      <c r="B4196" s="33" t="s">
        <v>12547</v>
      </c>
      <c r="C4196" s="33" t="s">
        <v>12548</v>
      </c>
      <c r="D4196" s="33" t="s">
        <v>12549</v>
      </c>
      <c r="E4196" s="33">
        <v>3462</v>
      </c>
      <c r="F4196" s="33">
        <v>6</v>
      </c>
      <c r="G4196" s="36">
        <v>4.7259566666666668</v>
      </c>
      <c r="H4196" s="36">
        <v>4.2892566666666667</v>
      </c>
      <c r="I4196" s="36">
        <v>4.2637033333333338</v>
      </c>
      <c r="J4196" s="36">
        <v>4.3764349999999999</v>
      </c>
      <c r="K4196" s="36">
        <v>-0.13987875238214847</v>
      </c>
      <c r="L4196" s="36">
        <v>-8.6205891218410491E-3</v>
      </c>
      <c r="M4196" s="36">
        <v>-0.14849934150398944</v>
      </c>
      <c r="N4196" s="36">
        <v>3.7649083848765523E-2</v>
      </c>
      <c r="O4196" s="46">
        <v>-0.11085025765522392</v>
      </c>
    </row>
    <row r="4197" spans="2:15" x14ac:dyDescent="0.2">
      <c r="B4197" s="33" t="s">
        <v>12550</v>
      </c>
      <c r="C4197" s="33" t="s">
        <v>12551</v>
      </c>
      <c r="D4197" s="33" t="s">
        <v>12552</v>
      </c>
      <c r="E4197" s="33">
        <v>3514</v>
      </c>
      <c r="F4197" s="33">
        <v>11</v>
      </c>
      <c r="G4197" s="36">
        <v>6.3452666666666673</v>
      </c>
      <c r="H4197" s="36">
        <v>5.7586933333333334</v>
      </c>
      <c r="I4197" s="36">
        <v>6.5955049999999993</v>
      </c>
      <c r="J4197" s="36">
        <v>6.4587000000000003</v>
      </c>
      <c r="K4197" s="36">
        <v>-0.13993929965511703</v>
      </c>
      <c r="L4197" s="36">
        <v>0.19574163046931775</v>
      </c>
      <c r="M4197" s="36">
        <v>5.5802330814200822E-2</v>
      </c>
      <c r="N4197" s="36">
        <v>-3.0239316892266145E-2</v>
      </c>
      <c r="O4197" s="46">
        <v>2.5563013921934608E-2</v>
      </c>
    </row>
    <row r="4198" spans="2:15" x14ac:dyDescent="0.2">
      <c r="B4198" s="33" t="s">
        <v>12553</v>
      </c>
      <c r="C4198" s="33" t="s">
        <v>12554</v>
      </c>
      <c r="D4198" s="33" t="s">
        <v>12555</v>
      </c>
      <c r="E4198" s="33">
        <v>6237</v>
      </c>
      <c r="F4198" s="33">
        <v>2</v>
      </c>
      <c r="G4198" s="36">
        <v>7.7991600000000005</v>
      </c>
      <c r="H4198" s="36">
        <v>7.0777366666666666</v>
      </c>
      <c r="I4198" s="36">
        <v>6.9857766666666663</v>
      </c>
      <c r="J4198" s="36">
        <v>6.7273200000000006</v>
      </c>
      <c r="K4198" s="36">
        <v>-0.14003066240912851</v>
      </c>
      <c r="L4198" s="36">
        <v>-1.8867565129385803E-2</v>
      </c>
      <c r="M4198" s="36">
        <v>-0.15889822753851421</v>
      </c>
      <c r="N4198" s="36">
        <v>-5.4388636098520148E-2</v>
      </c>
      <c r="O4198" s="46">
        <v>-0.21328686363703461</v>
      </c>
    </row>
    <row r="4199" spans="2:15" x14ac:dyDescent="0.2">
      <c r="B4199" s="33" t="s">
        <v>12556</v>
      </c>
      <c r="C4199" s="33" t="s">
        <v>12557</v>
      </c>
      <c r="D4199" s="33" t="s">
        <v>12558</v>
      </c>
      <c r="E4199" s="33">
        <v>2136</v>
      </c>
      <c r="F4199" s="33">
        <v>6</v>
      </c>
      <c r="G4199" s="36">
        <v>7.6268233333333342</v>
      </c>
      <c r="H4199" s="36">
        <v>6.9212099999999994</v>
      </c>
      <c r="I4199" s="36">
        <v>6.4612000000000007</v>
      </c>
      <c r="J4199" s="36">
        <v>5.8079800000000006</v>
      </c>
      <c r="K4199" s="36">
        <v>-0.1400580027991366</v>
      </c>
      <c r="L4199" s="36">
        <v>-9.9222146041830564E-2</v>
      </c>
      <c r="M4199" s="36">
        <v>-0.23928014884096707</v>
      </c>
      <c r="N4199" s="36">
        <v>-0.15376564755117428</v>
      </c>
      <c r="O4199" s="46">
        <v>-0.39304579639214127</v>
      </c>
    </row>
    <row r="4200" spans="2:15" x14ac:dyDescent="0.2">
      <c r="B4200" s="33" t="s">
        <v>12559</v>
      </c>
      <c r="C4200" s="33" t="s">
        <v>12560</v>
      </c>
      <c r="D4200" s="33" t="s">
        <v>12561</v>
      </c>
      <c r="E4200" s="33">
        <v>5981</v>
      </c>
      <c r="F4200" s="33">
        <v>2</v>
      </c>
      <c r="G4200" s="36">
        <v>6.2686733333333331</v>
      </c>
      <c r="H4200" s="36">
        <v>5.687896666666667</v>
      </c>
      <c r="I4200" s="36">
        <v>6.1857250000000006</v>
      </c>
      <c r="J4200" s="36">
        <v>7.1736000000000004</v>
      </c>
      <c r="K4200" s="36">
        <v>-0.14026489606897521</v>
      </c>
      <c r="L4200" s="36">
        <v>0.1210474412528464</v>
      </c>
      <c r="M4200" s="36">
        <v>-1.9217454816128889E-2</v>
      </c>
      <c r="N4200" s="36">
        <v>0.21375460617579445</v>
      </c>
      <c r="O4200" s="46">
        <v>0.1945371513596654</v>
      </c>
    </row>
    <row r="4201" spans="2:15" x14ac:dyDescent="0.2">
      <c r="B4201" s="33" t="s">
        <v>12562</v>
      </c>
      <c r="C4201" s="33" t="s">
        <v>12563</v>
      </c>
      <c r="D4201" s="33" t="s">
        <v>12564</v>
      </c>
      <c r="E4201" s="33">
        <v>346</v>
      </c>
      <c r="F4201" s="33">
        <v>3</v>
      </c>
      <c r="G4201" s="36">
        <v>6.4628900000000007</v>
      </c>
      <c r="H4201" s="36">
        <v>5.8634833333333338</v>
      </c>
      <c r="I4201" s="36">
        <v>6.363971666666667</v>
      </c>
      <c r="J4201" s="36">
        <v>6.4688150000000002</v>
      </c>
      <c r="K4201" s="36">
        <v>-0.14042145223174662</v>
      </c>
      <c r="L4201" s="36">
        <v>0.11816942803018823</v>
      </c>
      <c r="M4201" s="36">
        <v>-2.225202420155821E-2</v>
      </c>
      <c r="N4201" s="36">
        <v>2.3574041478539341E-2</v>
      </c>
      <c r="O4201" s="46">
        <v>1.3220172769812205E-3</v>
      </c>
    </row>
    <row r="4202" spans="2:15" x14ac:dyDescent="0.2">
      <c r="B4202" s="33" t="s">
        <v>12565</v>
      </c>
      <c r="C4202" s="33" t="s">
        <v>12566</v>
      </c>
      <c r="D4202" s="33" t="s">
        <v>12567</v>
      </c>
      <c r="E4202" s="33">
        <v>636</v>
      </c>
      <c r="F4202" s="33">
        <v>3</v>
      </c>
      <c r="G4202" s="36">
        <v>7.257486666666666</v>
      </c>
      <c r="H4202" s="36">
        <v>6.5838000000000001</v>
      </c>
      <c r="I4202" s="36">
        <v>7.5662999999999991</v>
      </c>
      <c r="J4202" s="36">
        <v>6.5391649999999997</v>
      </c>
      <c r="K4202" s="36">
        <v>-0.14054950553742407</v>
      </c>
      <c r="L4202" s="36">
        <v>0.20066746883439551</v>
      </c>
      <c r="M4202" s="36">
        <v>6.011796329697127E-2</v>
      </c>
      <c r="N4202" s="36">
        <v>-0.21048155299513804</v>
      </c>
      <c r="O4202" s="46">
        <v>-0.15036358969816663</v>
      </c>
    </row>
    <row r="4203" spans="2:15" x14ac:dyDescent="0.2">
      <c r="B4203" s="33" t="s">
        <v>12568</v>
      </c>
      <c r="C4203" s="33" t="s">
        <v>12569</v>
      </c>
      <c r="D4203" s="33" t="s">
        <v>12570</v>
      </c>
      <c r="E4203" s="33">
        <v>4037</v>
      </c>
      <c r="F4203" s="33">
        <v>7</v>
      </c>
      <c r="G4203" s="36">
        <v>7.3744399999999999</v>
      </c>
      <c r="H4203" s="36">
        <v>6.6897700000000002</v>
      </c>
      <c r="I4203" s="36">
        <v>6.6300583333333334</v>
      </c>
      <c r="J4203" s="36">
        <v>5.2883949999999995</v>
      </c>
      <c r="K4203" s="36">
        <v>-0.14057688755624881</v>
      </c>
      <c r="L4203" s="36">
        <v>-1.2935046955730198E-2</v>
      </c>
      <c r="M4203" s="36">
        <v>-0.15351193451197895</v>
      </c>
      <c r="N4203" s="36">
        <v>-0.32619162524726297</v>
      </c>
      <c r="O4203" s="46">
        <v>-0.47970355975924167</v>
      </c>
    </row>
    <row r="4204" spans="2:15" x14ac:dyDescent="0.2">
      <c r="B4204" s="33" t="s">
        <v>12571</v>
      </c>
      <c r="C4204" s="33" t="s">
        <v>12572</v>
      </c>
      <c r="D4204" s="33" t="s">
        <v>12573</v>
      </c>
      <c r="E4204" s="33">
        <v>5556</v>
      </c>
      <c r="F4204" s="33">
        <v>3</v>
      </c>
      <c r="G4204" s="36">
        <v>4.8789233333333328</v>
      </c>
      <c r="H4204" s="36">
        <v>4.4259433333333327</v>
      </c>
      <c r="I4204" s="36">
        <v>4.58195</v>
      </c>
      <c r="J4204" s="36">
        <v>4.65815</v>
      </c>
      <c r="K4204" s="36">
        <v>-0.1405778331452131</v>
      </c>
      <c r="L4204" s="36">
        <v>4.9976735481343341E-2</v>
      </c>
      <c r="M4204" s="36">
        <v>-9.0601097663869784E-2</v>
      </c>
      <c r="N4204" s="36">
        <v>2.3795381936111984E-2</v>
      </c>
      <c r="O4204" s="46">
        <v>-6.6805715727757842E-2</v>
      </c>
    </row>
    <row r="4205" spans="2:15" x14ac:dyDescent="0.2">
      <c r="B4205" s="33" t="s">
        <v>12574</v>
      </c>
      <c r="C4205" s="33" t="s">
        <v>12575</v>
      </c>
      <c r="D4205" s="33" t="s">
        <v>12576</v>
      </c>
      <c r="E4205" s="33">
        <v>1169</v>
      </c>
      <c r="F4205" s="33">
        <v>7</v>
      </c>
      <c r="G4205" s="36">
        <v>5.8320966666666658</v>
      </c>
      <c r="H4205" s="36">
        <v>5.2905933333333328</v>
      </c>
      <c r="I4205" s="36">
        <v>6.9606133333333338</v>
      </c>
      <c r="J4205" s="36">
        <v>5.2617349999999998</v>
      </c>
      <c r="K4205" s="36">
        <v>-0.14058510461835047</v>
      </c>
      <c r="L4205" s="36">
        <v>0.39578490668642458</v>
      </c>
      <c r="M4205" s="36">
        <v>0.25519980206807408</v>
      </c>
      <c r="N4205" s="36">
        <v>-0.40367584352371677</v>
      </c>
      <c r="O4205" s="46">
        <v>-0.14847604145564258</v>
      </c>
    </row>
    <row r="4206" spans="2:15" x14ac:dyDescent="0.2">
      <c r="B4206" s="33" t="s">
        <v>12577</v>
      </c>
      <c r="C4206" s="33" t="s">
        <v>12578</v>
      </c>
      <c r="D4206" s="33" t="s">
        <v>12579</v>
      </c>
      <c r="E4206" s="33">
        <v>140</v>
      </c>
      <c r="F4206" s="33">
        <v>18</v>
      </c>
      <c r="G4206" s="36">
        <v>7.3013266666666654</v>
      </c>
      <c r="H4206" s="36">
        <v>6.623196666666666</v>
      </c>
      <c r="I4206" s="36">
        <v>6.6489833333333337</v>
      </c>
      <c r="J4206" s="36">
        <v>6.8577750000000002</v>
      </c>
      <c r="K4206" s="36">
        <v>-0.14063093088346074</v>
      </c>
      <c r="L4206" s="36">
        <v>5.6060636508639006E-3</v>
      </c>
      <c r="M4206" s="36">
        <v>-0.13502486723259691</v>
      </c>
      <c r="N4206" s="36">
        <v>4.4606809630272699E-2</v>
      </c>
      <c r="O4206" s="46">
        <v>-9.0418057602324214E-2</v>
      </c>
    </row>
    <row r="4207" spans="2:15" x14ac:dyDescent="0.2">
      <c r="B4207" s="33" t="s">
        <v>12580</v>
      </c>
      <c r="C4207" s="33" t="s">
        <v>12581</v>
      </c>
      <c r="D4207" s="33" t="s">
        <v>12582</v>
      </c>
      <c r="E4207" s="33">
        <v>4214</v>
      </c>
      <c r="F4207" s="33">
        <v>14</v>
      </c>
      <c r="G4207" s="36">
        <v>7.1473233333333326</v>
      </c>
      <c r="H4207" s="36">
        <v>6.4832500000000008</v>
      </c>
      <c r="I4207" s="36">
        <v>6.6138149999999998</v>
      </c>
      <c r="J4207" s="36">
        <v>6.9066799999999997</v>
      </c>
      <c r="K4207" s="36">
        <v>-0.1406858493165403</v>
      </c>
      <c r="L4207" s="36">
        <v>2.8765485763540932E-2</v>
      </c>
      <c r="M4207" s="36">
        <v>-0.11192036355299925</v>
      </c>
      <c r="N4207" s="36">
        <v>6.250969092956532E-2</v>
      </c>
      <c r="O4207" s="46">
        <v>-4.941067262343387E-2</v>
      </c>
    </row>
    <row r="4208" spans="2:15" x14ac:dyDescent="0.2">
      <c r="B4208" s="33" t="s">
        <v>12583</v>
      </c>
      <c r="C4208" s="33" t="s">
        <v>12584</v>
      </c>
      <c r="D4208" s="33" t="s">
        <v>12585</v>
      </c>
      <c r="E4208" s="33">
        <v>2163</v>
      </c>
      <c r="F4208" s="33">
        <v>20</v>
      </c>
      <c r="G4208" s="36">
        <v>7.0242566666666661</v>
      </c>
      <c r="H4208" s="36">
        <v>6.3704966666666669</v>
      </c>
      <c r="I4208" s="36">
        <v>6.4890499999999998</v>
      </c>
      <c r="J4208" s="36">
        <v>6.6357800000000005</v>
      </c>
      <c r="K4208" s="36">
        <v>-0.14093970745752785</v>
      </c>
      <c r="L4208" s="36">
        <v>2.6601427921795918E-2</v>
      </c>
      <c r="M4208" s="36">
        <v>-0.11433827953573207</v>
      </c>
      <c r="N4208" s="36">
        <v>3.2258774106554512E-2</v>
      </c>
      <c r="O4208" s="46">
        <v>-8.207950542917769E-2</v>
      </c>
    </row>
    <row r="4209" spans="2:15" x14ac:dyDescent="0.2">
      <c r="B4209" s="33" t="s">
        <v>12586</v>
      </c>
      <c r="C4209" s="33" t="s">
        <v>12587</v>
      </c>
      <c r="D4209" s="33" t="s">
        <v>12588</v>
      </c>
      <c r="E4209" s="33">
        <v>4389</v>
      </c>
      <c r="F4209" s="33">
        <v>6</v>
      </c>
      <c r="G4209" s="36">
        <v>7.00298</v>
      </c>
      <c r="H4209" s="36">
        <v>6.3507666666666678</v>
      </c>
      <c r="I4209" s="36">
        <v>7.3475499999999991</v>
      </c>
      <c r="J4209" s="36">
        <v>6.8245450000000005</v>
      </c>
      <c r="K4209" s="36">
        <v>-0.14103820222794874</v>
      </c>
      <c r="L4209" s="36">
        <v>0.21033250641064188</v>
      </c>
      <c r="M4209" s="36">
        <v>6.9294304182693153E-2</v>
      </c>
      <c r="N4209" s="36">
        <v>-0.10653040827753278</v>
      </c>
      <c r="O4209" s="46">
        <v>-3.7236104094839774E-2</v>
      </c>
    </row>
    <row r="4210" spans="2:15" x14ac:dyDescent="0.2">
      <c r="B4210" s="33" t="s">
        <v>12589</v>
      </c>
      <c r="C4210" s="33" t="s">
        <v>12590</v>
      </c>
      <c r="D4210" s="33" t="s">
        <v>12591</v>
      </c>
      <c r="E4210" s="33">
        <v>3458</v>
      </c>
      <c r="F4210" s="33">
        <v>2</v>
      </c>
      <c r="G4210" s="36">
        <v>8.8966666666666665</v>
      </c>
      <c r="H4210" s="36">
        <v>8.0679366666666663</v>
      </c>
      <c r="I4210" s="36">
        <v>6.238858333333333</v>
      </c>
      <c r="J4210" s="36">
        <v>5.8365049999999998</v>
      </c>
      <c r="K4210" s="36">
        <v>-0.14106514081228508</v>
      </c>
      <c r="L4210" s="36">
        <v>-0.37091770851724248</v>
      </c>
      <c r="M4210" s="36">
        <v>-0.51198284932952765</v>
      </c>
      <c r="N4210" s="36">
        <v>-9.617733336034387E-2</v>
      </c>
      <c r="O4210" s="46">
        <v>-0.60816018268987138</v>
      </c>
    </row>
    <row r="4211" spans="2:15" x14ac:dyDescent="0.2">
      <c r="B4211" s="33" t="s">
        <v>12592</v>
      </c>
      <c r="C4211" s="33" t="s">
        <v>12593</v>
      </c>
      <c r="D4211" s="33" t="s">
        <v>12594</v>
      </c>
      <c r="E4211" s="33">
        <v>5919</v>
      </c>
      <c r="F4211" s="33">
        <v>7</v>
      </c>
      <c r="G4211" s="36">
        <v>7.3995199999999999</v>
      </c>
      <c r="H4211" s="36">
        <v>6.7084299999999999</v>
      </c>
      <c r="I4211" s="36">
        <v>7.3379800000000008</v>
      </c>
      <c r="J4211" s="36">
        <v>6.396585</v>
      </c>
      <c r="K4211" s="36">
        <v>-0.14145652109794574</v>
      </c>
      <c r="L4211" s="36">
        <v>0.12940780607090921</v>
      </c>
      <c r="M4211" s="36">
        <v>-1.2048715027036487E-2</v>
      </c>
      <c r="N4211" s="36">
        <v>-0.19808108586166198</v>
      </c>
      <c r="O4211" s="46">
        <v>-0.21012980088869845</v>
      </c>
    </row>
    <row r="4212" spans="2:15" x14ac:dyDescent="0.2">
      <c r="B4212" s="33" t="s">
        <v>12595</v>
      </c>
      <c r="C4212" s="33" t="s">
        <v>12596</v>
      </c>
      <c r="D4212" s="33" t="s">
        <v>12597</v>
      </c>
      <c r="E4212" s="33">
        <v>4968</v>
      </c>
      <c r="F4212" s="33">
        <v>3</v>
      </c>
      <c r="G4212" s="36">
        <v>7.8084099999999994</v>
      </c>
      <c r="H4212" s="36">
        <v>7.0782333333333325</v>
      </c>
      <c r="I4212" s="36">
        <v>6.8896200000000007</v>
      </c>
      <c r="J4212" s="36">
        <v>7.0011799999999997</v>
      </c>
      <c r="K4212" s="36">
        <v>-0.14163948632227727</v>
      </c>
      <c r="L4212" s="36">
        <v>-3.8964908212093571E-2</v>
      </c>
      <c r="M4212" s="36">
        <v>-0.18060439453437088</v>
      </c>
      <c r="N4212" s="36">
        <v>2.3173686077030457E-2</v>
      </c>
      <c r="O4212" s="46">
        <v>-0.15743070845734042</v>
      </c>
    </row>
    <row r="4213" spans="2:15" x14ac:dyDescent="0.2">
      <c r="B4213" s="33" t="s">
        <v>12598</v>
      </c>
      <c r="C4213" s="33" t="s">
        <v>12599</v>
      </c>
      <c r="D4213" s="33" t="s">
        <v>12600</v>
      </c>
      <c r="E4213" s="33">
        <v>2786</v>
      </c>
      <c r="F4213" s="33">
        <v>3</v>
      </c>
      <c r="G4213" s="36">
        <v>8.3238966666666663</v>
      </c>
      <c r="H4213" s="36">
        <v>7.5447266666666666</v>
      </c>
      <c r="I4213" s="36">
        <v>6.9407883333333329</v>
      </c>
      <c r="J4213" s="36">
        <v>5.3746849999999995</v>
      </c>
      <c r="K4213" s="36">
        <v>-0.14179042031120298</v>
      </c>
      <c r="L4213" s="36">
        <v>-0.12036910205328148</v>
      </c>
      <c r="M4213" s="36">
        <v>-0.26215952236448437</v>
      </c>
      <c r="N4213" s="36">
        <v>-0.36891932953555401</v>
      </c>
      <c r="O4213" s="46">
        <v>-0.63107885190003832</v>
      </c>
    </row>
    <row r="4214" spans="2:15" x14ac:dyDescent="0.2">
      <c r="B4214" s="33" t="s">
        <v>12601</v>
      </c>
      <c r="C4214" s="33" t="s">
        <v>12602</v>
      </c>
      <c r="D4214" s="33" t="s">
        <v>12603</v>
      </c>
      <c r="E4214" s="33">
        <v>5752</v>
      </c>
      <c r="F4214" s="33">
        <v>6</v>
      </c>
      <c r="G4214" s="36">
        <v>5.4300433333333338</v>
      </c>
      <c r="H4214" s="36">
        <v>4.9213899999999997</v>
      </c>
      <c r="I4214" s="36">
        <v>4.7328599999999996</v>
      </c>
      <c r="J4214" s="36">
        <v>5.0798249999999996</v>
      </c>
      <c r="K4214" s="36">
        <v>-0.14189786253263689</v>
      </c>
      <c r="L4214" s="36">
        <v>-5.6353601493035227E-2</v>
      </c>
      <c r="M4214" s="36">
        <v>-0.19825146402567215</v>
      </c>
      <c r="N4214" s="36">
        <v>0.10206654982307667</v>
      </c>
      <c r="O4214" s="46">
        <v>-9.6184914202595562E-2</v>
      </c>
    </row>
    <row r="4215" spans="2:15" x14ac:dyDescent="0.2">
      <c r="B4215" s="33" t="s">
        <v>12604</v>
      </c>
      <c r="C4215" s="33" t="s">
        <v>12605</v>
      </c>
      <c r="D4215" s="33" t="s">
        <v>12606</v>
      </c>
      <c r="E4215" s="33">
        <v>5088</v>
      </c>
      <c r="F4215" s="33">
        <v>8</v>
      </c>
      <c r="G4215" s="36">
        <v>7.1321200000000005</v>
      </c>
      <c r="H4215" s="36">
        <v>6.4638933333333339</v>
      </c>
      <c r="I4215" s="36">
        <v>6.9757766666666674</v>
      </c>
      <c r="J4215" s="36">
        <v>6.7504399999999993</v>
      </c>
      <c r="K4215" s="36">
        <v>-0.14192758588770735</v>
      </c>
      <c r="L4215" s="36">
        <v>0.10995046113318541</v>
      </c>
      <c r="M4215" s="36">
        <v>-3.1977124754522017E-2</v>
      </c>
      <c r="N4215" s="36">
        <v>-4.7372310735681308E-2</v>
      </c>
      <c r="O4215" s="46">
        <v>-7.9349435490203485E-2</v>
      </c>
    </row>
    <row r="4216" spans="2:15" x14ac:dyDescent="0.2">
      <c r="B4216" s="33" t="s">
        <v>12607</v>
      </c>
      <c r="C4216" s="33" t="s">
        <v>12608</v>
      </c>
      <c r="D4216" s="33" t="s">
        <v>12609</v>
      </c>
      <c r="E4216" s="33">
        <v>3323</v>
      </c>
      <c r="F4216" s="33">
        <v>14</v>
      </c>
      <c r="G4216" s="36">
        <v>6.3385566666666664</v>
      </c>
      <c r="H4216" s="36">
        <v>5.743733333333334</v>
      </c>
      <c r="I4216" s="36">
        <v>6.2420633333333342</v>
      </c>
      <c r="J4216" s="36">
        <v>6.315855</v>
      </c>
      <c r="K4216" s="36">
        <v>-0.14216559596964692</v>
      </c>
      <c r="L4216" s="36">
        <v>0.12003422510876652</v>
      </c>
      <c r="M4216" s="36">
        <v>-2.2131370860880469E-2</v>
      </c>
      <c r="N4216" s="36">
        <v>1.6955054819026719E-2</v>
      </c>
      <c r="O4216" s="46">
        <v>-5.1763160418539103E-3</v>
      </c>
    </row>
    <row r="4217" spans="2:15" x14ac:dyDescent="0.2">
      <c r="B4217" s="33" t="s">
        <v>12610</v>
      </c>
      <c r="C4217" s="33" t="s">
        <v>12611</v>
      </c>
      <c r="D4217" s="33" t="s">
        <v>12612</v>
      </c>
      <c r="E4217" s="33">
        <v>1850</v>
      </c>
      <c r="F4217" s="33">
        <v>7</v>
      </c>
      <c r="G4217" s="36">
        <v>7.4767866666666665</v>
      </c>
      <c r="H4217" s="36">
        <v>6.7740000000000009</v>
      </c>
      <c r="I4217" s="36">
        <v>7.403456666666667</v>
      </c>
      <c r="J4217" s="36">
        <v>6.4134599999999997</v>
      </c>
      <c r="K4217" s="36">
        <v>-0.14241038273143033</v>
      </c>
      <c r="L4217" s="36">
        <v>0.12819103411001909</v>
      </c>
      <c r="M4217" s="36">
        <v>-1.4219348621411377E-2</v>
      </c>
      <c r="N4217" s="36">
        <v>-0.20709613397241086</v>
      </c>
      <c r="O4217" s="46">
        <v>-0.22131548259382205</v>
      </c>
    </row>
    <row r="4218" spans="2:15" x14ac:dyDescent="0.2">
      <c r="B4218" s="33" t="s">
        <v>12613</v>
      </c>
      <c r="C4218" s="33" t="s">
        <v>12614</v>
      </c>
      <c r="D4218" s="33" t="s">
        <v>12615</v>
      </c>
      <c r="E4218" s="33">
        <v>802</v>
      </c>
      <c r="F4218" s="33">
        <v>3</v>
      </c>
      <c r="G4218" s="36">
        <v>8.10412</v>
      </c>
      <c r="H4218" s="36">
        <v>7.3423033333333336</v>
      </c>
      <c r="I4218" s="36">
        <v>6.626525</v>
      </c>
      <c r="J4218" s="36">
        <v>6.95078</v>
      </c>
      <c r="K4218" s="36">
        <v>-0.14242281881387961</v>
      </c>
      <c r="L4218" s="36">
        <v>-0.14798020946422474</v>
      </c>
      <c r="M4218" s="36">
        <v>-0.29040302827810427</v>
      </c>
      <c r="N4218" s="36">
        <v>6.8922374313654028E-2</v>
      </c>
      <c r="O4218" s="46">
        <v>-0.22148065396445041</v>
      </c>
    </row>
    <row r="4219" spans="2:15" x14ac:dyDescent="0.2">
      <c r="B4219" s="33" t="s">
        <v>12616</v>
      </c>
      <c r="C4219" s="33" t="s">
        <v>12617</v>
      </c>
      <c r="D4219" s="33" t="s">
        <v>12618</v>
      </c>
      <c r="E4219" s="33">
        <v>4638</v>
      </c>
      <c r="F4219" s="33">
        <v>16</v>
      </c>
      <c r="G4219" s="36">
        <v>6.7402733333333336</v>
      </c>
      <c r="H4219" s="36">
        <v>6.1064900000000009</v>
      </c>
      <c r="I4219" s="36">
        <v>6.5463583333333331</v>
      </c>
      <c r="J4219" s="36">
        <v>6.5054850000000002</v>
      </c>
      <c r="K4219" s="36">
        <v>-0.14246373750058849</v>
      </c>
      <c r="L4219" s="36">
        <v>0.10034921487356498</v>
      </c>
      <c r="M4219" s="36">
        <v>-4.2114522627023518E-2</v>
      </c>
      <c r="N4219" s="36">
        <v>-9.0359570775465931E-3</v>
      </c>
      <c r="O4219" s="46">
        <v>-5.1150479704570054E-2</v>
      </c>
    </row>
    <row r="4220" spans="2:15" x14ac:dyDescent="0.2">
      <c r="B4220" s="33" t="s">
        <v>12619</v>
      </c>
      <c r="C4220" s="33" t="s">
        <v>12620</v>
      </c>
      <c r="D4220" s="33" t="s">
        <v>12621</v>
      </c>
      <c r="E4220" s="33">
        <v>6509</v>
      </c>
      <c r="F4220" s="33">
        <v>5</v>
      </c>
      <c r="G4220" s="36">
        <v>6.8094999999999999</v>
      </c>
      <c r="H4220" s="36">
        <v>6.168969999999999</v>
      </c>
      <c r="I4220" s="36">
        <v>6.6590833333333324</v>
      </c>
      <c r="J4220" s="36">
        <v>6.2917950000000005</v>
      </c>
      <c r="K4220" s="36">
        <v>-0.14251923921294252</v>
      </c>
      <c r="L4220" s="36">
        <v>0.11029396410311734</v>
      </c>
      <c r="M4220" s="36">
        <v>-3.2225275109825105E-2</v>
      </c>
      <c r="N4220" s="36">
        <v>-8.1851929031795875E-2</v>
      </c>
      <c r="O4220" s="46">
        <v>-0.11407720414162115</v>
      </c>
    </row>
    <row r="4221" spans="2:15" x14ac:dyDescent="0.2">
      <c r="B4221" s="33" t="s">
        <v>12622</v>
      </c>
      <c r="C4221" s="33" t="s">
        <v>12623</v>
      </c>
      <c r="D4221" s="33" t="s">
        <v>12624</v>
      </c>
      <c r="E4221" s="33">
        <v>4024</v>
      </c>
      <c r="F4221" s="33">
        <v>4</v>
      </c>
      <c r="G4221" s="36">
        <v>3.6456700000000004</v>
      </c>
      <c r="H4221" s="36">
        <v>3.3025333333333329</v>
      </c>
      <c r="I4221" s="36">
        <v>3.471905</v>
      </c>
      <c r="J4221" s="36">
        <v>3.6627450000000001</v>
      </c>
      <c r="K4221" s="36">
        <v>-0.14261085388127814</v>
      </c>
      <c r="L4221" s="36">
        <v>7.2154349535391238E-2</v>
      </c>
      <c r="M4221" s="36">
        <v>-7.045650434588703E-2</v>
      </c>
      <c r="N4221" s="36">
        <v>7.7197791655131978E-2</v>
      </c>
      <c r="O4221" s="46">
        <v>6.7412873092448887E-3</v>
      </c>
    </row>
    <row r="4222" spans="2:15" x14ac:dyDescent="0.2">
      <c r="B4222" s="33" t="s">
        <v>12625</v>
      </c>
      <c r="C4222" s="33" t="s">
        <v>12626</v>
      </c>
      <c r="D4222" s="33" t="s">
        <v>12627</v>
      </c>
      <c r="E4222" s="33">
        <v>115</v>
      </c>
      <c r="F4222" s="33">
        <v>2</v>
      </c>
      <c r="G4222" s="36">
        <v>8.0193499999999993</v>
      </c>
      <c r="H4222" s="36">
        <v>7.2638166666666661</v>
      </c>
      <c r="I4222" s="36">
        <v>6.5454049999999997</v>
      </c>
      <c r="J4222" s="36">
        <v>7.4390149999999995</v>
      </c>
      <c r="K4222" s="36">
        <v>-0.14275751474832254</v>
      </c>
      <c r="L4222" s="36">
        <v>-0.15024532817416175</v>
      </c>
      <c r="M4222" s="36">
        <v>-0.2930028429224843</v>
      </c>
      <c r="N4222" s="36">
        <v>0.18462914436043867</v>
      </c>
      <c r="O4222" s="46">
        <v>-0.10837369856204565</v>
      </c>
    </row>
    <row r="4223" spans="2:15" x14ac:dyDescent="0.2">
      <c r="B4223" s="33" t="s">
        <v>12628</v>
      </c>
      <c r="C4223" s="33" t="s">
        <v>12629</v>
      </c>
      <c r="D4223" s="33" t="s">
        <v>12630</v>
      </c>
      <c r="E4223" s="33">
        <v>45</v>
      </c>
      <c r="F4223" s="33">
        <v>4</v>
      </c>
      <c r="G4223" s="36">
        <v>6.9897466666666661</v>
      </c>
      <c r="H4223" s="36">
        <v>6.3312033333333337</v>
      </c>
      <c r="I4223" s="36">
        <v>6.4549700000000003</v>
      </c>
      <c r="J4223" s="36">
        <v>7.1743000000000006</v>
      </c>
      <c r="K4223" s="36">
        <v>-0.1427604381455628</v>
      </c>
      <c r="L4223" s="36">
        <v>2.7930660512990074E-2</v>
      </c>
      <c r="M4223" s="36">
        <v>-0.1148297776325725</v>
      </c>
      <c r="N4223" s="36">
        <v>0.15242768368121687</v>
      </c>
      <c r="O4223" s="46">
        <v>3.7597906048644256E-2</v>
      </c>
    </row>
    <row r="4224" spans="2:15" x14ac:dyDescent="0.2">
      <c r="B4224" s="33" t="s">
        <v>12631</v>
      </c>
      <c r="C4224" s="33" t="s">
        <v>12632</v>
      </c>
      <c r="D4224" s="33" t="s">
        <v>12633</v>
      </c>
      <c r="E4224" s="33">
        <v>1909</v>
      </c>
      <c r="F4224" s="33">
        <v>4</v>
      </c>
      <c r="G4224" s="36">
        <v>7.2419800000000008</v>
      </c>
      <c r="H4224" s="36">
        <v>6.5594433333333333</v>
      </c>
      <c r="I4224" s="36">
        <v>6.0886749999999994</v>
      </c>
      <c r="J4224" s="36">
        <v>6.0532450000000004</v>
      </c>
      <c r="K4224" s="36">
        <v>-0.14281080673201657</v>
      </c>
      <c r="L4224" s="36">
        <v>-0.1074450787033514</v>
      </c>
      <c r="M4224" s="36">
        <v>-0.25025588543536798</v>
      </c>
      <c r="N4224" s="36">
        <v>-8.4195630302693995E-3</v>
      </c>
      <c r="O4224" s="46">
        <v>-0.25867544846563734</v>
      </c>
    </row>
    <row r="4225" spans="2:15" x14ac:dyDescent="0.2">
      <c r="B4225" s="33" t="s">
        <v>12634</v>
      </c>
      <c r="C4225" s="33" t="s">
        <v>12635</v>
      </c>
      <c r="D4225" s="33" t="s">
        <v>12636</v>
      </c>
      <c r="E4225" s="33">
        <v>4567</v>
      </c>
      <c r="F4225" s="33">
        <v>8</v>
      </c>
      <c r="G4225" s="36">
        <v>6.8067700000000002</v>
      </c>
      <c r="H4225" s="36">
        <v>6.1643666666666661</v>
      </c>
      <c r="I4225" s="36">
        <v>6.9915566666666669</v>
      </c>
      <c r="J4225" s="36">
        <v>6.5516399999999999</v>
      </c>
      <c r="K4225" s="36">
        <v>-0.14301768377175514</v>
      </c>
      <c r="L4225" s="36">
        <v>0.18166102843079082</v>
      </c>
      <c r="M4225" s="36">
        <v>3.8643344659035586E-2</v>
      </c>
      <c r="N4225" s="36">
        <v>-9.3757620866484453E-2</v>
      </c>
      <c r="O4225" s="46">
        <v>-5.511427620744884E-2</v>
      </c>
    </row>
    <row r="4226" spans="2:15" x14ac:dyDescent="0.2">
      <c r="B4226" s="33" t="s">
        <v>12637</v>
      </c>
      <c r="C4226" s="33" t="s">
        <v>12638</v>
      </c>
      <c r="D4226" s="33" t="s">
        <v>12639</v>
      </c>
      <c r="E4226" s="33">
        <v>6376</v>
      </c>
      <c r="F4226" s="33">
        <v>2</v>
      </c>
      <c r="G4226" s="36">
        <v>6.8909433333333334</v>
      </c>
      <c r="H4226" s="36">
        <v>6.2396666666666674</v>
      </c>
      <c r="I4226" s="36">
        <v>7.7443799999999996</v>
      </c>
      <c r="J4226" s="36">
        <v>7.0709549999999997</v>
      </c>
      <c r="K4226" s="36">
        <v>-0.14323253370743333</v>
      </c>
      <c r="L4226" s="36">
        <v>0.31168078429273521</v>
      </c>
      <c r="M4226" s="36">
        <v>0.16844825058530188</v>
      </c>
      <c r="N4226" s="36">
        <v>-0.1312446663420363</v>
      </c>
      <c r="O4226" s="46">
        <v>3.7203584243265579E-2</v>
      </c>
    </row>
    <row r="4227" spans="2:15" x14ac:dyDescent="0.2">
      <c r="B4227" s="33" t="s">
        <v>12640</v>
      </c>
      <c r="C4227" s="33" t="s">
        <v>12641</v>
      </c>
      <c r="D4227" s="33" t="s">
        <v>12642</v>
      </c>
      <c r="E4227" s="33">
        <v>386</v>
      </c>
      <c r="F4227" s="33">
        <v>5</v>
      </c>
      <c r="G4227" s="36">
        <v>6.671356666666667</v>
      </c>
      <c r="H4227" s="36">
        <v>6.0402633333333329</v>
      </c>
      <c r="I4227" s="36">
        <v>7.4223299999999997</v>
      </c>
      <c r="J4227" s="36">
        <v>7.3497450000000004</v>
      </c>
      <c r="K4227" s="36">
        <v>-0.14336872615586449</v>
      </c>
      <c r="L4227" s="36">
        <v>0.29726069817126416</v>
      </c>
      <c r="M4227" s="36">
        <v>0.1538919720153997</v>
      </c>
      <c r="N4227" s="36">
        <v>-1.4177948910864198E-2</v>
      </c>
      <c r="O4227" s="46">
        <v>0.13971402310453537</v>
      </c>
    </row>
    <row r="4228" spans="2:15" x14ac:dyDescent="0.2">
      <c r="B4228" s="33" t="s">
        <v>12643</v>
      </c>
      <c r="C4228" s="33" t="s">
        <v>12644</v>
      </c>
      <c r="D4228" s="33" t="s">
        <v>12645</v>
      </c>
      <c r="E4228" s="33">
        <v>1242</v>
      </c>
      <c r="F4228" s="33">
        <v>4</v>
      </c>
      <c r="G4228" s="36">
        <v>5.8819266666666676</v>
      </c>
      <c r="H4228" s="36">
        <v>5.3252266666666666</v>
      </c>
      <c r="I4228" s="36">
        <v>7.5764100000000001</v>
      </c>
      <c r="J4228" s="36">
        <v>7.8727900000000002</v>
      </c>
      <c r="K4228" s="36">
        <v>-0.14344586291084441</v>
      </c>
      <c r="L4228" s="36">
        <v>0.50867147032624593</v>
      </c>
      <c r="M4228" s="36">
        <v>0.36522560741540139</v>
      </c>
      <c r="N4228" s="36">
        <v>5.5360591219692848E-2</v>
      </c>
      <c r="O4228" s="46">
        <v>0.42058619863509439</v>
      </c>
    </row>
    <row r="4229" spans="2:15" x14ac:dyDescent="0.2">
      <c r="B4229" s="33" t="s">
        <v>12646</v>
      </c>
      <c r="C4229" s="33" t="s">
        <v>12647</v>
      </c>
      <c r="D4229" s="33" t="s">
        <v>12648</v>
      </c>
      <c r="E4229" s="33">
        <v>1218</v>
      </c>
      <c r="F4229" s="33">
        <v>3</v>
      </c>
      <c r="G4229" s="36">
        <v>7.6210766666666672</v>
      </c>
      <c r="H4229" s="36">
        <v>6.8993633333333335</v>
      </c>
      <c r="I4229" s="36">
        <v>6.8918800000000005</v>
      </c>
      <c r="J4229" s="36">
        <v>7.5436999999999994</v>
      </c>
      <c r="K4229" s="36">
        <v>-0.14353159117018913</v>
      </c>
      <c r="L4229" s="36">
        <v>-1.5656556392997711E-3</v>
      </c>
      <c r="M4229" s="36">
        <v>-0.14509724680948891</v>
      </c>
      <c r="N4229" s="36">
        <v>0.13037472177684595</v>
      </c>
      <c r="O4229" s="46">
        <v>-1.4722525032642748E-2</v>
      </c>
    </row>
    <row r="4230" spans="2:15" x14ac:dyDescent="0.2">
      <c r="B4230" s="33" t="s">
        <v>12649</v>
      </c>
      <c r="C4230" s="33" t="s">
        <v>12650</v>
      </c>
      <c r="D4230" s="33" t="s">
        <v>12651</v>
      </c>
      <c r="E4230" s="33">
        <v>1298</v>
      </c>
      <c r="F4230" s="33">
        <v>13</v>
      </c>
      <c r="G4230" s="36">
        <v>7.2609033333333342</v>
      </c>
      <c r="H4230" s="36">
        <v>6.5732633333333332</v>
      </c>
      <c r="I4230" s="36">
        <v>6.8867099999999999</v>
      </c>
      <c r="J4230" s="36">
        <v>6.3274299999999997</v>
      </c>
      <c r="K4230" s="36">
        <v>-0.1435392635263453</v>
      </c>
      <c r="L4230" s="36">
        <v>6.7205143871276962E-2</v>
      </c>
      <c r="M4230" s="36">
        <v>-7.6334119655068242E-2</v>
      </c>
      <c r="N4230" s="36">
        <v>-0.12219528431552711</v>
      </c>
      <c r="O4230" s="46">
        <v>-0.19852940397059546</v>
      </c>
    </row>
    <row r="4231" spans="2:15" x14ac:dyDescent="0.2">
      <c r="B4231" s="33" t="s">
        <v>12652</v>
      </c>
      <c r="C4231" s="33" t="s">
        <v>12653</v>
      </c>
      <c r="D4231" s="33" t="s">
        <v>12654</v>
      </c>
      <c r="E4231" s="33">
        <v>3471</v>
      </c>
      <c r="F4231" s="33">
        <v>10</v>
      </c>
      <c r="G4231" s="36">
        <v>7.0187966666666668</v>
      </c>
      <c r="H4231" s="36">
        <v>6.3539766666666671</v>
      </c>
      <c r="I4231" s="36">
        <v>6.720788333333334</v>
      </c>
      <c r="J4231" s="36">
        <v>6.995965</v>
      </c>
      <c r="K4231" s="36">
        <v>-0.14356391761737949</v>
      </c>
      <c r="L4231" s="36">
        <v>8.097067567105333E-2</v>
      </c>
      <c r="M4231" s="36">
        <v>-6.2593241946326081E-2</v>
      </c>
      <c r="N4231" s="36">
        <v>5.7892603833590045E-2</v>
      </c>
      <c r="O4231" s="46">
        <v>-4.7006381127358866E-3</v>
      </c>
    </row>
    <row r="4232" spans="2:15" x14ac:dyDescent="0.2">
      <c r="B4232" s="33" t="s">
        <v>12655</v>
      </c>
      <c r="C4232" s="33" t="s">
        <v>12656</v>
      </c>
      <c r="D4232" s="33" t="s">
        <v>12657</v>
      </c>
      <c r="E4232" s="33">
        <v>3743</v>
      </c>
      <c r="F4232" s="33">
        <v>12</v>
      </c>
      <c r="G4232" s="36">
        <v>7.5747833333333325</v>
      </c>
      <c r="H4232" s="36">
        <v>6.8572033333333335</v>
      </c>
      <c r="I4232" s="36">
        <v>6.6581950000000001</v>
      </c>
      <c r="J4232" s="36">
        <v>6.9610099999999999</v>
      </c>
      <c r="K4232" s="36">
        <v>-0.14358432041452829</v>
      </c>
      <c r="L4232" s="36">
        <v>-4.2489178756951212E-2</v>
      </c>
      <c r="M4232" s="36">
        <v>-0.18607349917147947</v>
      </c>
      <c r="N4232" s="36">
        <v>6.4165523873775637E-2</v>
      </c>
      <c r="O4232" s="46">
        <v>-0.12190797529770375</v>
      </c>
    </row>
    <row r="4233" spans="2:15" x14ac:dyDescent="0.2">
      <c r="B4233" s="33" t="s">
        <v>12658</v>
      </c>
      <c r="C4233" s="33" t="s">
        <v>12659</v>
      </c>
      <c r="D4233" s="33" t="s">
        <v>12660</v>
      </c>
      <c r="E4233" s="33">
        <v>4419</v>
      </c>
      <c r="F4233" s="33">
        <v>5</v>
      </c>
      <c r="G4233" s="36">
        <v>7.3218933333333327</v>
      </c>
      <c r="H4233" s="36">
        <v>6.6281233333333338</v>
      </c>
      <c r="I4233" s="36">
        <v>6.4428133333333344</v>
      </c>
      <c r="J4233" s="36">
        <v>6.6933100000000003</v>
      </c>
      <c r="K4233" s="36">
        <v>-0.14361630848108251</v>
      </c>
      <c r="L4233" s="36">
        <v>-4.090965149481525E-2</v>
      </c>
      <c r="M4233" s="36">
        <v>-0.18452595997589788</v>
      </c>
      <c r="N4233" s="36">
        <v>5.5029037753441784E-2</v>
      </c>
      <c r="O4233" s="46">
        <v>-0.12949692222245612</v>
      </c>
    </row>
    <row r="4234" spans="2:15" x14ac:dyDescent="0.2">
      <c r="B4234" s="33" t="s">
        <v>12661</v>
      </c>
      <c r="C4234" s="33" t="s">
        <v>12662</v>
      </c>
      <c r="D4234" s="33" t="s">
        <v>12663</v>
      </c>
      <c r="E4234" s="33">
        <v>5400</v>
      </c>
      <c r="F4234" s="33">
        <v>4</v>
      </c>
      <c r="G4234" s="36">
        <v>6.6778166666666676</v>
      </c>
      <c r="H4234" s="36">
        <v>6.0450400000000002</v>
      </c>
      <c r="I4234" s="36">
        <v>5.9063416666666662</v>
      </c>
      <c r="J4234" s="36">
        <v>5.7519850000000003</v>
      </c>
      <c r="K4234" s="36">
        <v>-0.14362460026326984</v>
      </c>
      <c r="L4234" s="36">
        <v>-3.348707073052419E-2</v>
      </c>
      <c r="M4234" s="36">
        <v>-0.17711167099379382</v>
      </c>
      <c r="N4234" s="36">
        <v>-3.8204901552829851E-2</v>
      </c>
      <c r="O4234" s="46">
        <v>-0.21531657254662367</v>
      </c>
    </row>
    <row r="4235" spans="2:15" x14ac:dyDescent="0.2">
      <c r="B4235" s="33" t="s">
        <v>12664</v>
      </c>
      <c r="C4235" s="33" t="s">
        <v>12665</v>
      </c>
      <c r="D4235" s="33" t="s">
        <v>12666</v>
      </c>
      <c r="E4235" s="33">
        <v>5576</v>
      </c>
      <c r="F4235" s="33">
        <v>2</v>
      </c>
      <c r="G4235" s="36">
        <v>7.1349366666666674</v>
      </c>
      <c r="H4235" s="36">
        <v>6.4586466666666666</v>
      </c>
      <c r="I4235" s="36">
        <v>7.659043333333333</v>
      </c>
      <c r="J4235" s="36">
        <v>5.8930400000000001</v>
      </c>
      <c r="K4235" s="36">
        <v>-0.14366872682761692</v>
      </c>
      <c r="L4235" s="36">
        <v>0.24593230413492137</v>
      </c>
      <c r="M4235" s="36">
        <v>0.10226357730730455</v>
      </c>
      <c r="N4235" s="36">
        <v>-0.37815214221094301</v>
      </c>
      <c r="O4235" s="46">
        <v>-0.27588856490363856</v>
      </c>
    </row>
    <row r="4236" spans="2:15" x14ac:dyDescent="0.2">
      <c r="B4236" s="33" t="s">
        <v>12667</v>
      </c>
      <c r="C4236" s="33" t="s">
        <v>12668</v>
      </c>
      <c r="D4236" s="33" t="s">
        <v>12669</v>
      </c>
      <c r="E4236" s="33">
        <v>2653</v>
      </c>
      <c r="F4236" s="33">
        <v>7</v>
      </c>
      <c r="G4236" s="36">
        <v>7.2664133333333325</v>
      </c>
      <c r="H4236" s="36">
        <v>6.57761</v>
      </c>
      <c r="I4236" s="36">
        <v>6.0778666666666661</v>
      </c>
      <c r="J4236" s="36">
        <v>6.8308</v>
      </c>
      <c r="K4236" s="36">
        <v>-0.14367996214277531</v>
      </c>
      <c r="L4236" s="36">
        <v>-0.11399844430523466</v>
      </c>
      <c r="M4236" s="36">
        <v>-0.25767840644800988</v>
      </c>
      <c r="N4236" s="36">
        <v>0.1684895258800797</v>
      </c>
      <c r="O4236" s="46">
        <v>-8.9188880567930104E-2</v>
      </c>
    </row>
    <row r="4237" spans="2:15" x14ac:dyDescent="0.2">
      <c r="B4237" s="33" t="s">
        <v>12670</v>
      </c>
      <c r="C4237" s="33" t="s">
        <v>12671</v>
      </c>
      <c r="D4237" s="33" t="s">
        <v>12672</v>
      </c>
      <c r="E4237" s="33">
        <v>5327</v>
      </c>
      <c r="F4237" s="33">
        <v>2</v>
      </c>
      <c r="G4237" s="36">
        <v>7.5845166666666657</v>
      </c>
      <c r="H4237" s="36">
        <v>6.8653300000000002</v>
      </c>
      <c r="I4237" s="36">
        <v>7.2551399999999999</v>
      </c>
      <c r="J4237" s="36">
        <v>6.5598000000000001</v>
      </c>
      <c r="K4237" s="36">
        <v>-0.14372817681567374</v>
      </c>
      <c r="L4237" s="36">
        <v>7.967438482168053E-2</v>
      </c>
      <c r="M4237" s="36">
        <v>-6.4053791993993164E-2</v>
      </c>
      <c r="N4237" s="36">
        <v>-0.14535162419436837</v>
      </c>
      <c r="O4237" s="46">
        <v>-0.20940541618836167</v>
      </c>
    </row>
    <row r="4238" spans="2:15" x14ac:dyDescent="0.2">
      <c r="B4238" s="33" t="s">
        <v>12673</v>
      </c>
      <c r="C4238" s="33" t="s">
        <v>12674</v>
      </c>
      <c r="D4238" s="33" t="s">
        <v>12675</v>
      </c>
      <c r="E4238" s="33">
        <v>5101</v>
      </c>
      <c r="F4238" s="33">
        <v>6</v>
      </c>
      <c r="G4238" s="36">
        <v>6.8950033333333325</v>
      </c>
      <c r="H4238" s="36">
        <v>6.2410100000000002</v>
      </c>
      <c r="I4238" s="36">
        <v>7.0711233333333334</v>
      </c>
      <c r="J4238" s="36">
        <v>6.7950850000000003</v>
      </c>
      <c r="K4238" s="36">
        <v>-0.14377172586752326</v>
      </c>
      <c r="L4238" s="36">
        <v>0.18015989943969341</v>
      </c>
      <c r="M4238" s="36">
        <v>3.6388173572170182E-2</v>
      </c>
      <c r="N4238" s="36">
        <v>-5.7447824933164464E-2</v>
      </c>
      <c r="O4238" s="46">
        <v>-2.1059651360994303E-2</v>
      </c>
    </row>
    <row r="4239" spans="2:15" x14ac:dyDescent="0.2">
      <c r="B4239" s="33" t="s">
        <v>12676</v>
      </c>
      <c r="C4239" s="33" t="s">
        <v>6548</v>
      </c>
      <c r="D4239" s="33" t="s">
        <v>12677</v>
      </c>
      <c r="E4239" s="33">
        <v>6705</v>
      </c>
      <c r="F4239" s="33">
        <v>2</v>
      </c>
      <c r="G4239" s="36">
        <v>7.634756666666668</v>
      </c>
      <c r="H4239" s="36">
        <v>6.9103866666666676</v>
      </c>
      <c r="I4239" s="36">
        <v>6.7966766666666665</v>
      </c>
      <c r="J4239" s="36">
        <v>7.7922600000000006</v>
      </c>
      <c r="K4239" s="36">
        <v>-0.14381573845276324</v>
      </c>
      <c r="L4239" s="36">
        <v>-2.3936945863962295E-2</v>
      </c>
      <c r="M4239" s="36">
        <v>-0.16775268431672558</v>
      </c>
      <c r="N4239" s="36">
        <v>0.19721232365534908</v>
      </c>
      <c r="O4239" s="46">
        <v>2.9459639338623514E-2</v>
      </c>
    </row>
    <row r="4240" spans="2:15" x14ac:dyDescent="0.2">
      <c r="B4240" s="33" t="s">
        <v>12678</v>
      </c>
      <c r="C4240" s="33" t="s">
        <v>12679</v>
      </c>
      <c r="D4240" s="33" t="s">
        <v>12680</v>
      </c>
      <c r="E4240" s="33">
        <v>264</v>
      </c>
      <c r="F4240" s="33">
        <v>4</v>
      </c>
      <c r="G4240" s="36">
        <v>7.1820899999999996</v>
      </c>
      <c r="H4240" s="36">
        <v>6.5003333333333337</v>
      </c>
      <c r="I4240" s="36">
        <v>6.001034999999999</v>
      </c>
      <c r="J4240" s="36">
        <v>6.2211750000000006</v>
      </c>
      <c r="K4240" s="36">
        <v>-0.14389003116932642</v>
      </c>
      <c r="L4240" s="36">
        <v>-0.11530235645161316</v>
      </c>
      <c r="M4240" s="36">
        <v>-0.25919238762093966</v>
      </c>
      <c r="N4240" s="36">
        <v>5.1975745298598594E-2</v>
      </c>
      <c r="O4240" s="46">
        <v>-0.20721664232234116</v>
      </c>
    </row>
    <row r="4241" spans="2:15" x14ac:dyDescent="0.2">
      <c r="B4241" s="33" t="s">
        <v>12681</v>
      </c>
      <c r="C4241" s="33" t="s">
        <v>12682</v>
      </c>
      <c r="D4241" s="33" t="s">
        <v>12683</v>
      </c>
      <c r="E4241" s="33">
        <v>3982</v>
      </c>
      <c r="F4241" s="33">
        <v>4</v>
      </c>
      <c r="G4241" s="36">
        <v>6.0252066666666666</v>
      </c>
      <c r="H4241" s="36">
        <v>5.4520033333333338</v>
      </c>
      <c r="I4241" s="36">
        <v>5.8616450000000002</v>
      </c>
      <c r="J4241" s="36">
        <v>6.0894700000000004</v>
      </c>
      <c r="K4241" s="36">
        <v>-0.14422428292730965</v>
      </c>
      <c r="L4241" s="36">
        <v>0.10451915223812874</v>
      </c>
      <c r="M4241" s="36">
        <v>-3.970513068918094E-2</v>
      </c>
      <c r="N4241" s="36">
        <v>5.5011071487495976E-2</v>
      </c>
      <c r="O4241" s="46">
        <v>1.5305940798315197E-2</v>
      </c>
    </row>
    <row r="4242" spans="2:15" x14ac:dyDescent="0.2">
      <c r="B4242" s="33" t="s">
        <v>12684</v>
      </c>
      <c r="C4242" s="33" t="s">
        <v>12685</v>
      </c>
      <c r="D4242" s="33" t="s">
        <v>12686</v>
      </c>
      <c r="E4242" s="33">
        <v>6356</v>
      </c>
      <c r="F4242" s="33">
        <v>2</v>
      </c>
      <c r="G4242" s="36">
        <v>7.8923933333333336</v>
      </c>
      <c r="H4242" s="36">
        <v>7.1409933333333342</v>
      </c>
      <c r="I4242" s="36">
        <v>6.9779683333333331</v>
      </c>
      <c r="J4242" s="36">
        <v>6.5160099999999996</v>
      </c>
      <c r="K4242" s="36">
        <v>-0.14433808610033189</v>
      </c>
      <c r="L4242" s="36">
        <v>-3.3317720905347604E-2</v>
      </c>
      <c r="M4242" s="36">
        <v>-0.17765580700567957</v>
      </c>
      <c r="N4242" s="36">
        <v>-9.881823252089178E-2</v>
      </c>
      <c r="O4242" s="46">
        <v>-0.27647403952657124</v>
      </c>
    </row>
    <row r="4243" spans="2:15" x14ac:dyDescent="0.2">
      <c r="B4243" s="33" t="s">
        <v>12687</v>
      </c>
      <c r="C4243" s="33" t="s">
        <v>12688</v>
      </c>
      <c r="D4243" s="33" t="s">
        <v>12689</v>
      </c>
      <c r="E4243" s="33">
        <v>3515</v>
      </c>
      <c r="F4243" s="33">
        <v>14</v>
      </c>
      <c r="G4243" s="36">
        <v>7.1503666666666668</v>
      </c>
      <c r="H4243" s="36">
        <v>6.4690733333333341</v>
      </c>
      <c r="I4243" s="36">
        <v>6.4783116666666665</v>
      </c>
      <c r="J4243" s="36">
        <v>6.5680149999999999</v>
      </c>
      <c r="K4243" s="36">
        <v>-0.14445815713770993</v>
      </c>
      <c r="L4243" s="36">
        <v>2.0588095508029076E-3</v>
      </c>
      <c r="M4243" s="36">
        <v>-0.14239934758690714</v>
      </c>
      <c r="N4243" s="36">
        <v>1.9839545171019869E-2</v>
      </c>
      <c r="O4243" s="46">
        <v>-0.12255980241588714</v>
      </c>
    </row>
    <row r="4244" spans="2:15" x14ac:dyDescent="0.2">
      <c r="B4244" s="33" t="s">
        <v>12690</v>
      </c>
      <c r="C4244" s="33" t="s">
        <v>12691</v>
      </c>
      <c r="D4244" s="33" t="s">
        <v>12692</v>
      </c>
      <c r="E4244" s="33">
        <v>1004</v>
      </c>
      <c r="F4244" s="33">
        <v>4</v>
      </c>
      <c r="G4244" s="36">
        <v>7.4360733333333329</v>
      </c>
      <c r="H4244" s="36">
        <v>6.7271833333333335</v>
      </c>
      <c r="I4244" s="36">
        <v>6.4918033333333325</v>
      </c>
      <c r="J4244" s="36">
        <v>6.9704449999999998</v>
      </c>
      <c r="K4244" s="36">
        <v>-0.14453842203232137</v>
      </c>
      <c r="L4244" s="36">
        <v>-5.1383281256040712E-2</v>
      </c>
      <c r="M4244" s="36">
        <v>-0.19592170328836195</v>
      </c>
      <c r="N4244" s="36">
        <v>0.10263146743018367</v>
      </c>
      <c r="O4244" s="46">
        <v>-9.3290235858178278E-2</v>
      </c>
    </row>
    <row r="4245" spans="2:15" x14ac:dyDescent="0.2">
      <c r="B4245" s="33" t="s">
        <v>12693</v>
      </c>
      <c r="C4245" s="33" t="s">
        <v>12694</v>
      </c>
      <c r="D4245" s="33" t="s">
        <v>12695</v>
      </c>
      <c r="E4245" s="33">
        <v>4628</v>
      </c>
      <c r="F4245" s="33">
        <v>13</v>
      </c>
      <c r="G4245" s="36">
        <v>7.3781633333333332</v>
      </c>
      <c r="H4245" s="36">
        <v>6.6747200000000007</v>
      </c>
      <c r="I4245" s="36">
        <v>7.1717133333333321</v>
      </c>
      <c r="J4245" s="36">
        <v>6.6620049999999997</v>
      </c>
      <c r="K4245" s="36">
        <v>-0.14455440891351298</v>
      </c>
      <c r="L4245" s="36">
        <v>0.10361050417949835</v>
      </c>
      <c r="M4245" s="36">
        <v>-4.0943904734014817E-2</v>
      </c>
      <c r="N4245" s="36">
        <v>-0.10636138537450253</v>
      </c>
      <c r="O4245" s="46">
        <v>-0.14730529010851717</v>
      </c>
    </row>
    <row r="4246" spans="2:15" x14ac:dyDescent="0.2">
      <c r="B4246" s="33" t="s">
        <v>12696</v>
      </c>
      <c r="C4246" s="33" t="s">
        <v>12697</v>
      </c>
      <c r="D4246" s="33" t="s">
        <v>12698</v>
      </c>
      <c r="E4246" s="33">
        <v>4628</v>
      </c>
      <c r="F4246" s="33">
        <v>4</v>
      </c>
      <c r="G4246" s="36">
        <v>7.1382466666666664</v>
      </c>
      <c r="H4246" s="36">
        <v>6.457256666666666</v>
      </c>
      <c r="I4246" s="36">
        <v>7.2007599999999998</v>
      </c>
      <c r="J4246" s="36">
        <v>6.485735</v>
      </c>
      <c r="K4246" s="36">
        <v>-0.14464838221746829</v>
      </c>
      <c r="L4246" s="36">
        <v>0.15722780971662004</v>
      </c>
      <c r="M4246" s="36">
        <v>1.2579427499152055E-2</v>
      </c>
      <c r="N4246" s="36">
        <v>-0.15087910492977494</v>
      </c>
      <c r="O4246" s="46">
        <v>-0.1382996774306231</v>
      </c>
    </row>
    <row r="4247" spans="2:15" x14ac:dyDescent="0.2">
      <c r="B4247" s="33" t="s">
        <v>12699</v>
      </c>
      <c r="C4247" s="33" t="s">
        <v>12700</v>
      </c>
      <c r="D4247" s="33" t="s">
        <v>12701</v>
      </c>
      <c r="E4247" s="33">
        <v>3721</v>
      </c>
      <c r="F4247" s="33">
        <v>4</v>
      </c>
      <c r="G4247" s="36">
        <v>5.3783699999999994</v>
      </c>
      <c r="H4247" s="36">
        <v>4.8648033333333336</v>
      </c>
      <c r="I4247" s="36">
        <v>4.0817866666666669</v>
      </c>
      <c r="J4247" s="36">
        <v>4.5561449999999999</v>
      </c>
      <c r="K4247" s="36">
        <v>-0.14478752433384695</v>
      </c>
      <c r="L4247" s="36">
        <v>-0.25318070083935545</v>
      </c>
      <c r="M4247" s="36">
        <v>-0.39796822517320241</v>
      </c>
      <c r="N4247" s="36">
        <v>0.15861287943798838</v>
      </c>
      <c r="O4247" s="46">
        <v>-0.23935534573521414</v>
      </c>
    </row>
    <row r="4248" spans="2:15" x14ac:dyDescent="0.2">
      <c r="B4248" s="33" t="s">
        <v>12702</v>
      </c>
      <c r="C4248" s="33" t="s">
        <v>12703</v>
      </c>
      <c r="D4248" s="33" t="s">
        <v>12704</v>
      </c>
      <c r="E4248" s="33">
        <v>6160</v>
      </c>
      <c r="F4248" s="33">
        <v>2</v>
      </c>
      <c r="G4248" s="36">
        <v>7.3461600000000002</v>
      </c>
      <c r="H4248" s="36">
        <v>6.6439599999999999</v>
      </c>
      <c r="I4248" s="36">
        <v>6.9983783333333323</v>
      </c>
      <c r="J4248" s="36">
        <v>8.0196900000000007</v>
      </c>
      <c r="K4248" s="36">
        <v>-0.14494693086198668</v>
      </c>
      <c r="L4248" s="36">
        <v>7.4977271413651514E-2</v>
      </c>
      <c r="M4248" s="36">
        <v>-6.9969659448335053E-2</v>
      </c>
      <c r="N4248" s="36">
        <v>0.1965258115959676</v>
      </c>
      <c r="O4248" s="46">
        <v>0.12655615214763241</v>
      </c>
    </row>
    <row r="4249" spans="2:15" x14ac:dyDescent="0.2">
      <c r="B4249" s="33" t="s">
        <v>12705</v>
      </c>
      <c r="C4249" s="33" t="s">
        <v>12706</v>
      </c>
      <c r="D4249" s="33" t="s">
        <v>12707</v>
      </c>
      <c r="E4249" s="33">
        <v>6721</v>
      </c>
      <c r="F4249" s="33">
        <v>2</v>
      </c>
      <c r="G4249" s="36">
        <v>4.9070600000000004</v>
      </c>
      <c r="H4249" s="36">
        <v>4.437686666666667</v>
      </c>
      <c r="I4249" s="36">
        <v>4.0431516666666667</v>
      </c>
      <c r="J4249" s="36">
        <v>3.986075</v>
      </c>
      <c r="K4249" s="36">
        <v>-0.14505110550618877</v>
      </c>
      <c r="L4249" s="36">
        <v>-0.13432748325776059</v>
      </c>
      <c r="M4249" s="36">
        <v>-0.27937858876394928</v>
      </c>
      <c r="N4249" s="36">
        <v>-2.0511467524255735E-2</v>
      </c>
      <c r="O4249" s="46">
        <v>-0.29989005628820503</v>
      </c>
    </row>
    <row r="4250" spans="2:15" x14ac:dyDescent="0.2">
      <c r="B4250" s="33" t="s">
        <v>12708</v>
      </c>
      <c r="C4250" s="33" t="s">
        <v>12709</v>
      </c>
      <c r="D4250" s="33" t="s">
        <v>12710</v>
      </c>
      <c r="E4250" s="33">
        <v>5414</v>
      </c>
      <c r="F4250" s="33">
        <v>7</v>
      </c>
      <c r="G4250" s="36">
        <v>7.4644733333333333</v>
      </c>
      <c r="H4250" s="36">
        <v>6.7503166666666665</v>
      </c>
      <c r="I4250" s="36">
        <v>6.4408833333333328</v>
      </c>
      <c r="J4250" s="36">
        <v>6.7234049999999996</v>
      </c>
      <c r="K4250" s="36">
        <v>-0.1450852899587424</v>
      </c>
      <c r="L4250" s="36">
        <v>-6.769662260631816E-2</v>
      </c>
      <c r="M4250" s="36">
        <v>-0.21278191256506057</v>
      </c>
      <c r="N4250" s="36">
        <v>6.1933496332458531E-2</v>
      </c>
      <c r="O4250" s="46">
        <v>-0.15084841623260217</v>
      </c>
    </row>
    <row r="4251" spans="2:15" x14ac:dyDescent="0.2">
      <c r="B4251" s="33" t="s">
        <v>12711</v>
      </c>
      <c r="C4251" s="33" t="s">
        <v>12712</v>
      </c>
      <c r="D4251" s="33" t="s">
        <v>12713</v>
      </c>
      <c r="E4251" s="33">
        <v>3742</v>
      </c>
      <c r="F4251" s="33">
        <v>5</v>
      </c>
      <c r="G4251" s="36">
        <v>7.3249266666666664</v>
      </c>
      <c r="H4251" s="36">
        <v>6.6237233333333334</v>
      </c>
      <c r="I4251" s="36">
        <v>7.2193783333333341</v>
      </c>
      <c r="J4251" s="36">
        <v>7.4188899999999993</v>
      </c>
      <c r="K4251" s="36">
        <v>-0.14517190201260438</v>
      </c>
      <c r="L4251" s="36">
        <v>0.12423219670565891</v>
      </c>
      <c r="M4251" s="36">
        <v>-2.093970530694542E-2</v>
      </c>
      <c r="N4251" s="36">
        <v>3.9328738952955751E-2</v>
      </c>
      <c r="O4251" s="46">
        <v>1.8389033646010348E-2</v>
      </c>
    </row>
    <row r="4252" spans="2:15" x14ac:dyDescent="0.2">
      <c r="B4252" s="33" t="s">
        <v>12714</v>
      </c>
      <c r="C4252" s="33" t="s">
        <v>12715</v>
      </c>
      <c r="D4252" s="33" t="s">
        <v>12716</v>
      </c>
      <c r="E4252" s="33">
        <v>3001</v>
      </c>
      <c r="F4252" s="33">
        <v>5</v>
      </c>
      <c r="G4252" s="36">
        <v>6.5222366666666671</v>
      </c>
      <c r="H4252" s="36">
        <v>5.8978500000000009</v>
      </c>
      <c r="I4252" s="36">
        <v>6.620683333333333</v>
      </c>
      <c r="J4252" s="36">
        <v>6.600835</v>
      </c>
      <c r="K4252" s="36">
        <v>-0.14517766103459634</v>
      </c>
      <c r="L4252" s="36">
        <v>0.16679099721161511</v>
      </c>
      <c r="M4252" s="36">
        <v>2.1613336177018567E-2</v>
      </c>
      <c r="N4252" s="36">
        <v>-4.3315923117322203E-3</v>
      </c>
      <c r="O4252" s="46">
        <v>1.7281743865286425E-2</v>
      </c>
    </row>
    <row r="4253" spans="2:15" x14ac:dyDescent="0.2">
      <c r="B4253" s="33" t="s">
        <v>12717</v>
      </c>
      <c r="C4253" s="33" t="s">
        <v>12718</v>
      </c>
      <c r="D4253" s="33" t="s">
        <v>12719</v>
      </c>
      <c r="E4253" s="33">
        <v>1734</v>
      </c>
      <c r="F4253" s="33">
        <v>9</v>
      </c>
      <c r="G4253" s="36">
        <v>6.9888433333333326</v>
      </c>
      <c r="H4253" s="36">
        <v>6.3194266666666676</v>
      </c>
      <c r="I4253" s="36">
        <v>5.9786416666666673</v>
      </c>
      <c r="J4253" s="36">
        <v>6.2118200000000003</v>
      </c>
      <c r="K4253" s="36">
        <v>-0.14526003155704917</v>
      </c>
      <c r="L4253" s="36">
        <v>-7.9975930336664447E-2</v>
      </c>
      <c r="M4253" s="36">
        <v>-0.22523596189371364</v>
      </c>
      <c r="N4253" s="36">
        <v>5.5198280604651505E-2</v>
      </c>
      <c r="O4253" s="46">
        <v>-0.17003768128906221</v>
      </c>
    </row>
    <row r="4254" spans="2:15" x14ac:dyDescent="0.2">
      <c r="B4254" s="33" t="s">
        <v>12720</v>
      </c>
      <c r="C4254" s="33" t="s">
        <v>12721</v>
      </c>
      <c r="D4254" s="33" t="s">
        <v>12722</v>
      </c>
      <c r="E4254" s="33">
        <v>264</v>
      </c>
      <c r="F4254" s="33">
        <v>10</v>
      </c>
      <c r="G4254" s="36">
        <v>6.9083766666666664</v>
      </c>
      <c r="H4254" s="36">
        <v>6.2464666666666675</v>
      </c>
      <c r="I4254" s="36">
        <v>6.1918116666666663</v>
      </c>
      <c r="J4254" s="36">
        <v>6.7412150000000004</v>
      </c>
      <c r="K4254" s="36">
        <v>-0.14530638978577215</v>
      </c>
      <c r="L4254" s="36">
        <v>-1.2678765153285291E-2</v>
      </c>
      <c r="M4254" s="36">
        <v>-0.15798515493905757</v>
      </c>
      <c r="N4254" s="36">
        <v>0.12264704797161016</v>
      </c>
      <c r="O4254" s="46">
        <v>-3.5338106967447429E-2</v>
      </c>
    </row>
    <row r="4255" spans="2:15" x14ac:dyDescent="0.2">
      <c r="B4255" s="33" t="s">
        <v>12723</v>
      </c>
      <c r="C4255" s="33" t="s">
        <v>12724</v>
      </c>
      <c r="D4255" s="33" t="s">
        <v>12725</v>
      </c>
      <c r="E4255" s="33">
        <v>2068</v>
      </c>
      <c r="F4255" s="33">
        <v>5</v>
      </c>
      <c r="G4255" s="36">
        <v>7.6969799999999999</v>
      </c>
      <c r="H4255" s="36">
        <v>6.9591599999999998</v>
      </c>
      <c r="I4255" s="36">
        <v>6.8999616666666661</v>
      </c>
      <c r="J4255" s="36">
        <v>7.3159000000000001</v>
      </c>
      <c r="K4255" s="36">
        <v>-0.14537932137999873</v>
      </c>
      <c r="L4255" s="36">
        <v>-1.2324830302918116E-2</v>
      </c>
      <c r="M4255" s="36">
        <v>-0.15770415168291682</v>
      </c>
      <c r="N4255" s="36">
        <v>8.4447008331311996E-2</v>
      </c>
      <c r="O4255" s="46">
        <v>-7.3257143351604881E-2</v>
      </c>
    </row>
    <row r="4256" spans="2:15" x14ac:dyDescent="0.2">
      <c r="B4256" s="33" t="s">
        <v>12726</v>
      </c>
      <c r="C4256" s="33" t="s">
        <v>12727</v>
      </c>
      <c r="D4256" s="33" t="s">
        <v>12728</v>
      </c>
      <c r="E4256" s="33">
        <v>3054</v>
      </c>
      <c r="F4256" s="33">
        <v>6</v>
      </c>
      <c r="G4256" s="36">
        <v>7.0573799999999993</v>
      </c>
      <c r="H4256" s="36">
        <v>6.3808133333333332</v>
      </c>
      <c r="I4256" s="36">
        <v>6.6402816666666666</v>
      </c>
      <c r="J4256" s="36">
        <v>6.7427849999999996</v>
      </c>
      <c r="K4256" s="36">
        <v>-0.14539236354702884</v>
      </c>
      <c r="L4256" s="36">
        <v>5.7504109430099905E-2</v>
      </c>
      <c r="M4256" s="36">
        <v>-8.7888254116929077E-2</v>
      </c>
      <c r="N4256" s="36">
        <v>2.2100157785644472E-2</v>
      </c>
      <c r="O4256" s="46">
        <v>-6.5788096331284643E-2</v>
      </c>
    </row>
    <row r="4257" spans="2:15" x14ac:dyDescent="0.2">
      <c r="B4257" s="33" t="s">
        <v>12729</v>
      </c>
      <c r="C4257" s="33" t="s">
        <v>12730</v>
      </c>
      <c r="D4257" s="33" t="s">
        <v>12731</v>
      </c>
      <c r="E4257" s="33">
        <v>1658</v>
      </c>
      <c r="F4257" s="33">
        <v>10</v>
      </c>
      <c r="G4257" s="36">
        <v>7.6010533333333337</v>
      </c>
      <c r="H4257" s="36">
        <v>6.8713066666666665</v>
      </c>
      <c r="I4257" s="36">
        <v>6.5859033333333334</v>
      </c>
      <c r="J4257" s="36">
        <v>5.0571799999999998</v>
      </c>
      <c r="K4257" s="36">
        <v>-0.14561488516346494</v>
      </c>
      <c r="L4257" s="36">
        <v>-6.1203135529617973E-2</v>
      </c>
      <c r="M4257" s="36">
        <v>-0.20681802069308297</v>
      </c>
      <c r="N4257" s="36">
        <v>-0.38104820731425321</v>
      </c>
      <c r="O4257" s="46">
        <v>-0.58786622800733612</v>
      </c>
    </row>
    <row r="4258" spans="2:15" x14ac:dyDescent="0.2">
      <c r="B4258" s="33" t="s">
        <v>12732</v>
      </c>
      <c r="C4258" s="33" t="s">
        <v>12733</v>
      </c>
      <c r="D4258" s="33" t="s">
        <v>12734</v>
      </c>
      <c r="E4258" s="33">
        <v>4369</v>
      </c>
      <c r="F4258" s="33">
        <v>9</v>
      </c>
      <c r="G4258" s="36">
        <v>6.7084800000000007</v>
      </c>
      <c r="H4258" s="36">
        <v>6.0644233333333331</v>
      </c>
      <c r="I4258" s="36">
        <v>6.5793399999999993</v>
      </c>
      <c r="J4258" s="36">
        <v>6.3040199999999995</v>
      </c>
      <c r="K4258" s="36">
        <v>-0.14561545335973675</v>
      </c>
      <c r="L4258" s="36">
        <v>0.11757240284805125</v>
      </c>
      <c r="M4258" s="36">
        <v>-2.8043050511685381E-2</v>
      </c>
      <c r="N4258" s="36">
        <v>-6.167075682421478E-2</v>
      </c>
      <c r="O4258" s="46">
        <v>-8.9713807335900134E-2</v>
      </c>
    </row>
    <row r="4259" spans="2:15" x14ac:dyDescent="0.2">
      <c r="B4259" s="33" t="s">
        <v>12735</v>
      </c>
      <c r="C4259" s="33" t="s">
        <v>12736</v>
      </c>
      <c r="D4259" s="33" t="s">
        <v>12737</v>
      </c>
      <c r="E4259" s="33">
        <v>1052</v>
      </c>
      <c r="F4259" s="33">
        <v>2</v>
      </c>
      <c r="G4259" s="36">
        <v>7.2952200000000005</v>
      </c>
      <c r="H4259" s="36">
        <v>6.5947933333333326</v>
      </c>
      <c r="I4259" s="36">
        <v>7.6565366666666668</v>
      </c>
      <c r="J4259" s="36">
        <v>6.1953650000000007</v>
      </c>
      <c r="K4259" s="36">
        <v>-0.14562403654847886</v>
      </c>
      <c r="L4259" s="36">
        <v>0.2153645064146946</v>
      </c>
      <c r="M4259" s="36">
        <v>6.9740469866215626E-2</v>
      </c>
      <c r="N4259" s="36">
        <v>-0.30550267436958778</v>
      </c>
      <c r="O4259" s="46">
        <v>-0.23576220450337218</v>
      </c>
    </row>
    <row r="4260" spans="2:15" x14ac:dyDescent="0.2">
      <c r="B4260" s="33" t="s">
        <v>12738</v>
      </c>
      <c r="C4260" s="33" t="s">
        <v>12739</v>
      </c>
      <c r="D4260" s="33" t="s">
        <v>12740</v>
      </c>
      <c r="E4260" s="33">
        <v>3634</v>
      </c>
      <c r="F4260" s="33">
        <v>2</v>
      </c>
      <c r="G4260" s="36">
        <v>7.2640466666666663</v>
      </c>
      <c r="H4260" s="36">
        <v>6.5664299999999995</v>
      </c>
      <c r="I4260" s="36">
        <v>7.8763083333333341</v>
      </c>
      <c r="J4260" s="36">
        <v>5.6253650000000004</v>
      </c>
      <c r="K4260" s="36">
        <v>-0.14566424371154771</v>
      </c>
      <c r="L4260" s="36">
        <v>0.26241036213169666</v>
      </c>
      <c r="M4260" s="36">
        <v>0.11674611842014901</v>
      </c>
      <c r="N4260" s="36">
        <v>-0.48557288126375014</v>
      </c>
      <c r="O4260" s="46">
        <v>-0.36882676284360127</v>
      </c>
    </row>
    <row r="4261" spans="2:15" x14ac:dyDescent="0.2">
      <c r="B4261" s="33" t="s">
        <v>12741</v>
      </c>
      <c r="C4261" s="33" t="s">
        <v>12742</v>
      </c>
      <c r="D4261" s="33" t="s">
        <v>12743</v>
      </c>
      <c r="E4261" s="33">
        <v>4736</v>
      </c>
      <c r="F4261" s="33">
        <v>2</v>
      </c>
      <c r="G4261" s="36">
        <v>7.5994566666666659</v>
      </c>
      <c r="H4261" s="36">
        <v>6.8689033333333329</v>
      </c>
      <c r="I4261" s="36">
        <v>6.9512966666666669</v>
      </c>
      <c r="J4261" s="36">
        <v>7.4435699999999994</v>
      </c>
      <c r="K4261" s="36">
        <v>-0.14581649337746624</v>
      </c>
      <c r="L4261" s="36">
        <v>1.7202335964852596E-2</v>
      </c>
      <c r="M4261" s="36">
        <v>-0.12861415741261353</v>
      </c>
      <c r="N4261" s="36">
        <v>9.8712598810074714E-2</v>
      </c>
      <c r="O4261" s="46">
        <v>-2.9901558602538642E-2</v>
      </c>
    </row>
    <row r="4262" spans="2:15" x14ac:dyDescent="0.2">
      <c r="B4262" s="33" t="s">
        <v>12744</v>
      </c>
      <c r="C4262" s="33" t="s">
        <v>12745</v>
      </c>
      <c r="D4262" s="33" t="s">
        <v>12746</v>
      </c>
      <c r="E4262" s="33">
        <v>2647</v>
      </c>
      <c r="F4262" s="33">
        <v>7</v>
      </c>
      <c r="G4262" s="36">
        <v>7.0551599999999999</v>
      </c>
      <c r="H4262" s="36">
        <v>6.3766600000000002</v>
      </c>
      <c r="I4262" s="36">
        <v>6.4325433333333342</v>
      </c>
      <c r="J4262" s="36">
        <v>6.0400650000000002</v>
      </c>
      <c r="K4262" s="36">
        <v>-0.1458778417187381</v>
      </c>
      <c r="L4262" s="36">
        <v>1.2588311277178545E-2</v>
      </c>
      <c r="M4262" s="36">
        <v>-0.13328953044155947</v>
      </c>
      <c r="N4262" s="36">
        <v>-9.0825195661774341E-2</v>
      </c>
      <c r="O4262" s="46">
        <v>-0.22411472610333383</v>
      </c>
    </row>
    <row r="4263" spans="2:15" x14ac:dyDescent="0.2">
      <c r="B4263" s="33" t="s">
        <v>12747</v>
      </c>
      <c r="C4263" s="33" t="s">
        <v>12748</v>
      </c>
      <c r="D4263" s="33" t="s">
        <v>12749</v>
      </c>
      <c r="E4263" s="33">
        <v>3811</v>
      </c>
      <c r="F4263" s="33">
        <v>19</v>
      </c>
      <c r="G4263" s="36">
        <v>3.3316633333333336</v>
      </c>
      <c r="H4263" s="36">
        <v>3.0112299999999999</v>
      </c>
      <c r="I4263" s="36">
        <v>3.3298849999999995</v>
      </c>
      <c r="J4263" s="36">
        <v>3.6045199999999999</v>
      </c>
      <c r="K4263" s="36">
        <v>-0.14588971643366111</v>
      </c>
      <c r="L4263" s="36">
        <v>0.14511944723688694</v>
      </c>
      <c r="M4263" s="36">
        <v>-7.7026919677404884E-4</v>
      </c>
      <c r="N4263" s="36">
        <v>0.11433480049846753</v>
      </c>
      <c r="O4263" s="46">
        <v>0.11356453130169335</v>
      </c>
    </row>
    <row r="4264" spans="2:15" x14ac:dyDescent="0.2">
      <c r="B4264" s="33" t="s">
        <v>12750</v>
      </c>
      <c r="C4264" s="33" t="s">
        <v>12751</v>
      </c>
      <c r="D4264" s="33" t="s">
        <v>12752</v>
      </c>
      <c r="E4264" s="33">
        <v>5918</v>
      </c>
      <c r="F4264" s="33">
        <v>2</v>
      </c>
      <c r="G4264" s="36">
        <v>6.0709533333333328</v>
      </c>
      <c r="H4264" s="36">
        <v>5.48651</v>
      </c>
      <c r="I4264" s="36">
        <v>6.7772333333333341</v>
      </c>
      <c r="J4264" s="36">
        <v>6.9716000000000005</v>
      </c>
      <c r="K4264" s="36">
        <v>-0.14603434889139758</v>
      </c>
      <c r="L4264" s="36">
        <v>0.30480770832601956</v>
      </c>
      <c r="M4264" s="36">
        <v>0.15877335943462192</v>
      </c>
      <c r="N4264" s="36">
        <v>4.0793353441564997E-2</v>
      </c>
      <c r="O4264" s="46">
        <v>0.19956671287618694</v>
      </c>
    </row>
    <row r="4265" spans="2:15" x14ac:dyDescent="0.2">
      <c r="B4265" s="33" t="s">
        <v>12753</v>
      </c>
      <c r="C4265" s="33" t="s">
        <v>12754</v>
      </c>
      <c r="D4265" s="33" t="s">
        <v>12755</v>
      </c>
      <c r="E4265" s="33">
        <v>1100</v>
      </c>
      <c r="F4265" s="33">
        <v>18</v>
      </c>
      <c r="G4265" s="36">
        <v>7.0415766666666668</v>
      </c>
      <c r="H4265" s="36">
        <v>6.3634333333333331</v>
      </c>
      <c r="I4265" s="36">
        <v>6.5502083333333339</v>
      </c>
      <c r="J4265" s="36">
        <v>5.79176</v>
      </c>
      <c r="K4265" s="36">
        <v>-0.14609312753236706</v>
      </c>
      <c r="L4265" s="36">
        <v>4.1735424435589051E-2</v>
      </c>
      <c r="M4265" s="36">
        <v>-0.10435770309677804</v>
      </c>
      <c r="N4265" s="36">
        <v>-0.17753897216590003</v>
      </c>
      <c r="O4265" s="46">
        <v>-0.28189667526267803</v>
      </c>
    </row>
    <row r="4266" spans="2:15" x14ac:dyDescent="0.2">
      <c r="B4266" s="33" t="s">
        <v>12756</v>
      </c>
      <c r="C4266" s="33" t="s">
        <v>12757</v>
      </c>
      <c r="D4266" s="33" t="s">
        <v>12758</v>
      </c>
      <c r="E4266" s="33">
        <v>862</v>
      </c>
      <c r="F4266" s="33">
        <v>4</v>
      </c>
      <c r="G4266" s="36">
        <v>4.0892200000000001</v>
      </c>
      <c r="H4266" s="36">
        <v>3.6953333333333336</v>
      </c>
      <c r="I4266" s="36">
        <v>3.9054199999999999</v>
      </c>
      <c r="J4266" s="36">
        <v>4.2004000000000001</v>
      </c>
      <c r="K4266" s="36">
        <v>-0.14612117502901753</v>
      </c>
      <c r="L4266" s="36">
        <v>7.9773201344235628E-2</v>
      </c>
      <c r="M4266" s="36">
        <v>-6.6347973684781708E-2</v>
      </c>
      <c r="N4266" s="36">
        <v>0.1050490126287154</v>
      </c>
      <c r="O4266" s="46">
        <v>3.8701038943933536E-2</v>
      </c>
    </row>
    <row r="4267" spans="2:15" x14ac:dyDescent="0.2">
      <c r="B4267" s="33" t="s">
        <v>12759</v>
      </c>
      <c r="C4267" s="33" t="s">
        <v>12760</v>
      </c>
      <c r="D4267" s="33" t="s">
        <v>12761</v>
      </c>
      <c r="E4267" s="33">
        <v>4311</v>
      </c>
      <c r="F4267" s="33">
        <v>3</v>
      </c>
      <c r="G4267" s="36">
        <v>7.3614399999999991</v>
      </c>
      <c r="H4267" s="36">
        <v>6.6521633333333341</v>
      </c>
      <c r="I4267" s="36">
        <v>6.8585400000000005</v>
      </c>
      <c r="J4267" s="36">
        <v>8.4039450000000002</v>
      </c>
      <c r="K4267" s="36">
        <v>-0.14616441294240781</v>
      </c>
      <c r="L4267" s="36">
        <v>4.4077905684629021E-2</v>
      </c>
      <c r="M4267" s="36">
        <v>-0.10208650725777885</v>
      </c>
      <c r="N4267" s="36">
        <v>0.29316522242245707</v>
      </c>
      <c r="O4267" s="46">
        <v>0.19107871516467809</v>
      </c>
    </row>
    <row r="4268" spans="2:15" x14ac:dyDescent="0.2">
      <c r="B4268" s="33" t="s">
        <v>12762</v>
      </c>
      <c r="C4268" s="33" t="s">
        <v>12763</v>
      </c>
      <c r="D4268" s="33" t="s">
        <v>12764</v>
      </c>
      <c r="E4268" s="33">
        <v>2255</v>
      </c>
      <c r="F4268" s="33">
        <v>4</v>
      </c>
      <c r="G4268" s="36">
        <v>4.5568166666666672</v>
      </c>
      <c r="H4268" s="36">
        <v>4.1175433333333329</v>
      </c>
      <c r="I4268" s="36">
        <v>3.6350600000000006</v>
      </c>
      <c r="J4268" s="36">
        <v>3.8809049999999998</v>
      </c>
      <c r="K4268" s="36">
        <v>-0.14624249505664097</v>
      </c>
      <c r="L4268" s="36">
        <v>-0.17980465571526633</v>
      </c>
      <c r="M4268" s="36">
        <v>-0.32604715077190749</v>
      </c>
      <c r="N4268" s="36">
        <v>9.4413940727518381E-2</v>
      </c>
      <c r="O4268" s="46">
        <v>-0.23163321004438917</v>
      </c>
    </row>
    <row r="4269" spans="2:15" x14ac:dyDescent="0.2">
      <c r="B4269" s="33" t="s">
        <v>12765</v>
      </c>
      <c r="C4269" s="33" t="s">
        <v>12766</v>
      </c>
      <c r="D4269" s="33" t="s">
        <v>12767</v>
      </c>
      <c r="E4269" s="33">
        <v>5040</v>
      </c>
      <c r="F4269" s="33">
        <v>4</v>
      </c>
      <c r="G4269" s="36">
        <v>6.6614399999999998</v>
      </c>
      <c r="H4269" s="36">
        <v>6.0191766666666666</v>
      </c>
      <c r="I4269" s="36">
        <v>6.0577416666666677</v>
      </c>
      <c r="J4269" s="36">
        <v>6.386145</v>
      </c>
      <c r="K4269" s="36">
        <v>-0.14626791626322957</v>
      </c>
      <c r="L4269" s="36">
        <v>9.2138941127595259E-3</v>
      </c>
      <c r="M4269" s="36">
        <v>-0.13705402215047</v>
      </c>
      <c r="N4269" s="36">
        <v>7.6165254761920154E-2</v>
      </c>
      <c r="O4269" s="46">
        <v>-6.08887673885498E-2</v>
      </c>
    </row>
    <row r="4270" spans="2:15" x14ac:dyDescent="0.2">
      <c r="B4270" s="33" t="s">
        <v>12768</v>
      </c>
      <c r="C4270" s="33" t="s">
        <v>12769</v>
      </c>
      <c r="D4270" s="33" t="s">
        <v>12770</v>
      </c>
      <c r="E4270" s="33">
        <v>890</v>
      </c>
      <c r="F4270" s="33">
        <v>24</v>
      </c>
      <c r="G4270" s="36">
        <v>6.4446033333333332</v>
      </c>
      <c r="H4270" s="36">
        <v>5.8230399999999998</v>
      </c>
      <c r="I4270" s="36">
        <v>6.6549016666666674</v>
      </c>
      <c r="J4270" s="36">
        <v>5.6838800000000003</v>
      </c>
      <c r="K4270" s="36">
        <v>-0.14631903408163399</v>
      </c>
      <c r="L4270" s="36">
        <v>0.19264481986285875</v>
      </c>
      <c r="M4270" s="36">
        <v>4.6325785781224788E-2</v>
      </c>
      <c r="N4270" s="36">
        <v>-0.22754125268718151</v>
      </c>
      <c r="O4270" s="46">
        <v>-0.18121546690595663</v>
      </c>
    </row>
    <row r="4271" spans="2:15" x14ac:dyDescent="0.2">
      <c r="B4271" s="33" t="s">
        <v>12771</v>
      </c>
      <c r="C4271" s="33" t="s">
        <v>12772</v>
      </c>
      <c r="D4271" s="33" t="s">
        <v>12773</v>
      </c>
      <c r="E4271" s="33">
        <v>762</v>
      </c>
      <c r="F4271" s="33">
        <v>12</v>
      </c>
      <c r="G4271" s="36">
        <v>7.8123933333333326</v>
      </c>
      <c r="H4271" s="36">
        <v>7.0585033333333334</v>
      </c>
      <c r="I4271" s="36">
        <v>5.8924866666666667</v>
      </c>
      <c r="J4271" s="36">
        <v>7.0080299999999998</v>
      </c>
      <c r="K4271" s="36">
        <v>-0.14640227630750677</v>
      </c>
      <c r="L4271" s="36">
        <v>-0.26048572162960476</v>
      </c>
      <c r="M4271" s="36">
        <v>-0.40688799793711145</v>
      </c>
      <c r="N4271" s="36">
        <v>0.25013236185220528</v>
      </c>
      <c r="O4271" s="46">
        <v>-0.15675563608490609</v>
      </c>
    </row>
    <row r="4272" spans="2:15" x14ac:dyDescent="0.2">
      <c r="B4272" s="33" t="s">
        <v>12774</v>
      </c>
      <c r="C4272" s="33" t="s">
        <v>12775</v>
      </c>
      <c r="D4272" s="33" t="s">
        <v>12776</v>
      </c>
      <c r="E4272" s="33">
        <v>3167</v>
      </c>
      <c r="F4272" s="33">
        <v>6</v>
      </c>
      <c r="G4272" s="36">
        <v>7.0676666666666668</v>
      </c>
      <c r="H4272" s="36">
        <v>6.3854533333333334</v>
      </c>
      <c r="I4272" s="36">
        <v>6.1329366666666667</v>
      </c>
      <c r="J4272" s="36">
        <v>6.6558950000000001</v>
      </c>
      <c r="K4272" s="36">
        <v>-0.14644495220652951</v>
      </c>
      <c r="L4272" s="36">
        <v>-5.8210994565653297E-2</v>
      </c>
      <c r="M4272" s="36">
        <v>-0.20465594677218285</v>
      </c>
      <c r="N4272" s="36">
        <v>0.11805462174086775</v>
      </c>
      <c r="O4272" s="46">
        <v>-8.6601325031315096E-2</v>
      </c>
    </row>
    <row r="4273" spans="2:15" x14ac:dyDescent="0.2">
      <c r="B4273" s="33" t="s">
        <v>12777</v>
      </c>
      <c r="C4273" s="33" t="s">
        <v>12778</v>
      </c>
      <c r="D4273" s="33" t="s">
        <v>12779</v>
      </c>
      <c r="E4273" s="33">
        <v>6056</v>
      </c>
      <c r="F4273" s="33">
        <v>3</v>
      </c>
      <c r="G4273" s="36">
        <v>7.6523166666666667</v>
      </c>
      <c r="H4273" s="36">
        <v>6.9134700000000002</v>
      </c>
      <c r="I4273" s="36">
        <v>6.8234033333333342</v>
      </c>
      <c r="J4273" s="36">
        <v>7.6811150000000001</v>
      </c>
      <c r="K4273" s="36">
        <v>-0.1464865681989225</v>
      </c>
      <c r="L4273" s="36">
        <v>-1.8918511105380904E-2</v>
      </c>
      <c r="M4273" s="36">
        <v>-0.16540507930430345</v>
      </c>
      <c r="N4273" s="36">
        <v>0.17082425257751746</v>
      </c>
      <c r="O4273" s="46">
        <v>5.4191732732140202E-3</v>
      </c>
    </row>
    <row r="4274" spans="2:15" x14ac:dyDescent="0.2">
      <c r="B4274" s="33" t="s">
        <v>12780</v>
      </c>
      <c r="C4274" s="33" t="s">
        <v>12781</v>
      </c>
      <c r="D4274" s="33" t="s">
        <v>12782</v>
      </c>
      <c r="E4274" s="33">
        <v>2862</v>
      </c>
      <c r="F4274" s="33">
        <v>8</v>
      </c>
      <c r="G4274" s="36">
        <v>7.5089933333333336</v>
      </c>
      <c r="H4274" s="36">
        <v>6.7831100000000006</v>
      </c>
      <c r="I4274" s="36">
        <v>6.4599550000000008</v>
      </c>
      <c r="J4274" s="36">
        <v>6.4235799999999994</v>
      </c>
      <c r="K4274" s="36">
        <v>-0.14667262206297113</v>
      </c>
      <c r="L4274" s="36">
        <v>-7.0422773674359535E-2</v>
      </c>
      <c r="M4274" s="36">
        <v>-0.2170953957373305</v>
      </c>
      <c r="N4274" s="36">
        <v>-8.1465485295078612E-3</v>
      </c>
      <c r="O4274" s="46">
        <v>-0.22524194426683847</v>
      </c>
    </row>
    <row r="4275" spans="2:15" x14ac:dyDescent="0.2">
      <c r="B4275" s="33" t="s">
        <v>12783</v>
      </c>
      <c r="C4275" s="33" t="s">
        <v>12784</v>
      </c>
      <c r="D4275" s="33" t="s">
        <v>12785</v>
      </c>
      <c r="E4275" s="33">
        <v>4377</v>
      </c>
      <c r="F4275" s="33">
        <v>14</v>
      </c>
      <c r="G4275" s="36">
        <v>7.0790266666666666</v>
      </c>
      <c r="H4275" s="36">
        <v>6.3940166666666665</v>
      </c>
      <c r="I4275" s="36">
        <v>6.0999550000000005</v>
      </c>
      <c r="J4275" s="36">
        <v>6.1246899999999993</v>
      </c>
      <c r="K4275" s="36">
        <v>-0.14682850540996376</v>
      </c>
      <c r="L4275" s="36">
        <v>-6.7923904853378986E-2</v>
      </c>
      <c r="M4275" s="36">
        <v>-0.21475241026334266</v>
      </c>
      <c r="N4275" s="36">
        <v>5.8382244286213124E-3</v>
      </c>
      <c r="O4275" s="46">
        <v>-0.20891418583472146</v>
      </c>
    </row>
    <row r="4276" spans="2:15" x14ac:dyDescent="0.2">
      <c r="B4276" s="33" t="s">
        <v>12786</v>
      </c>
      <c r="C4276" s="33" t="s">
        <v>12787</v>
      </c>
      <c r="D4276" s="33" t="s">
        <v>12788</v>
      </c>
      <c r="E4276" s="33">
        <v>4840</v>
      </c>
      <c r="F4276" s="33">
        <v>5</v>
      </c>
      <c r="G4276" s="36">
        <v>7.0826899999999995</v>
      </c>
      <c r="H4276" s="36">
        <v>6.3971133333333334</v>
      </c>
      <c r="I4276" s="36">
        <v>7.0602049999999998</v>
      </c>
      <c r="J4276" s="36">
        <v>7.796805</v>
      </c>
      <c r="K4276" s="36">
        <v>-0.1468763560675308</v>
      </c>
      <c r="L4276" s="36">
        <v>0.14228903143202759</v>
      </c>
      <c r="M4276" s="36">
        <v>-4.5873246355031053E-3</v>
      </c>
      <c r="N4276" s="36">
        <v>0.14317297865177508</v>
      </c>
      <c r="O4276" s="46">
        <v>0.13858565401627229</v>
      </c>
    </row>
    <row r="4277" spans="2:15" x14ac:dyDescent="0.2">
      <c r="B4277" s="33" t="s">
        <v>12789</v>
      </c>
      <c r="C4277" s="33" t="s">
        <v>12790</v>
      </c>
      <c r="D4277" s="33" t="s">
        <v>12791</v>
      </c>
      <c r="E4277" s="33">
        <v>5926</v>
      </c>
      <c r="F4277" s="33">
        <v>2</v>
      </c>
      <c r="G4277" s="36">
        <v>6.2631066666666664</v>
      </c>
      <c r="H4277" s="36">
        <v>5.6565733333333332</v>
      </c>
      <c r="I4277" s="36">
        <v>6.9452083333333334</v>
      </c>
      <c r="J4277" s="36">
        <v>5.7510499999999993</v>
      </c>
      <c r="K4277" s="36">
        <v>-0.14695009481406904</v>
      </c>
      <c r="L4277" s="36">
        <v>0.29608961613930956</v>
      </c>
      <c r="M4277" s="36">
        <v>0.1491395213252405</v>
      </c>
      <c r="N4277" s="36">
        <v>-0.27219259028103432</v>
      </c>
      <c r="O4277" s="46">
        <v>-0.1230530689557939</v>
      </c>
    </row>
    <row r="4278" spans="2:15" x14ac:dyDescent="0.2">
      <c r="B4278" s="33" t="s">
        <v>12792</v>
      </c>
      <c r="C4278" s="33" t="s">
        <v>12793</v>
      </c>
      <c r="D4278" s="33" t="s">
        <v>12794</v>
      </c>
      <c r="E4278" s="33">
        <v>2190</v>
      </c>
      <c r="F4278" s="33">
        <v>9</v>
      </c>
      <c r="G4278" s="36">
        <v>7.233340000000001</v>
      </c>
      <c r="H4278" s="36">
        <v>6.5325033333333336</v>
      </c>
      <c r="I4278" s="36">
        <v>6.5993050000000002</v>
      </c>
      <c r="J4278" s="36">
        <v>6.8976299999999995</v>
      </c>
      <c r="K4278" s="36">
        <v>-0.14702601080029196</v>
      </c>
      <c r="L4278" s="36">
        <v>1.4678140604189087E-2</v>
      </c>
      <c r="M4278" s="36">
        <v>-0.13234787019610281</v>
      </c>
      <c r="N4278" s="36">
        <v>6.3786646072966149E-2</v>
      </c>
      <c r="O4278" s="46">
        <v>-6.8561224123136547E-2</v>
      </c>
    </row>
    <row r="4279" spans="2:15" x14ac:dyDescent="0.2">
      <c r="B4279" s="33" t="s">
        <v>12795</v>
      </c>
      <c r="C4279" s="33" t="s">
        <v>12796</v>
      </c>
      <c r="D4279" s="33" t="s">
        <v>12797</v>
      </c>
      <c r="E4279" s="33">
        <v>4115</v>
      </c>
      <c r="F4279" s="33">
        <v>3</v>
      </c>
      <c r="G4279" s="36">
        <v>6.9530900000000004</v>
      </c>
      <c r="H4279" s="36">
        <v>6.2789433333333333</v>
      </c>
      <c r="I4279" s="36">
        <v>7.6425516666666669</v>
      </c>
      <c r="J4279" s="36">
        <v>7.2242899999999999</v>
      </c>
      <c r="K4279" s="36">
        <v>-0.14713247149621642</v>
      </c>
      <c r="L4279" s="36">
        <v>0.28353260809939657</v>
      </c>
      <c r="M4279" s="36">
        <v>0.13640013660318032</v>
      </c>
      <c r="N4279" s="36">
        <v>-8.1198593178368847E-2</v>
      </c>
      <c r="O4279" s="46">
        <v>5.5201543424811268E-2</v>
      </c>
    </row>
    <row r="4280" spans="2:15" x14ac:dyDescent="0.2">
      <c r="B4280" s="33" t="s">
        <v>12798</v>
      </c>
      <c r="C4280" s="33" t="s">
        <v>12799</v>
      </c>
      <c r="D4280" s="33" t="s">
        <v>12800</v>
      </c>
      <c r="E4280" s="33">
        <v>1588</v>
      </c>
      <c r="F4280" s="33">
        <v>6</v>
      </c>
      <c r="G4280" s="36">
        <v>6.7021366666666671</v>
      </c>
      <c r="H4280" s="36">
        <v>6.0521533333333339</v>
      </c>
      <c r="I4280" s="36">
        <v>6.2166833333333331</v>
      </c>
      <c r="J4280" s="36">
        <v>6.5068549999999998</v>
      </c>
      <c r="K4280" s="36">
        <v>-0.1471725663882239</v>
      </c>
      <c r="L4280" s="36">
        <v>3.869655327654057E-2</v>
      </c>
      <c r="M4280" s="36">
        <v>-0.10847601311168333</v>
      </c>
      <c r="N4280" s="36">
        <v>6.5815312340962634E-2</v>
      </c>
      <c r="O4280" s="46">
        <v>-4.2660700770720615E-2</v>
      </c>
    </row>
    <row r="4281" spans="2:15" x14ac:dyDescent="0.2">
      <c r="B4281" s="33" t="s">
        <v>12801</v>
      </c>
      <c r="C4281" s="33" t="s">
        <v>12802</v>
      </c>
      <c r="D4281" s="33" t="s">
        <v>12803</v>
      </c>
      <c r="E4281" s="33">
        <v>2504</v>
      </c>
      <c r="F4281" s="33">
        <v>12</v>
      </c>
      <c r="G4281" s="36">
        <v>7.1271866666666668</v>
      </c>
      <c r="H4281" s="36">
        <v>6.4359033333333331</v>
      </c>
      <c r="I4281" s="36">
        <v>6.0353366666666659</v>
      </c>
      <c r="J4281" s="36">
        <v>6.3229749999999996</v>
      </c>
      <c r="K4281" s="36">
        <v>-0.14719005310872221</v>
      </c>
      <c r="L4281" s="36">
        <v>-9.2708406598980941E-2</v>
      </c>
      <c r="M4281" s="36">
        <v>-0.23989845970770315</v>
      </c>
      <c r="N4281" s="36">
        <v>6.7169264864597664E-2</v>
      </c>
      <c r="O4281" s="46">
        <v>-0.17272919484310567</v>
      </c>
    </row>
    <row r="4282" spans="2:15" x14ac:dyDescent="0.2">
      <c r="B4282" s="33" t="s">
        <v>12804</v>
      </c>
      <c r="C4282" s="33" t="s">
        <v>12805</v>
      </c>
      <c r="D4282" s="33" t="s">
        <v>12806</v>
      </c>
      <c r="E4282" s="33">
        <v>3145</v>
      </c>
      <c r="F4282" s="33">
        <v>8</v>
      </c>
      <c r="G4282" s="36">
        <v>6.6112900000000003</v>
      </c>
      <c r="H4282" s="36">
        <v>5.9700433333333338</v>
      </c>
      <c r="I4282" s="36">
        <v>6.2269449999999997</v>
      </c>
      <c r="J4282" s="36">
        <v>5.5479250000000002</v>
      </c>
      <c r="K4282" s="36">
        <v>-0.14719039569262643</v>
      </c>
      <c r="L4282" s="36">
        <v>6.0783133274372493E-2</v>
      </c>
      <c r="M4282" s="36">
        <v>-8.6407262418253819E-2</v>
      </c>
      <c r="N4282" s="36">
        <v>-0.16657625192706377</v>
      </c>
      <c r="O4282" s="46">
        <v>-0.25298351434531763</v>
      </c>
    </row>
    <row r="4283" spans="2:15" x14ac:dyDescent="0.2">
      <c r="B4283" s="33" t="s">
        <v>12807</v>
      </c>
      <c r="C4283" s="33" t="s">
        <v>12808</v>
      </c>
      <c r="D4283" s="33" t="s">
        <v>12809</v>
      </c>
      <c r="E4283" s="33">
        <v>2180</v>
      </c>
      <c r="F4283" s="33">
        <v>5</v>
      </c>
      <c r="G4283" s="36">
        <v>7.4182033333333335</v>
      </c>
      <c r="H4283" s="36">
        <v>6.6983366666666662</v>
      </c>
      <c r="I4283" s="36">
        <v>7.1606266666666665</v>
      </c>
      <c r="J4283" s="36">
        <v>7.3433200000000003</v>
      </c>
      <c r="K4283" s="36">
        <v>-0.1472669232278519</v>
      </c>
      <c r="L4283" s="36">
        <v>9.6282961862459229E-2</v>
      </c>
      <c r="M4283" s="36">
        <v>-5.0983961365392773E-2</v>
      </c>
      <c r="N4283" s="36">
        <v>3.6346618330327519E-2</v>
      </c>
      <c r="O4283" s="46">
        <v>-1.4637343035065165E-2</v>
      </c>
    </row>
    <row r="4284" spans="2:15" x14ac:dyDescent="0.2">
      <c r="B4284" s="33" t="s">
        <v>12810</v>
      </c>
      <c r="C4284" s="33" t="s">
        <v>12811</v>
      </c>
      <c r="D4284" s="33" t="s">
        <v>12812</v>
      </c>
      <c r="E4284" s="33">
        <v>5011</v>
      </c>
      <c r="F4284" s="33">
        <v>2</v>
      </c>
      <c r="G4284" s="36">
        <v>6.4462833333333336</v>
      </c>
      <c r="H4284" s="36">
        <v>5.8206333333333333</v>
      </c>
      <c r="I4284" s="36">
        <v>5.1403383333333332</v>
      </c>
      <c r="J4284" s="36">
        <v>5.3364549999999999</v>
      </c>
      <c r="K4284" s="36">
        <v>-0.14729146163299645</v>
      </c>
      <c r="L4284" s="36">
        <v>-0.17931281921441464</v>
      </c>
      <c r="M4284" s="36">
        <v>-0.32660428084741117</v>
      </c>
      <c r="N4284" s="36">
        <v>5.4018360005983444E-2</v>
      </c>
      <c r="O4284" s="46">
        <v>-0.27258592084142758</v>
      </c>
    </row>
    <row r="4285" spans="2:15" x14ac:dyDescent="0.2">
      <c r="B4285" s="33" t="s">
        <v>12813</v>
      </c>
      <c r="C4285" s="33" t="s">
        <v>12814</v>
      </c>
      <c r="D4285" s="33" t="s">
        <v>12815</v>
      </c>
      <c r="E4285" s="33">
        <v>1172</v>
      </c>
      <c r="F4285" s="33">
        <v>5</v>
      </c>
      <c r="G4285" s="36">
        <v>4.9256199999999994</v>
      </c>
      <c r="H4285" s="36">
        <v>4.4475199999999999</v>
      </c>
      <c r="I4285" s="36">
        <v>5.0559566666666669</v>
      </c>
      <c r="J4285" s="36">
        <v>5.1726899999999993</v>
      </c>
      <c r="K4285" s="36">
        <v>-0.14730423845489074</v>
      </c>
      <c r="L4285" s="36">
        <v>0.18498300544629562</v>
      </c>
      <c r="M4285" s="36">
        <v>3.7678766991404967E-2</v>
      </c>
      <c r="N4285" s="36">
        <v>3.2930634635043234E-2</v>
      </c>
      <c r="O4285" s="46">
        <v>7.0609401626448104E-2</v>
      </c>
    </row>
    <row r="4286" spans="2:15" x14ac:dyDescent="0.2">
      <c r="B4286" s="33" t="s">
        <v>12816</v>
      </c>
      <c r="C4286" s="33" t="s">
        <v>12817</v>
      </c>
      <c r="D4286" s="33" t="s">
        <v>12818</v>
      </c>
      <c r="E4286" s="33">
        <v>1809</v>
      </c>
      <c r="F4286" s="33">
        <v>5</v>
      </c>
      <c r="G4286" s="36">
        <v>6.9199166666666665</v>
      </c>
      <c r="H4286" s="36">
        <v>6.2472533333333331</v>
      </c>
      <c r="I4286" s="36">
        <v>6.3993133333333319</v>
      </c>
      <c r="J4286" s="36">
        <v>6.7138200000000001</v>
      </c>
      <c r="K4286" s="36">
        <v>-0.14753263022346977</v>
      </c>
      <c r="L4286" s="36">
        <v>3.4695073614094941E-2</v>
      </c>
      <c r="M4286" s="36">
        <v>-0.1128375566093747</v>
      </c>
      <c r="N4286" s="36">
        <v>6.9216750712928266E-2</v>
      </c>
      <c r="O4286" s="46">
        <v>-4.3620805896446457E-2</v>
      </c>
    </row>
    <row r="4287" spans="2:15" x14ac:dyDescent="0.2">
      <c r="B4287" s="33" t="s">
        <v>12819</v>
      </c>
      <c r="C4287" s="33" t="s">
        <v>12820</v>
      </c>
      <c r="D4287" s="33" t="s">
        <v>12821</v>
      </c>
      <c r="E4287" s="33">
        <v>2059</v>
      </c>
      <c r="F4287" s="33">
        <v>17</v>
      </c>
      <c r="G4287" s="36">
        <v>7.340156666666668</v>
      </c>
      <c r="H4287" s="36">
        <v>6.6259733333333335</v>
      </c>
      <c r="I4287" s="36">
        <v>5.4609816666666662</v>
      </c>
      <c r="J4287" s="36">
        <v>7.2007100000000008</v>
      </c>
      <c r="K4287" s="36">
        <v>-0.14767845874899385</v>
      </c>
      <c r="L4287" s="36">
        <v>-0.27897208373228732</v>
      </c>
      <c r="M4287" s="36">
        <v>-0.42665054248128131</v>
      </c>
      <c r="N4287" s="36">
        <v>0.39897885182491022</v>
      </c>
      <c r="O4287" s="46">
        <v>-2.7671690656370998E-2</v>
      </c>
    </row>
    <row r="4288" spans="2:15" x14ac:dyDescent="0.2">
      <c r="B4288" s="33" t="s">
        <v>12822</v>
      </c>
      <c r="C4288" s="33" t="s">
        <v>12823</v>
      </c>
      <c r="D4288" s="33" t="s">
        <v>12824</v>
      </c>
      <c r="E4288" s="33">
        <v>1300</v>
      </c>
      <c r="F4288" s="33">
        <v>2</v>
      </c>
      <c r="G4288" s="36">
        <v>6.8575033333333337</v>
      </c>
      <c r="H4288" s="36">
        <v>6.1901866666666665</v>
      </c>
      <c r="I4288" s="36">
        <v>6.6888316666666663</v>
      </c>
      <c r="J4288" s="36">
        <v>6.1450200000000006</v>
      </c>
      <c r="K4288" s="36">
        <v>-0.14770050341244631</v>
      </c>
      <c r="L4288" s="36">
        <v>0.11177132345027502</v>
      </c>
      <c r="M4288" s="36">
        <v>-3.5929179962171154E-2</v>
      </c>
      <c r="N4288" s="36">
        <v>-0.12233653228580316</v>
      </c>
      <c r="O4288" s="46">
        <v>-0.15826571224797434</v>
      </c>
    </row>
    <row r="4289" spans="2:15" x14ac:dyDescent="0.2">
      <c r="B4289" s="33" t="s">
        <v>12825</v>
      </c>
      <c r="C4289" s="33" t="s">
        <v>12826</v>
      </c>
      <c r="D4289" s="33" t="s">
        <v>12827</v>
      </c>
      <c r="E4289" s="33">
        <v>3105</v>
      </c>
      <c r="F4289" s="33">
        <v>3</v>
      </c>
      <c r="G4289" s="36">
        <v>7.2605333333333339</v>
      </c>
      <c r="H4289" s="36">
        <v>6.5534333333333334</v>
      </c>
      <c r="I4289" s="36">
        <v>6.2114866666666666</v>
      </c>
      <c r="J4289" s="36">
        <v>6.2753249999999996</v>
      </c>
      <c r="K4289" s="36">
        <v>-0.14782459708329995</v>
      </c>
      <c r="L4289" s="36">
        <v>-7.7312323752069909E-2</v>
      </c>
      <c r="M4289" s="36">
        <v>-0.22513692083536979</v>
      </c>
      <c r="N4289" s="36">
        <v>1.4751571785805604E-2</v>
      </c>
      <c r="O4289" s="46">
        <v>-0.21038534904956416</v>
      </c>
    </row>
    <row r="4290" spans="2:15" x14ac:dyDescent="0.2">
      <c r="B4290" s="33" t="s">
        <v>12828</v>
      </c>
      <c r="C4290" s="33" t="s">
        <v>12829</v>
      </c>
      <c r="D4290" s="33" t="s">
        <v>12830</v>
      </c>
      <c r="E4290" s="33">
        <v>5085</v>
      </c>
      <c r="F4290" s="33">
        <v>2</v>
      </c>
      <c r="G4290" s="36">
        <v>4.2261933333333337</v>
      </c>
      <c r="H4290" s="36">
        <v>3.8145733333333331</v>
      </c>
      <c r="I4290" s="36">
        <v>3.5774399999999997</v>
      </c>
      <c r="J4290" s="36">
        <v>4.0370150000000002</v>
      </c>
      <c r="K4290" s="36">
        <v>-0.14783706882366485</v>
      </c>
      <c r="L4290" s="36">
        <v>-9.2594127526621342E-2</v>
      </c>
      <c r="M4290" s="36">
        <v>-0.24043119635028615</v>
      </c>
      <c r="N4290" s="36">
        <v>0.17436137672424842</v>
      </c>
      <c r="O4290" s="46">
        <v>-6.6069819626037862E-2</v>
      </c>
    </row>
    <row r="4291" spans="2:15" x14ac:dyDescent="0.2">
      <c r="B4291" s="33" t="s">
        <v>12831</v>
      </c>
      <c r="C4291" s="33" t="s">
        <v>12832</v>
      </c>
      <c r="D4291" s="33" t="s">
        <v>12833</v>
      </c>
      <c r="E4291" s="33">
        <v>4214</v>
      </c>
      <c r="F4291" s="33">
        <v>4</v>
      </c>
      <c r="G4291" s="36">
        <v>7.3785066666666665</v>
      </c>
      <c r="H4291" s="36">
        <v>6.659463333333334</v>
      </c>
      <c r="I4291" s="36">
        <v>7.4833783333333344</v>
      </c>
      <c r="J4291" s="36">
        <v>6.4929100000000002</v>
      </c>
      <c r="K4291" s="36">
        <v>-0.14792293988588773</v>
      </c>
      <c r="L4291" s="36">
        <v>0.16828379514715033</v>
      </c>
      <c r="M4291" s="36">
        <v>2.0360855261262568E-2</v>
      </c>
      <c r="N4291" s="36">
        <v>-0.20482450264212601</v>
      </c>
      <c r="O4291" s="46">
        <v>-0.18446364738086357</v>
      </c>
    </row>
    <row r="4292" spans="2:15" x14ac:dyDescent="0.2">
      <c r="B4292" s="33" t="s">
        <v>12834</v>
      </c>
      <c r="C4292" s="33" t="s">
        <v>12835</v>
      </c>
      <c r="D4292" s="33" t="s">
        <v>12836</v>
      </c>
      <c r="E4292" s="33">
        <v>5187</v>
      </c>
      <c r="F4292" s="33">
        <v>2</v>
      </c>
      <c r="G4292" s="36">
        <v>7.6927899999999996</v>
      </c>
      <c r="H4292" s="36">
        <v>6.9427433333333326</v>
      </c>
      <c r="I4292" s="36">
        <v>6.9171549999999984</v>
      </c>
      <c r="J4292" s="36">
        <v>7.2952399999999997</v>
      </c>
      <c r="K4292" s="36">
        <v>-0.14800108842624768</v>
      </c>
      <c r="L4292" s="36">
        <v>-5.3270525742440539E-3</v>
      </c>
      <c r="M4292" s="36">
        <v>-0.15332814100049169</v>
      </c>
      <c r="N4292" s="36">
        <v>7.6776656165066709E-2</v>
      </c>
      <c r="O4292" s="46">
        <v>-7.6551484835424968E-2</v>
      </c>
    </row>
    <row r="4293" spans="2:15" x14ac:dyDescent="0.2">
      <c r="B4293" s="33" t="s">
        <v>12837</v>
      </c>
      <c r="C4293" s="33" t="s">
        <v>12838</v>
      </c>
      <c r="D4293" s="33" t="s">
        <v>12839</v>
      </c>
      <c r="E4293" s="33">
        <v>2919</v>
      </c>
      <c r="F4293" s="33">
        <v>7</v>
      </c>
      <c r="G4293" s="36">
        <v>7.6405033333333341</v>
      </c>
      <c r="H4293" s="36">
        <v>6.8952233333333339</v>
      </c>
      <c r="I4293" s="36">
        <v>6.9245783333333337</v>
      </c>
      <c r="J4293" s="36">
        <v>7.4226899999999993</v>
      </c>
      <c r="K4293" s="36">
        <v>-0.14807040102199892</v>
      </c>
      <c r="L4293" s="36">
        <v>6.1289413032945264E-3</v>
      </c>
      <c r="M4293" s="36">
        <v>-0.14194145971870448</v>
      </c>
      <c r="N4293" s="36">
        <v>0.10021589554806491</v>
      </c>
      <c r="O4293" s="46">
        <v>-4.1725564170639565E-2</v>
      </c>
    </row>
    <row r="4294" spans="2:15" x14ac:dyDescent="0.2">
      <c r="B4294" s="33" t="s">
        <v>12840</v>
      </c>
      <c r="C4294" s="33" t="s">
        <v>12841</v>
      </c>
      <c r="D4294" s="33" t="s">
        <v>12842</v>
      </c>
      <c r="E4294" s="33">
        <v>2526</v>
      </c>
      <c r="F4294" s="33">
        <v>12</v>
      </c>
      <c r="G4294" s="36">
        <v>7.1992133333333328</v>
      </c>
      <c r="H4294" s="36">
        <v>6.4969200000000003</v>
      </c>
      <c r="I4294" s="36">
        <v>6.4634483333333348</v>
      </c>
      <c r="J4294" s="36">
        <v>6.6533449999999998</v>
      </c>
      <c r="K4294" s="36">
        <v>-0.14808332952234524</v>
      </c>
      <c r="L4294" s="36">
        <v>-7.4518738404251361E-3</v>
      </c>
      <c r="M4294" s="36">
        <v>-0.1555352033627703</v>
      </c>
      <c r="N4294" s="36">
        <v>4.177577782613516E-2</v>
      </c>
      <c r="O4294" s="46">
        <v>-0.11375942553663526</v>
      </c>
    </row>
    <row r="4295" spans="2:15" x14ac:dyDescent="0.2">
      <c r="B4295" s="33" t="s">
        <v>12843</v>
      </c>
      <c r="C4295" s="33" t="s">
        <v>12844</v>
      </c>
      <c r="D4295" s="33" t="s">
        <v>12845</v>
      </c>
      <c r="E4295" s="33">
        <v>2159</v>
      </c>
      <c r="F4295" s="33">
        <v>24</v>
      </c>
      <c r="G4295" s="36">
        <v>7.3594800000000005</v>
      </c>
      <c r="H4295" s="36">
        <v>6.6406033333333339</v>
      </c>
      <c r="I4295" s="36">
        <v>6.2235650000000007</v>
      </c>
      <c r="J4295" s="36">
        <v>6.9221349999999999</v>
      </c>
      <c r="K4295" s="36">
        <v>-0.14828950926920195</v>
      </c>
      <c r="L4295" s="36">
        <v>-9.3573098102788382E-2</v>
      </c>
      <c r="M4295" s="36">
        <v>-0.24186260737199028</v>
      </c>
      <c r="N4295" s="36">
        <v>0.15347585239071546</v>
      </c>
      <c r="O4295" s="46">
        <v>-8.8386754981274934E-2</v>
      </c>
    </row>
    <row r="4296" spans="2:15" x14ac:dyDescent="0.2">
      <c r="B4296" s="33" t="s">
        <v>12846</v>
      </c>
      <c r="C4296" s="33" t="s">
        <v>12847</v>
      </c>
      <c r="D4296" s="33" t="s">
        <v>12848</v>
      </c>
      <c r="E4296" s="33">
        <v>3535</v>
      </c>
      <c r="F4296" s="33">
        <v>2</v>
      </c>
      <c r="G4296" s="36">
        <v>5.8048733333333331</v>
      </c>
      <c r="H4296" s="36">
        <v>5.2374199999999993</v>
      </c>
      <c r="I4296" s="36">
        <v>6.3652333333333333</v>
      </c>
      <c r="J4296" s="36">
        <v>6.8423800000000004</v>
      </c>
      <c r="K4296" s="36">
        <v>-0.14840828450057811</v>
      </c>
      <c r="L4296" s="36">
        <v>0.28135709839073642</v>
      </c>
      <c r="M4296" s="36">
        <v>0.13294881389015833</v>
      </c>
      <c r="N4296" s="36">
        <v>0.1042848275341736</v>
      </c>
      <c r="O4296" s="46">
        <v>0.23723364142433209</v>
      </c>
    </row>
    <row r="4297" spans="2:15" x14ac:dyDescent="0.2">
      <c r="B4297" s="33" t="s">
        <v>12849</v>
      </c>
      <c r="C4297" s="33" t="s">
        <v>12850</v>
      </c>
      <c r="D4297" s="33" t="s">
        <v>12851</v>
      </c>
      <c r="E4297" s="33">
        <v>3852</v>
      </c>
      <c r="F4297" s="33">
        <v>3</v>
      </c>
      <c r="G4297" s="36">
        <v>6.6739166666666669</v>
      </c>
      <c r="H4297" s="36">
        <v>6.0215066666666663</v>
      </c>
      <c r="I4297" s="36">
        <v>5.8015516666666676</v>
      </c>
      <c r="J4297" s="36">
        <v>5.7597899999999997</v>
      </c>
      <c r="K4297" s="36">
        <v>-0.14840915754917833</v>
      </c>
      <c r="L4297" s="36">
        <v>-5.3685703984245013E-2</v>
      </c>
      <c r="M4297" s="36">
        <v>-0.20209486153342329</v>
      </c>
      <c r="N4297" s="36">
        <v>-1.042259854955143E-2</v>
      </c>
      <c r="O4297" s="46">
        <v>-0.21251746008297467</v>
      </c>
    </row>
    <row r="4298" spans="2:15" x14ac:dyDescent="0.2">
      <c r="B4298" s="33" t="s">
        <v>12852</v>
      </c>
      <c r="C4298" s="33" t="s">
        <v>12853</v>
      </c>
      <c r="D4298" s="33" t="s">
        <v>12854</v>
      </c>
      <c r="E4298" s="33">
        <v>5308</v>
      </c>
      <c r="F4298" s="33">
        <v>2</v>
      </c>
      <c r="G4298" s="36">
        <v>7.5319266666666662</v>
      </c>
      <c r="H4298" s="36">
        <v>6.7944000000000004</v>
      </c>
      <c r="I4298" s="36">
        <v>7.2401833333333334</v>
      </c>
      <c r="J4298" s="36">
        <v>6.789955</v>
      </c>
      <c r="K4298" s="36">
        <v>-0.14867279838618869</v>
      </c>
      <c r="L4298" s="36">
        <v>9.1680074101481018E-2</v>
      </c>
      <c r="M4298" s="36">
        <v>-5.699272428470769E-2</v>
      </c>
      <c r="N4298" s="36">
        <v>-9.262421604795143E-2</v>
      </c>
      <c r="O4298" s="46">
        <v>-0.14961694033265915</v>
      </c>
    </row>
    <row r="4299" spans="2:15" x14ac:dyDescent="0.2">
      <c r="B4299" s="33" t="s">
        <v>12855</v>
      </c>
      <c r="C4299" s="33" t="s">
        <v>12856</v>
      </c>
      <c r="D4299" s="33" t="s">
        <v>12857</v>
      </c>
      <c r="E4299" s="33">
        <v>1595</v>
      </c>
      <c r="F4299" s="33">
        <v>16</v>
      </c>
      <c r="G4299" s="36">
        <v>6.5004966666666668</v>
      </c>
      <c r="H4299" s="36">
        <v>5.8637900000000007</v>
      </c>
      <c r="I4299" s="36">
        <v>6.1194500000000005</v>
      </c>
      <c r="J4299" s="36">
        <v>6.8745700000000003</v>
      </c>
      <c r="K4299" s="36">
        <v>-0.14871651349014267</v>
      </c>
      <c r="L4299" s="36">
        <v>6.1568555987977766E-2</v>
      </c>
      <c r="M4299" s="36">
        <v>-8.7147957502164863E-2</v>
      </c>
      <c r="N4299" s="36">
        <v>0.16786748356004458</v>
      </c>
      <c r="O4299" s="46">
        <v>8.0719526057879729E-2</v>
      </c>
    </row>
    <row r="4300" spans="2:15" x14ac:dyDescent="0.2">
      <c r="B4300" s="33" t="s">
        <v>12858</v>
      </c>
      <c r="C4300" s="33" t="s">
        <v>12859</v>
      </c>
      <c r="D4300" s="33" t="s">
        <v>12860</v>
      </c>
      <c r="E4300" s="33">
        <v>1790</v>
      </c>
      <c r="F4300" s="33">
        <v>3</v>
      </c>
      <c r="G4300" s="36">
        <v>6.4809799999999997</v>
      </c>
      <c r="H4300" s="36">
        <v>5.8456099999999998</v>
      </c>
      <c r="I4300" s="36">
        <v>6.0147766666666671</v>
      </c>
      <c r="J4300" s="36">
        <v>7.1865550000000002</v>
      </c>
      <c r="K4300" s="36">
        <v>-0.14885840151892252</v>
      </c>
      <c r="L4300" s="36">
        <v>4.1157589552292345E-2</v>
      </c>
      <c r="M4300" s="36">
        <v>-0.10770081196663006</v>
      </c>
      <c r="N4300" s="36">
        <v>0.25678918543127233</v>
      </c>
      <c r="O4300" s="46">
        <v>0.14908837346464235</v>
      </c>
    </row>
    <row r="4301" spans="2:15" x14ac:dyDescent="0.2">
      <c r="B4301" s="33" t="s">
        <v>12861</v>
      </c>
      <c r="C4301" s="33" t="s">
        <v>12862</v>
      </c>
      <c r="D4301" s="33" t="s">
        <v>12863</v>
      </c>
      <c r="E4301" s="33">
        <v>2619</v>
      </c>
      <c r="F4301" s="33">
        <v>2</v>
      </c>
      <c r="G4301" s="36">
        <v>3.2376233333333335</v>
      </c>
      <c r="H4301" s="36">
        <v>2.9202133333333333</v>
      </c>
      <c r="I4301" s="36">
        <v>2.9902150000000005</v>
      </c>
      <c r="J4301" s="36">
        <v>2.8955450000000003</v>
      </c>
      <c r="K4301" s="36">
        <v>-0.14886138393086479</v>
      </c>
      <c r="L4301" s="36">
        <v>3.417545200230078E-2</v>
      </c>
      <c r="M4301" s="36">
        <v>-0.11468593192856413</v>
      </c>
      <c r="N4301" s="36">
        <v>-4.6414301542368579E-2</v>
      </c>
      <c r="O4301" s="46">
        <v>-0.16110023347093264</v>
      </c>
    </row>
    <row r="4302" spans="2:15" x14ac:dyDescent="0.2">
      <c r="B4302" s="33" t="s">
        <v>12864</v>
      </c>
      <c r="C4302" s="33" t="s">
        <v>12865</v>
      </c>
      <c r="D4302" s="33" t="s">
        <v>12866</v>
      </c>
      <c r="E4302" s="33">
        <v>5191</v>
      </c>
      <c r="F4302" s="33">
        <v>4</v>
      </c>
      <c r="G4302" s="36">
        <v>5.3071533333333329</v>
      </c>
      <c r="H4302" s="36">
        <v>4.7868166666666667</v>
      </c>
      <c r="I4302" s="36">
        <v>5.1264200000000004</v>
      </c>
      <c r="J4302" s="36">
        <v>4.7348650000000001</v>
      </c>
      <c r="K4302" s="36">
        <v>-0.14887167901942885</v>
      </c>
      <c r="L4302" s="36">
        <v>9.8885128918542176E-2</v>
      </c>
      <c r="M4302" s="36">
        <v>-4.9986550100886595E-2</v>
      </c>
      <c r="N4302" s="36">
        <v>-0.11462838903764749</v>
      </c>
      <c r="O4302" s="46">
        <v>-0.16461493913853403</v>
      </c>
    </row>
    <row r="4303" spans="2:15" x14ac:dyDescent="0.2">
      <c r="B4303" s="33" t="s">
        <v>12867</v>
      </c>
      <c r="C4303" s="33" t="s">
        <v>12868</v>
      </c>
      <c r="D4303" s="33" t="s">
        <v>12869</v>
      </c>
      <c r="E4303" s="33">
        <v>2863</v>
      </c>
      <c r="F4303" s="33">
        <v>2</v>
      </c>
      <c r="G4303" s="36">
        <v>7.729776666666667</v>
      </c>
      <c r="H4303" s="36">
        <v>6.9717599999999997</v>
      </c>
      <c r="I4303" s="36">
        <v>6.8644133333333341</v>
      </c>
      <c r="J4303" s="36">
        <v>7.3544450000000001</v>
      </c>
      <c r="K4303" s="36">
        <v>-0.14890382541486852</v>
      </c>
      <c r="L4303" s="36">
        <v>-2.2386480331563135E-2</v>
      </c>
      <c r="M4303" s="36">
        <v>-0.17129030574643148</v>
      </c>
      <c r="N4303" s="36">
        <v>9.9480047435442767E-2</v>
      </c>
      <c r="O4303" s="46">
        <v>-7.1810258310988875E-2</v>
      </c>
    </row>
    <row r="4304" spans="2:15" x14ac:dyDescent="0.2">
      <c r="B4304" s="33" t="s">
        <v>12870</v>
      </c>
      <c r="C4304" s="33" t="s">
        <v>9342</v>
      </c>
      <c r="D4304" s="33" t="s">
        <v>12871</v>
      </c>
      <c r="E4304" s="33">
        <v>314</v>
      </c>
      <c r="F4304" s="33">
        <v>32</v>
      </c>
      <c r="G4304" s="36">
        <v>5.6529999999999996</v>
      </c>
      <c r="H4304" s="36">
        <v>5.0985900000000006</v>
      </c>
      <c r="I4304" s="36">
        <v>6.3314699999999995</v>
      </c>
      <c r="J4304" s="36">
        <v>7.6845949999999998</v>
      </c>
      <c r="K4304" s="36">
        <v>-0.1489183678028688</v>
      </c>
      <c r="L4304" s="36">
        <v>0.31244216501270383</v>
      </c>
      <c r="M4304" s="36">
        <v>0.1635237972098352</v>
      </c>
      <c r="N4304" s="36">
        <v>0.27942873358689596</v>
      </c>
      <c r="O4304" s="46">
        <v>0.44295253079673108</v>
      </c>
    </row>
    <row r="4305" spans="2:15" x14ac:dyDescent="0.2">
      <c r="B4305" s="33" t="s">
        <v>12872</v>
      </c>
      <c r="C4305" s="33" t="s">
        <v>12873</v>
      </c>
      <c r="D4305" s="33" t="s">
        <v>12874</v>
      </c>
      <c r="E4305" s="33">
        <v>3253</v>
      </c>
      <c r="F4305" s="33">
        <v>4</v>
      </c>
      <c r="G4305" s="36">
        <v>6.7755366666666674</v>
      </c>
      <c r="H4305" s="36">
        <v>6.1107499999999995</v>
      </c>
      <c r="I4305" s="36">
        <v>5.6455550000000008</v>
      </c>
      <c r="J4305" s="36">
        <v>6.3140350000000005</v>
      </c>
      <c r="K4305" s="36">
        <v>-0.14898576244092521</v>
      </c>
      <c r="L4305" s="36">
        <v>-0.11423404379091379</v>
      </c>
      <c r="M4305" s="36">
        <v>-0.26321980623183883</v>
      </c>
      <c r="N4305" s="36">
        <v>0.16144684221855252</v>
      </c>
      <c r="O4305" s="46">
        <v>-0.10177296401328642</v>
      </c>
    </row>
    <row r="4306" spans="2:15" x14ac:dyDescent="0.2">
      <c r="B4306" s="33" t="s">
        <v>12875</v>
      </c>
      <c r="C4306" s="33" t="s">
        <v>12876</v>
      </c>
      <c r="D4306" s="33" t="s">
        <v>12877</v>
      </c>
      <c r="E4306" s="33">
        <v>190</v>
      </c>
      <c r="F4306" s="33">
        <v>10</v>
      </c>
      <c r="G4306" s="36">
        <v>5.1747399999999999</v>
      </c>
      <c r="H4306" s="36">
        <v>4.6668833333333337</v>
      </c>
      <c r="I4306" s="36">
        <v>5.7863949999999997</v>
      </c>
      <c r="J4306" s="36">
        <v>6.054875</v>
      </c>
      <c r="K4306" s="36">
        <v>-0.14902697551065344</v>
      </c>
      <c r="L4306" s="36">
        <v>0.31020540809664421</v>
      </c>
      <c r="M4306" s="36">
        <v>0.16117843258599063</v>
      </c>
      <c r="N4306" s="36">
        <v>6.5432366329608638E-2</v>
      </c>
      <c r="O4306" s="46">
        <v>0.2266107989155994</v>
      </c>
    </row>
    <row r="4307" spans="2:15" x14ac:dyDescent="0.2">
      <c r="B4307" s="33" t="s">
        <v>12878</v>
      </c>
      <c r="C4307" s="33" t="s">
        <v>12879</v>
      </c>
      <c r="D4307" s="33" t="s">
        <v>12880</v>
      </c>
      <c r="E4307" s="33">
        <v>4810</v>
      </c>
      <c r="F4307" s="33">
        <v>5</v>
      </c>
      <c r="G4307" s="36">
        <v>7.4080300000000001</v>
      </c>
      <c r="H4307" s="36">
        <v>6.6808900000000007</v>
      </c>
      <c r="I4307" s="36">
        <v>7.2751166666666656</v>
      </c>
      <c r="J4307" s="36">
        <v>7.0412600000000003</v>
      </c>
      <c r="K4307" s="36">
        <v>-0.14904963578089567</v>
      </c>
      <c r="L4307" s="36">
        <v>0.12293007858541424</v>
      </c>
      <c r="M4307" s="36">
        <v>-2.6119557195481303E-2</v>
      </c>
      <c r="N4307" s="36">
        <v>-4.7136768456060289E-2</v>
      </c>
      <c r="O4307" s="46">
        <v>-7.3256325651541498E-2</v>
      </c>
    </row>
    <row r="4308" spans="2:15" x14ac:dyDescent="0.2">
      <c r="B4308" s="33" t="s">
        <v>12881</v>
      </c>
      <c r="C4308" s="33" t="s">
        <v>12882</v>
      </c>
      <c r="D4308" s="33" t="s">
        <v>12883</v>
      </c>
      <c r="E4308" s="33">
        <v>6333</v>
      </c>
      <c r="F4308" s="33">
        <v>2</v>
      </c>
      <c r="G4308" s="36">
        <v>5.5911733333333338</v>
      </c>
      <c r="H4308" s="36">
        <v>5.0421866666666668</v>
      </c>
      <c r="I4308" s="36">
        <v>5.2755999999999998</v>
      </c>
      <c r="J4308" s="36">
        <v>5.2245950000000008</v>
      </c>
      <c r="K4308" s="36">
        <v>-0.14910154184042027</v>
      </c>
      <c r="L4308" s="36">
        <v>6.5285653339869687E-2</v>
      </c>
      <c r="M4308" s="36">
        <v>-8.381588850055062E-2</v>
      </c>
      <c r="N4308" s="36">
        <v>-1.4015975765492465E-2</v>
      </c>
      <c r="O4308" s="46">
        <v>-9.7831864266043136E-2</v>
      </c>
    </row>
    <row r="4309" spans="2:15" x14ac:dyDescent="0.2">
      <c r="B4309" s="33" t="s">
        <v>12884</v>
      </c>
      <c r="C4309" s="33" t="s">
        <v>12885</v>
      </c>
      <c r="D4309" s="33" t="s">
        <v>12886</v>
      </c>
      <c r="E4309" s="33">
        <v>4523</v>
      </c>
      <c r="F4309" s="33">
        <v>7</v>
      </c>
      <c r="G4309" s="36">
        <v>6.13795</v>
      </c>
      <c r="H4309" s="36">
        <v>5.5345900000000006</v>
      </c>
      <c r="I4309" s="36">
        <v>6.0982816666666659</v>
      </c>
      <c r="J4309" s="36">
        <v>7.3311299999999999</v>
      </c>
      <c r="K4309" s="36">
        <v>-0.14928044684821842</v>
      </c>
      <c r="L4309" s="36">
        <v>0.13992634015438463</v>
      </c>
      <c r="M4309" s="36">
        <v>-9.3541066938337188E-3</v>
      </c>
      <c r="N4309" s="36">
        <v>0.26563280159851727</v>
      </c>
      <c r="O4309" s="46">
        <v>0.25627869490468352</v>
      </c>
    </row>
    <row r="4310" spans="2:15" x14ac:dyDescent="0.2">
      <c r="B4310" s="33" t="s">
        <v>12887</v>
      </c>
      <c r="C4310" s="33" t="s">
        <v>12888</v>
      </c>
      <c r="D4310" s="33" t="s">
        <v>12889</v>
      </c>
      <c r="E4310" s="33">
        <v>4035</v>
      </c>
      <c r="F4310" s="33">
        <v>4</v>
      </c>
      <c r="G4310" s="36">
        <v>7.5164033333333329</v>
      </c>
      <c r="H4310" s="36">
        <v>6.776933333333333</v>
      </c>
      <c r="I4310" s="36">
        <v>7.16866</v>
      </c>
      <c r="J4310" s="36">
        <v>7.0540149999999997</v>
      </c>
      <c r="K4310" s="36">
        <v>-0.14940990514114982</v>
      </c>
      <c r="L4310" s="36">
        <v>8.1070889403615759E-2</v>
      </c>
      <c r="M4310" s="36">
        <v>-6.8339015737534009E-2</v>
      </c>
      <c r="N4310" s="36">
        <v>-2.325882513012955E-2</v>
      </c>
      <c r="O4310" s="46">
        <v>-9.1597840867663621E-2</v>
      </c>
    </row>
    <row r="4311" spans="2:15" x14ac:dyDescent="0.2">
      <c r="B4311" s="33" t="s">
        <v>12890</v>
      </c>
      <c r="C4311" s="33" t="s">
        <v>12891</v>
      </c>
      <c r="D4311" s="33" t="s">
        <v>12892</v>
      </c>
      <c r="E4311" s="33">
        <v>1320</v>
      </c>
      <c r="F4311" s="33">
        <v>19</v>
      </c>
      <c r="G4311" s="36">
        <v>7.9653333333333336</v>
      </c>
      <c r="H4311" s="36">
        <v>7.1815366666666662</v>
      </c>
      <c r="I4311" s="36">
        <v>4.5885116666666663</v>
      </c>
      <c r="J4311" s="36">
        <v>7.858365</v>
      </c>
      <c r="K4311" s="36">
        <v>-0.14944215970680114</v>
      </c>
      <c r="L4311" s="36">
        <v>-0.64626630142852726</v>
      </c>
      <c r="M4311" s="36">
        <v>-0.79570846113532867</v>
      </c>
      <c r="N4311" s="36">
        <v>0.77620290287998961</v>
      </c>
      <c r="O4311" s="46">
        <v>-1.9505558255338881E-2</v>
      </c>
    </row>
    <row r="4312" spans="2:15" x14ac:dyDescent="0.2">
      <c r="B4312" s="33" t="s">
        <v>12893</v>
      </c>
      <c r="C4312" s="33" t="s">
        <v>12894</v>
      </c>
      <c r="D4312" s="33" t="s">
        <v>12895</v>
      </c>
      <c r="E4312" s="33">
        <v>3282</v>
      </c>
      <c r="F4312" s="33">
        <v>2</v>
      </c>
      <c r="G4312" s="36">
        <v>7.9763000000000011</v>
      </c>
      <c r="H4312" s="36">
        <v>7.18947</v>
      </c>
      <c r="I4312" s="36">
        <v>6.7257166666666661</v>
      </c>
      <c r="J4312" s="36">
        <v>7.0741999999999994</v>
      </c>
      <c r="K4312" s="36">
        <v>-0.14983425191427024</v>
      </c>
      <c r="L4312" s="36">
        <v>-9.6197416726263224E-2</v>
      </c>
      <c r="M4312" s="36">
        <v>-0.24603166864053358</v>
      </c>
      <c r="N4312" s="36">
        <v>7.2879003195414779E-2</v>
      </c>
      <c r="O4312" s="46">
        <v>-0.17315266544511854</v>
      </c>
    </row>
    <row r="4313" spans="2:15" x14ac:dyDescent="0.2">
      <c r="B4313" s="33" t="s">
        <v>12896</v>
      </c>
      <c r="C4313" s="33" t="s">
        <v>12897</v>
      </c>
      <c r="D4313" s="33" t="s">
        <v>12898</v>
      </c>
      <c r="E4313" s="33">
        <v>5767</v>
      </c>
      <c r="F4313" s="33">
        <v>3</v>
      </c>
      <c r="G4313" s="36">
        <v>4.1315666666666671</v>
      </c>
      <c r="H4313" s="36">
        <v>3.7230866666666667</v>
      </c>
      <c r="I4313" s="36">
        <v>4.1261366666666666</v>
      </c>
      <c r="J4313" s="36">
        <v>4.0655700000000001</v>
      </c>
      <c r="K4313" s="36">
        <v>-0.150189747286776</v>
      </c>
      <c r="L4313" s="36">
        <v>0.14829240734008386</v>
      </c>
      <c r="M4313" s="36">
        <v>-1.8973399466921269E-3</v>
      </c>
      <c r="N4313" s="36">
        <v>-2.1333972389397469E-2</v>
      </c>
      <c r="O4313" s="46">
        <v>-2.3231312336089684E-2</v>
      </c>
    </row>
    <row r="4314" spans="2:15" x14ac:dyDescent="0.2">
      <c r="B4314" s="33" t="s">
        <v>12899</v>
      </c>
      <c r="C4314" s="33" t="s">
        <v>12900</v>
      </c>
      <c r="D4314" s="33" t="s">
        <v>12901</v>
      </c>
      <c r="E4314" s="33">
        <v>827</v>
      </c>
      <c r="F4314" s="33">
        <v>27</v>
      </c>
      <c r="G4314" s="36">
        <v>7.0305133333333325</v>
      </c>
      <c r="H4314" s="36">
        <v>6.3344899999999997</v>
      </c>
      <c r="I4314" s="36">
        <v>6.1501850000000005</v>
      </c>
      <c r="J4314" s="36">
        <v>6.6084899999999998</v>
      </c>
      <c r="K4314" s="36">
        <v>-0.15040156126603046</v>
      </c>
      <c r="L4314" s="36">
        <v>-4.2598662395917447E-2</v>
      </c>
      <c r="M4314" s="36">
        <v>-0.19300022366194811</v>
      </c>
      <c r="N4314" s="36">
        <v>0.10369085435364297</v>
      </c>
      <c r="O4314" s="46">
        <v>-8.9309369308305089E-2</v>
      </c>
    </row>
    <row r="4315" spans="2:15" x14ac:dyDescent="0.2">
      <c r="B4315" s="33" t="s">
        <v>12902</v>
      </c>
      <c r="C4315" s="33" t="s">
        <v>12903</v>
      </c>
      <c r="D4315" s="33" t="s">
        <v>12904</v>
      </c>
      <c r="E4315" s="33">
        <v>1337</v>
      </c>
      <c r="F4315" s="33">
        <v>3</v>
      </c>
      <c r="G4315" s="36">
        <v>6.3208233333333332</v>
      </c>
      <c r="H4315" s="36">
        <v>5.6949000000000005</v>
      </c>
      <c r="I4315" s="36">
        <v>6.1956899999999999</v>
      </c>
      <c r="J4315" s="36">
        <v>5.7900449999999992</v>
      </c>
      <c r="K4315" s="36">
        <v>-0.1504419831423198</v>
      </c>
      <c r="L4315" s="36">
        <v>0.12159445195105784</v>
      </c>
      <c r="M4315" s="36">
        <v>-2.8847531191262019E-2</v>
      </c>
      <c r="N4315" s="36">
        <v>-9.7690400174387154E-2</v>
      </c>
      <c r="O4315" s="46">
        <v>-0.12653793136564917</v>
      </c>
    </row>
    <row r="4316" spans="2:15" x14ac:dyDescent="0.2">
      <c r="B4316" s="33" t="s">
        <v>12905</v>
      </c>
      <c r="C4316" s="33" t="s">
        <v>12906</v>
      </c>
      <c r="D4316" s="33" t="s">
        <v>12907</v>
      </c>
      <c r="E4316" s="33">
        <v>1409</v>
      </c>
      <c r="F4316" s="33">
        <v>3</v>
      </c>
      <c r="G4316" s="36">
        <v>4.9721166666666674</v>
      </c>
      <c r="H4316" s="36">
        <v>4.479683333333333</v>
      </c>
      <c r="I4316" s="36">
        <v>9.3336316666666672</v>
      </c>
      <c r="J4316" s="36">
        <v>7.8214500000000005</v>
      </c>
      <c r="K4316" s="36">
        <v>-0.1504633959846155</v>
      </c>
      <c r="L4316" s="36">
        <v>1.0590417828492655</v>
      </c>
      <c r="M4316" s="36">
        <v>0.90857838686464998</v>
      </c>
      <c r="N4316" s="36">
        <v>-0.25500244518862936</v>
      </c>
      <c r="O4316" s="46">
        <v>0.65357594167602073</v>
      </c>
    </row>
    <row r="4317" spans="2:15" x14ac:dyDescent="0.2">
      <c r="B4317" s="33" t="s">
        <v>12908</v>
      </c>
      <c r="C4317" s="33" t="s">
        <v>12909</v>
      </c>
      <c r="D4317" s="33" t="s">
        <v>12910</v>
      </c>
      <c r="E4317" s="33">
        <v>315</v>
      </c>
      <c r="F4317" s="33">
        <v>30</v>
      </c>
      <c r="G4317" s="36">
        <v>7.3835233333333337</v>
      </c>
      <c r="H4317" s="36">
        <v>6.65184</v>
      </c>
      <c r="I4317" s="36">
        <v>6.7207533333333345</v>
      </c>
      <c r="J4317" s="36">
        <v>7.078125</v>
      </c>
      <c r="K4317" s="36">
        <v>-0.15055595107081013</v>
      </c>
      <c r="L4317" s="36">
        <v>1.4869487448906699E-2</v>
      </c>
      <c r="M4317" s="36">
        <v>-0.13568646362190351</v>
      </c>
      <c r="N4317" s="36">
        <v>7.4744285412715952E-2</v>
      </c>
      <c r="O4317" s="46">
        <v>-6.0942178209187535E-2</v>
      </c>
    </row>
    <row r="4318" spans="2:15" x14ac:dyDescent="0.2">
      <c r="B4318" s="33" t="s">
        <v>12911</v>
      </c>
      <c r="C4318" s="33" t="s">
        <v>12912</v>
      </c>
      <c r="D4318" s="33" t="s">
        <v>12913</v>
      </c>
      <c r="E4318" s="33">
        <v>4584</v>
      </c>
      <c r="F4318" s="33">
        <v>2</v>
      </c>
      <c r="G4318" s="36">
        <v>7.4456933333333337</v>
      </c>
      <c r="H4318" s="36">
        <v>6.7076799999999999</v>
      </c>
      <c r="I4318" s="36">
        <v>6.84863</v>
      </c>
      <c r="J4318" s="36">
        <v>8.2240399999999987</v>
      </c>
      <c r="K4318" s="36">
        <v>-0.15059233235975816</v>
      </c>
      <c r="L4318" s="36">
        <v>3.0001555608058641E-2</v>
      </c>
      <c r="M4318" s="36">
        <v>-0.12059077675169932</v>
      </c>
      <c r="N4318" s="36">
        <v>0.26403186130671441</v>
      </c>
      <c r="O4318" s="46">
        <v>0.14344108455501486</v>
      </c>
    </row>
    <row r="4319" spans="2:15" x14ac:dyDescent="0.2">
      <c r="B4319" s="33" t="s">
        <v>12914</v>
      </c>
      <c r="C4319" s="33" t="s">
        <v>12915</v>
      </c>
      <c r="D4319" s="33" t="s">
        <v>12916</v>
      </c>
      <c r="E4319" s="33">
        <v>110</v>
      </c>
      <c r="F4319" s="33">
        <v>2</v>
      </c>
      <c r="G4319" s="36">
        <v>7.6228733333333336</v>
      </c>
      <c r="H4319" s="36">
        <v>6.8663466666666677</v>
      </c>
      <c r="I4319" s="36">
        <v>6.9072433333333336</v>
      </c>
      <c r="J4319" s="36">
        <v>7.544435</v>
      </c>
      <c r="K4319" s="36">
        <v>-0.15079220592605014</v>
      </c>
      <c r="L4319" s="36">
        <v>8.5673512249565958E-3</v>
      </c>
      <c r="M4319" s="36">
        <v>-0.14222485470109375</v>
      </c>
      <c r="N4319" s="36">
        <v>0.12730281304643387</v>
      </c>
      <c r="O4319" s="46">
        <v>-1.4922041654659728E-2</v>
      </c>
    </row>
    <row r="4320" spans="2:15" x14ac:dyDescent="0.2">
      <c r="B4320" s="33" t="s">
        <v>12917</v>
      </c>
      <c r="C4320" s="33" t="s">
        <v>12918</v>
      </c>
      <c r="D4320" s="33" t="s">
        <v>12919</v>
      </c>
      <c r="E4320" s="33">
        <v>1500</v>
      </c>
      <c r="F4320" s="33">
        <v>4</v>
      </c>
      <c r="G4320" s="36">
        <v>7.0647066666666669</v>
      </c>
      <c r="H4320" s="36">
        <v>6.3629633333333331</v>
      </c>
      <c r="I4320" s="36">
        <v>7.0473833333333333</v>
      </c>
      <c r="J4320" s="36">
        <v>7.4346350000000001</v>
      </c>
      <c r="K4320" s="36">
        <v>-0.15093085167100645</v>
      </c>
      <c r="L4320" s="36">
        <v>0.14738888168000097</v>
      </c>
      <c r="M4320" s="36">
        <v>-3.5419699910053185E-3</v>
      </c>
      <c r="N4320" s="36">
        <v>7.7174225821159598E-2</v>
      </c>
      <c r="O4320" s="46">
        <v>7.3632255830154217E-2</v>
      </c>
    </row>
    <row r="4321" spans="2:15" x14ac:dyDescent="0.2">
      <c r="B4321" s="33" t="s">
        <v>12920</v>
      </c>
      <c r="C4321" s="33" t="s">
        <v>12921</v>
      </c>
      <c r="D4321" s="33" t="s">
        <v>12922</v>
      </c>
      <c r="E4321" s="33">
        <v>984</v>
      </c>
      <c r="F4321" s="33">
        <v>6</v>
      </c>
      <c r="G4321" s="36">
        <v>6.1465199999999998</v>
      </c>
      <c r="H4321" s="36">
        <v>5.5359600000000002</v>
      </c>
      <c r="I4321" s="36">
        <v>6.0793083333333326</v>
      </c>
      <c r="J4321" s="36">
        <v>6.0595250000000007</v>
      </c>
      <c r="K4321" s="36">
        <v>-0.15093630628928503</v>
      </c>
      <c r="L4321" s="36">
        <v>0.13507367311300481</v>
      </c>
      <c r="M4321" s="36">
        <v>-1.5862633176280144E-2</v>
      </c>
      <c r="N4321" s="36">
        <v>-4.7024852188197802E-3</v>
      </c>
      <c r="O4321" s="46">
        <v>-2.056511839509995E-2</v>
      </c>
    </row>
    <row r="4322" spans="2:15" x14ac:dyDescent="0.2">
      <c r="B4322" s="33" t="s">
        <v>12923</v>
      </c>
      <c r="C4322" s="33" t="s">
        <v>12924</v>
      </c>
      <c r="D4322" s="33" t="s">
        <v>12925</v>
      </c>
      <c r="E4322" s="33">
        <v>68</v>
      </c>
      <c r="F4322" s="33">
        <v>2</v>
      </c>
      <c r="G4322" s="36">
        <v>7.0917500000000002</v>
      </c>
      <c r="H4322" s="36">
        <v>6.38713</v>
      </c>
      <c r="I4322" s="36">
        <v>7.0267600000000003</v>
      </c>
      <c r="J4322" s="36">
        <v>8.7014049999999994</v>
      </c>
      <c r="K4322" s="36">
        <v>-0.15097386431407764</v>
      </c>
      <c r="L4322" s="36">
        <v>0.13769180934433664</v>
      </c>
      <c r="M4322" s="36">
        <v>-1.3282054969741016E-2</v>
      </c>
      <c r="N4322" s="36">
        <v>0.3083887451618178</v>
      </c>
      <c r="O4322" s="46">
        <v>0.29510669019207664</v>
      </c>
    </row>
    <row r="4323" spans="2:15" x14ac:dyDescent="0.2">
      <c r="B4323" s="33" t="s">
        <v>12926</v>
      </c>
      <c r="C4323" s="33" t="s">
        <v>12927</v>
      </c>
      <c r="D4323" s="33" t="s">
        <v>12928</v>
      </c>
      <c r="E4323" s="33">
        <v>4226</v>
      </c>
      <c r="F4323" s="33">
        <v>2</v>
      </c>
      <c r="G4323" s="36">
        <v>7.5259633333333333</v>
      </c>
      <c r="H4323" s="36">
        <v>6.777873333333333</v>
      </c>
      <c r="I4323" s="36">
        <v>6.6622566666666669</v>
      </c>
      <c r="J4323" s="36">
        <v>8.5574700000000004</v>
      </c>
      <c r="K4323" s="36">
        <v>-0.15104358496725503</v>
      </c>
      <c r="L4323" s="36">
        <v>-2.482174000368325E-2</v>
      </c>
      <c r="M4323" s="36">
        <v>-0.17586532497093832</v>
      </c>
      <c r="N4323" s="36">
        <v>0.36117339396640447</v>
      </c>
      <c r="O4323" s="46">
        <v>0.1853080689954662</v>
      </c>
    </row>
    <row r="4324" spans="2:15" x14ac:dyDescent="0.2">
      <c r="B4324" s="33" t="s">
        <v>12929</v>
      </c>
      <c r="C4324" s="33" t="s">
        <v>12930</v>
      </c>
      <c r="D4324" s="33" t="s">
        <v>12931</v>
      </c>
      <c r="E4324" s="33">
        <v>4932</v>
      </c>
      <c r="F4324" s="33">
        <v>6</v>
      </c>
      <c r="G4324" s="36">
        <v>5.7837600000000009</v>
      </c>
      <c r="H4324" s="36">
        <v>5.2087233333333334</v>
      </c>
      <c r="I4324" s="36">
        <v>6.4016566666666668</v>
      </c>
      <c r="J4324" s="36">
        <v>6.7261899999999999</v>
      </c>
      <c r="K4324" s="36">
        <v>-0.15107787928107264</v>
      </c>
      <c r="L4324" s="36">
        <v>0.29751549550811546</v>
      </c>
      <c r="M4324" s="36">
        <v>0.14643761622704277</v>
      </c>
      <c r="N4324" s="36">
        <v>7.1344227976780167E-2</v>
      </c>
      <c r="O4324" s="46">
        <v>0.21778184420382296</v>
      </c>
    </row>
    <row r="4325" spans="2:15" x14ac:dyDescent="0.2">
      <c r="B4325" s="33" t="s">
        <v>12932</v>
      </c>
      <c r="C4325" s="33" t="s">
        <v>12933</v>
      </c>
      <c r="D4325" s="33" t="s">
        <v>12934</v>
      </c>
      <c r="E4325" s="33">
        <v>5069</v>
      </c>
      <c r="F4325" s="33">
        <v>5</v>
      </c>
      <c r="G4325" s="36">
        <v>7.5411666666666664</v>
      </c>
      <c r="H4325" s="36">
        <v>6.7913266666666674</v>
      </c>
      <c r="I4325" s="36">
        <v>6.5336350000000003</v>
      </c>
      <c r="J4325" s="36">
        <v>7.0204299999999993</v>
      </c>
      <c r="K4325" s="36">
        <v>-0.15109430646012223</v>
      </c>
      <c r="L4325" s="36">
        <v>-5.5807567236983248E-2</v>
      </c>
      <c r="M4325" s="36">
        <v>-0.20690187369710553</v>
      </c>
      <c r="N4325" s="36">
        <v>0.10367353682837031</v>
      </c>
      <c r="O4325" s="46">
        <v>-0.10322833686873499</v>
      </c>
    </row>
    <row r="4326" spans="2:15" x14ac:dyDescent="0.2">
      <c r="B4326" s="33" t="s">
        <v>12935</v>
      </c>
      <c r="C4326" s="33" t="s">
        <v>12936</v>
      </c>
      <c r="D4326" s="33" t="s">
        <v>12937</v>
      </c>
      <c r="E4326" s="33">
        <v>301</v>
      </c>
      <c r="F4326" s="33">
        <v>4</v>
      </c>
      <c r="G4326" s="36">
        <v>7.7991566666666658</v>
      </c>
      <c r="H4326" s="36">
        <v>7.0233233333333329</v>
      </c>
      <c r="I4326" s="36">
        <v>6.9467133333333324</v>
      </c>
      <c r="J4326" s="36">
        <v>6.926145</v>
      </c>
      <c r="K4326" s="36">
        <v>-0.15116427767303453</v>
      </c>
      <c r="L4326" s="36">
        <v>-1.5823290614830777E-2</v>
      </c>
      <c r="M4326" s="36">
        <v>-0.16698756828786521</v>
      </c>
      <c r="N4326" s="36">
        <v>-4.2779726469259908E-3</v>
      </c>
      <c r="O4326" s="46">
        <v>-0.17126554093479116</v>
      </c>
    </row>
    <row r="4327" spans="2:15" x14ac:dyDescent="0.2">
      <c r="B4327" s="33" t="s">
        <v>12938</v>
      </c>
      <c r="C4327" s="33" t="s">
        <v>12939</v>
      </c>
      <c r="D4327" s="33" t="s">
        <v>12940</v>
      </c>
      <c r="E4327" s="33">
        <v>795</v>
      </c>
      <c r="F4327" s="33">
        <v>9</v>
      </c>
      <c r="G4327" s="36">
        <v>5.992729999999999</v>
      </c>
      <c r="H4327" s="36">
        <v>5.3965266666666665</v>
      </c>
      <c r="I4327" s="36">
        <v>5.4689516666666664</v>
      </c>
      <c r="J4327" s="36">
        <v>5.6687500000000002</v>
      </c>
      <c r="K4327" s="36">
        <v>-0.15118222232355941</v>
      </c>
      <c r="L4327" s="36">
        <v>1.9233158934754489E-2</v>
      </c>
      <c r="M4327" s="36">
        <v>-0.13194906338880508</v>
      </c>
      <c r="N4327" s="36">
        <v>5.1766333692607185E-2</v>
      </c>
      <c r="O4327" s="46">
        <v>-8.0182729696197774E-2</v>
      </c>
    </row>
    <row r="4328" spans="2:15" x14ac:dyDescent="0.2">
      <c r="B4328" s="33" t="s">
        <v>12941</v>
      </c>
      <c r="C4328" s="33" t="s">
        <v>12942</v>
      </c>
      <c r="D4328" s="33" t="s">
        <v>12943</v>
      </c>
      <c r="E4328" s="33">
        <v>1037</v>
      </c>
      <c r="F4328" s="33">
        <v>3</v>
      </c>
      <c r="G4328" s="36">
        <v>6.1474466666666672</v>
      </c>
      <c r="H4328" s="36">
        <v>5.5354700000000001</v>
      </c>
      <c r="I4328" s="36">
        <v>7.0694799999999995</v>
      </c>
      <c r="J4328" s="36">
        <v>8.134409999999999</v>
      </c>
      <c r="K4328" s="36">
        <v>-0.15128149642678299</v>
      </c>
      <c r="L4328" s="36">
        <v>0.35289828353004882</v>
      </c>
      <c r="M4328" s="36">
        <v>0.2016167871032658</v>
      </c>
      <c r="N4328" s="36">
        <v>0.2024336084212861</v>
      </c>
      <c r="O4328" s="46">
        <v>0.40405039552455191</v>
      </c>
    </row>
    <row r="4329" spans="2:15" x14ac:dyDescent="0.2">
      <c r="B4329" s="33" t="s">
        <v>12944</v>
      </c>
      <c r="C4329" s="33" t="s">
        <v>12945</v>
      </c>
      <c r="D4329" s="33" t="s">
        <v>12946</v>
      </c>
      <c r="E4329" s="33">
        <v>5651</v>
      </c>
      <c r="F4329" s="33">
        <v>2</v>
      </c>
      <c r="G4329" s="36">
        <v>7.6673033333333329</v>
      </c>
      <c r="H4329" s="36">
        <v>6.9038000000000004</v>
      </c>
      <c r="I4329" s="36">
        <v>6.1500200000000005</v>
      </c>
      <c r="J4329" s="36">
        <v>7.1685250000000007</v>
      </c>
      <c r="K4329" s="36">
        <v>-0.15132858588403958</v>
      </c>
      <c r="L4329" s="36">
        <v>-0.16679956875634805</v>
      </c>
      <c r="M4329" s="36">
        <v>-0.31812815464038763</v>
      </c>
      <c r="N4329" s="36">
        <v>0.22108519753134778</v>
      </c>
      <c r="O4329" s="46">
        <v>-9.704295710903979E-2</v>
      </c>
    </row>
    <row r="4330" spans="2:15" x14ac:dyDescent="0.2">
      <c r="B4330" s="33" t="s">
        <v>12947</v>
      </c>
      <c r="C4330" s="33" t="s">
        <v>12948</v>
      </c>
      <c r="D4330" s="33" t="s">
        <v>12949</v>
      </c>
      <c r="E4330" s="33">
        <v>5697</v>
      </c>
      <c r="F4330" s="33">
        <v>2</v>
      </c>
      <c r="G4330" s="36">
        <v>7.4010633333333331</v>
      </c>
      <c r="H4330" s="36">
        <v>6.6638933333333341</v>
      </c>
      <c r="I4330" s="36">
        <v>7.1631383333333334</v>
      </c>
      <c r="J4330" s="36">
        <v>6.858835</v>
      </c>
      <c r="K4330" s="36">
        <v>-0.15136725386696889</v>
      </c>
      <c r="L4330" s="36">
        <v>0.10422649524426106</v>
      </c>
      <c r="M4330" s="36">
        <v>-4.7140758622707862E-2</v>
      </c>
      <c r="N4330" s="36">
        <v>-6.2628253604112644E-2</v>
      </c>
      <c r="O4330" s="46">
        <v>-0.10976901222682048</v>
      </c>
    </row>
    <row r="4331" spans="2:15" x14ac:dyDescent="0.2">
      <c r="B4331" s="33" t="s">
        <v>12950</v>
      </c>
      <c r="C4331" s="33" t="s">
        <v>12951</v>
      </c>
      <c r="D4331" s="33" t="s">
        <v>12952</v>
      </c>
      <c r="E4331" s="33">
        <v>459</v>
      </c>
      <c r="F4331" s="33">
        <v>3</v>
      </c>
      <c r="G4331" s="36">
        <v>6.8775033333333333</v>
      </c>
      <c r="H4331" s="36">
        <v>6.191860000000001</v>
      </c>
      <c r="I4331" s="36">
        <v>6.76363</v>
      </c>
      <c r="J4331" s="36">
        <v>6.3068000000000008</v>
      </c>
      <c r="K4331" s="36">
        <v>-0.15151208173591366</v>
      </c>
      <c r="L4331" s="36">
        <v>0.12742488816872649</v>
      </c>
      <c r="M4331" s="36">
        <v>-2.4087193567187248E-2</v>
      </c>
      <c r="N4331" s="36">
        <v>-0.10088955673502938</v>
      </c>
      <c r="O4331" s="46">
        <v>-0.12497675030221668</v>
      </c>
    </row>
    <row r="4332" spans="2:15" x14ac:dyDescent="0.2">
      <c r="B4332" s="33" t="s">
        <v>12953</v>
      </c>
      <c r="C4332" s="33" t="s">
        <v>12954</v>
      </c>
      <c r="D4332" s="33" t="s">
        <v>12955</v>
      </c>
      <c r="E4332" s="33">
        <v>196</v>
      </c>
      <c r="F4332" s="33">
        <v>7</v>
      </c>
      <c r="G4332" s="36">
        <v>6.9061233333333334</v>
      </c>
      <c r="H4332" s="36">
        <v>6.2175533333333339</v>
      </c>
      <c r="I4332" s="36">
        <v>6.90402</v>
      </c>
      <c r="J4332" s="36">
        <v>7.3410250000000001</v>
      </c>
      <c r="K4332" s="36">
        <v>-0.1515291211210357</v>
      </c>
      <c r="L4332" s="36">
        <v>0.15108966607418264</v>
      </c>
      <c r="M4332" s="36">
        <v>-4.3945504685312696E-4</v>
      </c>
      <c r="N4332" s="36">
        <v>8.8544871459387747E-2</v>
      </c>
      <c r="O4332" s="46">
        <v>8.8105416412534526E-2</v>
      </c>
    </row>
    <row r="4333" spans="2:15" x14ac:dyDescent="0.2">
      <c r="B4333" s="33" t="s">
        <v>12956</v>
      </c>
      <c r="C4333" s="33" t="s">
        <v>12957</v>
      </c>
      <c r="D4333" s="33" t="s">
        <v>12958</v>
      </c>
      <c r="E4333" s="33">
        <v>2447</v>
      </c>
      <c r="F4333" s="33">
        <v>11</v>
      </c>
      <c r="G4333" s="36">
        <v>7.4648133333333329</v>
      </c>
      <c r="H4333" s="36">
        <v>6.7204466666666667</v>
      </c>
      <c r="I4333" s="36">
        <v>6.6341433333333333</v>
      </c>
      <c r="J4333" s="36">
        <v>7.0785549999999997</v>
      </c>
      <c r="K4333" s="36">
        <v>-0.15154906124257292</v>
      </c>
      <c r="L4333" s="36">
        <v>-1.8646940768704334E-2</v>
      </c>
      <c r="M4333" s="36">
        <v>-0.17019600201127741</v>
      </c>
      <c r="N4333" s="36">
        <v>9.3544699435124917E-2</v>
      </c>
      <c r="O4333" s="46">
        <v>-7.665130257615245E-2</v>
      </c>
    </row>
    <row r="4334" spans="2:15" x14ac:dyDescent="0.2">
      <c r="B4334" s="33" t="s">
        <v>12959</v>
      </c>
      <c r="C4334" s="33" t="s">
        <v>12960</v>
      </c>
      <c r="D4334" s="33" t="s">
        <v>12961</v>
      </c>
      <c r="E4334" s="33">
        <v>2726</v>
      </c>
      <c r="F4334" s="33">
        <v>4</v>
      </c>
      <c r="G4334" s="36">
        <v>4.2062900000000001</v>
      </c>
      <c r="H4334" s="36">
        <v>3.7866633333333333</v>
      </c>
      <c r="I4334" s="36">
        <v>3.7137116666666663</v>
      </c>
      <c r="J4334" s="36">
        <v>4.1770499999999995</v>
      </c>
      <c r="K4334" s="36">
        <v>-0.15162116016430097</v>
      </c>
      <c r="L4334" s="36">
        <v>-2.8065350546857423E-2</v>
      </c>
      <c r="M4334" s="36">
        <v>-0.17968651071115824</v>
      </c>
      <c r="N4334" s="36">
        <v>0.16962260442609053</v>
      </c>
      <c r="O4334" s="46">
        <v>-1.00639062850678E-2</v>
      </c>
    </row>
    <row r="4335" spans="2:15" x14ac:dyDescent="0.2">
      <c r="B4335" s="33" t="s">
        <v>12962</v>
      </c>
      <c r="C4335" s="33" t="s">
        <v>12963</v>
      </c>
      <c r="D4335" s="33" t="s">
        <v>12964</v>
      </c>
      <c r="E4335" s="33">
        <v>1453</v>
      </c>
      <c r="F4335" s="33">
        <v>16</v>
      </c>
      <c r="G4335" s="36">
        <v>6.8300599999999996</v>
      </c>
      <c r="H4335" s="36">
        <v>6.1484533333333333</v>
      </c>
      <c r="I4335" s="36">
        <v>7.2273166666666668</v>
      </c>
      <c r="J4335" s="36">
        <v>7.98515</v>
      </c>
      <c r="K4335" s="36">
        <v>-0.15167471150609668</v>
      </c>
      <c r="L4335" s="36">
        <v>0.23323656702019108</v>
      </c>
      <c r="M4335" s="36">
        <v>8.1561855514094214E-2</v>
      </c>
      <c r="N4335" s="36">
        <v>0.14385940100667985</v>
      </c>
      <c r="O4335" s="46">
        <v>0.22542125652077408</v>
      </c>
    </row>
    <row r="4336" spans="2:15" x14ac:dyDescent="0.2">
      <c r="B4336" s="33" t="s">
        <v>12965</v>
      </c>
      <c r="C4336" s="33" t="s">
        <v>12966</v>
      </c>
      <c r="D4336" s="33" t="s">
        <v>12967</v>
      </c>
      <c r="E4336" s="33">
        <v>2400</v>
      </c>
      <c r="F4336" s="33">
        <v>10</v>
      </c>
      <c r="G4336" s="36">
        <v>5.8994166666666663</v>
      </c>
      <c r="H4336" s="36">
        <v>5.3104233333333326</v>
      </c>
      <c r="I4336" s="36">
        <v>5.5783066666666672</v>
      </c>
      <c r="J4336" s="36">
        <v>5.7925649999999997</v>
      </c>
      <c r="K4336" s="36">
        <v>-0.15174543451879613</v>
      </c>
      <c r="L4336" s="36">
        <v>7.1000374950636477E-2</v>
      </c>
      <c r="M4336" s="36">
        <v>-8.0745059568159611E-2</v>
      </c>
      <c r="N4336" s="36">
        <v>5.437507955321072E-2</v>
      </c>
      <c r="O4336" s="46">
        <v>-2.6369980014948707E-2</v>
      </c>
    </row>
    <row r="4337" spans="2:15" x14ac:dyDescent="0.2">
      <c r="B4337" s="33" t="s">
        <v>12968</v>
      </c>
      <c r="C4337" s="33" t="s">
        <v>12969</v>
      </c>
      <c r="D4337" s="33" t="s">
        <v>12970</v>
      </c>
      <c r="E4337" s="33">
        <v>2032</v>
      </c>
      <c r="F4337" s="33">
        <v>12</v>
      </c>
      <c r="G4337" s="36">
        <v>7.0063366666666669</v>
      </c>
      <c r="H4337" s="36">
        <v>6.3066400000000007</v>
      </c>
      <c r="I4337" s="36">
        <v>6.607641666666666</v>
      </c>
      <c r="J4337" s="36">
        <v>6.7818799999999992</v>
      </c>
      <c r="K4337" s="36">
        <v>-0.15178873117218747</v>
      </c>
      <c r="L4337" s="36">
        <v>6.726386868433501E-2</v>
      </c>
      <c r="M4337" s="36">
        <v>-8.4524862487852445E-2</v>
      </c>
      <c r="N4337" s="36">
        <v>3.7549805917556044E-2</v>
      </c>
      <c r="O4337" s="46">
        <v>-4.697505657029627E-2</v>
      </c>
    </row>
    <row r="4338" spans="2:15" x14ac:dyDescent="0.2">
      <c r="B4338" s="33" t="s">
        <v>12971</v>
      </c>
      <c r="C4338" s="33" t="s">
        <v>12972</v>
      </c>
      <c r="D4338" s="33" t="s">
        <v>12973</v>
      </c>
      <c r="E4338" s="33">
        <v>2760</v>
      </c>
      <c r="F4338" s="33">
        <v>3</v>
      </c>
      <c r="G4338" s="36">
        <v>6.7587666666666664</v>
      </c>
      <c r="H4338" s="36">
        <v>6.0837700000000003</v>
      </c>
      <c r="I4338" s="36">
        <v>6.6973250000000002</v>
      </c>
      <c r="J4338" s="36">
        <v>6.7604399999999991</v>
      </c>
      <c r="K4338" s="36">
        <v>-0.15179439662304683</v>
      </c>
      <c r="L4338" s="36">
        <v>0.1386193668980629</v>
      </c>
      <c r="M4338" s="36">
        <v>-1.317502972498385E-2</v>
      </c>
      <c r="N4338" s="36">
        <v>1.3532167502902913E-2</v>
      </c>
      <c r="O4338" s="46">
        <v>3.5713777791899885E-4</v>
      </c>
    </row>
    <row r="4339" spans="2:15" x14ac:dyDescent="0.2">
      <c r="B4339" s="33" t="s">
        <v>12974</v>
      </c>
      <c r="C4339" s="33" t="s">
        <v>12975</v>
      </c>
      <c r="D4339" s="33" t="s">
        <v>12976</v>
      </c>
      <c r="E4339" s="33">
        <v>1229</v>
      </c>
      <c r="F4339" s="33">
        <v>5</v>
      </c>
      <c r="G4339" s="36">
        <v>5.355763333333333</v>
      </c>
      <c r="H4339" s="36">
        <v>4.8203366666666669</v>
      </c>
      <c r="I4339" s="36">
        <v>5.1798833333333336</v>
      </c>
      <c r="J4339" s="36">
        <v>4.9612700000000007</v>
      </c>
      <c r="K4339" s="36">
        <v>-0.15195829850127512</v>
      </c>
      <c r="L4339" s="36">
        <v>0.10378569232252108</v>
      </c>
      <c r="M4339" s="36">
        <v>-4.8172606178754102E-2</v>
      </c>
      <c r="N4339" s="36">
        <v>-6.2210131347948193E-2</v>
      </c>
      <c r="O4339" s="46">
        <v>-0.11038273752670223</v>
      </c>
    </row>
    <row r="4340" spans="2:15" x14ac:dyDescent="0.2">
      <c r="B4340" s="33" t="s">
        <v>12977</v>
      </c>
      <c r="C4340" s="33" t="s">
        <v>12978</v>
      </c>
      <c r="D4340" s="33" t="s">
        <v>12979</v>
      </c>
      <c r="E4340" s="33">
        <v>3782</v>
      </c>
      <c r="F4340" s="33">
        <v>4</v>
      </c>
      <c r="G4340" s="36">
        <v>6.2444999999999995</v>
      </c>
      <c r="H4340" s="36">
        <v>5.6199799999999991</v>
      </c>
      <c r="I4340" s="36">
        <v>5.533973333333333</v>
      </c>
      <c r="J4340" s="36">
        <v>5.6512899999999995</v>
      </c>
      <c r="K4340" s="36">
        <v>-0.15202106290827466</v>
      </c>
      <c r="L4340" s="36">
        <v>-2.2249304269500354E-2</v>
      </c>
      <c r="M4340" s="36">
        <v>-0.17427036717777494</v>
      </c>
      <c r="N4340" s="36">
        <v>3.0264531997621462E-2</v>
      </c>
      <c r="O4340" s="46">
        <v>-0.1440058351801535</v>
      </c>
    </row>
    <row r="4341" spans="2:15" x14ac:dyDescent="0.2">
      <c r="B4341" s="33" t="s">
        <v>12980</v>
      </c>
      <c r="C4341" s="33" t="s">
        <v>12981</v>
      </c>
      <c r="D4341" s="33" t="s">
        <v>12982</v>
      </c>
      <c r="E4341" s="33">
        <v>2632</v>
      </c>
      <c r="F4341" s="33">
        <v>12</v>
      </c>
      <c r="G4341" s="36">
        <v>5.9673066666666656</v>
      </c>
      <c r="H4341" s="36">
        <v>5.3704966666666669</v>
      </c>
      <c r="I4341" s="36">
        <v>7.0169350000000001</v>
      </c>
      <c r="J4341" s="36">
        <v>6.7728850000000005</v>
      </c>
      <c r="K4341" s="36">
        <v>-0.15202440487457464</v>
      </c>
      <c r="L4341" s="36">
        <v>0.3857854826910368</v>
      </c>
      <c r="M4341" s="36">
        <v>0.23376107781646221</v>
      </c>
      <c r="N4341" s="36">
        <v>-5.1070498583258184E-2</v>
      </c>
      <c r="O4341" s="46">
        <v>0.18269057923320398</v>
      </c>
    </row>
    <row r="4342" spans="2:15" x14ac:dyDescent="0.2">
      <c r="B4342" s="33" t="s">
        <v>12983</v>
      </c>
      <c r="C4342" s="33" t="s">
        <v>12984</v>
      </c>
      <c r="D4342" s="33" t="s">
        <v>12985</v>
      </c>
      <c r="E4342" s="33">
        <v>1982</v>
      </c>
      <c r="F4342" s="33">
        <v>7</v>
      </c>
      <c r="G4342" s="36">
        <v>5.7882366666666663</v>
      </c>
      <c r="H4342" s="36">
        <v>5.2090566666666662</v>
      </c>
      <c r="I4342" s="36">
        <v>5.5394999999999994</v>
      </c>
      <c r="J4342" s="36">
        <v>5.2726550000000003</v>
      </c>
      <c r="K4342" s="36">
        <v>-0.15210177978758438</v>
      </c>
      <c r="L4342" s="36">
        <v>8.8733631748286676E-2</v>
      </c>
      <c r="M4342" s="36">
        <v>-6.3368148039297467E-2</v>
      </c>
      <c r="N4342" s="36">
        <v>-7.1226161781615935E-2</v>
      </c>
      <c r="O4342" s="46">
        <v>-0.13459430982091347</v>
      </c>
    </row>
    <row r="4343" spans="2:15" x14ac:dyDescent="0.2">
      <c r="B4343" s="33" t="s">
        <v>12986</v>
      </c>
      <c r="C4343" s="33" t="s">
        <v>12987</v>
      </c>
      <c r="D4343" s="33" t="s">
        <v>12988</v>
      </c>
      <c r="E4343" s="33">
        <v>5369</v>
      </c>
      <c r="F4343" s="33">
        <v>4</v>
      </c>
      <c r="G4343" s="36">
        <v>6.8809199999999997</v>
      </c>
      <c r="H4343" s="36">
        <v>6.1922299999999995</v>
      </c>
      <c r="I4343" s="36">
        <v>6.5396416666666672</v>
      </c>
      <c r="J4343" s="36">
        <v>6.1068949999999997</v>
      </c>
      <c r="K4343" s="36">
        <v>-0.15214241158714059</v>
      </c>
      <c r="L4343" s="36">
        <v>7.8752527845448936E-2</v>
      </c>
      <c r="M4343" s="36">
        <v>-7.3389883741691683E-2</v>
      </c>
      <c r="N4343" s="36">
        <v>-9.8772546653953255E-2</v>
      </c>
      <c r="O4343" s="46">
        <v>-0.17216243039564483</v>
      </c>
    </row>
    <row r="4344" spans="2:15" x14ac:dyDescent="0.2">
      <c r="B4344" s="33" t="s">
        <v>12989</v>
      </c>
      <c r="C4344" s="33" t="s">
        <v>12990</v>
      </c>
      <c r="D4344" s="33" t="s">
        <v>12991</v>
      </c>
      <c r="E4344" s="33">
        <v>4639</v>
      </c>
      <c r="F4344" s="33">
        <v>2</v>
      </c>
      <c r="G4344" s="36">
        <v>2.9587466666666664</v>
      </c>
      <c r="H4344" s="36">
        <v>2.6625399999999999</v>
      </c>
      <c r="I4344" s="36">
        <v>2.7560466666666663</v>
      </c>
      <c r="J4344" s="36">
        <v>2.7727050000000002</v>
      </c>
      <c r="K4344" s="36">
        <v>-0.15218297614865892</v>
      </c>
      <c r="L4344" s="36">
        <v>4.9797117166490074E-2</v>
      </c>
      <c r="M4344" s="36">
        <v>-0.10238585898216879</v>
      </c>
      <c r="N4344" s="36">
        <v>8.6938133833897556E-3</v>
      </c>
      <c r="O4344" s="46">
        <v>-9.3692045598779194E-2</v>
      </c>
    </row>
    <row r="4345" spans="2:15" x14ac:dyDescent="0.2">
      <c r="B4345" s="33" t="s">
        <v>12992</v>
      </c>
      <c r="C4345" s="33" t="s">
        <v>12993</v>
      </c>
      <c r="D4345" s="33" t="s">
        <v>12994</v>
      </c>
      <c r="E4345" s="33">
        <v>4206</v>
      </c>
      <c r="F4345" s="33">
        <v>6</v>
      </c>
      <c r="G4345" s="36">
        <v>6.3147200000000003</v>
      </c>
      <c r="H4345" s="36">
        <v>5.6823733333333335</v>
      </c>
      <c r="I4345" s="36">
        <v>7.772638333333334</v>
      </c>
      <c r="J4345" s="36">
        <v>5.1774199999999997</v>
      </c>
      <c r="K4345" s="36">
        <v>-0.15222514505629303</v>
      </c>
      <c r="L4345" s="36">
        <v>0.45191076806088953</v>
      </c>
      <c r="M4345" s="36">
        <v>0.29968562300459656</v>
      </c>
      <c r="N4345" s="36">
        <v>-0.58617103161267914</v>
      </c>
      <c r="O4345" s="46">
        <v>-0.28648540860808253</v>
      </c>
    </row>
    <row r="4346" spans="2:15" x14ac:dyDescent="0.2">
      <c r="B4346" s="33" t="s">
        <v>12995</v>
      </c>
      <c r="C4346" s="33" t="s">
        <v>12996</v>
      </c>
      <c r="D4346" s="33" t="s">
        <v>12997</v>
      </c>
      <c r="E4346" s="33">
        <v>831</v>
      </c>
      <c r="F4346" s="33">
        <v>9</v>
      </c>
      <c r="G4346" s="36">
        <v>7.0986033333333332</v>
      </c>
      <c r="H4346" s="36">
        <v>6.3876366666666664</v>
      </c>
      <c r="I4346" s="36">
        <v>6.8868883333333342</v>
      </c>
      <c r="J4346" s="36">
        <v>6.1100899999999996</v>
      </c>
      <c r="K4346" s="36">
        <v>-0.15225294538420667</v>
      </c>
      <c r="L4346" s="36">
        <v>0.10857003124576695</v>
      </c>
      <c r="M4346" s="36">
        <v>-4.3682914138439742E-2</v>
      </c>
      <c r="N4346" s="36">
        <v>-0.17265865409029699</v>
      </c>
      <c r="O4346" s="46">
        <v>-0.21634156822873682</v>
      </c>
    </row>
    <row r="4347" spans="2:15" x14ac:dyDescent="0.2">
      <c r="B4347" s="33" t="s">
        <v>12998</v>
      </c>
      <c r="C4347" s="33" t="s">
        <v>12999</v>
      </c>
      <c r="D4347" s="33" t="s">
        <v>13000</v>
      </c>
      <c r="E4347" s="33">
        <v>1436</v>
      </c>
      <c r="F4347" s="33">
        <v>7</v>
      </c>
      <c r="G4347" s="36">
        <v>7.5358599999999996</v>
      </c>
      <c r="H4347" s="36">
        <v>6.7810699999999997</v>
      </c>
      <c r="I4347" s="36">
        <v>6.8016483333333335</v>
      </c>
      <c r="J4347" s="36">
        <v>7.0401950000000006</v>
      </c>
      <c r="K4347" s="36">
        <v>-0.15225922568408973</v>
      </c>
      <c r="L4347" s="36">
        <v>4.3714787329156499E-3</v>
      </c>
      <c r="M4347" s="36">
        <v>-0.14788774695117413</v>
      </c>
      <c r="N4347" s="36">
        <v>4.9730973231251481E-2</v>
      </c>
      <c r="O4347" s="46">
        <v>-9.8156773719922638E-2</v>
      </c>
    </row>
    <row r="4348" spans="2:15" x14ac:dyDescent="0.2">
      <c r="B4348" s="33" t="s">
        <v>13001</v>
      </c>
      <c r="C4348" s="33" t="s">
        <v>13002</v>
      </c>
      <c r="D4348" s="33" t="s">
        <v>13003</v>
      </c>
      <c r="E4348" s="33">
        <v>3921</v>
      </c>
      <c r="F4348" s="33">
        <v>4</v>
      </c>
      <c r="G4348" s="36">
        <v>7.0693766666666669</v>
      </c>
      <c r="H4348" s="36">
        <v>6.3607166666666659</v>
      </c>
      <c r="I4348" s="36">
        <v>6.7772899999999998</v>
      </c>
      <c r="J4348" s="36">
        <v>6.8663850000000002</v>
      </c>
      <c r="K4348" s="36">
        <v>-0.15239368864627786</v>
      </c>
      <c r="L4348" s="36">
        <v>9.1519181454483067E-2</v>
      </c>
      <c r="M4348" s="36">
        <v>-6.0874507191794824E-2</v>
      </c>
      <c r="N4348" s="36">
        <v>1.8842246207893446E-2</v>
      </c>
      <c r="O4348" s="46">
        <v>-4.2032260983901275E-2</v>
      </c>
    </row>
    <row r="4349" spans="2:15" x14ac:dyDescent="0.2">
      <c r="B4349" s="33" t="s">
        <v>13004</v>
      </c>
      <c r="C4349" s="33" t="s">
        <v>13005</v>
      </c>
      <c r="D4349" s="33" t="s">
        <v>13006</v>
      </c>
      <c r="E4349" s="33">
        <v>4945</v>
      </c>
      <c r="F4349" s="33">
        <v>6</v>
      </c>
      <c r="G4349" s="36">
        <v>0.29292866666666667</v>
      </c>
      <c r="H4349" s="36">
        <v>0.26356333333333332</v>
      </c>
      <c r="I4349" s="36">
        <v>0.27317949999999996</v>
      </c>
      <c r="J4349" s="36">
        <v>0.25669750000000002</v>
      </c>
      <c r="K4349" s="36">
        <v>-0.15239970753137136</v>
      </c>
      <c r="L4349" s="36">
        <v>5.169954661275146E-2</v>
      </c>
      <c r="M4349" s="36">
        <v>-0.10070016091862004</v>
      </c>
      <c r="N4349" s="36">
        <v>-8.9779979185690889E-2</v>
      </c>
      <c r="O4349" s="46">
        <v>-0.19048014010431091</v>
      </c>
    </row>
    <row r="4350" spans="2:15" x14ac:dyDescent="0.2">
      <c r="B4350" s="33" t="s">
        <v>13007</v>
      </c>
      <c r="C4350" s="33" t="s">
        <v>13008</v>
      </c>
      <c r="D4350" s="33" t="s">
        <v>13009</v>
      </c>
      <c r="E4350" s="33">
        <v>358</v>
      </c>
      <c r="F4350" s="33">
        <v>23</v>
      </c>
      <c r="G4350" s="36">
        <v>8.5718266666666665</v>
      </c>
      <c r="H4350" s="36">
        <v>7.712066666666666</v>
      </c>
      <c r="I4350" s="36">
        <v>6.2517233333333335</v>
      </c>
      <c r="J4350" s="36">
        <v>6.2449849999999998</v>
      </c>
      <c r="K4350" s="36">
        <v>-0.15248515422050074</v>
      </c>
      <c r="L4350" s="36">
        <v>-0.30286358888995546</v>
      </c>
      <c r="M4350" s="36">
        <v>-0.45534874311045631</v>
      </c>
      <c r="N4350" s="36">
        <v>-1.5558274653935742E-3</v>
      </c>
      <c r="O4350" s="46">
        <v>-0.45690457057584977</v>
      </c>
    </row>
    <row r="4351" spans="2:15" x14ac:dyDescent="0.2">
      <c r="B4351" s="33" t="s">
        <v>13010</v>
      </c>
      <c r="C4351" s="33" t="s">
        <v>13011</v>
      </c>
      <c r="D4351" s="33" t="s">
        <v>13012</v>
      </c>
      <c r="E4351" s="33">
        <v>1930</v>
      </c>
      <c r="F4351" s="33">
        <v>2</v>
      </c>
      <c r="G4351" s="36">
        <v>5.0339999999999998</v>
      </c>
      <c r="H4351" s="36">
        <v>4.5289600000000005</v>
      </c>
      <c r="I4351" s="36">
        <v>5.6720666666666668</v>
      </c>
      <c r="J4351" s="36">
        <v>6.468585</v>
      </c>
      <c r="K4351" s="36">
        <v>-0.15252541900896296</v>
      </c>
      <c r="L4351" s="36">
        <v>0.3246946919112243</v>
      </c>
      <c r="M4351" s="36">
        <v>0.1721692729022615</v>
      </c>
      <c r="N4351" s="36">
        <v>0.18957566845098617</v>
      </c>
      <c r="O4351" s="46">
        <v>0.36174494135324753</v>
      </c>
    </row>
    <row r="4352" spans="2:15" x14ac:dyDescent="0.2">
      <c r="B4352" s="33" t="s">
        <v>13013</v>
      </c>
      <c r="C4352" s="33" t="s">
        <v>13014</v>
      </c>
      <c r="D4352" s="33" t="s">
        <v>13015</v>
      </c>
      <c r="E4352" s="33">
        <v>2696</v>
      </c>
      <c r="F4352" s="33">
        <v>2</v>
      </c>
      <c r="G4352" s="36">
        <v>7.1931833333333328</v>
      </c>
      <c r="H4352" s="36">
        <v>6.4705399999999997</v>
      </c>
      <c r="I4352" s="36">
        <v>7.3868016666666669</v>
      </c>
      <c r="J4352" s="36">
        <v>7.1716200000000008</v>
      </c>
      <c r="K4352" s="36">
        <v>-0.15274425707774816</v>
      </c>
      <c r="L4352" s="36">
        <v>0.19106372465845689</v>
      </c>
      <c r="M4352" s="36">
        <v>3.8319467580708776E-2</v>
      </c>
      <c r="N4352" s="36">
        <v>-4.2650795578747291E-2</v>
      </c>
      <c r="O4352" s="46">
        <v>-4.3313279980385384E-3</v>
      </c>
    </row>
    <row r="4353" spans="2:15" x14ac:dyDescent="0.2">
      <c r="B4353" s="33" t="s">
        <v>13016</v>
      </c>
      <c r="C4353" s="33" t="s">
        <v>13017</v>
      </c>
      <c r="D4353" s="33" t="s">
        <v>13018</v>
      </c>
      <c r="E4353" s="33">
        <v>1443</v>
      </c>
      <c r="F4353" s="33">
        <v>4</v>
      </c>
      <c r="G4353" s="36">
        <v>5.9135899999999992</v>
      </c>
      <c r="H4353" s="36">
        <v>5.3191933333333337</v>
      </c>
      <c r="I4353" s="36">
        <v>4.9075350000000002</v>
      </c>
      <c r="J4353" s="36">
        <v>5.1927050000000001</v>
      </c>
      <c r="K4353" s="36">
        <v>-0.15282674761344542</v>
      </c>
      <c r="L4353" s="36">
        <v>-0.11620891775827032</v>
      </c>
      <c r="M4353" s="36">
        <v>-0.26903566537171564</v>
      </c>
      <c r="N4353" s="36">
        <v>8.1487710703073396E-2</v>
      </c>
      <c r="O4353" s="46">
        <v>-0.18754795466864249</v>
      </c>
    </row>
    <row r="4354" spans="2:15" x14ac:dyDescent="0.2">
      <c r="B4354" s="33" t="s">
        <v>13019</v>
      </c>
      <c r="C4354" s="33" t="s">
        <v>13005</v>
      </c>
      <c r="D4354" s="33" t="s">
        <v>13020</v>
      </c>
      <c r="E4354" s="33">
        <v>4945</v>
      </c>
      <c r="F4354" s="33">
        <v>4</v>
      </c>
      <c r="G4354" s="36">
        <v>7.6471200000000001</v>
      </c>
      <c r="H4354" s="36">
        <v>6.878333333333333</v>
      </c>
      <c r="I4354" s="36">
        <v>6.523248333333334</v>
      </c>
      <c r="J4354" s="36">
        <v>6.1605150000000002</v>
      </c>
      <c r="K4354" s="36">
        <v>-0.1528574807811226</v>
      </c>
      <c r="L4354" s="36">
        <v>-7.6468481032875402E-2</v>
      </c>
      <c r="M4354" s="36">
        <v>-0.22932596181399795</v>
      </c>
      <c r="N4354" s="36">
        <v>-8.2539590673451319E-2</v>
      </c>
      <c r="O4354" s="46">
        <v>-0.31186555248744929</v>
      </c>
    </row>
    <row r="4355" spans="2:15" x14ac:dyDescent="0.2">
      <c r="B4355" s="33" t="s">
        <v>13021</v>
      </c>
      <c r="C4355" s="33" t="s">
        <v>13022</v>
      </c>
      <c r="D4355" s="33" t="s">
        <v>13023</v>
      </c>
      <c r="E4355" s="33">
        <v>2612</v>
      </c>
      <c r="F4355" s="33">
        <v>10</v>
      </c>
      <c r="G4355" s="36">
        <v>7.2865333333333338</v>
      </c>
      <c r="H4355" s="36">
        <v>6.553556666666668</v>
      </c>
      <c r="I4355" s="36">
        <v>6.3985966666666663</v>
      </c>
      <c r="J4355" s="36">
        <v>6.6986150000000002</v>
      </c>
      <c r="K4355" s="36">
        <v>-0.15295451500848831</v>
      </c>
      <c r="L4355" s="36">
        <v>-3.4522551633111208E-2</v>
      </c>
      <c r="M4355" s="36">
        <v>-0.18747706664159944</v>
      </c>
      <c r="N4355" s="36">
        <v>6.6107306509248176E-2</v>
      </c>
      <c r="O4355" s="46">
        <v>-0.12136976013235136</v>
      </c>
    </row>
    <row r="4356" spans="2:15" x14ac:dyDescent="0.2">
      <c r="B4356" s="33" t="s">
        <v>13024</v>
      </c>
      <c r="C4356" s="33" t="s">
        <v>13025</v>
      </c>
      <c r="D4356" s="33" t="s">
        <v>13026</v>
      </c>
      <c r="E4356" s="33">
        <v>6618</v>
      </c>
      <c r="F4356" s="33">
        <v>2</v>
      </c>
      <c r="G4356" s="36">
        <v>7.8448266666666671</v>
      </c>
      <c r="H4356" s="36">
        <v>7.0547900000000006</v>
      </c>
      <c r="I4356" s="36">
        <v>7.0046200000000001</v>
      </c>
      <c r="J4356" s="36">
        <v>6.6367200000000004</v>
      </c>
      <c r="K4356" s="36">
        <v>-0.15313843210646419</v>
      </c>
      <c r="L4356" s="36">
        <v>-1.0296352041102562E-2</v>
      </c>
      <c r="M4356" s="36">
        <v>-0.16343478414756668</v>
      </c>
      <c r="N4356" s="36">
        <v>-7.7836377793639763E-2</v>
      </c>
      <c r="O4356" s="46">
        <v>-0.24127116194120651</v>
      </c>
    </row>
    <row r="4357" spans="2:15" x14ac:dyDescent="0.2">
      <c r="B4357" s="33" t="s">
        <v>13027</v>
      </c>
      <c r="C4357" s="33" t="s">
        <v>13028</v>
      </c>
      <c r="D4357" s="33" t="s">
        <v>13029</v>
      </c>
      <c r="E4357" s="33">
        <v>323</v>
      </c>
      <c r="F4357" s="33">
        <v>16</v>
      </c>
      <c r="G4357" s="36">
        <v>6.3510766666666667</v>
      </c>
      <c r="H4357" s="36">
        <v>5.7112099999999986</v>
      </c>
      <c r="I4357" s="36">
        <v>7.8129233333333348</v>
      </c>
      <c r="J4357" s="36">
        <v>5.1976399999999998</v>
      </c>
      <c r="K4357" s="36">
        <v>-0.15320475241906803</v>
      </c>
      <c r="L4357" s="36">
        <v>0.45206602421424968</v>
      </c>
      <c r="M4357" s="36">
        <v>0.29886127179518163</v>
      </c>
      <c r="N4357" s="36">
        <v>-0.5880057443466663</v>
      </c>
      <c r="O4357" s="46">
        <v>-0.28914447255148451</v>
      </c>
    </row>
    <row r="4358" spans="2:15" x14ac:dyDescent="0.2">
      <c r="B4358" s="33" t="s">
        <v>13030</v>
      </c>
      <c r="C4358" s="33" t="s">
        <v>13031</v>
      </c>
      <c r="D4358" s="33" t="s">
        <v>13032</v>
      </c>
      <c r="E4358" s="33">
        <v>5017</v>
      </c>
      <c r="F4358" s="33">
        <v>2</v>
      </c>
      <c r="G4358" s="36">
        <v>7.605666666666667</v>
      </c>
      <c r="H4358" s="36">
        <v>6.8384099999999997</v>
      </c>
      <c r="I4358" s="36">
        <v>6.6508349999999998</v>
      </c>
      <c r="J4358" s="36">
        <v>6.9862350000000006</v>
      </c>
      <c r="K4358" s="36">
        <v>-0.15341378859454979</v>
      </c>
      <c r="L4358" s="36">
        <v>-4.0125443133844266E-2</v>
      </c>
      <c r="M4358" s="36">
        <v>-0.19353923172839418</v>
      </c>
      <c r="N4358" s="36">
        <v>7.0979692639103101E-2</v>
      </c>
      <c r="O4358" s="46">
        <v>-0.12255953908929094</v>
      </c>
    </row>
    <row r="4359" spans="2:15" x14ac:dyDescent="0.2">
      <c r="B4359" s="33" t="s">
        <v>13033</v>
      </c>
      <c r="C4359" s="33" t="s">
        <v>13034</v>
      </c>
      <c r="D4359" s="33" t="s">
        <v>13035</v>
      </c>
      <c r="E4359" s="33">
        <v>1661</v>
      </c>
      <c r="F4359" s="33">
        <v>4</v>
      </c>
      <c r="G4359" s="36">
        <v>6.8673733333333331</v>
      </c>
      <c r="H4359" s="36">
        <v>6.1743200000000007</v>
      </c>
      <c r="I4359" s="36">
        <v>6.4039883333333334</v>
      </c>
      <c r="J4359" s="36">
        <v>7.4036749999999998</v>
      </c>
      <c r="K4359" s="36">
        <v>-0.15347813919543998</v>
      </c>
      <c r="L4359" s="36">
        <v>5.2690423313142998E-2</v>
      </c>
      <c r="M4359" s="36">
        <v>-0.10078771588229697</v>
      </c>
      <c r="N4359" s="36">
        <v>0.20927088686144121</v>
      </c>
      <c r="O4359" s="46">
        <v>0.10848317097914423</v>
      </c>
    </row>
    <row r="4360" spans="2:15" x14ac:dyDescent="0.2">
      <c r="B4360" s="33" t="s">
        <v>13036</v>
      </c>
      <c r="C4360" s="33" t="s">
        <v>13037</v>
      </c>
      <c r="D4360" s="33" t="s">
        <v>13038</v>
      </c>
      <c r="E4360" s="33">
        <v>4375</v>
      </c>
      <c r="F4360" s="33">
        <v>8</v>
      </c>
      <c r="G4360" s="36">
        <v>7.4185533333333327</v>
      </c>
      <c r="H4360" s="36">
        <v>6.6692266666666669</v>
      </c>
      <c r="I4360" s="36">
        <v>6.9040800000000004</v>
      </c>
      <c r="J4360" s="36">
        <v>6.9858550000000008</v>
      </c>
      <c r="K4360" s="36">
        <v>-0.15361839653480588</v>
      </c>
      <c r="L4360" s="36">
        <v>4.9929698905793678E-2</v>
      </c>
      <c r="M4360" s="36">
        <v>-0.10368869762901232</v>
      </c>
      <c r="N4360" s="36">
        <v>1.6987516508264109E-2</v>
      </c>
      <c r="O4360" s="46">
        <v>-8.6701181120748219E-2</v>
      </c>
    </row>
    <row r="4361" spans="2:15" x14ac:dyDescent="0.2">
      <c r="B4361" s="33" t="s">
        <v>13039</v>
      </c>
      <c r="C4361" s="33" t="s">
        <v>13040</v>
      </c>
      <c r="D4361" s="33" t="s">
        <v>13041</v>
      </c>
      <c r="E4361" s="33">
        <v>569</v>
      </c>
      <c r="F4361" s="33">
        <v>3</v>
      </c>
      <c r="G4361" s="36">
        <v>7.4068899999999998</v>
      </c>
      <c r="H4361" s="36">
        <v>6.6577866666666665</v>
      </c>
      <c r="I4361" s="36">
        <v>7.4053599999999991</v>
      </c>
      <c r="J4361" s="36">
        <v>6.6869100000000001</v>
      </c>
      <c r="K4361" s="36">
        <v>-0.15382526844098385</v>
      </c>
      <c r="L4361" s="36">
        <v>0.15352722818100839</v>
      </c>
      <c r="M4361" s="36">
        <v>-2.9804025997551265E-4</v>
      </c>
      <c r="N4361" s="36">
        <v>-0.14723017155559853</v>
      </c>
      <c r="O4361" s="46">
        <v>-0.14752821181557399</v>
      </c>
    </row>
    <row r="4362" spans="2:15" x14ac:dyDescent="0.2">
      <c r="B4362" s="33" t="s">
        <v>13042</v>
      </c>
      <c r="C4362" s="33" t="s">
        <v>13043</v>
      </c>
      <c r="D4362" s="33" t="s">
        <v>13044</v>
      </c>
      <c r="E4362" s="33">
        <v>108</v>
      </c>
      <c r="F4362" s="33">
        <v>10</v>
      </c>
      <c r="G4362" s="36">
        <v>6.6715566666666666</v>
      </c>
      <c r="H4362" s="36">
        <v>5.9965900000000003</v>
      </c>
      <c r="I4362" s="36">
        <v>6.0583766666666667</v>
      </c>
      <c r="J4362" s="36">
        <v>6.1452349999999996</v>
      </c>
      <c r="K4362" s="36">
        <v>-0.1538810871133455</v>
      </c>
      <c r="L4362" s="36">
        <v>1.4788941459376889E-2</v>
      </c>
      <c r="M4362" s="36">
        <v>-0.13909214565396852</v>
      </c>
      <c r="N4362" s="36">
        <v>2.0536904356562025E-2</v>
      </c>
      <c r="O4362" s="46">
        <v>-0.11855524129740648</v>
      </c>
    </row>
    <row r="4363" spans="2:15" x14ac:dyDescent="0.2">
      <c r="B4363" s="33" t="s">
        <v>13045</v>
      </c>
      <c r="C4363" s="33" t="s">
        <v>13046</v>
      </c>
      <c r="D4363" s="33" t="s">
        <v>13047</v>
      </c>
      <c r="E4363" s="33">
        <v>6130</v>
      </c>
      <c r="F4363" s="33">
        <v>2</v>
      </c>
      <c r="G4363" s="36">
        <v>6.6041800000000004</v>
      </c>
      <c r="H4363" s="36">
        <v>5.9354300000000002</v>
      </c>
      <c r="I4363" s="36">
        <v>5.831904999999999</v>
      </c>
      <c r="J4363" s="36">
        <v>5.5605099999999998</v>
      </c>
      <c r="K4363" s="36">
        <v>-0.15402689052685023</v>
      </c>
      <c r="L4363" s="36">
        <v>-2.53853328024558E-2</v>
      </c>
      <c r="M4363" s="36">
        <v>-0.17941222332930598</v>
      </c>
      <c r="N4363" s="36">
        <v>-6.8750008364794293E-2</v>
      </c>
      <c r="O4363" s="46">
        <v>-0.2481622316941004</v>
      </c>
    </row>
    <row r="4364" spans="2:15" x14ac:dyDescent="0.2">
      <c r="B4364" s="33" t="s">
        <v>13048</v>
      </c>
      <c r="C4364" s="33" t="s">
        <v>13049</v>
      </c>
      <c r="D4364" s="33" t="s">
        <v>13050</v>
      </c>
      <c r="E4364" s="33">
        <v>1177</v>
      </c>
      <c r="F4364" s="33">
        <v>4</v>
      </c>
      <c r="G4364" s="36">
        <v>7.7245600000000003</v>
      </c>
      <c r="H4364" s="36">
        <v>6.94163</v>
      </c>
      <c r="I4364" s="36">
        <v>6.9385516666666662</v>
      </c>
      <c r="J4364" s="36">
        <v>7.1850649999999998</v>
      </c>
      <c r="K4364" s="36">
        <v>-0.15417828849640511</v>
      </c>
      <c r="L4364" s="36">
        <v>-6.3991904625889198E-4</v>
      </c>
      <c r="M4364" s="36">
        <v>-0.15481820754266401</v>
      </c>
      <c r="N4364" s="36">
        <v>5.0366657931837713E-2</v>
      </c>
      <c r="O4364" s="46">
        <v>-0.10445154961082614</v>
      </c>
    </row>
    <row r="4365" spans="2:15" x14ac:dyDescent="0.2">
      <c r="B4365" s="33" t="s">
        <v>13051</v>
      </c>
      <c r="C4365" s="33" t="s">
        <v>13052</v>
      </c>
      <c r="D4365" s="33" t="s">
        <v>13053</v>
      </c>
      <c r="E4365" s="33">
        <v>2771</v>
      </c>
      <c r="F4365" s="33">
        <v>6</v>
      </c>
      <c r="G4365" s="36">
        <v>6.7089333333333334</v>
      </c>
      <c r="H4365" s="36">
        <v>6.0289233333333341</v>
      </c>
      <c r="I4365" s="36">
        <v>6.787513333333334</v>
      </c>
      <c r="J4365" s="36">
        <v>6.6279149999999998</v>
      </c>
      <c r="K4365" s="36">
        <v>-0.15418302420783869</v>
      </c>
      <c r="L4365" s="36">
        <v>0.17098274344402328</v>
      </c>
      <c r="M4365" s="36">
        <v>1.6799719236184518E-2</v>
      </c>
      <c r="N4365" s="36">
        <v>-3.4328026168361649E-2</v>
      </c>
      <c r="O4365" s="46">
        <v>-1.7528306932177062E-2</v>
      </c>
    </row>
    <row r="4366" spans="2:15" x14ac:dyDescent="0.2">
      <c r="B4366" s="33" t="s">
        <v>13054</v>
      </c>
      <c r="C4366" s="33" t="s">
        <v>13055</v>
      </c>
      <c r="D4366" s="33" t="s">
        <v>13056</v>
      </c>
      <c r="E4366" s="33">
        <v>4228</v>
      </c>
      <c r="F4366" s="33">
        <v>3</v>
      </c>
      <c r="G4366" s="36">
        <v>7.5497599999999991</v>
      </c>
      <c r="H4366" s="36">
        <v>6.7836833333333333</v>
      </c>
      <c r="I4366" s="36">
        <v>7.3819283333333345</v>
      </c>
      <c r="J4366" s="36">
        <v>6.35405</v>
      </c>
      <c r="K4366" s="36">
        <v>-0.15436195765633468</v>
      </c>
      <c r="L4366" s="36">
        <v>0.12192890585219032</v>
      </c>
      <c r="M4366" s="36">
        <v>-3.2433051804144353E-2</v>
      </c>
      <c r="N4366" s="36">
        <v>-0.21632128874110382</v>
      </c>
      <c r="O4366" s="46">
        <v>-0.24875434054524814</v>
      </c>
    </row>
    <row r="4367" spans="2:15" x14ac:dyDescent="0.2">
      <c r="B4367" s="33" t="s">
        <v>13057</v>
      </c>
      <c r="C4367" s="33" t="s">
        <v>13058</v>
      </c>
      <c r="D4367" s="33" t="s">
        <v>13059</v>
      </c>
      <c r="E4367" s="33">
        <v>864</v>
      </c>
      <c r="F4367" s="33">
        <v>9</v>
      </c>
      <c r="G4367" s="36">
        <v>6.4582066666666664</v>
      </c>
      <c r="H4367" s="36">
        <v>5.8024066666666663</v>
      </c>
      <c r="I4367" s="36">
        <v>6.1492033333333334</v>
      </c>
      <c r="J4367" s="36">
        <v>6.5685349999999998</v>
      </c>
      <c r="K4367" s="36">
        <v>-0.15448219723403159</v>
      </c>
      <c r="L4367" s="36">
        <v>8.3748101043900541E-2</v>
      </c>
      <c r="M4367" s="36">
        <v>-7.0734096190130949E-2</v>
      </c>
      <c r="N4367" s="36">
        <v>9.5172125189113291E-2</v>
      </c>
      <c r="O4367" s="46">
        <v>2.4438028998982224E-2</v>
      </c>
    </row>
    <row r="4368" spans="2:15" x14ac:dyDescent="0.2">
      <c r="B4368" s="33" t="s">
        <v>13060</v>
      </c>
      <c r="C4368" s="33" t="s">
        <v>13061</v>
      </c>
      <c r="D4368" s="33" t="s">
        <v>13062</v>
      </c>
      <c r="E4368" s="33">
        <v>1294</v>
      </c>
      <c r="F4368" s="33">
        <v>6</v>
      </c>
      <c r="G4368" s="36">
        <v>6.5655866666666673</v>
      </c>
      <c r="H4368" s="36">
        <v>5.8988466666666666</v>
      </c>
      <c r="I4368" s="36">
        <v>6.1270533333333326</v>
      </c>
      <c r="J4368" s="36">
        <v>6.1633599999999999</v>
      </c>
      <c r="K4368" s="36">
        <v>-0.15449102004733573</v>
      </c>
      <c r="L4368" s="36">
        <v>5.4760500848745529E-2</v>
      </c>
      <c r="M4368" s="36">
        <v>-9.9730519198590287E-2</v>
      </c>
      <c r="N4368" s="36">
        <v>8.5236515476529804E-3</v>
      </c>
      <c r="O4368" s="46">
        <v>-9.1206867650937135E-2</v>
      </c>
    </row>
    <row r="4369" spans="2:15" x14ac:dyDescent="0.2">
      <c r="B4369" s="33" t="s">
        <v>13063</v>
      </c>
      <c r="C4369" s="33" t="s">
        <v>13064</v>
      </c>
      <c r="D4369" s="33" t="s">
        <v>13065</v>
      </c>
      <c r="E4369" s="33">
        <v>3487</v>
      </c>
      <c r="F4369" s="33">
        <v>4</v>
      </c>
      <c r="G4369" s="36">
        <v>6.2714233333333338</v>
      </c>
      <c r="H4369" s="36">
        <v>5.6340600000000007</v>
      </c>
      <c r="I4369" s="36">
        <v>6.0442600000000004</v>
      </c>
      <c r="J4369" s="36">
        <v>6.5603949999999998</v>
      </c>
      <c r="K4369" s="36">
        <v>-0.15461797980994729</v>
      </c>
      <c r="L4369" s="36">
        <v>0.10139079303864683</v>
      </c>
      <c r="M4369" s="36">
        <v>-5.3227186771300478E-2</v>
      </c>
      <c r="N4369" s="36">
        <v>0.11821696098867454</v>
      </c>
      <c r="O4369" s="46">
        <v>6.4989774217373938E-2</v>
      </c>
    </row>
    <row r="4370" spans="2:15" x14ac:dyDescent="0.2">
      <c r="B4370" s="33" t="s">
        <v>13066</v>
      </c>
      <c r="C4370" s="33" t="s">
        <v>13067</v>
      </c>
      <c r="D4370" s="33" t="s">
        <v>13068</v>
      </c>
      <c r="E4370" s="33">
        <v>3136</v>
      </c>
      <c r="F4370" s="33">
        <v>5</v>
      </c>
      <c r="G4370" s="36">
        <v>7.3321600000000009</v>
      </c>
      <c r="H4370" s="36">
        <v>6.5868666666666655</v>
      </c>
      <c r="I4370" s="36">
        <v>5.9420783333333338</v>
      </c>
      <c r="J4370" s="36">
        <v>7.13279</v>
      </c>
      <c r="K4370" s="36">
        <v>-0.15464592128781973</v>
      </c>
      <c r="L4370" s="36">
        <v>-0.14862472286941131</v>
      </c>
      <c r="M4370" s="36">
        <v>-0.30327064415723098</v>
      </c>
      <c r="N4370" s="36">
        <v>0.26349887500407632</v>
      </c>
      <c r="O4370" s="46">
        <v>-3.9771769153154814E-2</v>
      </c>
    </row>
    <row r="4371" spans="2:15" x14ac:dyDescent="0.2">
      <c r="B4371" s="33" t="s">
        <v>13069</v>
      </c>
      <c r="C4371" s="33" t="s">
        <v>13070</v>
      </c>
      <c r="D4371" s="33" t="s">
        <v>13071</v>
      </c>
      <c r="E4371" s="33">
        <v>946</v>
      </c>
      <c r="F4371" s="33">
        <v>10</v>
      </c>
      <c r="G4371" s="36">
        <v>6.8907833333333341</v>
      </c>
      <c r="H4371" s="36">
        <v>6.1900233333333334</v>
      </c>
      <c r="I4371" s="36">
        <v>6.1594733333333336</v>
      </c>
      <c r="J4371" s="36">
        <v>5.8112449999999995</v>
      </c>
      <c r="K4371" s="36">
        <v>-0.15472314784074317</v>
      </c>
      <c r="L4371" s="36">
        <v>-7.1378493545243655E-3</v>
      </c>
      <c r="M4371" s="36">
        <v>-0.16186099719526742</v>
      </c>
      <c r="N4371" s="36">
        <v>-8.3959718894864907E-2</v>
      </c>
      <c r="O4371" s="46">
        <v>-0.2458207160901322</v>
      </c>
    </row>
    <row r="4372" spans="2:15" x14ac:dyDescent="0.2">
      <c r="B4372" s="33" t="s">
        <v>13072</v>
      </c>
      <c r="C4372" s="33" t="s">
        <v>13073</v>
      </c>
      <c r="D4372" s="33" t="s">
        <v>13074</v>
      </c>
      <c r="E4372" s="33">
        <v>5988</v>
      </c>
      <c r="F4372" s="33">
        <v>4</v>
      </c>
      <c r="G4372" s="36">
        <v>7.4679166666666674</v>
      </c>
      <c r="H4372" s="36">
        <v>6.7081899999999992</v>
      </c>
      <c r="I4372" s="36">
        <v>7.0028049999999995</v>
      </c>
      <c r="J4372" s="36">
        <v>7.7274150000000006</v>
      </c>
      <c r="K4372" s="36">
        <v>-0.15478227706310074</v>
      </c>
      <c r="L4372" s="36">
        <v>6.2009362994384157E-2</v>
      </c>
      <c r="M4372" s="36">
        <v>-9.277291406871653E-2</v>
      </c>
      <c r="N4372" s="36">
        <v>0.14205296504433013</v>
      </c>
      <c r="O4372" s="46">
        <v>4.9280050975613485E-2</v>
      </c>
    </row>
    <row r="4373" spans="2:15" x14ac:dyDescent="0.2">
      <c r="B4373" s="33" t="s">
        <v>13075</v>
      </c>
      <c r="C4373" s="33" t="s">
        <v>13076</v>
      </c>
      <c r="D4373" s="33" t="s">
        <v>13077</v>
      </c>
      <c r="E4373" s="33">
        <v>1152</v>
      </c>
      <c r="F4373" s="33">
        <v>14</v>
      </c>
      <c r="G4373" s="36">
        <v>5.7511933333333332</v>
      </c>
      <c r="H4373" s="36">
        <v>5.1658999999999997</v>
      </c>
      <c r="I4373" s="36">
        <v>6.9013116666666656</v>
      </c>
      <c r="J4373" s="36">
        <v>6.0971250000000001</v>
      </c>
      <c r="K4373" s="36">
        <v>-0.15484162003214536</v>
      </c>
      <c r="L4373" s="36">
        <v>0.41785087082322431</v>
      </c>
      <c r="M4373" s="36">
        <v>0.26300925079107884</v>
      </c>
      <c r="N4373" s="36">
        <v>-0.17874146361487203</v>
      </c>
      <c r="O4373" s="46">
        <v>8.4267787176206893E-2</v>
      </c>
    </row>
    <row r="4374" spans="2:15" x14ac:dyDescent="0.2">
      <c r="B4374" s="33" t="s">
        <v>13078</v>
      </c>
      <c r="C4374" s="33" t="s">
        <v>13079</v>
      </c>
      <c r="D4374" s="33" t="s">
        <v>13080</v>
      </c>
      <c r="E4374" s="33">
        <v>712</v>
      </c>
      <c r="F4374" s="33">
        <v>4</v>
      </c>
      <c r="G4374" s="36">
        <v>7.1428266666666671</v>
      </c>
      <c r="H4374" s="36">
        <v>6.4156000000000004</v>
      </c>
      <c r="I4374" s="36">
        <v>6.2045966666666672</v>
      </c>
      <c r="J4374" s="36">
        <v>6.0140799999999999</v>
      </c>
      <c r="K4374" s="36">
        <v>-0.15491091679726146</v>
      </c>
      <c r="L4374" s="36">
        <v>-4.8246765215407078E-2</v>
      </c>
      <c r="M4374" s="36">
        <v>-0.2031576820126684</v>
      </c>
      <c r="N4374" s="36">
        <v>-4.4993371253687506E-2</v>
      </c>
      <c r="O4374" s="46">
        <v>-0.248151053266356</v>
      </c>
    </row>
    <row r="4375" spans="2:15" x14ac:dyDescent="0.2">
      <c r="B4375" s="33" t="s">
        <v>13081</v>
      </c>
      <c r="C4375" s="33" t="s">
        <v>13082</v>
      </c>
      <c r="D4375" s="33" t="s">
        <v>13083</v>
      </c>
      <c r="E4375" s="33">
        <v>170</v>
      </c>
      <c r="F4375" s="33">
        <v>19</v>
      </c>
      <c r="G4375" s="36">
        <v>3.8096099999999997</v>
      </c>
      <c r="H4375" s="36">
        <v>3.4217300000000002</v>
      </c>
      <c r="I4375" s="36">
        <v>3.4125399999999999</v>
      </c>
      <c r="J4375" s="36">
        <v>3.4672700000000001</v>
      </c>
      <c r="K4375" s="36">
        <v>-0.15491738778766725</v>
      </c>
      <c r="L4375" s="36">
        <v>-3.8799682825067677E-3</v>
      </c>
      <c r="M4375" s="36">
        <v>-0.15879735607017423</v>
      </c>
      <c r="N4375" s="36">
        <v>2.2954228466837909E-2</v>
      </c>
      <c r="O4375" s="46">
        <v>-0.13584312760333631</v>
      </c>
    </row>
    <row r="4376" spans="2:15" x14ac:dyDescent="0.2">
      <c r="B4376" s="33" t="s">
        <v>13084</v>
      </c>
      <c r="C4376" s="33" t="s">
        <v>13085</v>
      </c>
      <c r="D4376" s="33" t="s">
        <v>13086</v>
      </c>
      <c r="E4376" s="33">
        <v>2231</v>
      </c>
      <c r="F4376" s="33">
        <v>5</v>
      </c>
      <c r="G4376" s="36">
        <v>8.0981133333333322</v>
      </c>
      <c r="H4376" s="36">
        <v>7.273346666666666</v>
      </c>
      <c r="I4376" s="36">
        <v>5.8185150000000005</v>
      </c>
      <c r="J4376" s="36">
        <v>7.0118100000000005</v>
      </c>
      <c r="K4376" s="36">
        <v>-0.15496649316919922</v>
      </c>
      <c r="L4376" s="36">
        <v>-0.32196834471537522</v>
      </c>
      <c r="M4376" s="36">
        <v>-0.47693483788457436</v>
      </c>
      <c r="N4376" s="36">
        <v>0.26913590788658132</v>
      </c>
      <c r="O4376" s="46">
        <v>-0.20779892999799324</v>
      </c>
    </row>
    <row r="4377" spans="2:15" x14ac:dyDescent="0.2">
      <c r="B4377" s="33" t="s">
        <v>13087</v>
      </c>
      <c r="C4377" s="33" t="s">
        <v>13088</v>
      </c>
      <c r="D4377" s="33" t="s">
        <v>13089</v>
      </c>
      <c r="E4377" s="33">
        <v>3148</v>
      </c>
      <c r="F4377" s="33">
        <v>4</v>
      </c>
      <c r="G4377" s="36">
        <v>5.9720033333333333</v>
      </c>
      <c r="H4377" s="36">
        <v>5.3631066666666669</v>
      </c>
      <c r="I4377" s="36">
        <v>6.1303599999999996</v>
      </c>
      <c r="J4377" s="36">
        <v>5.5449299999999999</v>
      </c>
      <c r="K4377" s="36">
        <v>-0.15514602336233443</v>
      </c>
      <c r="L4377" s="36">
        <v>0.19290285003631924</v>
      </c>
      <c r="M4377" s="36">
        <v>3.7756826673984688E-2</v>
      </c>
      <c r="N4377" s="36">
        <v>-0.14480254969067147</v>
      </c>
      <c r="O4377" s="46">
        <v>-0.10704572301668665</v>
      </c>
    </row>
    <row r="4378" spans="2:15" x14ac:dyDescent="0.2">
      <c r="B4378" s="33" t="s">
        <v>13090</v>
      </c>
      <c r="C4378" s="33" t="s">
        <v>13091</v>
      </c>
      <c r="D4378" s="33" t="s">
        <v>13092</v>
      </c>
      <c r="E4378" s="33">
        <v>2820</v>
      </c>
      <c r="F4378" s="33">
        <v>6</v>
      </c>
      <c r="G4378" s="36">
        <v>4.7690000000000001</v>
      </c>
      <c r="H4378" s="36">
        <v>4.2826766666666671</v>
      </c>
      <c r="I4378" s="36">
        <v>6.2154449999999999</v>
      </c>
      <c r="J4378" s="36">
        <v>4.6320100000000002</v>
      </c>
      <c r="K4378" s="36">
        <v>-0.1551740219181946</v>
      </c>
      <c r="L4378" s="36">
        <v>0.53734492512344445</v>
      </c>
      <c r="M4378" s="36">
        <v>0.38217090320524982</v>
      </c>
      <c r="N4378" s="36">
        <v>-0.42421931798713314</v>
      </c>
      <c r="O4378" s="46">
        <v>-4.2048414781883474E-2</v>
      </c>
    </row>
    <row r="4379" spans="2:15" x14ac:dyDescent="0.2">
      <c r="B4379" s="33" t="s">
        <v>13093</v>
      </c>
      <c r="C4379" s="33" t="s">
        <v>13094</v>
      </c>
      <c r="D4379" s="33" t="s">
        <v>13095</v>
      </c>
      <c r="E4379" s="33">
        <v>6137</v>
      </c>
      <c r="F4379" s="33">
        <v>3</v>
      </c>
      <c r="G4379" s="36">
        <v>8.4780300000000004</v>
      </c>
      <c r="H4379" s="36">
        <v>7.6134433333333336</v>
      </c>
      <c r="I4379" s="36">
        <v>5.3871700000000002</v>
      </c>
      <c r="J4379" s="36">
        <v>5.395715</v>
      </c>
      <c r="K4379" s="36">
        <v>-0.15517998220253038</v>
      </c>
      <c r="L4379" s="36">
        <v>-0.4990214970196552</v>
      </c>
      <c r="M4379" s="36">
        <v>-0.65420147922218563</v>
      </c>
      <c r="N4379" s="36">
        <v>2.2865553522993616E-3</v>
      </c>
      <c r="O4379" s="46">
        <v>-0.65191492386988603</v>
      </c>
    </row>
    <row r="4380" spans="2:15" x14ac:dyDescent="0.2">
      <c r="B4380" s="33" t="s">
        <v>13096</v>
      </c>
      <c r="C4380" s="33" t="s">
        <v>13097</v>
      </c>
      <c r="D4380" s="33" t="s">
        <v>13098</v>
      </c>
      <c r="E4380" s="33">
        <v>2858</v>
      </c>
      <c r="F4380" s="33">
        <v>6</v>
      </c>
      <c r="G4380" s="36">
        <v>7.1777166666666661</v>
      </c>
      <c r="H4380" s="36">
        <v>6.4456166666666661</v>
      </c>
      <c r="I4380" s="36">
        <v>5.948529999999999</v>
      </c>
      <c r="J4380" s="36">
        <v>5.3339350000000003</v>
      </c>
      <c r="K4380" s="36">
        <v>-0.15520658423012729</v>
      </c>
      <c r="L4380" s="36">
        <v>-0.11578519723036106</v>
      </c>
      <c r="M4380" s="36">
        <v>-0.27099178146048836</v>
      </c>
      <c r="N4380" s="36">
        <v>-0.15733294971066925</v>
      </c>
      <c r="O4380" s="46">
        <v>-0.4283247311711576</v>
      </c>
    </row>
    <row r="4381" spans="2:15" x14ac:dyDescent="0.2">
      <c r="B4381" s="33" t="s">
        <v>13099</v>
      </c>
      <c r="C4381" s="33" t="s">
        <v>13100</v>
      </c>
      <c r="D4381" s="33" t="s">
        <v>13101</v>
      </c>
      <c r="E4381" s="33">
        <v>1590</v>
      </c>
      <c r="F4381" s="33">
        <v>20</v>
      </c>
      <c r="G4381" s="36">
        <v>7.0338066666666661</v>
      </c>
      <c r="H4381" s="36">
        <v>6.3150800000000009</v>
      </c>
      <c r="I4381" s="36">
        <v>5.8684133333333328</v>
      </c>
      <c r="J4381" s="36">
        <v>6.0622399999999992</v>
      </c>
      <c r="K4381" s="36">
        <v>-0.15550467083798478</v>
      </c>
      <c r="L4381" s="36">
        <v>-0.10583052155877982</v>
      </c>
      <c r="M4381" s="36">
        <v>-0.2613351923967645</v>
      </c>
      <c r="N4381" s="36">
        <v>4.6880479818156795E-2</v>
      </c>
      <c r="O4381" s="46">
        <v>-0.21445471257860796</v>
      </c>
    </row>
    <row r="4382" spans="2:15" x14ac:dyDescent="0.2">
      <c r="B4382" s="33" t="s">
        <v>13102</v>
      </c>
      <c r="C4382" s="33" t="s">
        <v>13103</v>
      </c>
      <c r="D4382" s="33" t="s">
        <v>13104</v>
      </c>
      <c r="E4382" s="33">
        <v>6053</v>
      </c>
      <c r="F4382" s="33">
        <v>7</v>
      </c>
      <c r="G4382" s="36">
        <v>7.9616800000000003</v>
      </c>
      <c r="H4382" s="36">
        <v>7.1473266666666673</v>
      </c>
      <c r="I4382" s="36">
        <v>6.8520966666666681</v>
      </c>
      <c r="J4382" s="36">
        <v>6.7802000000000007</v>
      </c>
      <c r="K4382" s="36">
        <v>-0.15566915926828587</v>
      </c>
      <c r="L4382" s="36">
        <v>-6.0858223237929394E-2</v>
      </c>
      <c r="M4382" s="36">
        <v>-0.21652738250621534</v>
      </c>
      <c r="N4382" s="36">
        <v>-1.5217674426097946E-2</v>
      </c>
      <c r="O4382" s="46">
        <v>-0.2317450569323132</v>
      </c>
    </row>
    <row r="4383" spans="2:15" x14ac:dyDescent="0.2">
      <c r="B4383" s="33" t="s">
        <v>13105</v>
      </c>
      <c r="C4383" s="33" t="s">
        <v>13106</v>
      </c>
      <c r="D4383" s="33" t="s">
        <v>13107</v>
      </c>
      <c r="E4383" s="33">
        <v>6149</v>
      </c>
      <c r="F4383" s="33">
        <v>3</v>
      </c>
      <c r="G4383" s="36">
        <v>6.9652366666666659</v>
      </c>
      <c r="H4383" s="36">
        <v>6.2527699999999991</v>
      </c>
      <c r="I4383" s="36">
        <v>7.5419416666666663</v>
      </c>
      <c r="J4383" s="36">
        <v>5.6694499999999994</v>
      </c>
      <c r="K4383" s="36">
        <v>-0.15567692336860695</v>
      </c>
      <c r="L4383" s="36">
        <v>0.27044054139533297</v>
      </c>
      <c r="M4383" s="36">
        <v>0.11476361802672602</v>
      </c>
      <c r="N4383" s="36">
        <v>-0.41172720754619196</v>
      </c>
      <c r="O4383" s="46">
        <v>-0.29696358951946583</v>
      </c>
    </row>
    <row r="4384" spans="2:15" x14ac:dyDescent="0.2">
      <c r="B4384" s="33" t="s">
        <v>13108</v>
      </c>
      <c r="C4384" s="33" t="s">
        <v>13109</v>
      </c>
      <c r="D4384" s="33" t="s">
        <v>13110</v>
      </c>
      <c r="E4384" s="33">
        <v>3904</v>
      </c>
      <c r="F4384" s="33">
        <v>2</v>
      </c>
      <c r="G4384" s="36">
        <v>6.7276499999999997</v>
      </c>
      <c r="H4384" s="36">
        <v>6.0392933333333332</v>
      </c>
      <c r="I4384" s="36">
        <v>5.82402</v>
      </c>
      <c r="J4384" s="36">
        <v>6.0973449999999998</v>
      </c>
      <c r="K4384" s="36">
        <v>-0.15572290508019593</v>
      </c>
      <c r="L4384" s="36">
        <v>-5.2364437702407882E-2</v>
      </c>
      <c r="M4384" s="36">
        <v>-0.20808734278260385</v>
      </c>
      <c r="N4384" s="36">
        <v>6.6165869042652245E-2</v>
      </c>
      <c r="O4384" s="46">
        <v>-0.14192147373995134</v>
      </c>
    </row>
    <row r="4385" spans="2:15" x14ac:dyDescent="0.2">
      <c r="B4385" s="33" t="s">
        <v>13111</v>
      </c>
      <c r="C4385" s="33" t="s">
        <v>13112</v>
      </c>
      <c r="D4385" s="33" t="s">
        <v>13113</v>
      </c>
      <c r="E4385" s="33">
        <v>6741</v>
      </c>
      <c r="F4385" s="33">
        <v>2</v>
      </c>
      <c r="G4385" s="36">
        <v>7.7091266666666662</v>
      </c>
      <c r="H4385" s="36">
        <v>6.9193066666666665</v>
      </c>
      <c r="I4385" s="36">
        <v>7.0338449999999995</v>
      </c>
      <c r="J4385" s="36">
        <v>6.9558200000000001</v>
      </c>
      <c r="K4385" s="36">
        <v>-0.15593994962868132</v>
      </c>
      <c r="L4385" s="36">
        <v>2.3686060495865035E-2</v>
      </c>
      <c r="M4385" s="36">
        <v>-0.13225388913281647</v>
      </c>
      <c r="N4385" s="36">
        <v>-1.6092944008726628E-2</v>
      </c>
      <c r="O4385" s="46">
        <v>-0.14834683314154298</v>
      </c>
    </row>
    <row r="4386" spans="2:15" x14ac:dyDescent="0.2">
      <c r="B4386" s="33" t="s">
        <v>13114</v>
      </c>
      <c r="C4386" s="33" t="s">
        <v>13115</v>
      </c>
      <c r="D4386" s="33" t="s">
        <v>13116</v>
      </c>
      <c r="E4386" s="33">
        <v>2770</v>
      </c>
      <c r="F4386" s="33">
        <v>2</v>
      </c>
      <c r="G4386" s="36">
        <v>6.9552699999999996</v>
      </c>
      <c r="H4386" s="36">
        <v>6.2426633333333328</v>
      </c>
      <c r="I4386" s="36">
        <v>7.9835816666666668</v>
      </c>
      <c r="J4386" s="36">
        <v>6.2523599999999995</v>
      </c>
      <c r="K4386" s="36">
        <v>-0.15594485714585371</v>
      </c>
      <c r="L4386" s="36">
        <v>0.35487446319497862</v>
      </c>
      <c r="M4386" s="36">
        <v>0.19892960604912496</v>
      </c>
      <c r="N4386" s="36">
        <v>-0.35263527798527133</v>
      </c>
      <c r="O4386" s="46">
        <v>-0.15370567193614637</v>
      </c>
    </row>
    <row r="4387" spans="2:15" x14ac:dyDescent="0.2">
      <c r="B4387" s="33" t="s">
        <v>13117</v>
      </c>
      <c r="C4387" s="33" t="s">
        <v>13118</v>
      </c>
      <c r="D4387" s="33" t="s">
        <v>13119</v>
      </c>
      <c r="E4387" s="33">
        <v>5568</v>
      </c>
      <c r="F4387" s="33">
        <v>2</v>
      </c>
      <c r="G4387" s="36">
        <v>7.1980300000000002</v>
      </c>
      <c r="H4387" s="36">
        <v>6.4603999999999999</v>
      </c>
      <c r="I4387" s="36">
        <v>6.6873016666666665</v>
      </c>
      <c r="J4387" s="36">
        <v>7.4425000000000008</v>
      </c>
      <c r="K4387" s="36">
        <v>-0.15597862203376306</v>
      </c>
      <c r="L4387" s="36">
        <v>4.9800706180985678E-2</v>
      </c>
      <c r="M4387" s="36">
        <v>-0.10617791585277729</v>
      </c>
      <c r="N4387" s="36">
        <v>0.15436311716639162</v>
      </c>
      <c r="O4387" s="46">
        <v>4.8185201313614284E-2</v>
      </c>
    </row>
    <row r="4388" spans="2:15" x14ac:dyDescent="0.2">
      <c r="B4388" s="33" t="s">
        <v>13120</v>
      </c>
      <c r="C4388" s="33" t="s">
        <v>13121</v>
      </c>
      <c r="D4388" s="33" t="s">
        <v>13122</v>
      </c>
      <c r="E4388" s="33">
        <v>1821</v>
      </c>
      <c r="F4388" s="33">
        <v>17</v>
      </c>
      <c r="G4388" s="36">
        <v>5.9493999999999998</v>
      </c>
      <c r="H4388" s="36">
        <v>5.3392200000000001</v>
      </c>
      <c r="I4388" s="36">
        <v>6.2627000000000015</v>
      </c>
      <c r="J4388" s="36">
        <v>5.1206149999999999</v>
      </c>
      <c r="K4388" s="36">
        <v>-0.156115183447432</v>
      </c>
      <c r="L4388" s="36">
        <v>0.23015577588069638</v>
      </c>
      <c r="M4388" s="36">
        <v>7.4040592433264524E-2</v>
      </c>
      <c r="N4388" s="36">
        <v>-0.29046767937613188</v>
      </c>
      <c r="O4388" s="46">
        <v>-0.21642708694286741</v>
      </c>
    </row>
    <row r="4389" spans="2:15" x14ac:dyDescent="0.2">
      <c r="B4389" s="33" t="s">
        <v>13123</v>
      </c>
      <c r="C4389" s="33" t="s">
        <v>13124</v>
      </c>
      <c r="D4389" s="33" t="s">
        <v>13125</v>
      </c>
      <c r="E4389" s="33">
        <v>25</v>
      </c>
      <c r="F4389" s="33">
        <v>2</v>
      </c>
      <c r="G4389" s="36">
        <v>7.5333933333333336</v>
      </c>
      <c r="H4389" s="36">
        <v>6.7606333333333337</v>
      </c>
      <c r="I4389" s="36">
        <v>7.0266116666666676</v>
      </c>
      <c r="J4389" s="36">
        <v>7.4791350000000003</v>
      </c>
      <c r="K4389" s="36">
        <v>-0.15614145333959395</v>
      </c>
      <c r="L4389" s="36">
        <v>5.5670764742137911E-2</v>
      </c>
      <c r="M4389" s="36">
        <v>-0.10047068859745627</v>
      </c>
      <c r="N4389" s="36">
        <v>9.0042256087341802E-2</v>
      </c>
      <c r="O4389" s="46">
        <v>-1.042843251011428E-2</v>
      </c>
    </row>
    <row r="4390" spans="2:15" x14ac:dyDescent="0.2">
      <c r="B4390" s="33" t="s">
        <v>13126</v>
      </c>
      <c r="C4390" s="33" t="s">
        <v>13127</v>
      </c>
      <c r="D4390" s="33" t="s">
        <v>13128</v>
      </c>
      <c r="E4390" s="33">
        <v>4506</v>
      </c>
      <c r="F4390" s="33">
        <v>3</v>
      </c>
      <c r="G4390" s="36">
        <v>7.3324600000000002</v>
      </c>
      <c r="H4390" s="36">
        <v>6.5795066666666671</v>
      </c>
      <c r="I4390" s="36">
        <v>7.6048049999999998</v>
      </c>
      <c r="J4390" s="36">
        <v>6.3176350000000001</v>
      </c>
      <c r="K4390" s="36">
        <v>-0.15631788150091727</v>
      </c>
      <c r="L4390" s="36">
        <v>0.20893184097513409</v>
      </c>
      <c r="M4390" s="36">
        <v>5.2613959474216598E-2</v>
      </c>
      <c r="N4390" s="36">
        <v>-0.26752666719740426</v>
      </c>
      <c r="O4390" s="46">
        <v>-0.21491270772318768</v>
      </c>
    </row>
    <row r="4391" spans="2:15" x14ac:dyDescent="0.2">
      <c r="B4391" s="33" t="s">
        <v>13129</v>
      </c>
      <c r="C4391" s="33" t="s">
        <v>13130</v>
      </c>
      <c r="D4391" s="33" t="s">
        <v>13131</v>
      </c>
      <c r="E4391" s="33">
        <v>3177</v>
      </c>
      <c r="F4391" s="33">
        <v>4</v>
      </c>
      <c r="G4391" s="36">
        <v>7.4752333333333327</v>
      </c>
      <c r="H4391" s="36">
        <v>6.7073866666666673</v>
      </c>
      <c r="I4391" s="36">
        <v>6.7125616666666668</v>
      </c>
      <c r="J4391" s="36">
        <v>6.8220499999999999</v>
      </c>
      <c r="K4391" s="36">
        <v>-0.15636783979651767</v>
      </c>
      <c r="L4391" s="36">
        <v>1.1126640760790714E-3</v>
      </c>
      <c r="M4391" s="36">
        <v>-0.15525517572043862</v>
      </c>
      <c r="N4391" s="36">
        <v>2.3341891908489176E-2</v>
      </c>
      <c r="O4391" s="46">
        <v>-0.13191328381194925</v>
      </c>
    </row>
    <row r="4392" spans="2:15" x14ac:dyDescent="0.2">
      <c r="B4392" s="33" t="s">
        <v>13132</v>
      </c>
      <c r="C4392" s="33" t="s">
        <v>13133</v>
      </c>
      <c r="D4392" s="33" t="s">
        <v>13134</v>
      </c>
      <c r="E4392" s="33">
        <v>2220</v>
      </c>
      <c r="F4392" s="33">
        <v>24</v>
      </c>
      <c r="G4392" s="36">
        <v>5.4349966666666667</v>
      </c>
      <c r="H4392" s="36">
        <v>4.8765499999999999</v>
      </c>
      <c r="I4392" s="36">
        <v>4.6203366666666668</v>
      </c>
      <c r="J4392" s="36">
        <v>4.6599950000000003</v>
      </c>
      <c r="K4392" s="36">
        <v>-0.15641830144042571</v>
      </c>
      <c r="L4392" s="36">
        <v>-7.7862869726546394E-2</v>
      </c>
      <c r="M4392" s="36">
        <v>-0.2342811711669722</v>
      </c>
      <c r="N4392" s="36">
        <v>1.2330427654897516E-2</v>
      </c>
      <c r="O4392" s="46">
        <v>-0.22195074351207478</v>
      </c>
    </row>
    <row r="4393" spans="2:15" x14ac:dyDescent="0.2">
      <c r="B4393" s="33" t="s">
        <v>13135</v>
      </c>
      <c r="C4393" s="33" t="s">
        <v>13136</v>
      </c>
      <c r="D4393" s="33" t="s">
        <v>13137</v>
      </c>
      <c r="E4393" s="33">
        <v>4600</v>
      </c>
      <c r="F4393" s="33">
        <v>8</v>
      </c>
      <c r="G4393" s="36">
        <v>6.4953099999999999</v>
      </c>
      <c r="H4393" s="36">
        <v>5.8277433333333333</v>
      </c>
      <c r="I4393" s="36">
        <v>6.4694966666666671</v>
      </c>
      <c r="J4393" s="36">
        <v>6.4298900000000003</v>
      </c>
      <c r="K4393" s="36">
        <v>-0.15646104312292319</v>
      </c>
      <c r="L4393" s="36">
        <v>0.15071613413099968</v>
      </c>
      <c r="M4393" s="36">
        <v>-5.7449089919235051E-3</v>
      </c>
      <c r="N4393" s="36">
        <v>-8.8594167502760029E-3</v>
      </c>
      <c r="O4393" s="46">
        <v>-1.4604325742199392E-2</v>
      </c>
    </row>
    <row r="4394" spans="2:15" x14ac:dyDescent="0.2">
      <c r="B4394" s="33" t="s">
        <v>13138</v>
      </c>
      <c r="C4394" s="33" t="s">
        <v>13139</v>
      </c>
      <c r="D4394" s="33" t="s">
        <v>13140</v>
      </c>
      <c r="E4394" s="33">
        <v>1161</v>
      </c>
      <c r="F4394" s="33">
        <v>21</v>
      </c>
      <c r="G4394" s="36">
        <v>6.7417733333333336</v>
      </c>
      <c r="H4394" s="36">
        <v>6.0487600000000006</v>
      </c>
      <c r="I4394" s="36">
        <v>7.2823050000000009</v>
      </c>
      <c r="J4394" s="36">
        <v>6.5263650000000002</v>
      </c>
      <c r="K4394" s="36">
        <v>-0.15648870375258855</v>
      </c>
      <c r="L4394" s="36">
        <v>0.26775574628437526</v>
      </c>
      <c r="M4394" s="36">
        <v>0.11126704253178657</v>
      </c>
      <c r="N4394" s="36">
        <v>-0.1581154902089017</v>
      </c>
      <c r="O4394" s="46">
        <v>-4.6848447677114921E-2</v>
      </c>
    </row>
    <row r="4395" spans="2:15" x14ac:dyDescent="0.2">
      <c r="B4395" s="33" t="s">
        <v>13141</v>
      </c>
      <c r="C4395" s="33" t="s">
        <v>13142</v>
      </c>
      <c r="D4395" s="33" t="s">
        <v>13143</v>
      </c>
      <c r="E4395" s="33">
        <v>1515</v>
      </c>
      <c r="F4395" s="33">
        <v>22</v>
      </c>
      <c r="G4395" s="36">
        <v>5.962976666666667</v>
      </c>
      <c r="H4395" s="36">
        <v>5.3494666666666673</v>
      </c>
      <c r="I4395" s="36">
        <v>6.2418699999999996</v>
      </c>
      <c r="J4395" s="36">
        <v>7.8082200000000004</v>
      </c>
      <c r="K4395" s="36">
        <v>-0.15663762717935578</v>
      </c>
      <c r="L4395" s="36">
        <v>0.22258324614951769</v>
      </c>
      <c r="M4395" s="36">
        <v>6.594561897016181E-2</v>
      </c>
      <c r="N4395" s="36">
        <v>0.32301539160687165</v>
      </c>
      <c r="O4395" s="46">
        <v>0.38896101057703353</v>
      </c>
    </row>
    <row r="4396" spans="2:15" x14ac:dyDescent="0.2">
      <c r="B4396" s="33" t="s">
        <v>13144</v>
      </c>
      <c r="C4396" s="33" t="s">
        <v>13145</v>
      </c>
      <c r="D4396" s="33" t="s">
        <v>13146</v>
      </c>
      <c r="E4396" s="33">
        <v>2456</v>
      </c>
      <c r="F4396" s="33">
        <v>13</v>
      </c>
      <c r="G4396" s="36">
        <v>7.8025733333333323</v>
      </c>
      <c r="H4396" s="36">
        <v>6.9993499999999997</v>
      </c>
      <c r="I4396" s="36">
        <v>7.0644850000000003</v>
      </c>
      <c r="J4396" s="36">
        <v>6.60365</v>
      </c>
      <c r="K4396" s="36">
        <v>-0.15672906023639055</v>
      </c>
      <c r="L4396" s="36">
        <v>1.3363440821478842E-2</v>
      </c>
      <c r="M4396" s="36">
        <v>-0.14336561941491177</v>
      </c>
      <c r="N4396" s="36">
        <v>-9.7320734110105236E-2</v>
      </c>
      <c r="O4396" s="46">
        <v>-0.24068635352501705</v>
      </c>
    </row>
    <row r="4397" spans="2:15" x14ac:dyDescent="0.2">
      <c r="B4397" s="33" t="s">
        <v>13147</v>
      </c>
      <c r="C4397" s="33" t="s">
        <v>13148</v>
      </c>
      <c r="D4397" s="33" t="s">
        <v>13149</v>
      </c>
      <c r="E4397" s="33">
        <v>5828</v>
      </c>
      <c r="F4397" s="33">
        <v>4</v>
      </c>
      <c r="G4397" s="36">
        <v>6.6376066666666667</v>
      </c>
      <c r="H4397" s="36">
        <v>5.9542766666666678</v>
      </c>
      <c r="I4397" s="36">
        <v>6.1086450000000001</v>
      </c>
      <c r="J4397" s="36">
        <v>5.5133349999999997</v>
      </c>
      <c r="K4397" s="36">
        <v>-0.15673688203402136</v>
      </c>
      <c r="L4397" s="36">
        <v>3.6926143304459431E-2</v>
      </c>
      <c r="M4397" s="36">
        <v>-0.11981073872956184</v>
      </c>
      <c r="N4397" s="36">
        <v>-0.14792713675563862</v>
      </c>
      <c r="O4397" s="46">
        <v>-0.26773787548520045</v>
      </c>
    </row>
    <row r="4398" spans="2:15" x14ac:dyDescent="0.2">
      <c r="B4398" s="33" t="s">
        <v>13150</v>
      </c>
      <c r="C4398" s="33" t="s">
        <v>13151</v>
      </c>
      <c r="D4398" s="33" t="s">
        <v>13152</v>
      </c>
      <c r="E4398" s="33">
        <v>1438</v>
      </c>
      <c r="F4398" s="33">
        <v>12</v>
      </c>
      <c r="G4398" s="36">
        <v>6.6226366666666658</v>
      </c>
      <c r="H4398" s="36">
        <v>5.9405099999999997</v>
      </c>
      <c r="I4398" s="36">
        <v>7.1113183333333332</v>
      </c>
      <c r="J4398" s="36">
        <v>7.5945999999999998</v>
      </c>
      <c r="K4398" s="36">
        <v>-0.15681891731396386</v>
      </c>
      <c r="L4398" s="36">
        <v>0.25953024551549819</v>
      </c>
      <c r="M4398" s="36">
        <v>0.10271132820153442</v>
      </c>
      <c r="N4398" s="36">
        <v>9.4856942440496972E-2</v>
      </c>
      <c r="O4398" s="46">
        <v>0.19756827064203145</v>
      </c>
    </row>
    <row r="4399" spans="2:15" x14ac:dyDescent="0.2">
      <c r="B4399" s="33" t="s">
        <v>13153</v>
      </c>
      <c r="C4399" s="33" t="s">
        <v>13154</v>
      </c>
      <c r="D4399" s="33" t="s">
        <v>13155</v>
      </c>
      <c r="E4399" s="33">
        <v>2817</v>
      </c>
      <c r="F4399" s="33">
        <v>3</v>
      </c>
      <c r="G4399" s="36">
        <v>6.4338666666666668</v>
      </c>
      <c r="H4399" s="36">
        <v>5.7709466666666671</v>
      </c>
      <c r="I4399" s="36">
        <v>6.7467599999999992</v>
      </c>
      <c r="J4399" s="36">
        <v>6.1670800000000003</v>
      </c>
      <c r="K4399" s="36">
        <v>-0.15687804024157226</v>
      </c>
      <c r="L4399" s="36">
        <v>0.22538684417006777</v>
      </c>
      <c r="M4399" s="36">
        <v>6.850880392849551E-2</v>
      </c>
      <c r="N4399" s="36">
        <v>-0.12960728106547634</v>
      </c>
      <c r="O4399" s="46">
        <v>-6.1098477136981029E-2</v>
      </c>
    </row>
    <row r="4400" spans="2:15" x14ac:dyDescent="0.2">
      <c r="B4400" s="33" t="s">
        <v>13156</v>
      </c>
      <c r="C4400" s="33" t="s">
        <v>13157</v>
      </c>
      <c r="D4400" s="33" t="s">
        <v>13158</v>
      </c>
      <c r="E4400" s="33">
        <v>5479</v>
      </c>
      <c r="F4400" s="33">
        <v>4</v>
      </c>
      <c r="G4400" s="36">
        <v>6.2049133333333337</v>
      </c>
      <c r="H4400" s="36">
        <v>5.5654866666666676</v>
      </c>
      <c r="I4400" s="36">
        <v>6.2148450000000004</v>
      </c>
      <c r="J4400" s="36">
        <v>5.87174</v>
      </c>
      <c r="K4400" s="36">
        <v>-0.15690321210546501</v>
      </c>
      <c r="L4400" s="36">
        <v>0.15921056284730331</v>
      </c>
      <c r="M4400" s="36">
        <v>2.3073507418381926E-3</v>
      </c>
      <c r="N4400" s="36">
        <v>-8.1930323284196166E-2</v>
      </c>
      <c r="O4400" s="46">
        <v>-7.9622972542357812E-2</v>
      </c>
    </row>
    <row r="4401" spans="2:15" x14ac:dyDescent="0.2">
      <c r="B4401" s="33" t="s">
        <v>13159</v>
      </c>
      <c r="C4401" s="33" t="s">
        <v>13160</v>
      </c>
      <c r="D4401" s="33" t="s">
        <v>13161</v>
      </c>
      <c r="E4401" s="33">
        <v>4252</v>
      </c>
      <c r="F4401" s="33">
        <v>4</v>
      </c>
      <c r="G4401" s="36">
        <v>8.1143666666666672</v>
      </c>
      <c r="H4401" s="36">
        <v>7.2772699999999988</v>
      </c>
      <c r="I4401" s="36">
        <v>6.615473333333334</v>
      </c>
      <c r="J4401" s="36">
        <v>7.0661199999999997</v>
      </c>
      <c r="K4401" s="36">
        <v>-0.15708115725347188</v>
      </c>
      <c r="L4401" s="36">
        <v>-0.13755295411680057</v>
      </c>
      <c r="M4401" s="36">
        <v>-0.29463411137027234</v>
      </c>
      <c r="N4401" s="36">
        <v>9.5073865724986328E-2</v>
      </c>
      <c r="O4401" s="46">
        <v>-0.19956024564528618</v>
      </c>
    </row>
    <row r="4402" spans="2:15" x14ac:dyDescent="0.2">
      <c r="B4402" s="33" t="s">
        <v>13162</v>
      </c>
      <c r="C4402" s="33" t="s">
        <v>13163</v>
      </c>
      <c r="D4402" s="33" t="s">
        <v>13164</v>
      </c>
      <c r="E4402" s="33">
        <v>2307</v>
      </c>
      <c r="F4402" s="33">
        <v>5</v>
      </c>
      <c r="G4402" s="36">
        <v>7.9615200000000002</v>
      </c>
      <c r="H4402" s="36">
        <v>7.1395200000000001</v>
      </c>
      <c r="I4402" s="36">
        <v>6.7300533333333341</v>
      </c>
      <c r="J4402" s="36">
        <v>7.1582799999999995</v>
      </c>
      <c r="K4402" s="36">
        <v>-0.15721681088232661</v>
      </c>
      <c r="L4402" s="36">
        <v>-8.5209145354604041E-2</v>
      </c>
      <c r="M4402" s="36">
        <v>-0.24242595623693064</v>
      </c>
      <c r="N4402" s="36">
        <v>8.8995038918451494E-2</v>
      </c>
      <c r="O4402" s="46">
        <v>-0.15343091731847891</v>
      </c>
    </row>
    <row r="4403" spans="2:15" x14ac:dyDescent="0.2">
      <c r="B4403" s="33" t="s">
        <v>13165</v>
      </c>
      <c r="C4403" s="33" t="s">
        <v>13166</v>
      </c>
      <c r="D4403" s="33" t="s">
        <v>13167</v>
      </c>
      <c r="E4403" s="33">
        <v>2464</v>
      </c>
      <c r="F4403" s="33">
        <v>25</v>
      </c>
      <c r="G4403" s="36">
        <v>6.6990766666666675</v>
      </c>
      <c r="H4403" s="36">
        <v>6.0072066666666659</v>
      </c>
      <c r="I4403" s="36">
        <v>5.7378333333333336</v>
      </c>
      <c r="J4403" s="36">
        <v>6.5057849999999995</v>
      </c>
      <c r="K4403" s="36">
        <v>-0.15726796476974422</v>
      </c>
      <c r="L4403" s="36">
        <v>-6.6188235135221776E-2</v>
      </c>
      <c r="M4403" s="36">
        <v>-0.22345619990496601</v>
      </c>
      <c r="N4403" s="36">
        <v>0.18121708288977439</v>
      </c>
      <c r="O4403" s="46">
        <v>-4.2239117015191757E-2</v>
      </c>
    </row>
    <row r="4404" spans="2:15" x14ac:dyDescent="0.2">
      <c r="B4404" s="33" t="s">
        <v>13168</v>
      </c>
      <c r="C4404" s="33" t="s">
        <v>13169</v>
      </c>
      <c r="D4404" s="33" t="s">
        <v>13170</v>
      </c>
      <c r="E4404" s="33">
        <v>2887</v>
      </c>
      <c r="F4404" s="33">
        <v>7</v>
      </c>
      <c r="G4404" s="36">
        <v>6.6297533333333334</v>
      </c>
      <c r="H4404" s="36">
        <v>5.9448099999999995</v>
      </c>
      <c r="I4404" s="36">
        <v>6.0361000000000011</v>
      </c>
      <c r="J4404" s="36">
        <v>6.4712499999999995</v>
      </c>
      <c r="K4404" s="36">
        <v>-0.15732449317624694</v>
      </c>
      <c r="L4404" s="36">
        <v>2.1986005940412508E-2</v>
      </c>
      <c r="M4404" s="36">
        <v>-0.1353384872358345</v>
      </c>
      <c r="N4404" s="36">
        <v>0.10042770591129682</v>
      </c>
      <c r="O4404" s="46">
        <v>-3.4910781324537531E-2</v>
      </c>
    </row>
    <row r="4405" spans="2:15" x14ac:dyDescent="0.2">
      <c r="B4405" s="33" t="s">
        <v>13171</v>
      </c>
      <c r="C4405" s="33" t="s">
        <v>13172</v>
      </c>
      <c r="D4405" s="33" t="s">
        <v>13173</v>
      </c>
      <c r="E4405" s="33">
        <v>5647</v>
      </c>
      <c r="F4405" s="33">
        <v>5</v>
      </c>
      <c r="G4405" s="36">
        <v>7.8643866666666673</v>
      </c>
      <c r="H4405" s="36">
        <v>7.0513133333333329</v>
      </c>
      <c r="I4405" s="36">
        <v>6.7719433333333336</v>
      </c>
      <c r="J4405" s="36">
        <v>7.2155149999999999</v>
      </c>
      <c r="K4405" s="36">
        <v>-0.15744226625450827</v>
      </c>
      <c r="L4405" s="36">
        <v>-5.8322088839947904E-2</v>
      </c>
      <c r="M4405" s="36">
        <v>-0.21576435509445624</v>
      </c>
      <c r="N4405" s="36">
        <v>9.1532468258258406E-2</v>
      </c>
      <c r="O4405" s="46">
        <v>-0.12423188683619768</v>
      </c>
    </row>
    <row r="4406" spans="2:15" x14ac:dyDescent="0.2">
      <c r="B4406" s="33" t="s">
        <v>13174</v>
      </c>
      <c r="C4406" s="33" t="s">
        <v>13175</v>
      </c>
      <c r="D4406" s="33" t="s">
        <v>13176</v>
      </c>
      <c r="E4406" s="33">
        <v>1379</v>
      </c>
      <c r="F4406" s="33">
        <v>3</v>
      </c>
      <c r="G4406" s="36">
        <v>6.7065166666666665</v>
      </c>
      <c r="H4406" s="36">
        <v>6.0125866666666665</v>
      </c>
      <c r="I4406" s="36">
        <v>6.0381150000000003</v>
      </c>
      <c r="J4406" s="36">
        <v>5.737565</v>
      </c>
      <c r="K4406" s="36">
        <v>-0.15757784757560311</v>
      </c>
      <c r="L4406" s="36">
        <v>6.1124498828363551E-3</v>
      </c>
      <c r="M4406" s="36">
        <v>-0.15146539769276687</v>
      </c>
      <c r="N4406" s="36">
        <v>-7.3659641528423817E-2</v>
      </c>
      <c r="O4406" s="46">
        <v>-0.22512503922119054</v>
      </c>
    </row>
    <row r="4407" spans="2:15" x14ac:dyDescent="0.2">
      <c r="B4407" s="33" t="s">
        <v>13177</v>
      </c>
      <c r="C4407" s="33" t="s">
        <v>13178</v>
      </c>
      <c r="D4407" s="33" t="s">
        <v>13179</v>
      </c>
      <c r="E4407" s="33">
        <v>1370</v>
      </c>
      <c r="F4407" s="33">
        <v>20</v>
      </c>
      <c r="G4407" s="36">
        <v>7.1235733333333329</v>
      </c>
      <c r="H4407" s="36">
        <v>6.3863500000000002</v>
      </c>
      <c r="I4407" s="36">
        <v>6.35304</v>
      </c>
      <c r="J4407" s="36">
        <v>6.8678900000000001</v>
      </c>
      <c r="K4407" s="36">
        <v>-0.15760948766603516</v>
      </c>
      <c r="L4407" s="36">
        <v>-7.544518431267324E-3</v>
      </c>
      <c r="M4407" s="36">
        <v>-0.1651540060973026</v>
      </c>
      <c r="N4407" s="36">
        <v>0.11241982984614021</v>
      </c>
      <c r="O4407" s="46">
        <v>-5.2734176251162543E-2</v>
      </c>
    </row>
    <row r="4408" spans="2:15" x14ac:dyDescent="0.2">
      <c r="B4408" s="33" t="s">
        <v>13180</v>
      </c>
      <c r="C4408" s="33" t="s">
        <v>13181</v>
      </c>
      <c r="D4408" s="33" t="s">
        <v>13182</v>
      </c>
      <c r="E4408" s="33">
        <v>1264</v>
      </c>
      <c r="F4408" s="33">
        <v>3</v>
      </c>
      <c r="G4408" s="36">
        <v>6.9104199999999993</v>
      </c>
      <c r="H4408" s="36">
        <v>6.1949700000000005</v>
      </c>
      <c r="I4408" s="36">
        <v>6.2880750000000001</v>
      </c>
      <c r="J4408" s="36">
        <v>6.5190099999999997</v>
      </c>
      <c r="K4408" s="36">
        <v>-0.15767610115058492</v>
      </c>
      <c r="L4408" s="36">
        <v>2.152112927916789E-2</v>
      </c>
      <c r="M4408" s="36">
        <v>-0.13615497187141692</v>
      </c>
      <c r="N4408" s="36">
        <v>5.2034463089070941E-2</v>
      </c>
      <c r="O4408" s="46">
        <v>-8.412050878234606E-2</v>
      </c>
    </row>
    <row r="4409" spans="2:15" x14ac:dyDescent="0.2">
      <c r="B4409" s="33" t="s">
        <v>13183</v>
      </c>
      <c r="C4409" s="33" t="s">
        <v>13184</v>
      </c>
      <c r="D4409" s="33" t="s">
        <v>13185</v>
      </c>
      <c r="E4409" s="33">
        <v>3369</v>
      </c>
      <c r="F4409" s="33">
        <v>3</v>
      </c>
      <c r="G4409" s="36">
        <v>5.788149999999999</v>
      </c>
      <c r="H4409" s="36">
        <v>5.18865</v>
      </c>
      <c r="I4409" s="36">
        <v>5.8491883333333341</v>
      </c>
      <c r="J4409" s="36">
        <v>5.5040250000000004</v>
      </c>
      <c r="K4409" s="36">
        <v>-0.15774308754715691</v>
      </c>
      <c r="L4409" s="36">
        <v>0.17287721973724371</v>
      </c>
      <c r="M4409" s="36">
        <v>1.5134132190086684E-2</v>
      </c>
      <c r="N4409" s="36">
        <v>-8.7749419045197008E-2</v>
      </c>
      <c r="O4409" s="46">
        <v>-7.2615286855110317E-2</v>
      </c>
    </row>
    <row r="4410" spans="2:15" x14ac:dyDescent="0.2">
      <c r="B4410" s="33" t="s">
        <v>13186</v>
      </c>
      <c r="C4410" s="33" t="s">
        <v>13187</v>
      </c>
      <c r="D4410" s="33" t="s">
        <v>13188</v>
      </c>
      <c r="E4410" s="33">
        <v>824</v>
      </c>
      <c r="F4410" s="33">
        <v>11</v>
      </c>
      <c r="G4410" s="36">
        <v>7.1237266666666663</v>
      </c>
      <c r="H4410" s="36">
        <v>6.3853100000000005</v>
      </c>
      <c r="I4410" s="36">
        <v>7.2229333333333328</v>
      </c>
      <c r="J4410" s="36">
        <v>5.1075499999999998</v>
      </c>
      <c r="K4410" s="36">
        <v>-0.15787549917876159</v>
      </c>
      <c r="L4410" s="36">
        <v>0.17782819163062652</v>
      </c>
      <c r="M4410" s="36">
        <v>1.9952692451864783E-2</v>
      </c>
      <c r="N4410" s="36">
        <v>-0.49995343237778522</v>
      </c>
      <c r="O4410" s="46">
        <v>-0.48000073992592041</v>
      </c>
    </row>
    <row r="4411" spans="2:15" x14ac:dyDescent="0.2">
      <c r="B4411" s="33" t="s">
        <v>13189</v>
      </c>
      <c r="C4411" s="33" t="s">
        <v>13190</v>
      </c>
      <c r="D4411" s="33" t="s">
        <v>13191</v>
      </c>
      <c r="E4411" s="33">
        <v>2246</v>
      </c>
      <c r="F4411" s="33">
        <v>13</v>
      </c>
      <c r="G4411" s="36">
        <v>5.4318366666666664</v>
      </c>
      <c r="H4411" s="36">
        <v>4.8686266666666667</v>
      </c>
      <c r="I4411" s="36">
        <v>7.296238333333334</v>
      </c>
      <c r="J4411" s="36">
        <v>7.0761500000000002</v>
      </c>
      <c r="K4411" s="36">
        <v>-0.15792522201855702</v>
      </c>
      <c r="L4411" s="36">
        <v>0.58363797933727357</v>
      </c>
      <c r="M4411" s="36">
        <v>0.42571275731871655</v>
      </c>
      <c r="N4411" s="36">
        <v>-4.4188225688063167E-2</v>
      </c>
      <c r="O4411" s="46">
        <v>0.38152453163065347</v>
      </c>
    </row>
    <row r="4412" spans="2:15" x14ac:dyDescent="0.2">
      <c r="B4412" s="33" t="s">
        <v>13192</v>
      </c>
      <c r="C4412" s="33" t="s">
        <v>13193</v>
      </c>
      <c r="D4412" s="33" t="s">
        <v>13194</v>
      </c>
      <c r="E4412" s="33">
        <v>3608</v>
      </c>
      <c r="F4412" s="33">
        <v>3</v>
      </c>
      <c r="G4412" s="36">
        <v>7.3146933333333335</v>
      </c>
      <c r="H4412" s="36">
        <v>6.5558533333333342</v>
      </c>
      <c r="I4412" s="36">
        <v>7.0920399999999999</v>
      </c>
      <c r="J4412" s="36">
        <v>7.9180550000000007</v>
      </c>
      <c r="K4412" s="36">
        <v>-0.15801380198767695</v>
      </c>
      <c r="L4412" s="36">
        <v>0.11341709422201716</v>
      </c>
      <c r="M4412" s="36">
        <v>-4.4596707765659847E-2</v>
      </c>
      <c r="N4412" s="36">
        <v>0.15894541533786277</v>
      </c>
      <c r="O4412" s="46">
        <v>0.11434870757220282</v>
      </c>
    </row>
    <row r="4413" spans="2:15" x14ac:dyDescent="0.2">
      <c r="B4413" s="33" t="s">
        <v>13195</v>
      </c>
      <c r="C4413" s="33" t="s">
        <v>13196</v>
      </c>
      <c r="D4413" s="33" t="s">
        <v>13197</v>
      </c>
      <c r="E4413" s="33">
        <v>673</v>
      </c>
      <c r="F4413" s="33">
        <v>4</v>
      </c>
      <c r="G4413" s="36">
        <v>7.7285866666666658</v>
      </c>
      <c r="H4413" s="36">
        <v>6.9267099999999999</v>
      </c>
      <c r="I4413" s="36">
        <v>6.2738249999999995</v>
      </c>
      <c r="J4413" s="36">
        <v>7.60318</v>
      </c>
      <c r="K4413" s="36">
        <v>-0.15803433747694162</v>
      </c>
      <c r="L4413" s="36">
        <v>-0.14282498621815518</v>
      </c>
      <c r="M4413" s="36">
        <v>-0.30085932369509677</v>
      </c>
      <c r="N4413" s="36">
        <v>0.27725765859397289</v>
      </c>
      <c r="O4413" s="46">
        <v>-2.3601665101123815E-2</v>
      </c>
    </row>
    <row r="4414" spans="2:15" x14ac:dyDescent="0.2">
      <c r="B4414" s="33" t="s">
        <v>13198</v>
      </c>
      <c r="C4414" s="33" t="s">
        <v>13199</v>
      </c>
      <c r="D4414" s="33" t="s">
        <v>13200</v>
      </c>
      <c r="E4414" s="33">
        <v>4787</v>
      </c>
      <c r="F4414" s="33">
        <v>2</v>
      </c>
      <c r="G4414" s="36">
        <v>7.8892700000000007</v>
      </c>
      <c r="H4414" s="36">
        <v>7.0705233333333339</v>
      </c>
      <c r="I4414" s="36">
        <v>6.63035</v>
      </c>
      <c r="J4414" s="36">
        <v>7.66927</v>
      </c>
      <c r="K4414" s="36">
        <v>-0.15807481096865975</v>
      </c>
      <c r="L4414" s="36">
        <v>-9.2731973105123128E-2</v>
      </c>
      <c r="M4414" s="36">
        <v>-0.25080678407378298</v>
      </c>
      <c r="N4414" s="36">
        <v>0.21000423253586931</v>
      </c>
      <c r="O4414" s="46">
        <v>-4.0802551537913706E-2</v>
      </c>
    </row>
    <row r="4415" spans="2:15" x14ac:dyDescent="0.2">
      <c r="B4415" s="33" t="s">
        <v>13201</v>
      </c>
      <c r="C4415" s="33" t="s">
        <v>13202</v>
      </c>
      <c r="D4415" s="33" t="s">
        <v>13203</v>
      </c>
      <c r="E4415" s="33">
        <v>829</v>
      </c>
      <c r="F4415" s="33">
        <v>4</v>
      </c>
      <c r="G4415" s="36">
        <v>7.950383333333332</v>
      </c>
      <c r="H4415" s="36">
        <v>7.1250333333333344</v>
      </c>
      <c r="I4415" s="36">
        <v>6.6334733333333338</v>
      </c>
      <c r="J4415" s="36">
        <v>7.4864549999999994</v>
      </c>
      <c r="K4415" s="36">
        <v>-0.15812765903231671</v>
      </c>
      <c r="L4415" s="36">
        <v>-0.10313229014556297</v>
      </c>
      <c r="M4415" s="36">
        <v>-0.26125994917787965</v>
      </c>
      <c r="N4415" s="36">
        <v>0.17451825930117618</v>
      </c>
      <c r="O4415" s="46">
        <v>-8.6741689876703609E-2</v>
      </c>
    </row>
    <row r="4416" spans="2:15" x14ac:dyDescent="0.2">
      <c r="B4416" s="33" t="s">
        <v>13204</v>
      </c>
      <c r="C4416" s="33" t="s">
        <v>13205</v>
      </c>
      <c r="D4416" s="33" t="s">
        <v>13206</v>
      </c>
      <c r="E4416" s="33">
        <v>4401</v>
      </c>
      <c r="F4416" s="33">
        <v>5</v>
      </c>
      <c r="G4416" s="36">
        <v>7.3193799999999998</v>
      </c>
      <c r="H4416" s="36">
        <v>6.5579700000000001</v>
      </c>
      <c r="I4416" s="36">
        <v>6.8190349999999995</v>
      </c>
      <c r="J4416" s="36">
        <v>6.6223999999999998</v>
      </c>
      <c r="K4416" s="36">
        <v>-0.15847214583943686</v>
      </c>
      <c r="L4416" s="36">
        <v>5.6318287790824789E-2</v>
      </c>
      <c r="M4416" s="36">
        <v>-0.102153858048612</v>
      </c>
      <c r="N4416" s="36">
        <v>-4.2213436123021669E-2</v>
      </c>
      <c r="O4416" s="46">
        <v>-0.14436729417163366</v>
      </c>
    </row>
    <row r="4417" spans="2:15" x14ac:dyDescent="0.2">
      <c r="B4417" s="33" t="s">
        <v>13207</v>
      </c>
      <c r="C4417" s="33" t="s">
        <v>13208</v>
      </c>
      <c r="D4417" s="33" t="s">
        <v>13209</v>
      </c>
      <c r="E4417" s="33">
        <v>2575</v>
      </c>
      <c r="F4417" s="33">
        <v>3</v>
      </c>
      <c r="G4417" s="36">
        <v>5.8790000000000004</v>
      </c>
      <c r="H4417" s="36">
        <v>5.26668</v>
      </c>
      <c r="I4417" s="36">
        <v>5.7645416666666662</v>
      </c>
      <c r="J4417" s="36">
        <v>8.4616399999999992</v>
      </c>
      <c r="K4417" s="36">
        <v>-0.15867697293970243</v>
      </c>
      <c r="L4417" s="36">
        <v>0.13031210014287131</v>
      </c>
      <c r="M4417" s="36">
        <v>-2.8364872796831309E-2</v>
      </c>
      <c r="N4417" s="36">
        <v>0.55373140252084385</v>
      </c>
      <c r="O4417" s="46">
        <v>0.52536652972401254</v>
      </c>
    </row>
    <row r="4418" spans="2:15" x14ac:dyDescent="0.2">
      <c r="B4418" s="33" t="s">
        <v>13210</v>
      </c>
      <c r="C4418" s="33" t="s">
        <v>13211</v>
      </c>
      <c r="D4418" s="33" t="s">
        <v>13212</v>
      </c>
      <c r="E4418" s="33">
        <v>5699</v>
      </c>
      <c r="F4418" s="33">
        <v>7</v>
      </c>
      <c r="G4418" s="36">
        <v>7.7694066666666659</v>
      </c>
      <c r="H4418" s="36">
        <v>6.9595699999999994</v>
      </c>
      <c r="I4418" s="36">
        <v>7.2398466666666659</v>
      </c>
      <c r="J4418" s="36">
        <v>6.1869999999999994</v>
      </c>
      <c r="K4418" s="36">
        <v>-0.15880625593826797</v>
      </c>
      <c r="L4418" s="36">
        <v>5.6960971370738286E-2</v>
      </c>
      <c r="M4418" s="36">
        <v>-0.10184528456752959</v>
      </c>
      <c r="N4418" s="36">
        <v>-0.22671910871851456</v>
      </c>
      <c r="O4418" s="46">
        <v>-0.32856439328604414</v>
      </c>
    </row>
    <row r="4419" spans="2:15" x14ac:dyDescent="0.2">
      <c r="B4419" s="33" t="s">
        <v>13213</v>
      </c>
      <c r="C4419" s="33" t="s">
        <v>13214</v>
      </c>
      <c r="D4419" s="33" t="s">
        <v>13215</v>
      </c>
      <c r="E4419" s="33">
        <v>6466</v>
      </c>
      <c r="F4419" s="33">
        <v>2</v>
      </c>
      <c r="G4419" s="36">
        <v>7.7249933333333329</v>
      </c>
      <c r="H4419" s="36">
        <v>6.9194066666666671</v>
      </c>
      <c r="I4419" s="36">
        <v>7.2547849999999992</v>
      </c>
      <c r="J4419" s="36">
        <v>6.26905</v>
      </c>
      <c r="K4419" s="36">
        <v>-0.15888535469939399</v>
      </c>
      <c r="L4419" s="36">
        <v>6.8284526500949572E-2</v>
      </c>
      <c r="M4419" s="36">
        <v>-9.0600828198444214E-2</v>
      </c>
      <c r="N4419" s="36">
        <v>-0.21068602346569631</v>
      </c>
      <c r="O4419" s="46">
        <v>-0.30128685166414043</v>
      </c>
    </row>
    <row r="4420" spans="2:15" x14ac:dyDescent="0.2">
      <c r="B4420" s="33" t="s">
        <v>13216</v>
      </c>
      <c r="C4420" s="33" t="s">
        <v>13217</v>
      </c>
      <c r="D4420" s="33" t="s">
        <v>13218</v>
      </c>
      <c r="E4420" s="33">
        <v>4647</v>
      </c>
      <c r="F4420" s="33">
        <v>3</v>
      </c>
      <c r="G4420" s="36">
        <v>2.6427599999999996</v>
      </c>
      <c r="H4420" s="36">
        <v>2.3671399999999996</v>
      </c>
      <c r="I4420" s="36">
        <v>2.6006383333333338</v>
      </c>
      <c r="J4420" s="36">
        <v>2.433405</v>
      </c>
      <c r="K4420" s="36">
        <v>-0.15890037975175947</v>
      </c>
      <c r="L4420" s="36">
        <v>0.13572074585485078</v>
      </c>
      <c r="M4420" s="36">
        <v>-2.3179633896908636E-2</v>
      </c>
      <c r="N4420" s="36">
        <v>-9.5889326929944355E-2</v>
      </c>
      <c r="O4420" s="46">
        <v>-0.11906896082685305</v>
      </c>
    </row>
    <row r="4421" spans="2:15" x14ac:dyDescent="0.2">
      <c r="B4421" s="33" t="s">
        <v>13219</v>
      </c>
      <c r="C4421" s="33" t="s">
        <v>13220</v>
      </c>
      <c r="D4421" s="33" t="s">
        <v>13221</v>
      </c>
      <c r="E4421" s="33">
        <v>3281</v>
      </c>
      <c r="F4421" s="33">
        <v>22</v>
      </c>
      <c r="G4421" s="36">
        <v>6.5648066666666667</v>
      </c>
      <c r="H4421" s="36">
        <v>5.8800566666666674</v>
      </c>
      <c r="I4421" s="36">
        <v>7.4130150000000006</v>
      </c>
      <c r="J4421" s="36">
        <v>5.201835</v>
      </c>
      <c r="K4421" s="36">
        <v>-0.15892246590554621</v>
      </c>
      <c r="L4421" s="36">
        <v>0.33423037212004014</v>
      </c>
      <c r="M4421" s="36">
        <v>0.17530790621449394</v>
      </c>
      <c r="N4421" s="36">
        <v>-0.51103979230648422</v>
      </c>
      <c r="O4421" s="46">
        <v>-0.33573188609199028</v>
      </c>
    </row>
    <row r="4422" spans="2:15" x14ac:dyDescent="0.2">
      <c r="B4422" s="33" t="s">
        <v>13222</v>
      </c>
      <c r="C4422" s="33" t="s">
        <v>13223</v>
      </c>
      <c r="D4422" s="33" t="s">
        <v>13224</v>
      </c>
      <c r="E4422" s="33">
        <v>4082</v>
      </c>
      <c r="F4422" s="33">
        <v>2</v>
      </c>
      <c r="G4422" s="36">
        <v>1.7219033333333333</v>
      </c>
      <c r="H4422" s="36">
        <v>1.54223</v>
      </c>
      <c r="I4422" s="36">
        <v>1.6739966666666666</v>
      </c>
      <c r="J4422" s="36">
        <v>1.6087850000000001</v>
      </c>
      <c r="K4422" s="36">
        <v>-0.15898621575259031</v>
      </c>
      <c r="L4422" s="36">
        <v>0.1182787179529942</v>
      </c>
      <c r="M4422" s="36">
        <v>-4.0707497799596183E-2</v>
      </c>
      <c r="N4422" s="36">
        <v>-5.7325119726167016E-2</v>
      </c>
      <c r="O4422" s="46">
        <v>-9.8032617525763241E-2</v>
      </c>
    </row>
    <row r="4423" spans="2:15" x14ac:dyDescent="0.2">
      <c r="B4423" s="33" t="s">
        <v>13225</v>
      </c>
      <c r="C4423" s="33" t="s">
        <v>13226</v>
      </c>
      <c r="D4423" s="33" t="s">
        <v>13227</v>
      </c>
      <c r="E4423" s="33">
        <v>3812</v>
      </c>
      <c r="F4423" s="33">
        <v>7</v>
      </c>
      <c r="G4423" s="36">
        <v>6.1458533333333341</v>
      </c>
      <c r="H4423" s="36">
        <v>5.5042766666666667</v>
      </c>
      <c r="I4423" s="36">
        <v>5.6223333333333327</v>
      </c>
      <c r="J4423" s="36">
        <v>5.7383050000000004</v>
      </c>
      <c r="K4423" s="36">
        <v>-0.1590603509838461</v>
      </c>
      <c r="L4423" s="36">
        <v>3.0616002434043537E-2</v>
      </c>
      <c r="M4423" s="36">
        <v>-0.12844434854980244</v>
      </c>
      <c r="N4423" s="36">
        <v>2.9455661828514071E-2</v>
      </c>
      <c r="O4423" s="46">
        <v>-9.8988686721288396E-2</v>
      </c>
    </row>
    <row r="4424" spans="2:15" x14ac:dyDescent="0.2">
      <c r="B4424" s="33" t="s">
        <v>13228</v>
      </c>
      <c r="C4424" s="33" t="s">
        <v>13229</v>
      </c>
      <c r="D4424" s="33" t="s">
        <v>13230</v>
      </c>
      <c r="E4424" s="33">
        <v>5867</v>
      </c>
      <c r="F4424" s="33">
        <v>6</v>
      </c>
      <c r="G4424" s="36">
        <v>7.4844133333333334</v>
      </c>
      <c r="H4424" s="36">
        <v>6.7027166666666664</v>
      </c>
      <c r="I4424" s="36">
        <v>6.4024000000000001</v>
      </c>
      <c r="J4424" s="36">
        <v>6.8311449999999994</v>
      </c>
      <c r="K4424" s="36">
        <v>-0.15914328451654941</v>
      </c>
      <c r="L4424" s="36">
        <v>-6.6133136030634268E-2</v>
      </c>
      <c r="M4424" s="36">
        <v>-0.2252764205471838</v>
      </c>
      <c r="N4424" s="36">
        <v>9.3514601273747486E-2</v>
      </c>
      <c r="O4424" s="46">
        <v>-0.13176181927343633</v>
      </c>
    </row>
    <row r="4425" spans="2:15" x14ac:dyDescent="0.2">
      <c r="B4425" s="33" t="s">
        <v>13231</v>
      </c>
      <c r="C4425" s="33" t="s">
        <v>13232</v>
      </c>
      <c r="D4425" s="33" t="s">
        <v>13233</v>
      </c>
      <c r="E4425" s="33">
        <v>1423</v>
      </c>
      <c r="F4425" s="33">
        <v>4</v>
      </c>
      <c r="G4425" s="36">
        <v>7.9313166666666675</v>
      </c>
      <c r="H4425" s="36">
        <v>7.1027766666666672</v>
      </c>
      <c r="I4425" s="36">
        <v>6.9361433333333338</v>
      </c>
      <c r="J4425" s="36">
        <v>6.6404300000000003</v>
      </c>
      <c r="K4425" s="36">
        <v>-0.15917726234866098</v>
      </c>
      <c r="L4425" s="36">
        <v>-3.424941149584429E-2</v>
      </c>
      <c r="M4425" s="36">
        <v>-0.19342667384450529</v>
      </c>
      <c r="N4425" s="36">
        <v>-6.2857045643046325E-2</v>
      </c>
      <c r="O4425" s="46">
        <v>-0.25628371948755163</v>
      </c>
    </row>
    <row r="4426" spans="2:15" x14ac:dyDescent="0.2">
      <c r="B4426" s="33" t="s">
        <v>13234</v>
      </c>
      <c r="C4426" s="33" t="s">
        <v>13235</v>
      </c>
      <c r="D4426" s="33" t="s">
        <v>13236</v>
      </c>
      <c r="E4426" s="33">
        <v>2338</v>
      </c>
      <c r="F4426" s="33">
        <v>3</v>
      </c>
      <c r="G4426" s="36">
        <v>8.0441199999999995</v>
      </c>
      <c r="H4426" s="36">
        <v>7.2020133333333334</v>
      </c>
      <c r="I4426" s="36">
        <v>6.7651966666666672</v>
      </c>
      <c r="J4426" s="36">
        <v>6.8352050000000002</v>
      </c>
      <c r="K4426" s="36">
        <v>-0.15953433309576526</v>
      </c>
      <c r="L4426" s="36">
        <v>-9.026839597330634E-2</v>
      </c>
      <c r="M4426" s="36">
        <v>-0.24980272906907147</v>
      </c>
      <c r="N4426" s="36">
        <v>1.485273301197091E-2</v>
      </c>
      <c r="O4426" s="46">
        <v>-0.23494999605710079</v>
      </c>
    </row>
    <row r="4427" spans="2:15" x14ac:dyDescent="0.2">
      <c r="B4427" s="33" t="s">
        <v>13237</v>
      </c>
      <c r="C4427" s="33" t="s">
        <v>13238</v>
      </c>
      <c r="D4427" s="33" t="s">
        <v>13239</v>
      </c>
      <c r="E4427" s="33">
        <v>2139</v>
      </c>
      <c r="F4427" s="33">
        <v>12</v>
      </c>
      <c r="G4427" s="36">
        <v>6.4400533333333341</v>
      </c>
      <c r="H4427" s="36">
        <v>5.7658200000000006</v>
      </c>
      <c r="I4427" s="36">
        <v>6.8407783333333327</v>
      </c>
      <c r="J4427" s="36">
        <v>4.5956099999999998</v>
      </c>
      <c r="K4427" s="36">
        <v>-0.15954683725177507</v>
      </c>
      <c r="L4427" s="36">
        <v>0.24663468326952032</v>
      </c>
      <c r="M4427" s="36">
        <v>8.7087846017745427E-2</v>
      </c>
      <c r="N4427" s="36">
        <v>-0.5739041112065385</v>
      </c>
      <c r="O4427" s="46">
        <v>-0.48681626518879323</v>
      </c>
    </row>
    <row r="4428" spans="2:15" x14ac:dyDescent="0.2">
      <c r="B4428" s="33" t="s">
        <v>13240</v>
      </c>
      <c r="C4428" s="33" t="s">
        <v>13241</v>
      </c>
      <c r="D4428" s="33" t="s">
        <v>13242</v>
      </c>
      <c r="E4428" s="33">
        <v>3739</v>
      </c>
      <c r="F4428" s="33">
        <v>4</v>
      </c>
      <c r="G4428" s="36">
        <v>7.5949433333333332</v>
      </c>
      <c r="H4428" s="36">
        <v>6.7994133333333338</v>
      </c>
      <c r="I4428" s="36">
        <v>6.6503066666666664</v>
      </c>
      <c r="J4428" s="36">
        <v>4.9446399999999997</v>
      </c>
      <c r="K4428" s="36">
        <v>-0.1596289274828841</v>
      </c>
      <c r="L4428" s="36">
        <v>-3.1989403808552114E-2</v>
      </c>
      <c r="M4428" s="36">
        <v>-0.19161833129143624</v>
      </c>
      <c r="N4428" s="36">
        <v>-0.42755538158234796</v>
      </c>
      <c r="O4428" s="46">
        <v>-0.6191737128737842</v>
      </c>
    </row>
    <row r="4429" spans="2:15" x14ac:dyDescent="0.2">
      <c r="B4429" s="33" t="s">
        <v>13243</v>
      </c>
      <c r="C4429" s="33" t="s">
        <v>13244</v>
      </c>
      <c r="D4429" s="33" t="s">
        <v>13245</v>
      </c>
      <c r="E4429" s="33">
        <v>2166</v>
      </c>
      <c r="F4429" s="33">
        <v>6</v>
      </c>
      <c r="G4429" s="36">
        <v>7.1022266666666667</v>
      </c>
      <c r="H4429" s="36">
        <v>6.3579933333333329</v>
      </c>
      <c r="I4429" s="36">
        <v>7.0576350000000003</v>
      </c>
      <c r="J4429" s="36">
        <v>6.2984600000000004</v>
      </c>
      <c r="K4429" s="36">
        <v>-0.15969990078313362</v>
      </c>
      <c r="L4429" s="36">
        <v>0.15061331638762951</v>
      </c>
      <c r="M4429" s="36">
        <v>-9.0865843955038553E-3</v>
      </c>
      <c r="N4429" s="36">
        <v>-0.16418569341305489</v>
      </c>
      <c r="O4429" s="46">
        <v>-0.17327227780855883</v>
      </c>
    </row>
    <row r="4430" spans="2:15" x14ac:dyDescent="0.2">
      <c r="B4430" s="33" t="s">
        <v>13246</v>
      </c>
      <c r="C4430" s="33" t="s">
        <v>13247</v>
      </c>
      <c r="D4430" s="33" t="s">
        <v>13248</v>
      </c>
      <c r="E4430" s="33">
        <v>2532</v>
      </c>
      <c r="F4430" s="33">
        <v>11</v>
      </c>
      <c r="G4430" s="36">
        <v>7.1937700000000007</v>
      </c>
      <c r="H4430" s="36">
        <v>6.4399000000000006</v>
      </c>
      <c r="I4430" s="36">
        <v>6.5278450000000001</v>
      </c>
      <c r="J4430" s="36">
        <v>6.7882499999999997</v>
      </c>
      <c r="K4430" s="36">
        <v>-0.15970974813820729</v>
      </c>
      <c r="L4430" s="36">
        <v>1.9568515666495784E-2</v>
      </c>
      <c r="M4430" s="36">
        <v>-0.14014123247171129</v>
      </c>
      <c r="N4430" s="36">
        <v>5.6432896191378527E-2</v>
      </c>
      <c r="O4430" s="46">
        <v>-8.3708336280332737E-2</v>
      </c>
    </row>
    <row r="4431" spans="2:15" x14ac:dyDescent="0.2">
      <c r="B4431" s="33" t="s">
        <v>13249</v>
      </c>
      <c r="C4431" s="33" t="s">
        <v>13250</v>
      </c>
      <c r="D4431" s="33" t="s">
        <v>13251</v>
      </c>
      <c r="E4431" s="33">
        <v>1655</v>
      </c>
      <c r="F4431" s="33">
        <v>14</v>
      </c>
      <c r="G4431" s="36">
        <v>7.1605033333333337</v>
      </c>
      <c r="H4431" s="36">
        <v>6.4099766666666662</v>
      </c>
      <c r="I4431" s="36">
        <v>6.2102216666666665</v>
      </c>
      <c r="J4431" s="36">
        <v>6.3038699999999999</v>
      </c>
      <c r="K4431" s="36">
        <v>-0.15974189721663135</v>
      </c>
      <c r="L4431" s="36">
        <v>-4.5674340521785164E-2</v>
      </c>
      <c r="M4431" s="36">
        <v>-0.20541623773841644</v>
      </c>
      <c r="N4431" s="36">
        <v>2.1593018786725822E-2</v>
      </c>
      <c r="O4431" s="46">
        <v>-0.18382321895169079</v>
      </c>
    </row>
    <row r="4432" spans="2:15" x14ac:dyDescent="0.2">
      <c r="B4432" s="33" t="s">
        <v>13252</v>
      </c>
      <c r="C4432" s="33" t="s">
        <v>13253</v>
      </c>
      <c r="D4432" s="33" t="s">
        <v>13254</v>
      </c>
      <c r="E4432" s="33">
        <v>1450</v>
      </c>
      <c r="F4432" s="33">
        <v>5</v>
      </c>
      <c r="G4432" s="36">
        <v>7.9151233333333337</v>
      </c>
      <c r="H4432" s="36">
        <v>7.0850133333333334</v>
      </c>
      <c r="I4432" s="36">
        <v>6.8372466666666663</v>
      </c>
      <c r="J4432" s="36">
        <v>6.9880499999999994</v>
      </c>
      <c r="K4432" s="36">
        <v>-0.15984126242697422</v>
      </c>
      <c r="L4432" s="36">
        <v>-5.1355093934683758E-2</v>
      </c>
      <c r="M4432" s="36">
        <v>-0.21119635636165807</v>
      </c>
      <c r="N4432" s="36">
        <v>3.1474456649829882E-2</v>
      </c>
      <c r="O4432" s="46">
        <v>-0.17972189971182817</v>
      </c>
    </row>
    <row r="4433" spans="2:15" x14ac:dyDescent="0.2">
      <c r="B4433" s="33" t="s">
        <v>13255</v>
      </c>
      <c r="C4433" s="33" t="s">
        <v>13256</v>
      </c>
      <c r="D4433" s="33" t="s">
        <v>13257</v>
      </c>
      <c r="E4433" s="33">
        <v>963</v>
      </c>
      <c r="F4433" s="33">
        <v>16</v>
      </c>
      <c r="G4433" s="36">
        <v>6.3673399999999996</v>
      </c>
      <c r="H4433" s="36">
        <v>5.6994933333333329</v>
      </c>
      <c r="I4433" s="36">
        <v>6.174599999999999</v>
      </c>
      <c r="J4433" s="36">
        <v>6.0008699999999999</v>
      </c>
      <c r="K4433" s="36">
        <v>-0.15985712856019527</v>
      </c>
      <c r="L4433" s="36">
        <v>0.11551200572224696</v>
      </c>
      <c r="M4433" s="36">
        <v>-4.4345122837948413E-2</v>
      </c>
      <c r="N4433" s="36">
        <v>-4.1174003403342929E-2</v>
      </c>
      <c r="O4433" s="46">
        <v>-8.5519126241291252E-2</v>
      </c>
    </row>
    <row r="4434" spans="2:15" x14ac:dyDescent="0.2">
      <c r="B4434" s="33" t="s">
        <v>13258</v>
      </c>
      <c r="C4434" s="33" t="s">
        <v>13259</v>
      </c>
      <c r="D4434" s="33" t="s">
        <v>13260</v>
      </c>
      <c r="E4434" s="33">
        <v>150</v>
      </c>
      <c r="F4434" s="33">
        <v>13</v>
      </c>
      <c r="G4434" s="36">
        <v>7.2546633333333332</v>
      </c>
      <c r="H4434" s="36">
        <v>6.493266666666667</v>
      </c>
      <c r="I4434" s="36">
        <v>6.3928683333333334</v>
      </c>
      <c r="J4434" s="36">
        <v>6.5675349999999995</v>
      </c>
      <c r="K4434" s="36">
        <v>-0.15996420534872388</v>
      </c>
      <c r="L4434" s="36">
        <v>-2.248107885393939E-2</v>
      </c>
      <c r="M4434" s="36">
        <v>-0.18244528420266315</v>
      </c>
      <c r="N4434" s="36">
        <v>3.8888603261645387E-2</v>
      </c>
      <c r="O4434" s="46">
        <v>-0.14355668094101789</v>
      </c>
    </row>
    <row r="4435" spans="2:15" x14ac:dyDescent="0.2">
      <c r="B4435" s="33" t="s">
        <v>13261</v>
      </c>
      <c r="C4435" s="33" t="s">
        <v>13262</v>
      </c>
      <c r="D4435" s="33" t="s">
        <v>13263</v>
      </c>
      <c r="E4435" s="33">
        <v>2218</v>
      </c>
      <c r="F4435" s="33">
        <v>6</v>
      </c>
      <c r="G4435" s="36">
        <v>7.1284900000000002</v>
      </c>
      <c r="H4435" s="36">
        <v>6.3801566666666671</v>
      </c>
      <c r="I4435" s="36">
        <v>6.4132000000000007</v>
      </c>
      <c r="J4435" s="36">
        <v>6.3024450000000005</v>
      </c>
      <c r="K4435" s="36">
        <v>-0.16000465837942193</v>
      </c>
      <c r="L4435" s="36">
        <v>7.4525490665616739E-3</v>
      </c>
      <c r="M4435" s="36">
        <v>-0.15255210931286045</v>
      </c>
      <c r="N4435" s="36">
        <v>-2.5132776234288254E-2</v>
      </c>
      <c r="O4435" s="46">
        <v>-0.17768488554714865</v>
      </c>
    </row>
    <row r="4436" spans="2:15" x14ac:dyDescent="0.2">
      <c r="B4436" s="33" t="s">
        <v>13264</v>
      </c>
      <c r="C4436" s="33" t="s">
        <v>13265</v>
      </c>
      <c r="D4436" s="33" t="s">
        <v>13266</v>
      </c>
      <c r="E4436" s="33">
        <v>1395</v>
      </c>
      <c r="F4436" s="33">
        <v>2</v>
      </c>
      <c r="G4436" s="36">
        <v>6.8265333333333329</v>
      </c>
      <c r="H4436" s="36">
        <v>6.109493333333333</v>
      </c>
      <c r="I4436" s="36">
        <v>6.6021466666666662</v>
      </c>
      <c r="J4436" s="36">
        <v>6.0290350000000004</v>
      </c>
      <c r="K4436" s="36">
        <v>-0.16010039079396962</v>
      </c>
      <c r="L4436" s="36">
        <v>0.11188244758461534</v>
      </c>
      <c r="M4436" s="36">
        <v>-4.8217943209354533E-2</v>
      </c>
      <c r="N4436" s="36">
        <v>-0.13100808378995979</v>
      </c>
      <c r="O4436" s="46">
        <v>-0.17922602699931431</v>
      </c>
    </row>
    <row r="4437" spans="2:15" x14ac:dyDescent="0.2">
      <c r="B4437" s="33" t="s">
        <v>13267</v>
      </c>
      <c r="C4437" s="33" t="s">
        <v>13268</v>
      </c>
      <c r="D4437" s="33" t="s">
        <v>13269</v>
      </c>
      <c r="E4437" s="33">
        <v>3159</v>
      </c>
      <c r="F4437" s="33">
        <v>2</v>
      </c>
      <c r="G4437" s="36">
        <v>7.1051833333333327</v>
      </c>
      <c r="H4437" s="36">
        <v>6.3580966666666674</v>
      </c>
      <c r="I4437" s="36">
        <v>6.8916616666666668</v>
      </c>
      <c r="J4437" s="36">
        <v>9.1301000000000005</v>
      </c>
      <c r="K4437" s="36">
        <v>-0.16027692449915359</v>
      </c>
      <c r="L4437" s="36">
        <v>0.11625692590541443</v>
      </c>
      <c r="M4437" s="36">
        <v>-4.4019998593738972E-2</v>
      </c>
      <c r="N4437" s="36">
        <v>0.4057787849540459</v>
      </c>
      <c r="O4437" s="46">
        <v>0.36175878636030695</v>
      </c>
    </row>
    <row r="4438" spans="2:15" x14ac:dyDescent="0.2">
      <c r="B4438" s="33" t="s">
        <v>13270</v>
      </c>
      <c r="C4438" s="33" t="s">
        <v>13271</v>
      </c>
      <c r="D4438" s="33" t="s">
        <v>13272</v>
      </c>
      <c r="E4438" s="33">
        <v>1292</v>
      </c>
      <c r="F4438" s="33">
        <v>4</v>
      </c>
      <c r="G4438" s="36">
        <v>7.3740800000000002</v>
      </c>
      <c r="H4438" s="36">
        <v>6.5985266666666673</v>
      </c>
      <c r="I4438" s="36">
        <v>6.2504033333333338</v>
      </c>
      <c r="J4438" s="36">
        <v>6.2433149999999999</v>
      </c>
      <c r="K4438" s="36">
        <v>-0.16031913568904374</v>
      </c>
      <c r="L4438" s="36">
        <v>-7.8194643662636815E-2</v>
      </c>
      <c r="M4438" s="36">
        <v>-0.23851377935168061</v>
      </c>
      <c r="N4438" s="36">
        <v>-1.6370313740988489E-3</v>
      </c>
      <c r="O4438" s="46">
        <v>-0.24015081072577954</v>
      </c>
    </row>
    <row r="4439" spans="2:15" x14ac:dyDescent="0.2">
      <c r="B4439" s="33" t="s">
        <v>13273</v>
      </c>
      <c r="C4439" s="33" t="s">
        <v>13274</v>
      </c>
      <c r="D4439" s="33" t="s">
        <v>13275</v>
      </c>
      <c r="E4439" s="33">
        <v>2132</v>
      </c>
      <c r="F4439" s="33">
        <v>23</v>
      </c>
      <c r="G4439" s="36">
        <v>7.1468366666666681</v>
      </c>
      <c r="H4439" s="36">
        <v>6.3950000000000005</v>
      </c>
      <c r="I4439" s="36">
        <v>6.9104950000000001</v>
      </c>
      <c r="J4439" s="36">
        <v>6.4279100000000007</v>
      </c>
      <c r="K4439" s="36">
        <v>-0.160360458285947</v>
      </c>
      <c r="L4439" s="36">
        <v>0.11184469571325732</v>
      </c>
      <c r="M4439" s="36">
        <v>-4.8515762572689594E-2</v>
      </c>
      <c r="N4439" s="36">
        <v>-0.10443932547465926</v>
      </c>
      <c r="O4439" s="46">
        <v>-0.15295508804734897</v>
      </c>
    </row>
    <row r="4440" spans="2:15" x14ac:dyDescent="0.2">
      <c r="B4440" s="33" t="s">
        <v>13276</v>
      </c>
      <c r="C4440" s="33" t="s">
        <v>13277</v>
      </c>
      <c r="D4440" s="33" t="s">
        <v>13278</v>
      </c>
      <c r="E4440" s="33">
        <v>4776</v>
      </c>
      <c r="F4440" s="33">
        <v>8</v>
      </c>
      <c r="G4440" s="36">
        <v>6.6439599999999999</v>
      </c>
      <c r="H4440" s="36">
        <v>5.9444066666666666</v>
      </c>
      <c r="I4440" s="36">
        <v>5.7692466666666675</v>
      </c>
      <c r="J4440" s="36">
        <v>5.7688450000000007</v>
      </c>
      <c r="K4440" s="36">
        <v>-0.16051057117204307</v>
      </c>
      <c r="L4440" s="36">
        <v>-4.3149868624822431E-2</v>
      </c>
      <c r="M4440" s="36">
        <v>-0.20366043979686549</v>
      </c>
      <c r="N4440" s="36">
        <v>-1.0044685465599075E-4</v>
      </c>
      <c r="O4440" s="46">
        <v>-0.20376088665152159</v>
      </c>
    </row>
    <row r="4441" spans="2:15" x14ac:dyDescent="0.2">
      <c r="B4441" s="33" t="s">
        <v>13279</v>
      </c>
      <c r="C4441" s="33" t="s">
        <v>13280</v>
      </c>
      <c r="D4441" s="33" t="s">
        <v>13281</v>
      </c>
      <c r="E4441" s="33">
        <v>1352</v>
      </c>
      <c r="F4441" s="33">
        <v>14</v>
      </c>
      <c r="G4441" s="36">
        <v>6.0030833333333327</v>
      </c>
      <c r="H4441" s="36">
        <v>5.3709999999999996</v>
      </c>
      <c r="I4441" s="36">
        <v>6.6109483333333339</v>
      </c>
      <c r="J4441" s="36">
        <v>6.5181399999999998</v>
      </c>
      <c r="K4441" s="36">
        <v>-0.16051297374976953</v>
      </c>
      <c r="L4441" s="36">
        <v>0.29966651811579698</v>
      </c>
      <c r="M4441" s="36">
        <v>0.13915354436602728</v>
      </c>
      <c r="N4441" s="36">
        <v>-2.0396900245773248E-2</v>
      </c>
      <c r="O4441" s="46">
        <v>0.1187566441202539</v>
      </c>
    </row>
    <row r="4442" spans="2:15" x14ac:dyDescent="0.2">
      <c r="B4442" s="33" t="s">
        <v>13282</v>
      </c>
      <c r="C4442" s="33" t="s">
        <v>13283</v>
      </c>
      <c r="D4442" s="33" t="s">
        <v>13284</v>
      </c>
      <c r="E4442" s="33">
        <v>2463</v>
      </c>
      <c r="F4442" s="33">
        <v>19</v>
      </c>
      <c r="G4442" s="36">
        <v>7.5124899999999997</v>
      </c>
      <c r="H4442" s="36">
        <v>6.7205800000000009</v>
      </c>
      <c r="I4442" s="36">
        <v>7.1104833333333337</v>
      </c>
      <c r="J4442" s="36">
        <v>6.8918999999999997</v>
      </c>
      <c r="K4442" s="36">
        <v>-0.16070541947704367</v>
      </c>
      <c r="L4442" s="36">
        <v>8.1361884061131581E-2</v>
      </c>
      <c r="M4442" s="36">
        <v>-7.9343535415912297E-2</v>
      </c>
      <c r="N4442" s="36">
        <v>-4.5045861496706273E-2</v>
      </c>
      <c r="O4442" s="46">
        <v>-0.12438939691261855</v>
      </c>
    </row>
    <row r="4443" spans="2:15" x14ac:dyDescent="0.2">
      <c r="B4443" s="33" t="s">
        <v>13285</v>
      </c>
      <c r="C4443" s="33" t="s">
        <v>13286</v>
      </c>
      <c r="D4443" s="33" t="s">
        <v>13287</v>
      </c>
      <c r="E4443" s="33">
        <v>3917</v>
      </c>
      <c r="F4443" s="33">
        <v>2</v>
      </c>
      <c r="G4443" s="36">
        <v>7.5418533333333331</v>
      </c>
      <c r="H4443" s="36">
        <v>6.7453233333333342</v>
      </c>
      <c r="I4443" s="36">
        <v>7.1971733333333328</v>
      </c>
      <c r="J4443" s="36">
        <v>6.9777100000000001</v>
      </c>
      <c r="K4443" s="36">
        <v>-0.1610314949972953</v>
      </c>
      <c r="L4443" s="36">
        <v>9.3542804341111771E-2</v>
      </c>
      <c r="M4443" s="36">
        <v>-6.7488690656183639E-2</v>
      </c>
      <c r="N4443" s="36">
        <v>-4.4676764904086202E-2</v>
      </c>
      <c r="O4443" s="46">
        <v>-0.11216545556026988</v>
      </c>
    </row>
    <row r="4444" spans="2:15" x14ac:dyDescent="0.2">
      <c r="B4444" s="33" t="s">
        <v>13288</v>
      </c>
      <c r="C4444" s="33" t="s">
        <v>13289</v>
      </c>
      <c r="D4444" s="33" t="s">
        <v>13290</v>
      </c>
      <c r="E4444" s="33">
        <v>2679</v>
      </c>
      <c r="F4444" s="33">
        <v>5</v>
      </c>
      <c r="G4444" s="36">
        <v>7.4895066666666663</v>
      </c>
      <c r="H4444" s="36">
        <v>6.6979800000000003</v>
      </c>
      <c r="I4444" s="36">
        <v>7.1528316666666676</v>
      </c>
      <c r="J4444" s="36">
        <v>7.260275</v>
      </c>
      <c r="K4444" s="36">
        <v>-0.16114462338213845</v>
      </c>
      <c r="L4444" s="36">
        <v>9.4788421623834468E-2</v>
      </c>
      <c r="M4444" s="36">
        <v>-6.6356201758303882E-2</v>
      </c>
      <c r="N4444" s="36">
        <v>2.1509704901739583E-2</v>
      </c>
      <c r="O4444" s="46">
        <v>-4.4846496856564437E-2</v>
      </c>
    </row>
    <row r="4445" spans="2:15" x14ac:dyDescent="0.2">
      <c r="B4445" s="33" t="s">
        <v>13291</v>
      </c>
      <c r="C4445" s="33" t="s">
        <v>13292</v>
      </c>
      <c r="D4445" s="33" t="s">
        <v>13293</v>
      </c>
      <c r="E4445" s="33">
        <v>2799</v>
      </c>
      <c r="F4445" s="33">
        <v>4</v>
      </c>
      <c r="G4445" s="36">
        <v>7.039276666666666</v>
      </c>
      <c r="H4445" s="36">
        <v>6.2950066666666658</v>
      </c>
      <c r="I4445" s="36">
        <v>6.2530299999999999</v>
      </c>
      <c r="J4445" s="36">
        <v>5.5528499999999994</v>
      </c>
      <c r="K4445" s="36">
        <v>-0.16121928397874333</v>
      </c>
      <c r="L4445" s="36">
        <v>-9.6524669712350457E-3</v>
      </c>
      <c r="M4445" s="36">
        <v>-0.17087175094997845</v>
      </c>
      <c r="N4445" s="36">
        <v>-0.17132701413560039</v>
      </c>
      <c r="O4445" s="46">
        <v>-0.34219876508557889</v>
      </c>
    </row>
    <row r="4446" spans="2:15" x14ac:dyDescent="0.2">
      <c r="B4446" s="33" t="s">
        <v>13294</v>
      </c>
      <c r="C4446" s="33" t="s">
        <v>13295</v>
      </c>
      <c r="D4446" s="33" t="s">
        <v>13296</v>
      </c>
      <c r="E4446" s="33">
        <v>3852</v>
      </c>
      <c r="F4446" s="33">
        <v>8</v>
      </c>
      <c r="G4446" s="36">
        <v>7.7566300000000004</v>
      </c>
      <c r="H4446" s="36">
        <v>6.9358166666666667</v>
      </c>
      <c r="I4446" s="36">
        <v>6.8266633333333333</v>
      </c>
      <c r="J4446" s="36">
        <v>7.1646700000000001</v>
      </c>
      <c r="K4446" s="36">
        <v>-0.16136422056955105</v>
      </c>
      <c r="L4446" s="36">
        <v>-2.2885159473315417E-2</v>
      </c>
      <c r="M4446" s="36">
        <v>-0.18424938004286648</v>
      </c>
      <c r="N4446" s="36">
        <v>6.9719651367537258E-2</v>
      </c>
      <c r="O4446" s="46">
        <v>-0.1145297286753293</v>
      </c>
    </row>
    <row r="4447" spans="2:15" x14ac:dyDescent="0.2">
      <c r="B4447" s="33" t="s">
        <v>13297</v>
      </c>
      <c r="C4447" s="33" t="s">
        <v>13298</v>
      </c>
      <c r="D4447" s="33" t="s">
        <v>13299</v>
      </c>
      <c r="E4447" s="33">
        <v>1414</v>
      </c>
      <c r="F4447" s="33">
        <v>12</v>
      </c>
      <c r="G4447" s="36">
        <v>8.0727233333333341</v>
      </c>
      <c r="H4447" s="36">
        <v>7.2179366666666667</v>
      </c>
      <c r="I4447" s="36">
        <v>6.117681666666666</v>
      </c>
      <c r="J4447" s="36">
        <v>5.7221250000000001</v>
      </c>
      <c r="K4447" s="36">
        <v>-0.16146896435404454</v>
      </c>
      <c r="L4447" s="36">
        <v>-0.23860144618588131</v>
      </c>
      <c r="M4447" s="36">
        <v>-0.40007041053992581</v>
      </c>
      <c r="N4447" s="36">
        <v>-9.6434024543773436E-2</v>
      </c>
      <c r="O4447" s="46">
        <v>-0.49650443508369929</v>
      </c>
    </row>
    <row r="4448" spans="2:15" x14ac:dyDescent="0.2">
      <c r="B4448" s="33" t="s">
        <v>13300</v>
      </c>
      <c r="C4448" s="33" t="s">
        <v>13301</v>
      </c>
      <c r="D4448" s="33" t="s">
        <v>13302</v>
      </c>
      <c r="E4448" s="33">
        <v>2496</v>
      </c>
      <c r="F4448" s="33">
        <v>11</v>
      </c>
      <c r="G4448" s="36">
        <v>6.9152000000000013</v>
      </c>
      <c r="H4448" s="36">
        <v>6.1826666666666661</v>
      </c>
      <c r="I4448" s="36">
        <v>6.698646666666666</v>
      </c>
      <c r="J4448" s="36">
        <v>6.7697149999999997</v>
      </c>
      <c r="K4448" s="36">
        <v>-0.16154175131877588</v>
      </c>
      <c r="L4448" s="36">
        <v>0.11564043010111423</v>
      </c>
      <c r="M4448" s="36">
        <v>-4.5901321217661661E-2</v>
      </c>
      <c r="N4448" s="36">
        <v>1.5225442590967133E-2</v>
      </c>
      <c r="O4448" s="46">
        <v>-3.0675878626694273E-2</v>
      </c>
    </row>
    <row r="4449" spans="2:15" x14ac:dyDescent="0.2">
      <c r="B4449" s="33" t="s">
        <v>13303</v>
      </c>
      <c r="C4449" s="33" t="s">
        <v>13304</v>
      </c>
      <c r="D4449" s="33" t="s">
        <v>13305</v>
      </c>
      <c r="E4449" s="33">
        <v>1206</v>
      </c>
      <c r="F4449" s="33">
        <v>19</v>
      </c>
      <c r="G4449" s="36">
        <v>6.7923166666666672</v>
      </c>
      <c r="H4449" s="36">
        <v>6.0727200000000003</v>
      </c>
      <c r="I4449" s="36">
        <v>5.9895649999999989</v>
      </c>
      <c r="J4449" s="36">
        <v>6.3657299999999992</v>
      </c>
      <c r="K4449" s="36">
        <v>-0.16156086961447458</v>
      </c>
      <c r="L4449" s="36">
        <v>-1.9891621967385628E-2</v>
      </c>
      <c r="M4449" s="36">
        <v>-0.18145249158186025</v>
      </c>
      <c r="N4449" s="36">
        <v>8.7874737711385514E-2</v>
      </c>
      <c r="O4449" s="46">
        <v>-9.3577753870474831E-2</v>
      </c>
    </row>
    <row r="4450" spans="2:15" x14ac:dyDescent="0.2">
      <c r="B4450" s="33" t="s">
        <v>13306</v>
      </c>
      <c r="C4450" s="33" t="s">
        <v>13307</v>
      </c>
      <c r="D4450" s="33" t="s">
        <v>13308</v>
      </c>
      <c r="E4450" s="33">
        <v>1938</v>
      </c>
      <c r="F4450" s="33">
        <v>6</v>
      </c>
      <c r="G4450" s="36">
        <v>7.1093100000000007</v>
      </c>
      <c r="H4450" s="36">
        <v>6.355783333333334</v>
      </c>
      <c r="I4450" s="36">
        <v>6.6482150000000004</v>
      </c>
      <c r="J4450" s="36">
        <v>6.0261649999999998</v>
      </c>
      <c r="K4450" s="36">
        <v>-0.16163960016928242</v>
      </c>
      <c r="L4450" s="36">
        <v>6.4897094408216588E-2</v>
      </c>
      <c r="M4450" s="36">
        <v>-9.6742505761065689E-2</v>
      </c>
      <c r="N4450" s="36">
        <v>-0.14172686358422751</v>
      </c>
      <c r="O4450" s="46">
        <v>-0.23846936934529328</v>
      </c>
    </row>
    <row r="4451" spans="2:15" x14ac:dyDescent="0.2">
      <c r="B4451" s="33" t="s">
        <v>13309</v>
      </c>
      <c r="C4451" s="33" t="s">
        <v>13310</v>
      </c>
      <c r="D4451" s="33" t="s">
        <v>13311</v>
      </c>
      <c r="E4451" s="33">
        <v>2344</v>
      </c>
      <c r="F4451" s="33">
        <v>9</v>
      </c>
      <c r="G4451" s="36">
        <v>6.0543266666666673</v>
      </c>
      <c r="H4451" s="36">
        <v>5.4125333333333332</v>
      </c>
      <c r="I4451" s="36">
        <v>4.9010966666666667</v>
      </c>
      <c r="J4451" s="36">
        <v>8.0588750000000005</v>
      </c>
      <c r="K4451" s="36">
        <v>-0.16166251441031448</v>
      </c>
      <c r="L4451" s="36">
        <v>-0.14319940277937926</v>
      </c>
      <c r="M4451" s="36">
        <v>-0.30486191718969369</v>
      </c>
      <c r="N4451" s="36">
        <v>0.71747385398337127</v>
      </c>
      <c r="O4451" s="46">
        <v>0.41261193679367753</v>
      </c>
    </row>
    <row r="4452" spans="2:15" x14ac:dyDescent="0.2">
      <c r="B4452" s="33" t="s">
        <v>13312</v>
      </c>
      <c r="C4452" s="33" t="s">
        <v>13313</v>
      </c>
      <c r="D4452" s="33" t="s">
        <v>13314</v>
      </c>
      <c r="E4452" s="33">
        <v>1358</v>
      </c>
      <c r="F4452" s="33">
        <v>20</v>
      </c>
      <c r="G4452" s="36">
        <v>4.0545766666666667</v>
      </c>
      <c r="H4452" s="36">
        <v>3.6240133333333326</v>
      </c>
      <c r="I4452" s="36">
        <v>3.5811133333333331</v>
      </c>
      <c r="J4452" s="36">
        <v>3.72031</v>
      </c>
      <c r="K4452" s="36">
        <v>-0.1619630289981121</v>
      </c>
      <c r="L4452" s="36">
        <v>-1.718008621113485E-2</v>
      </c>
      <c r="M4452" s="36">
        <v>-0.17914311520924689</v>
      </c>
      <c r="N4452" s="36">
        <v>5.5014663818944945E-2</v>
      </c>
      <c r="O4452" s="46">
        <v>-0.12412845139030194</v>
      </c>
    </row>
    <row r="4453" spans="2:15" x14ac:dyDescent="0.2">
      <c r="B4453" s="33" t="s">
        <v>13315</v>
      </c>
      <c r="C4453" s="33" t="s">
        <v>13316</v>
      </c>
      <c r="D4453" s="33" t="s">
        <v>13317</v>
      </c>
      <c r="E4453" s="33">
        <v>840</v>
      </c>
      <c r="F4453" s="33">
        <v>11</v>
      </c>
      <c r="G4453" s="36">
        <v>4.8906499999999999</v>
      </c>
      <c r="H4453" s="36">
        <v>4.3696933333333332</v>
      </c>
      <c r="I4453" s="36">
        <v>4.0992916666666659</v>
      </c>
      <c r="J4453" s="36">
        <v>4.7757750000000003</v>
      </c>
      <c r="K4453" s="36">
        <v>-0.16249418729659046</v>
      </c>
      <c r="L4453" s="36">
        <v>-9.2157392312735814E-2</v>
      </c>
      <c r="M4453" s="36">
        <v>-0.25465157960932616</v>
      </c>
      <c r="N4453" s="36">
        <v>0.22036022673748623</v>
      </c>
      <c r="O4453" s="46">
        <v>-3.4291352871839875E-2</v>
      </c>
    </row>
    <row r="4454" spans="2:15" x14ac:dyDescent="0.2">
      <c r="B4454" s="33" t="s">
        <v>13318</v>
      </c>
      <c r="C4454" s="33" t="s">
        <v>13319</v>
      </c>
      <c r="D4454" s="33" t="s">
        <v>13320</v>
      </c>
      <c r="E4454" s="33">
        <v>2201</v>
      </c>
      <c r="F4454" s="33">
        <v>5</v>
      </c>
      <c r="G4454" s="36">
        <v>5.8191566666666672</v>
      </c>
      <c r="H4454" s="36">
        <v>5.199276666666667</v>
      </c>
      <c r="I4454" s="36">
        <v>7.399566666666666</v>
      </c>
      <c r="J4454" s="36">
        <v>5.7374000000000001</v>
      </c>
      <c r="K4454" s="36">
        <v>-0.16249916095848685</v>
      </c>
      <c r="L4454" s="36">
        <v>0.50912985941058131</v>
      </c>
      <c r="M4454" s="36">
        <v>0.34663069845209465</v>
      </c>
      <c r="N4454" s="36">
        <v>-0.36704368283017197</v>
      </c>
      <c r="O4454" s="46">
        <v>-2.0412984378077433E-2</v>
      </c>
    </row>
    <row r="4455" spans="2:15" x14ac:dyDescent="0.2">
      <c r="B4455" s="33" t="s">
        <v>13321</v>
      </c>
      <c r="C4455" s="33" t="s">
        <v>13322</v>
      </c>
      <c r="D4455" s="33" t="s">
        <v>13323</v>
      </c>
      <c r="E4455" s="33">
        <v>159</v>
      </c>
      <c r="F4455" s="33">
        <v>2</v>
      </c>
      <c r="G4455" s="36">
        <v>6.9745300000000006</v>
      </c>
      <c r="H4455" s="36">
        <v>6.2314333333333325</v>
      </c>
      <c r="I4455" s="36">
        <v>6.3704516666666668</v>
      </c>
      <c r="J4455" s="36">
        <v>7.697235</v>
      </c>
      <c r="K4455" s="36">
        <v>-0.16253195452684732</v>
      </c>
      <c r="L4455" s="36">
        <v>3.1831618278308438E-2</v>
      </c>
      <c r="M4455" s="36">
        <v>-0.13070033624853905</v>
      </c>
      <c r="N4455" s="36">
        <v>0.27294463053796458</v>
      </c>
      <c r="O4455" s="46">
        <v>0.14224429428942562</v>
      </c>
    </row>
    <row r="4456" spans="2:15" x14ac:dyDescent="0.2">
      <c r="B4456" s="33" t="s">
        <v>13324</v>
      </c>
      <c r="C4456" s="33" t="s">
        <v>13325</v>
      </c>
      <c r="D4456" s="33" t="s">
        <v>13326</v>
      </c>
      <c r="E4456" s="33">
        <v>784</v>
      </c>
      <c r="F4456" s="33">
        <v>3</v>
      </c>
      <c r="G4456" s="36">
        <v>7.410566666666667</v>
      </c>
      <c r="H4456" s="36">
        <v>6.6207433333333334</v>
      </c>
      <c r="I4456" s="36">
        <v>6.828571666666666</v>
      </c>
      <c r="J4456" s="36">
        <v>7.9592600000000004</v>
      </c>
      <c r="K4456" s="36">
        <v>-0.16259066347216947</v>
      </c>
      <c r="L4456" s="36">
        <v>4.4590638942369802E-2</v>
      </c>
      <c r="M4456" s="36">
        <v>-0.1180000245297997</v>
      </c>
      <c r="N4456" s="36">
        <v>0.22105046330463035</v>
      </c>
      <c r="O4456" s="46">
        <v>0.10305043877483064</v>
      </c>
    </row>
    <row r="4457" spans="2:15" x14ac:dyDescent="0.2">
      <c r="B4457" s="33" t="s">
        <v>13327</v>
      </c>
      <c r="C4457" s="33" t="s">
        <v>13328</v>
      </c>
      <c r="D4457" s="33" t="s">
        <v>13329</v>
      </c>
      <c r="E4457" s="33">
        <v>3753</v>
      </c>
      <c r="F4457" s="33">
        <v>2</v>
      </c>
      <c r="G4457" s="36">
        <v>5.745753333333333</v>
      </c>
      <c r="H4457" s="36">
        <v>5.1330300000000006</v>
      </c>
      <c r="I4457" s="36">
        <v>5.2705116666666676</v>
      </c>
      <c r="J4457" s="36">
        <v>6.2079550000000001</v>
      </c>
      <c r="K4457" s="36">
        <v>-0.1626853665250958</v>
      </c>
      <c r="L4457" s="36">
        <v>3.8132334566495667E-2</v>
      </c>
      <c r="M4457" s="36">
        <v>-0.12455303195860024</v>
      </c>
      <c r="N4457" s="36">
        <v>0.23617507283471717</v>
      </c>
      <c r="O4457" s="46">
        <v>0.1116220408761172</v>
      </c>
    </row>
    <row r="4458" spans="2:15" x14ac:dyDescent="0.2">
      <c r="B4458" s="33" t="s">
        <v>13330</v>
      </c>
      <c r="C4458" s="33" t="s">
        <v>13331</v>
      </c>
      <c r="D4458" s="33" t="s">
        <v>13332</v>
      </c>
      <c r="E4458" s="33">
        <v>771</v>
      </c>
      <c r="F4458" s="33">
        <v>11</v>
      </c>
      <c r="G4458" s="36">
        <v>7.1068466666666668</v>
      </c>
      <c r="H4458" s="36">
        <v>6.3488499999999997</v>
      </c>
      <c r="I4458" s="36">
        <v>6.9463416666666662</v>
      </c>
      <c r="J4458" s="36">
        <v>7.5309849999999994</v>
      </c>
      <c r="K4458" s="36">
        <v>-0.16271428011362638</v>
      </c>
      <c r="L4458" s="36">
        <v>0.12975808093134297</v>
      </c>
      <c r="M4458" s="36">
        <v>-3.2956199182283409E-2</v>
      </c>
      <c r="N4458" s="36">
        <v>0.11658519795287342</v>
      </c>
      <c r="O4458" s="46">
        <v>8.362899877059006E-2</v>
      </c>
    </row>
    <row r="4459" spans="2:15" x14ac:dyDescent="0.2">
      <c r="B4459" s="33" t="s">
        <v>13333</v>
      </c>
      <c r="C4459" s="33" t="s">
        <v>13334</v>
      </c>
      <c r="D4459" s="33" t="s">
        <v>13335</v>
      </c>
      <c r="E4459" s="33">
        <v>3144</v>
      </c>
      <c r="F4459" s="33">
        <v>16</v>
      </c>
      <c r="G4459" s="36">
        <v>7.1770299999999994</v>
      </c>
      <c r="H4459" s="36">
        <v>6.4111099999999999</v>
      </c>
      <c r="I4459" s="36">
        <v>6.5532049999999993</v>
      </c>
      <c r="J4459" s="36">
        <v>6.6118499999999996</v>
      </c>
      <c r="K4459" s="36">
        <v>-0.16281278890861953</v>
      </c>
      <c r="L4459" s="36">
        <v>3.1626501119717501E-2</v>
      </c>
      <c r="M4459" s="36">
        <v>-0.13118628778890207</v>
      </c>
      <c r="N4459" s="36">
        <v>1.2853331840920565E-2</v>
      </c>
      <c r="O4459" s="46">
        <v>-0.1183329559479817</v>
      </c>
    </row>
    <row r="4460" spans="2:15" x14ac:dyDescent="0.2">
      <c r="B4460" s="33" t="s">
        <v>13336</v>
      </c>
      <c r="C4460" s="33" t="s">
        <v>13337</v>
      </c>
      <c r="D4460" s="33" t="s">
        <v>13338</v>
      </c>
      <c r="E4460" s="33">
        <v>5004</v>
      </c>
      <c r="F4460" s="33">
        <v>4</v>
      </c>
      <c r="G4460" s="36">
        <v>8.223889999999999</v>
      </c>
      <c r="H4460" s="36">
        <v>7.3461600000000002</v>
      </c>
      <c r="I4460" s="36">
        <v>6.4870066666666659</v>
      </c>
      <c r="J4460" s="36">
        <v>7.1838899999999999</v>
      </c>
      <c r="K4460" s="36">
        <v>-0.16283064922036752</v>
      </c>
      <c r="L4460" s="36">
        <v>-0.17943739696646863</v>
      </c>
      <c r="M4460" s="36">
        <v>-0.34226804618683609</v>
      </c>
      <c r="N4460" s="36">
        <v>0.14721233817819646</v>
      </c>
      <c r="O4460" s="46">
        <v>-0.19505570800863964</v>
      </c>
    </row>
    <row r="4461" spans="2:15" x14ac:dyDescent="0.2">
      <c r="B4461" s="33" t="s">
        <v>13339</v>
      </c>
      <c r="C4461" s="33" t="s">
        <v>13340</v>
      </c>
      <c r="D4461" s="33" t="s">
        <v>13341</v>
      </c>
      <c r="E4461" s="33">
        <v>3737</v>
      </c>
      <c r="F4461" s="33">
        <v>7</v>
      </c>
      <c r="G4461" s="36">
        <v>7.5823066666666668</v>
      </c>
      <c r="H4461" s="36">
        <v>6.7728900000000003</v>
      </c>
      <c r="I4461" s="36">
        <v>7.0738566666666669</v>
      </c>
      <c r="J4461" s="36">
        <v>7.245635</v>
      </c>
      <c r="K4461" s="36">
        <v>-0.1628652427220498</v>
      </c>
      <c r="L4461" s="36">
        <v>6.272542204741581E-2</v>
      </c>
      <c r="M4461" s="36">
        <v>-0.10013982067463389</v>
      </c>
      <c r="N4461" s="36">
        <v>3.4615144765710502E-2</v>
      </c>
      <c r="O4461" s="46">
        <v>-6.5524675908923566E-2</v>
      </c>
    </row>
    <row r="4462" spans="2:15" x14ac:dyDescent="0.2">
      <c r="B4462" s="33" t="s">
        <v>13342</v>
      </c>
      <c r="C4462" s="33" t="s">
        <v>13343</v>
      </c>
      <c r="D4462" s="33" t="s">
        <v>13344</v>
      </c>
      <c r="E4462" s="33">
        <v>6194</v>
      </c>
      <c r="F4462" s="33">
        <v>4</v>
      </c>
      <c r="G4462" s="36">
        <v>7.4708833333333331</v>
      </c>
      <c r="H4462" s="36">
        <v>6.6727866666666671</v>
      </c>
      <c r="I4462" s="36">
        <v>7.4333166666666672</v>
      </c>
      <c r="J4462" s="36">
        <v>6.4845449999999998</v>
      </c>
      <c r="K4462" s="36">
        <v>-0.16298945205506296</v>
      </c>
      <c r="L4462" s="36">
        <v>0.15571668887726431</v>
      </c>
      <c r="M4462" s="36">
        <v>-7.2727631777987729E-3</v>
      </c>
      <c r="N4462" s="36">
        <v>-0.19700072088273313</v>
      </c>
      <c r="O4462" s="46">
        <v>-0.20427348406053183</v>
      </c>
    </row>
    <row r="4463" spans="2:15" x14ac:dyDescent="0.2">
      <c r="B4463" s="33" t="s">
        <v>13345</v>
      </c>
      <c r="C4463" s="33" t="s">
        <v>13346</v>
      </c>
      <c r="D4463" s="33" t="s">
        <v>13347</v>
      </c>
      <c r="E4463" s="33">
        <v>486</v>
      </c>
      <c r="F4463" s="33">
        <v>5</v>
      </c>
      <c r="G4463" s="36">
        <v>6.0829866666666668</v>
      </c>
      <c r="H4463" s="36">
        <v>5.4329533333333337</v>
      </c>
      <c r="I4463" s="36">
        <v>6.2501699999999998</v>
      </c>
      <c r="J4463" s="36">
        <v>5.9167199999999998</v>
      </c>
      <c r="K4463" s="36">
        <v>-0.16304318701183473</v>
      </c>
      <c r="L4463" s="36">
        <v>0.20215877559614423</v>
      </c>
      <c r="M4463" s="36">
        <v>3.9115588584309247E-2</v>
      </c>
      <c r="N4463" s="36">
        <v>-7.9097807246234247E-2</v>
      </c>
      <c r="O4463" s="46">
        <v>-3.9982218661924897E-2</v>
      </c>
    </row>
    <row r="4464" spans="2:15" x14ac:dyDescent="0.2">
      <c r="B4464" s="33" t="s">
        <v>13348</v>
      </c>
      <c r="C4464" s="33" t="s">
        <v>13349</v>
      </c>
      <c r="D4464" s="33" t="s">
        <v>13350</v>
      </c>
      <c r="E4464" s="33">
        <v>4944</v>
      </c>
      <c r="F4464" s="33">
        <v>4</v>
      </c>
      <c r="G4464" s="36">
        <v>7.5734666666666657</v>
      </c>
      <c r="H4464" s="36">
        <v>6.76396</v>
      </c>
      <c r="I4464" s="36">
        <v>6.4447400000000004</v>
      </c>
      <c r="J4464" s="36">
        <v>6.3835549999999994</v>
      </c>
      <c r="K4464" s="36">
        <v>-0.16308570023188279</v>
      </c>
      <c r="L4464" s="36">
        <v>-6.9745970966375873E-2</v>
      </c>
      <c r="M4464" s="36">
        <v>-0.23283167119825865</v>
      </c>
      <c r="N4464" s="36">
        <v>-1.376207289142563E-2</v>
      </c>
      <c r="O4464" s="46">
        <v>-0.24659374408968435</v>
      </c>
    </row>
    <row r="4465" spans="2:15" x14ac:dyDescent="0.2">
      <c r="B4465" s="33" t="s">
        <v>13351</v>
      </c>
      <c r="C4465" s="33" t="s">
        <v>13352</v>
      </c>
      <c r="D4465" s="33" t="s">
        <v>13353</v>
      </c>
      <c r="E4465" s="33">
        <v>1478</v>
      </c>
      <c r="F4465" s="33">
        <v>10</v>
      </c>
      <c r="G4465" s="36">
        <v>6.8810833333333337</v>
      </c>
      <c r="H4465" s="36">
        <v>6.1453899999999999</v>
      </c>
      <c r="I4465" s="36">
        <v>5.6209666666666669</v>
      </c>
      <c r="J4465" s="36">
        <v>5.960985</v>
      </c>
      <c r="K4465" s="36">
        <v>-0.16313114548296445</v>
      </c>
      <c r="L4465" s="36">
        <v>-0.12868631061200611</v>
      </c>
      <c r="M4465" s="36">
        <v>-0.29181745609497051</v>
      </c>
      <c r="N4465" s="36">
        <v>8.4732483469706604E-2</v>
      </c>
      <c r="O4465" s="46">
        <v>-0.20708497262526399</v>
      </c>
    </row>
    <row r="4466" spans="2:15" x14ac:dyDescent="0.2">
      <c r="B4466" s="33" t="s">
        <v>13354</v>
      </c>
      <c r="C4466" s="33" t="s">
        <v>13355</v>
      </c>
      <c r="D4466" s="33" t="s">
        <v>13356</v>
      </c>
      <c r="E4466" s="33">
        <v>6127</v>
      </c>
      <c r="F4466" s="33">
        <v>4</v>
      </c>
      <c r="G4466" s="36">
        <v>7.5325466666666658</v>
      </c>
      <c r="H4466" s="36">
        <v>6.726843333333334</v>
      </c>
      <c r="I4466" s="36">
        <v>7.4931150000000004</v>
      </c>
      <c r="J4466" s="36">
        <v>6.1315749999999998</v>
      </c>
      <c r="K4466" s="36">
        <v>-0.16320804731184349</v>
      </c>
      <c r="L4466" s="36">
        <v>0.15563593477397106</v>
      </c>
      <c r="M4466" s="36">
        <v>-7.5721125378724208E-3</v>
      </c>
      <c r="N4466" s="36">
        <v>-0.2893078908550612</v>
      </c>
      <c r="O4466" s="46">
        <v>-0.29688000339293374</v>
      </c>
    </row>
    <row r="4467" spans="2:15" x14ac:dyDescent="0.2">
      <c r="B4467" s="33" t="s">
        <v>13357</v>
      </c>
      <c r="C4467" s="33" t="s">
        <v>13358</v>
      </c>
      <c r="D4467" s="33" t="s">
        <v>13359</v>
      </c>
      <c r="E4467" s="33">
        <v>1359</v>
      </c>
      <c r="F4467" s="33">
        <v>2</v>
      </c>
      <c r="G4467" s="36">
        <v>7.1073899999999997</v>
      </c>
      <c r="H4467" s="36">
        <v>6.3466633333333329</v>
      </c>
      <c r="I4467" s="36">
        <v>7.1224766666666666</v>
      </c>
      <c r="J4467" s="36">
        <v>8.4514899999999997</v>
      </c>
      <c r="K4467" s="36">
        <v>-0.16332155060877471</v>
      </c>
      <c r="L4467" s="36">
        <v>0.16638067517382468</v>
      </c>
      <c r="M4467" s="36">
        <v>3.0591245650498475E-3</v>
      </c>
      <c r="N4467" s="36">
        <v>0.24682672108106735</v>
      </c>
      <c r="O4467" s="46">
        <v>0.24988584564611738</v>
      </c>
    </row>
    <row r="4468" spans="2:15" x14ac:dyDescent="0.2">
      <c r="B4468" s="33" t="s">
        <v>13360</v>
      </c>
      <c r="C4468" s="33" t="s">
        <v>13361</v>
      </c>
      <c r="D4468" s="33" t="s">
        <v>13362</v>
      </c>
      <c r="E4468" s="33">
        <v>5159</v>
      </c>
      <c r="F4468" s="33">
        <v>2</v>
      </c>
      <c r="G4468" s="36">
        <v>7.9500566666666659</v>
      </c>
      <c r="H4468" s="36">
        <v>7.0991299999999997</v>
      </c>
      <c r="I4468" s="36">
        <v>6.9616616666666671</v>
      </c>
      <c r="J4468" s="36">
        <v>6.5412299999999997</v>
      </c>
      <c r="K4468" s="36">
        <v>-0.1633229108773625</v>
      </c>
      <c r="L4468" s="36">
        <v>-2.8210531348045846E-2</v>
      </c>
      <c r="M4468" s="36">
        <v>-0.19153344222540838</v>
      </c>
      <c r="N4468" s="36">
        <v>-8.9869758730912852E-2</v>
      </c>
      <c r="O4468" s="46">
        <v>-0.28140320095632126</v>
      </c>
    </row>
    <row r="4469" spans="2:15" x14ac:dyDescent="0.2">
      <c r="B4469" s="33" t="s">
        <v>13363</v>
      </c>
      <c r="C4469" s="33" t="s">
        <v>13364</v>
      </c>
      <c r="D4469" s="33" t="s">
        <v>13365</v>
      </c>
      <c r="E4469" s="33">
        <v>611</v>
      </c>
      <c r="F4469" s="33">
        <v>12</v>
      </c>
      <c r="G4469" s="36">
        <v>5.4803133333333323</v>
      </c>
      <c r="H4469" s="36">
        <v>4.8937133333333334</v>
      </c>
      <c r="I4469" s="36">
        <v>5.9481549999999999</v>
      </c>
      <c r="J4469" s="36">
        <v>6.3932349999999998</v>
      </c>
      <c r="K4469" s="36">
        <v>-0.1633287877916165</v>
      </c>
      <c r="L4469" s="36">
        <v>0.28151264945117849</v>
      </c>
      <c r="M4469" s="36">
        <v>0.11818386165956209</v>
      </c>
      <c r="N4469" s="36">
        <v>0.1041038824797358</v>
      </c>
      <c r="O4469" s="46">
        <v>0.22228774413929786</v>
      </c>
    </row>
    <row r="4470" spans="2:15" x14ac:dyDescent="0.2">
      <c r="B4470" s="33" t="s">
        <v>13366</v>
      </c>
      <c r="C4470" s="33" t="s">
        <v>13367</v>
      </c>
      <c r="D4470" s="33" t="s">
        <v>13368</v>
      </c>
      <c r="E4470" s="33">
        <v>3748</v>
      </c>
      <c r="F4470" s="33">
        <v>3</v>
      </c>
      <c r="G4470" s="36">
        <v>7.3514066666666666</v>
      </c>
      <c r="H4470" s="36">
        <v>6.5642033333333325</v>
      </c>
      <c r="I4470" s="36">
        <v>7.5504383333333331</v>
      </c>
      <c r="J4470" s="36">
        <v>6.4752749999999999</v>
      </c>
      <c r="K4470" s="36">
        <v>-0.16340040256268612</v>
      </c>
      <c r="L4470" s="36">
        <v>0.20194047253161143</v>
      </c>
      <c r="M4470" s="36">
        <v>3.8540069968925401E-2</v>
      </c>
      <c r="N4470" s="36">
        <v>-0.2216189368620293</v>
      </c>
      <c r="O4470" s="46">
        <v>-0.18307886689310393</v>
      </c>
    </row>
    <row r="4471" spans="2:15" x14ac:dyDescent="0.2">
      <c r="B4471" s="33" t="s">
        <v>13369</v>
      </c>
      <c r="C4471" s="33" t="s">
        <v>13370</v>
      </c>
      <c r="D4471" s="33" t="s">
        <v>13371</v>
      </c>
      <c r="E4471" s="33">
        <v>1224</v>
      </c>
      <c r="F4471" s="33">
        <v>2</v>
      </c>
      <c r="G4471" s="36">
        <v>6.6570500000000008</v>
      </c>
      <c r="H4471" s="36">
        <v>5.9427400000000006</v>
      </c>
      <c r="I4471" s="36">
        <v>5.4139016666666668</v>
      </c>
      <c r="J4471" s="36">
        <v>6.5574049999999993</v>
      </c>
      <c r="K4471" s="36">
        <v>-0.16375474096322534</v>
      </c>
      <c r="L4471" s="36">
        <v>-0.13445957922608576</v>
      </c>
      <c r="M4471" s="36">
        <v>-0.29821432018931104</v>
      </c>
      <c r="N4471" s="36">
        <v>0.27645631773537016</v>
      </c>
      <c r="O4471" s="46">
        <v>-2.1758002453940949E-2</v>
      </c>
    </row>
    <row r="4472" spans="2:15" x14ac:dyDescent="0.2">
      <c r="B4472" s="33" t="s">
        <v>13372</v>
      </c>
      <c r="C4472" s="33" t="s">
        <v>13373</v>
      </c>
      <c r="D4472" s="33" t="s">
        <v>13374</v>
      </c>
      <c r="E4472" s="33">
        <v>3595</v>
      </c>
      <c r="F4472" s="33">
        <v>7</v>
      </c>
      <c r="G4472" s="36">
        <v>6.7728866666666674</v>
      </c>
      <c r="H4472" s="36">
        <v>6.0447600000000001</v>
      </c>
      <c r="I4472" s="36">
        <v>6.3876300000000006</v>
      </c>
      <c r="J4472" s="36">
        <v>6.9215750000000007</v>
      </c>
      <c r="K4472" s="36">
        <v>-0.16408579466281975</v>
      </c>
      <c r="L4472" s="36">
        <v>7.9595687720013242E-2</v>
      </c>
      <c r="M4472" s="36">
        <v>-8.4490106942806426E-2</v>
      </c>
      <c r="N4472" s="36">
        <v>0.11581961171705758</v>
      </c>
      <c r="O4472" s="46">
        <v>3.1329504774251185E-2</v>
      </c>
    </row>
    <row r="4473" spans="2:15" x14ac:dyDescent="0.2">
      <c r="B4473" s="33" t="s">
        <v>13375</v>
      </c>
      <c r="C4473" s="33" t="s">
        <v>13376</v>
      </c>
      <c r="D4473" s="33" t="s">
        <v>13377</v>
      </c>
      <c r="E4473" s="33">
        <v>1248</v>
      </c>
      <c r="F4473" s="33">
        <v>8</v>
      </c>
      <c r="G4473" s="36">
        <v>6.2310933333333338</v>
      </c>
      <c r="H4473" s="36">
        <v>5.5606900000000001</v>
      </c>
      <c r="I4473" s="36">
        <v>6.2091433333333335</v>
      </c>
      <c r="J4473" s="36">
        <v>6.2123650000000001</v>
      </c>
      <c r="K4473" s="36">
        <v>-0.16422141534931295</v>
      </c>
      <c r="L4473" s="36">
        <v>0.15913032426181817</v>
      </c>
      <c r="M4473" s="36">
        <v>-5.0910910874949356E-3</v>
      </c>
      <c r="N4473" s="36">
        <v>7.4836042498053427E-4</v>
      </c>
      <c r="O4473" s="46">
        <v>-4.3427306625143077E-3</v>
      </c>
    </row>
    <row r="4474" spans="2:15" x14ac:dyDescent="0.2">
      <c r="B4474" s="33" t="s">
        <v>13378</v>
      </c>
      <c r="C4474" s="33" t="s">
        <v>548</v>
      </c>
      <c r="D4474" s="33" t="s">
        <v>13379</v>
      </c>
      <c r="E4474" s="33">
        <v>3318</v>
      </c>
      <c r="F4474" s="33">
        <v>7</v>
      </c>
      <c r="G4474" s="36">
        <v>7.6416566666666661</v>
      </c>
      <c r="H4474" s="36">
        <v>6.8187833333333332</v>
      </c>
      <c r="I4474" s="36">
        <v>7.2439816666666665</v>
      </c>
      <c r="J4474" s="36">
        <v>6.5773899999999994</v>
      </c>
      <c r="K4474" s="36">
        <v>-0.16437109604581232</v>
      </c>
      <c r="L4474" s="36">
        <v>8.7268551060361813E-2</v>
      </c>
      <c r="M4474" s="36">
        <v>-7.7102544985450466E-2</v>
      </c>
      <c r="N4474" s="36">
        <v>-0.13926767904705448</v>
      </c>
      <c r="O4474" s="46">
        <v>-0.21637022403250505</v>
      </c>
    </row>
    <row r="4475" spans="2:15" x14ac:dyDescent="0.2">
      <c r="B4475" s="33" t="s">
        <v>13380</v>
      </c>
      <c r="C4475" s="33" t="s">
        <v>13381</v>
      </c>
      <c r="D4475" s="33" t="s">
        <v>13382</v>
      </c>
      <c r="E4475" s="33">
        <v>5557</v>
      </c>
      <c r="F4475" s="33">
        <v>4</v>
      </c>
      <c r="G4475" s="36">
        <v>7.0077866666666653</v>
      </c>
      <c r="H4475" s="36">
        <v>6.2527266666666668</v>
      </c>
      <c r="I4475" s="36">
        <v>6.287585</v>
      </c>
      <c r="J4475" s="36">
        <v>6.4157899999999994</v>
      </c>
      <c r="K4475" s="36">
        <v>-0.16447340433527727</v>
      </c>
      <c r="L4475" s="36">
        <v>8.0205461390229493E-3</v>
      </c>
      <c r="M4475" s="36">
        <v>-0.15645285819625435</v>
      </c>
      <c r="N4475" s="36">
        <v>2.9120922222856244E-2</v>
      </c>
      <c r="O4475" s="46">
        <v>-0.12733193597339826</v>
      </c>
    </row>
    <row r="4476" spans="2:15" x14ac:dyDescent="0.2">
      <c r="B4476" s="33" t="s">
        <v>13383</v>
      </c>
      <c r="C4476" s="33" t="s">
        <v>13384</v>
      </c>
      <c r="D4476" s="33" t="s">
        <v>13385</v>
      </c>
      <c r="E4476" s="33">
        <v>2451</v>
      </c>
      <c r="F4476" s="33">
        <v>15</v>
      </c>
      <c r="G4476" s="36">
        <v>7.024983333333334</v>
      </c>
      <c r="H4476" s="36">
        <v>6.2659700000000003</v>
      </c>
      <c r="I4476" s="36">
        <v>6.9138683333333333</v>
      </c>
      <c r="J4476" s="36">
        <v>6.52719</v>
      </c>
      <c r="K4476" s="36">
        <v>-0.16495694012666368</v>
      </c>
      <c r="L4476" s="36">
        <v>0.14195526695615904</v>
      </c>
      <c r="M4476" s="36">
        <v>-2.300167317050452E-2</v>
      </c>
      <c r="N4476" s="36">
        <v>-8.303109406602735E-2</v>
      </c>
      <c r="O4476" s="46">
        <v>-0.10603276723653186</v>
      </c>
    </row>
    <row r="4477" spans="2:15" x14ac:dyDescent="0.2">
      <c r="B4477" s="33" t="s">
        <v>13386</v>
      </c>
      <c r="C4477" s="33" t="s">
        <v>13387</v>
      </c>
      <c r="D4477" s="33" t="s">
        <v>13388</v>
      </c>
      <c r="E4477" s="33">
        <v>4660</v>
      </c>
      <c r="F4477" s="33">
        <v>4</v>
      </c>
      <c r="G4477" s="36">
        <v>6.4512266666666669</v>
      </c>
      <c r="H4477" s="36">
        <v>5.7529199999999996</v>
      </c>
      <c r="I4477" s="36">
        <v>6.2307300000000003</v>
      </c>
      <c r="J4477" s="36">
        <v>6.778105</v>
      </c>
      <c r="K4477" s="36">
        <v>-0.16527909918844455</v>
      </c>
      <c r="L4477" s="36">
        <v>0.11510679280862816</v>
      </c>
      <c r="M4477" s="36">
        <v>-5.0172306379816144E-2</v>
      </c>
      <c r="N4477" s="36">
        <v>0.12148078478431004</v>
      </c>
      <c r="O4477" s="46">
        <v>7.130847840449378E-2</v>
      </c>
    </row>
    <row r="4478" spans="2:15" x14ac:dyDescent="0.2">
      <c r="B4478" s="33" t="s">
        <v>13389</v>
      </c>
      <c r="C4478" s="33" t="s">
        <v>13390</v>
      </c>
      <c r="D4478" s="33" t="s">
        <v>13391</v>
      </c>
      <c r="E4478" s="33">
        <v>2184</v>
      </c>
      <c r="F4478" s="33">
        <v>7</v>
      </c>
      <c r="G4478" s="36">
        <v>7.1659033333333335</v>
      </c>
      <c r="H4478" s="36">
        <v>6.3897000000000004</v>
      </c>
      <c r="I4478" s="36">
        <v>6.6054866666666667</v>
      </c>
      <c r="J4478" s="36">
        <v>6.5241550000000004</v>
      </c>
      <c r="K4478" s="36">
        <v>-0.16540038457877251</v>
      </c>
      <c r="L4478" s="36">
        <v>4.7916660148507123E-2</v>
      </c>
      <c r="M4478" s="36">
        <v>-0.11748372443026532</v>
      </c>
      <c r="N4478" s="36">
        <v>-1.7873799756863488E-2</v>
      </c>
      <c r="O4478" s="46">
        <v>-0.13535752418712885</v>
      </c>
    </row>
    <row r="4479" spans="2:15" x14ac:dyDescent="0.2">
      <c r="B4479" s="33" t="s">
        <v>13392</v>
      </c>
      <c r="C4479" s="33" t="s">
        <v>13393</v>
      </c>
      <c r="D4479" s="33" t="s">
        <v>13394</v>
      </c>
      <c r="E4479" s="33">
        <v>2586</v>
      </c>
      <c r="F4479" s="33">
        <v>3</v>
      </c>
      <c r="G4479" s="36">
        <v>8.0191833333333324</v>
      </c>
      <c r="H4479" s="36">
        <v>7.1505066666666677</v>
      </c>
      <c r="I4479" s="36">
        <v>6.8596216666666665</v>
      </c>
      <c r="J4479" s="36">
        <v>6.6666000000000007</v>
      </c>
      <c r="K4479" s="36">
        <v>-0.16540985014657336</v>
      </c>
      <c r="L4479" s="36">
        <v>-5.9916462543124022E-2</v>
      </c>
      <c r="M4479" s="36">
        <v>-0.22532631268969738</v>
      </c>
      <c r="N4479" s="36">
        <v>-4.1177841517471357E-2</v>
      </c>
      <c r="O4479" s="46">
        <v>-0.26650415420716872</v>
      </c>
    </row>
    <row r="4480" spans="2:15" x14ac:dyDescent="0.2">
      <c r="B4480" s="33" t="s">
        <v>13395</v>
      </c>
      <c r="C4480" s="33" t="s">
        <v>13396</v>
      </c>
      <c r="D4480" s="33" t="s">
        <v>13397</v>
      </c>
      <c r="E4480" s="33">
        <v>444</v>
      </c>
      <c r="F4480" s="33">
        <v>16</v>
      </c>
      <c r="G4480" s="36">
        <v>6.650806666666667</v>
      </c>
      <c r="H4480" s="36">
        <v>5.9300966666666666</v>
      </c>
      <c r="I4480" s="36">
        <v>7.0272100000000002</v>
      </c>
      <c r="J4480" s="36">
        <v>7.6537000000000006</v>
      </c>
      <c r="K4480" s="36">
        <v>-0.165473711235435</v>
      </c>
      <c r="L4480" s="36">
        <v>0.24489639009580572</v>
      </c>
      <c r="M4480" s="36">
        <v>7.942267886037091E-2</v>
      </c>
      <c r="N4480" s="36">
        <v>0.12320534071922126</v>
      </c>
      <c r="O4480" s="46">
        <v>0.20262801957959201</v>
      </c>
    </row>
    <row r="4481" spans="2:15" x14ac:dyDescent="0.2">
      <c r="B4481" s="33" t="s">
        <v>13398</v>
      </c>
      <c r="C4481" s="33" t="s">
        <v>13399</v>
      </c>
      <c r="D4481" s="33" t="s">
        <v>13400</v>
      </c>
      <c r="E4481" s="33">
        <v>3000</v>
      </c>
      <c r="F4481" s="33">
        <v>7</v>
      </c>
      <c r="G4481" s="36">
        <v>7.4444366666666655</v>
      </c>
      <c r="H4481" s="36">
        <v>6.6376166666666663</v>
      </c>
      <c r="I4481" s="36">
        <v>6.8606916666666669</v>
      </c>
      <c r="J4481" s="36">
        <v>6.0827349999999996</v>
      </c>
      <c r="K4481" s="36">
        <v>-0.16549736792248623</v>
      </c>
      <c r="L4481" s="36">
        <v>4.7688716501266527E-2</v>
      </c>
      <c r="M4481" s="36">
        <v>-0.11780865142121973</v>
      </c>
      <c r="N4481" s="36">
        <v>-0.17363387707058917</v>
      </c>
      <c r="O4481" s="46">
        <v>-0.29144252849180902</v>
      </c>
    </row>
    <row r="4482" spans="2:15" x14ac:dyDescent="0.2">
      <c r="B4482" s="33" t="s">
        <v>13401</v>
      </c>
      <c r="C4482" s="33" t="s">
        <v>13402</v>
      </c>
      <c r="D4482" s="33" t="s">
        <v>13403</v>
      </c>
      <c r="E4482" s="33">
        <v>2541</v>
      </c>
      <c r="F4482" s="33">
        <v>7</v>
      </c>
      <c r="G4482" s="36">
        <v>6.6193100000000014</v>
      </c>
      <c r="H4482" s="36">
        <v>5.9013133333333343</v>
      </c>
      <c r="I4482" s="36">
        <v>7.481514999999999</v>
      </c>
      <c r="J4482" s="36">
        <v>7.0495149999999995</v>
      </c>
      <c r="K4482" s="36">
        <v>-0.16564477663510568</v>
      </c>
      <c r="L4482" s="36">
        <v>0.34229438311054688</v>
      </c>
      <c r="M4482" s="36">
        <v>0.17664960647544126</v>
      </c>
      <c r="N4482" s="36">
        <v>-8.5806439269239351E-2</v>
      </c>
      <c r="O4482" s="46">
        <v>9.0843167206202058E-2</v>
      </c>
    </row>
    <row r="4483" spans="2:15" x14ac:dyDescent="0.2">
      <c r="B4483" s="33" t="s">
        <v>13404</v>
      </c>
      <c r="C4483" s="33" t="s">
        <v>13405</v>
      </c>
      <c r="D4483" s="33" t="s">
        <v>13406</v>
      </c>
      <c r="E4483" s="33">
        <v>289</v>
      </c>
      <c r="F4483" s="33">
        <v>18</v>
      </c>
      <c r="G4483" s="36">
        <v>6.9835166666666666</v>
      </c>
      <c r="H4483" s="36">
        <v>6.2259799999999998</v>
      </c>
      <c r="I4483" s="36">
        <v>6.322446666666667</v>
      </c>
      <c r="J4483" s="36">
        <v>6.4421400000000002</v>
      </c>
      <c r="K4483" s="36">
        <v>-0.16565277026313738</v>
      </c>
      <c r="L4483" s="36">
        <v>2.2182019630159196E-2</v>
      </c>
      <c r="M4483" s="36">
        <v>-0.14347075063297809</v>
      </c>
      <c r="N4483" s="36">
        <v>2.7057051569192941E-2</v>
      </c>
      <c r="O4483" s="46">
        <v>-0.11641369906378526</v>
      </c>
    </row>
    <row r="4484" spans="2:15" x14ac:dyDescent="0.2">
      <c r="B4484" s="33" t="s">
        <v>13407</v>
      </c>
      <c r="C4484" s="33" t="s">
        <v>13408</v>
      </c>
      <c r="D4484" s="33" t="s">
        <v>13409</v>
      </c>
      <c r="E4484" s="33">
        <v>5166</v>
      </c>
      <c r="F4484" s="33">
        <v>12</v>
      </c>
      <c r="G4484" s="36">
        <v>6.9270100000000001</v>
      </c>
      <c r="H4484" s="36">
        <v>6.1753666666666662</v>
      </c>
      <c r="I4484" s="36">
        <v>6.6131066666666669</v>
      </c>
      <c r="J4484" s="36">
        <v>6.74533</v>
      </c>
      <c r="K4484" s="36">
        <v>-0.1657079562879982</v>
      </c>
      <c r="L4484" s="36">
        <v>9.8803371578214963E-2</v>
      </c>
      <c r="M4484" s="36">
        <v>-6.690458470978336E-2</v>
      </c>
      <c r="N4484" s="36">
        <v>2.8560853654432013E-2</v>
      </c>
      <c r="O4484" s="46">
        <v>-3.8343731055351368E-2</v>
      </c>
    </row>
    <row r="4485" spans="2:15" x14ac:dyDescent="0.2">
      <c r="B4485" s="33" t="s">
        <v>13410</v>
      </c>
      <c r="C4485" s="33" t="s">
        <v>13411</v>
      </c>
      <c r="D4485" s="33" t="s">
        <v>13412</v>
      </c>
      <c r="E4485" s="33">
        <v>2205</v>
      </c>
      <c r="F4485" s="33">
        <v>6</v>
      </c>
      <c r="G4485" s="36">
        <v>6.6726166666666673</v>
      </c>
      <c r="H4485" s="36">
        <v>5.9475900000000008</v>
      </c>
      <c r="I4485" s="36">
        <v>6.169881666666666</v>
      </c>
      <c r="J4485" s="36">
        <v>7.6226950000000002</v>
      </c>
      <c r="K4485" s="36">
        <v>-0.16594742730194012</v>
      </c>
      <c r="L4485" s="36">
        <v>5.293762198155786E-2</v>
      </c>
      <c r="M4485" s="36">
        <v>-0.11300980532038218</v>
      </c>
      <c r="N4485" s="36">
        <v>0.30505833209795569</v>
      </c>
      <c r="O4485" s="46">
        <v>0.1920485267775735</v>
      </c>
    </row>
    <row r="4486" spans="2:15" x14ac:dyDescent="0.2">
      <c r="B4486" s="33" t="s">
        <v>13413</v>
      </c>
      <c r="C4486" s="33" t="s">
        <v>13414</v>
      </c>
      <c r="D4486" s="33" t="s">
        <v>13415</v>
      </c>
      <c r="E4486" s="33">
        <v>3518</v>
      </c>
      <c r="F4486" s="33">
        <v>5</v>
      </c>
      <c r="G4486" s="36">
        <v>4.941816666666667</v>
      </c>
      <c r="H4486" s="36">
        <v>4.4048400000000001</v>
      </c>
      <c r="I4486" s="36">
        <v>4.5197116666666668</v>
      </c>
      <c r="J4486" s="36">
        <v>4.6403699999999999</v>
      </c>
      <c r="K4486" s="36">
        <v>-0.16595187392394251</v>
      </c>
      <c r="L4486" s="36">
        <v>3.7141123275795565E-2</v>
      </c>
      <c r="M4486" s="36">
        <v>-0.12881075064814698</v>
      </c>
      <c r="N4486" s="36">
        <v>3.8009103878995545E-2</v>
      </c>
      <c r="O4486" s="46">
        <v>-9.080164676915127E-2</v>
      </c>
    </row>
    <row r="4487" spans="2:15" x14ac:dyDescent="0.2">
      <c r="B4487" s="33" t="s">
        <v>13416</v>
      </c>
      <c r="C4487" s="33" t="s">
        <v>13417</v>
      </c>
      <c r="D4487" s="33" t="s">
        <v>13418</v>
      </c>
      <c r="E4487" s="33">
        <v>674</v>
      </c>
      <c r="F4487" s="33">
        <v>26</v>
      </c>
      <c r="G4487" s="36">
        <v>6.8162833333333337</v>
      </c>
      <c r="H4487" s="36">
        <v>6.0752766666666673</v>
      </c>
      <c r="I4487" s="36">
        <v>6.3843883333333329</v>
      </c>
      <c r="J4487" s="36">
        <v>6.7458550000000006</v>
      </c>
      <c r="K4487" s="36">
        <v>-0.16603519529564312</v>
      </c>
      <c r="L4487" s="36">
        <v>7.1598296606896095E-2</v>
      </c>
      <c r="M4487" s="36">
        <v>-9.4436898688747162E-2</v>
      </c>
      <c r="N4487" s="36">
        <v>7.9452901606633625E-2</v>
      </c>
      <c r="O4487" s="46">
        <v>-1.4983997082113423E-2</v>
      </c>
    </row>
    <row r="4488" spans="2:15" x14ac:dyDescent="0.2">
      <c r="B4488" s="33" t="s">
        <v>13419</v>
      </c>
      <c r="C4488" s="33" t="s">
        <v>13420</v>
      </c>
      <c r="D4488" s="33" t="s">
        <v>13421</v>
      </c>
      <c r="E4488" s="33">
        <v>1983</v>
      </c>
      <c r="F4488" s="33">
        <v>27</v>
      </c>
      <c r="G4488" s="36">
        <v>5.2842733333333332</v>
      </c>
      <c r="H4488" s="36">
        <v>4.7083260000000005</v>
      </c>
      <c r="I4488" s="36">
        <v>6.5029498333333331</v>
      </c>
      <c r="J4488" s="36">
        <v>6.1270850000000001</v>
      </c>
      <c r="K4488" s="36">
        <v>-0.1664908784256203</v>
      </c>
      <c r="L4488" s="36">
        <v>0.46588007956275912</v>
      </c>
      <c r="M4488" s="36">
        <v>0.29938920113713874</v>
      </c>
      <c r="N4488" s="36">
        <v>-8.5893428510507117E-2</v>
      </c>
      <c r="O4488" s="46">
        <v>0.21349577262663166</v>
      </c>
    </row>
    <row r="4489" spans="2:15" x14ac:dyDescent="0.2">
      <c r="B4489" s="33" t="s">
        <v>13422</v>
      </c>
      <c r="C4489" s="33" t="s">
        <v>13423</v>
      </c>
      <c r="D4489" s="33" t="s">
        <v>13424</v>
      </c>
      <c r="E4489" s="33">
        <v>5612</v>
      </c>
      <c r="F4489" s="33">
        <v>2</v>
      </c>
      <c r="G4489" s="36">
        <v>9.2809399999999993</v>
      </c>
      <c r="H4489" s="36">
        <v>8.269186666666668</v>
      </c>
      <c r="I4489" s="36">
        <v>5.9053116666666661</v>
      </c>
      <c r="J4489" s="36">
        <v>5.7079849999999999</v>
      </c>
      <c r="K4489" s="36">
        <v>-0.1665254959558328</v>
      </c>
      <c r="L4489" s="36">
        <v>-0.48573223380971553</v>
      </c>
      <c r="M4489" s="36">
        <v>-0.6522577297655483</v>
      </c>
      <c r="N4489" s="36">
        <v>-4.9031659680740004E-2</v>
      </c>
      <c r="O4489" s="46">
        <v>-0.70128938944628827</v>
      </c>
    </row>
    <row r="4490" spans="2:15" x14ac:dyDescent="0.2">
      <c r="B4490" s="33" t="s">
        <v>13425</v>
      </c>
      <c r="C4490" s="33" t="s">
        <v>13426</v>
      </c>
      <c r="D4490" s="33" t="s">
        <v>13427</v>
      </c>
      <c r="E4490" s="33">
        <v>3273</v>
      </c>
      <c r="F4490" s="33">
        <v>5</v>
      </c>
      <c r="G4490" s="36">
        <v>7.2328133333333327</v>
      </c>
      <c r="H4490" s="36">
        <v>6.4433833333333332</v>
      </c>
      <c r="I4490" s="36">
        <v>7.3594266666666668</v>
      </c>
      <c r="J4490" s="36">
        <v>7.4074249999999999</v>
      </c>
      <c r="K4490" s="36">
        <v>-0.16673849169986676</v>
      </c>
      <c r="L4490" s="36">
        <v>0.19177495112624127</v>
      </c>
      <c r="M4490" s="36">
        <v>2.5036459426374408E-2</v>
      </c>
      <c r="N4490" s="36">
        <v>9.3787359559410286E-3</v>
      </c>
      <c r="O4490" s="46">
        <v>3.4415195382315598E-2</v>
      </c>
    </row>
    <row r="4491" spans="2:15" x14ac:dyDescent="0.2">
      <c r="B4491" s="33" t="s">
        <v>13428</v>
      </c>
      <c r="C4491" s="33" t="s">
        <v>13429</v>
      </c>
      <c r="D4491" s="33" t="s">
        <v>13430</v>
      </c>
      <c r="E4491" s="33">
        <v>186</v>
      </c>
      <c r="F4491" s="33">
        <v>10</v>
      </c>
      <c r="G4491" s="36">
        <v>7.3035400000000008</v>
      </c>
      <c r="H4491" s="36">
        <v>6.5051266666666665</v>
      </c>
      <c r="I4491" s="36">
        <v>7.2660483333333339</v>
      </c>
      <c r="J4491" s="36">
        <v>7.4888650000000005</v>
      </c>
      <c r="K4491" s="36">
        <v>-0.1670187535793331</v>
      </c>
      <c r="L4491" s="36">
        <v>0.15959381339210538</v>
      </c>
      <c r="M4491" s="36">
        <v>-7.4249401872277946E-3</v>
      </c>
      <c r="N4491" s="36">
        <v>4.3576120266792535E-2</v>
      </c>
      <c r="O4491" s="46">
        <v>3.6151180079564742E-2</v>
      </c>
    </row>
    <row r="4492" spans="2:15" x14ac:dyDescent="0.2">
      <c r="B4492" s="33" t="s">
        <v>13431</v>
      </c>
      <c r="C4492" s="33" t="s">
        <v>13432</v>
      </c>
      <c r="D4492" s="33" t="s">
        <v>13433</v>
      </c>
      <c r="E4492" s="33">
        <v>3200</v>
      </c>
      <c r="F4492" s="33">
        <v>8</v>
      </c>
      <c r="G4492" s="36">
        <v>5.2639100000000001</v>
      </c>
      <c r="H4492" s="36">
        <v>4.6878733333333331</v>
      </c>
      <c r="I4492" s="36">
        <v>4.7538883333333333</v>
      </c>
      <c r="J4492" s="36">
        <v>4.7695249999999998</v>
      </c>
      <c r="K4492" s="36">
        <v>-0.16720123415819391</v>
      </c>
      <c r="L4492" s="36">
        <v>2.0174426864992091E-2</v>
      </c>
      <c r="M4492" s="36">
        <v>-0.14702680729320183</v>
      </c>
      <c r="N4492" s="36">
        <v>4.7375790462208661E-3</v>
      </c>
      <c r="O4492" s="46">
        <v>-0.14228922824698084</v>
      </c>
    </row>
    <row r="4493" spans="2:15" x14ac:dyDescent="0.2">
      <c r="B4493" s="33" t="s">
        <v>13434</v>
      </c>
      <c r="C4493" s="33" t="s">
        <v>13435</v>
      </c>
      <c r="D4493" s="33" t="s">
        <v>13436</v>
      </c>
      <c r="E4493" s="33">
        <v>2027</v>
      </c>
      <c r="F4493" s="33">
        <v>14</v>
      </c>
      <c r="G4493" s="36">
        <v>6.2225099999999998</v>
      </c>
      <c r="H4493" s="36">
        <v>5.541430000000001</v>
      </c>
      <c r="I4493" s="36">
        <v>6.2112500000000006</v>
      </c>
      <c r="J4493" s="36">
        <v>6.4024599999999996</v>
      </c>
      <c r="K4493" s="36">
        <v>-0.16723832309446326</v>
      </c>
      <c r="L4493" s="36">
        <v>0.16462531615187564</v>
      </c>
      <c r="M4493" s="36">
        <v>-2.6130069425876023E-3</v>
      </c>
      <c r="N4493" s="36">
        <v>4.3742697696026504E-2</v>
      </c>
      <c r="O4493" s="46">
        <v>4.1129690753438627E-2</v>
      </c>
    </row>
    <row r="4494" spans="2:15" x14ac:dyDescent="0.2">
      <c r="B4494" s="33" t="s">
        <v>13437</v>
      </c>
      <c r="C4494" s="33" t="s">
        <v>13438</v>
      </c>
      <c r="D4494" s="33" t="s">
        <v>13439</v>
      </c>
      <c r="E4494" s="33">
        <v>3059</v>
      </c>
      <c r="F4494" s="33">
        <v>19</v>
      </c>
      <c r="G4494" s="36">
        <v>7.0923266666666676</v>
      </c>
      <c r="H4494" s="36">
        <v>6.3159833333333326</v>
      </c>
      <c r="I4494" s="36">
        <v>6.9790999999999999</v>
      </c>
      <c r="J4494" s="36">
        <v>6.8204250000000002</v>
      </c>
      <c r="K4494" s="36">
        <v>-0.16725162289234483</v>
      </c>
      <c r="L4494" s="36">
        <v>0.14403363938249114</v>
      </c>
      <c r="M4494" s="36">
        <v>-2.3217983509853785E-2</v>
      </c>
      <c r="N4494" s="36">
        <v>-3.3179363125823494E-2</v>
      </c>
      <c r="O4494" s="46">
        <v>-5.6397346635677359E-2</v>
      </c>
    </row>
    <row r="4495" spans="2:15" x14ac:dyDescent="0.2">
      <c r="B4495" s="33" t="s">
        <v>13440</v>
      </c>
      <c r="C4495" s="33" t="s">
        <v>13441</v>
      </c>
      <c r="D4495" s="33" t="s">
        <v>13442</v>
      </c>
      <c r="E4495" s="33">
        <v>1880</v>
      </c>
      <c r="F4495" s="33">
        <v>3</v>
      </c>
      <c r="G4495" s="36">
        <v>7.4734266666666658</v>
      </c>
      <c r="H4495" s="36">
        <v>6.6535666666666673</v>
      </c>
      <c r="I4495" s="36">
        <v>6.330986666666667</v>
      </c>
      <c r="J4495" s="36">
        <v>6.8465550000000004</v>
      </c>
      <c r="K4495" s="36">
        <v>-0.16764198032623395</v>
      </c>
      <c r="L4495" s="36">
        <v>-7.1697552285640703E-2</v>
      </c>
      <c r="M4495" s="36">
        <v>-0.2393395326118746</v>
      </c>
      <c r="N4495" s="36">
        <v>0.11294788860804741</v>
      </c>
      <c r="O4495" s="46">
        <v>-0.12639164400382732</v>
      </c>
    </row>
    <row r="4496" spans="2:15" x14ac:dyDescent="0.2">
      <c r="B4496" s="33" t="s">
        <v>13443</v>
      </c>
      <c r="C4496" s="33" t="s">
        <v>13444</v>
      </c>
      <c r="D4496" s="33" t="s">
        <v>13445</v>
      </c>
      <c r="E4496" s="33">
        <v>10</v>
      </c>
      <c r="F4496" s="33">
        <v>6</v>
      </c>
      <c r="G4496" s="36">
        <v>6.3508433333333327</v>
      </c>
      <c r="H4496" s="36">
        <v>5.6540166666666662</v>
      </c>
      <c r="I4496" s="36">
        <v>7.2904349999999996</v>
      </c>
      <c r="J4496" s="36">
        <v>8.3503500000000006</v>
      </c>
      <c r="K4496" s="36">
        <v>-0.16767204529168098</v>
      </c>
      <c r="L4496" s="36">
        <v>0.36672876283538208</v>
      </c>
      <c r="M4496" s="36">
        <v>0.199056717543701</v>
      </c>
      <c r="N4496" s="36">
        <v>0.19583176984155998</v>
      </c>
      <c r="O4496" s="46">
        <v>0.39488848738526117</v>
      </c>
    </row>
    <row r="4497" spans="2:15" x14ac:dyDescent="0.2">
      <c r="B4497" s="33" t="s">
        <v>13446</v>
      </c>
      <c r="C4497" s="33" t="s">
        <v>13447</v>
      </c>
      <c r="D4497" s="33" t="s">
        <v>13448</v>
      </c>
      <c r="E4497" s="33">
        <v>2511</v>
      </c>
      <c r="F4497" s="33">
        <v>6</v>
      </c>
      <c r="G4497" s="36">
        <v>7.2846633333333344</v>
      </c>
      <c r="H4497" s="36">
        <v>6.4853233333333336</v>
      </c>
      <c r="I4497" s="36">
        <v>7.2789816666666676</v>
      </c>
      <c r="J4497" s="36">
        <v>7.50807</v>
      </c>
      <c r="K4497" s="36">
        <v>-0.16768379499234351</v>
      </c>
      <c r="L4497" s="36">
        <v>0.16655812724366706</v>
      </c>
      <c r="M4497" s="36">
        <v>-1.1256677486765751E-3</v>
      </c>
      <c r="N4497" s="36">
        <v>4.4705470160308611E-2</v>
      </c>
      <c r="O4497" s="46">
        <v>4.357980241163182E-2</v>
      </c>
    </row>
    <row r="4498" spans="2:15" x14ac:dyDescent="0.2">
      <c r="B4498" s="33" t="s">
        <v>13449</v>
      </c>
      <c r="C4498" s="33" t="s">
        <v>13450</v>
      </c>
      <c r="D4498" s="33" t="s">
        <v>13451</v>
      </c>
      <c r="E4498" s="33">
        <v>784</v>
      </c>
      <c r="F4498" s="33">
        <v>8</v>
      </c>
      <c r="G4498" s="36">
        <v>7.1563600000000003</v>
      </c>
      <c r="H4498" s="36">
        <v>6.370943333333333</v>
      </c>
      <c r="I4498" s="36">
        <v>6.7761883333333328</v>
      </c>
      <c r="J4498" s="36">
        <v>7.955705</v>
      </c>
      <c r="K4498" s="36">
        <v>-0.16771895847061122</v>
      </c>
      <c r="L4498" s="36">
        <v>8.8966967252387355E-2</v>
      </c>
      <c r="M4498" s="36">
        <v>-7.875199121822378E-2</v>
      </c>
      <c r="N4498" s="36">
        <v>0.23151580895342819</v>
      </c>
      <c r="O4498" s="46">
        <v>0.15276381773520434</v>
      </c>
    </row>
    <row r="4499" spans="2:15" x14ac:dyDescent="0.2">
      <c r="B4499" s="33" t="s">
        <v>13452</v>
      </c>
      <c r="C4499" s="33" t="s">
        <v>13453</v>
      </c>
      <c r="D4499" s="33" t="s">
        <v>13454</v>
      </c>
      <c r="E4499" s="33">
        <v>1492</v>
      </c>
      <c r="F4499" s="33">
        <v>6</v>
      </c>
      <c r="G4499" s="36">
        <v>6.1667699999999996</v>
      </c>
      <c r="H4499" s="36">
        <v>5.4899333333333331</v>
      </c>
      <c r="I4499" s="36">
        <v>6.2211316666666674</v>
      </c>
      <c r="J4499" s="36">
        <v>6.5964700000000001</v>
      </c>
      <c r="K4499" s="36">
        <v>-0.16772640953648346</v>
      </c>
      <c r="L4499" s="36">
        <v>0.18038841032678896</v>
      </c>
      <c r="M4499" s="36">
        <v>1.2662000790305472E-2</v>
      </c>
      <c r="N4499" s="36">
        <v>8.4517154404571818E-2</v>
      </c>
      <c r="O4499" s="46">
        <v>9.7179155194877534E-2</v>
      </c>
    </row>
    <row r="4500" spans="2:15" x14ac:dyDescent="0.2">
      <c r="B4500" s="33" t="s">
        <v>13455</v>
      </c>
      <c r="C4500" s="33" t="s">
        <v>13456</v>
      </c>
      <c r="D4500" s="33" t="s">
        <v>13457</v>
      </c>
      <c r="E4500" s="33">
        <v>1371</v>
      </c>
      <c r="F4500" s="33">
        <v>10</v>
      </c>
      <c r="G4500" s="36">
        <v>7.1767366666666668</v>
      </c>
      <c r="H4500" s="36">
        <v>6.3887633333333333</v>
      </c>
      <c r="I4500" s="36">
        <v>6.4468000000000005</v>
      </c>
      <c r="J4500" s="36">
        <v>6.1569950000000002</v>
      </c>
      <c r="K4500" s="36">
        <v>-0.16779128827796208</v>
      </c>
      <c r="L4500" s="36">
        <v>1.3046530116525658E-2</v>
      </c>
      <c r="M4500" s="36">
        <v>-0.15474475816143632</v>
      </c>
      <c r="N4500" s="36">
        <v>-6.6356830282904067E-2</v>
      </c>
      <c r="O4500" s="46">
        <v>-0.22110158844434036</v>
      </c>
    </row>
    <row r="4501" spans="2:15" x14ac:dyDescent="0.2">
      <c r="B4501" s="33" t="s">
        <v>13458</v>
      </c>
      <c r="C4501" s="33" t="s">
        <v>13459</v>
      </c>
      <c r="D4501" s="33" t="s">
        <v>13460</v>
      </c>
      <c r="E4501" s="33">
        <v>2796</v>
      </c>
      <c r="F4501" s="33">
        <v>6</v>
      </c>
      <c r="G4501" s="36">
        <v>7.8487233333333331</v>
      </c>
      <c r="H4501" s="36">
        <v>6.9854566666666669</v>
      </c>
      <c r="I4501" s="36">
        <v>7.0084749999999998</v>
      </c>
      <c r="J4501" s="36">
        <v>6.7233099999999997</v>
      </c>
      <c r="K4501" s="36">
        <v>-0.16810357219434952</v>
      </c>
      <c r="L4501" s="36">
        <v>4.746123689967836E-3</v>
      </c>
      <c r="M4501" s="36">
        <v>-0.16335744850438152</v>
      </c>
      <c r="N4501" s="36">
        <v>-5.9928885799860269E-2</v>
      </c>
      <c r="O4501" s="46">
        <v>-0.22328633430424172</v>
      </c>
    </row>
    <row r="4502" spans="2:15" x14ac:dyDescent="0.2">
      <c r="B4502" s="33" t="s">
        <v>13461</v>
      </c>
      <c r="C4502" s="33" t="s">
        <v>13462</v>
      </c>
      <c r="D4502" s="33" t="s">
        <v>13463</v>
      </c>
      <c r="E4502" s="33">
        <v>2333</v>
      </c>
      <c r="F4502" s="33">
        <v>6</v>
      </c>
      <c r="G4502" s="36">
        <v>7.5541666666666671</v>
      </c>
      <c r="H4502" s="36">
        <v>6.7228733333333333</v>
      </c>
      <c r="I4502" s="36">
        <v>5.632035000000001</v>
      </c>
      <c r="J4502" s="36">
        <v>6.9632849999999999</v>
      </c>
      <c r="K4502" s="36">
        <v>-0.16819464634415782</v>
      </c>
      <c r="L4502" s="36">
        <v>-0.25542166823219226</v>
      </c>
      <c r="M4502" s="36">
        <v>-0.42361631457635007</v>
      </c>
      <c r="N4502" s="36">
        <v>0.30611177305756049</v>
      </c>
      <c r="O4502" s="46">
        <v>-0.11750454151878947</v>
      </c>
    </row>
    <row r="4503" spans="2:15" x14ac:dyDescent="0.2">
      <c r="B4503" s="33" t="s">
        <v>13464</v>
      </c>
      <c r="C4503" s="33" t="s">
        <v>13465</v>
      </c>
      <c r="D4503" s="33" t="s">
        <v>13466</v>
      </c>
      <c r="E4503" s="33">
        <v>904</v>
      </c>
      <c r="F4503" s="33">
        <v>10</v>
      </c>
      <c r="G4503" s="36">
        <v>7.1640633333333339</v>
      </c>
      <c r="H4503" s="36">
        <v>6.3756866666666667</v>
      </c>
      <c r="I4503" s="36">
        <v>6.3395316666666668</v>
      </c>
      <c r="J4503" s="36">
        <v>6.7841349999999991</v>
      </c>
      <c r="K4503" s="36">
        <v>-0.16819736163648943</v>
      </c>
      <c r="L4503" s="36">
        <v>-8.2044646678441063E-3</v>
      </c>
      <c r="M4503" s="36">
        <v>-0.17640182630433368</v>
      </c>
      <c r="N4503" s="36">
        <v>9.7788613799588989E-2</v>
      </c>
      <c r="O4503" s="46">
        <v>-7.8613212504744762E-2</v>
      </c>
    </row>
    <row r="4504" spans="2:15" x14ac:dyDescent="0.2">
      <c r="B4504" s="33" t="s">
        <v>13467</v>
      </c>
      <c r="C4504" s="33" t="s">
        <v>13468</v>
      </c>
      <c r="D4504" s="33" t="s">
        <v>13469</v>
      </c>
      <c r="E4504" s="33">
        <v>377</v>
      </c>
      <c r="F4504" s="33">
        <v>12</v>
      </c>
      <c r="G4504" s="36">
        <v>7.5969600000000002</v>
      </c>
      <c r="H4504" s="36">
        <v>6.7593299999999994</v>
      </c>
      <c r="I4504" s="36">
        <v>6.2886933333333337</v>
      </c>
      <c r="J4504" s="36">
        <v>6.6811050000000005</v>
      </c>
      <c r="K4504" s="36">
        <v>-0.16854197467801177</v>
      </c>
      <c r="L4504" s="36">
        <v>-0.10411996579931157</v>
      </c>
      <c r="M4504" s="36">
        <v>-0.27266194047732334</v>
      </c>
      <c r="N4504" s="36">
        <v>8.7326447750976768E-2</v>
      </c>
      <c r="O4504" s="46">
        <v>-0.18533549272634678</v>
      </c>
    </row>
    <row r="4505" spans="2:15" x14ac:dyDescent="0.2">
      <c r="B4505" s="33" t="s">
        <v>13470</v>
      </c>
      <c r="C4505" s="33" t="s">
        <v>13471</v>
      </c>
      <c r="D4505" s="33" t="s">
        <v>13472</v>
      </c>
      <c r="E4505" s="33">
        <v>4337</v>
      </c>
      <c r="F4505" s="33">
        <v>4</v>
      </c>
      <c r="G4505" s="36">
        <v>7.6669200000000002</v>
      </c>
      <c r="H4505" s="36">
        <v>6.8211833333333338</v>
      </c>
      <c r="I4505" s="36">
        <v>7.0255016666666661</v>
      </c>
      <c r="J4505" s="36">
        <v>7.1913300000000007</v>
      </c>
      <c r="K4505" s="36">
        <v>-0.1686250876879688</v>
      </c>
      <c r="L4505" s="36">
        <v>4.2579208330096527E-2</v>
      </c>
      <c r="M4505" s="36">
        <v>-0.12604587935787231</v>
      </c>
      <c r="N4505" s="36">
        <v>3.3657367617076994E-2</v>
      </c>
      <c r="O4505" s="46">
        <v>-9.238851174079539E-2</v>
      </c>
    </row>
    <row r="4506" spans="2:15" x14ac:dyDescent="0.2">
      <c r="B4506" s="33" t="s">
        <v>13473</v>
      </c>
      <c r="C4506" s="33" t="s">
        <v>13474</v>
      </c>
      <c r="D4506" s="33" t="s">
        <v>13475</v>
      </c>
      <c r="E4506" s="33">
        <v>318</v>
      </c>
      <c r="F4506" s="33">
        <v>14</v>
      </c>
      <c r="G4506" s="36">
        <v>6.8656599999999992</v>
      </c>
      <c r="H4506" s="36">
        <v>6.10799</v>
      </c>
      <c r="I4506" s="36">
        <v>7.3208183333333343</v>
      </c>
      <c r="J4506" s="36">
        <v>7.4392550000000002</v>
      </c>
      <c r="K4506" s="36">
        <v>-0.16870071401887912</v>
      </c>
      <c r="L4506" s="36">
        <v>0.26130722423438701</v>
      </c>
      <c r="M4506" s="36">
        <v>9.2606510215507851E-2</v>
      </c>
      <c r="N4506" s="36">
        <v>2.3153226294177702E-2</v>
      </c>
      <c r="O4506" s="46">
        <v>0.11575973650968566</v>
      </c>
    </row>
    <row r="4507" spans="2:15" x14ac:dyDescent="0.2">
      <c r="B4507" s="33" t="s">
        <v>13476</v>
      </c>
      <c r="C4507" s="33" t="s">
        <v>13477</v>
      </c>
      <c r="D4507" s="33" t="s">
        <v>13478</v>
      </c>
      <c r="E4507" s="33">
        <v>5862</v>
      </c>
      <c r="F4507" s="33">
        <v>7</v>
      </c>
      <c r="G4507" s="36">
        <v>6.2313566666666667</v>
      </c>
      <c r="H4507" s="36">
        <v>5.5433033333333341</v>
      </c>
      <c r="I4507" s="36">
        <v>5.5959666666666665</v>
      </c>
      <c r="J4507" s="36">
        <v>6.1492550000000001</v>
      </c>
      <c r="K4507" s="36">
        <v>-0.16880034034304373</v>
      </c>
      <c r="L4507" s="36">
        <v>1.3641413828264681E-2</v>
      </c>
      <c r="M4507" s="36">
        <v>-0.15515892651477914</v>
      </c>
      <c r="N4507" s="36">
        <v>0.13602426550051153</v>
      </c>
      <c r="O4507" s="46">
        <v>-1.9134661014267685E-2</v>
      </c>
    </row>
    <row r="4508" spans="2:15" x14ac:dyDescent="0.2">
      <c r="B4508" s="33" t="s">
        <v>13479</v>
      </c>
      <c r="C4508" s="33" t="s">
        <v>13480</v>
      </c>
      <c r="D4508" s="33" t="s">
        <v>13481</v>
      </c>
      <c r="E4508" s="33">
        <v>5223</v>
      </c>
      <c r="F4508" s="33">
        <v>3</v>
      </c>
      <c r="G4508" s="36">
        <v>6.977873333333334</v>
      </c>
      <c r="H4508" s="36">
        <v>6.2072666666666665</v>
      </c>
      <c r="I4508" s="36">
        <v>6.2991433333333333</v>
      </c>
      <c r="J4508" s="36">
        <v>6.0283899999999999</v>
      </c>
      <c r="K4508" s="36">
        <v>-0.16882928307024003</v>
      </c>
      <c r="L4508" s="36">
        <v>2.1197513272849744E-2</v>
      </c>
      <c r="M4508" s="36">
        <v>-0.14763176979739023</v>
      </c>
      <c r="N4508" s="36">
        <v>-6.3382885771808811E-2</v>
      </c>
      <c r="O4508" s="46">
        <v>-0.21101465556919893</v>
      </c>
    </row>
    <row r="4509" spans="2:15" x14ac:dyDescent="0.2">
      <c r="B4509" s="33" t="s">
        <v>13482</v>
      </c>
      <c r="C4509" s="33" t="s">
        <v>13483</v>
      </c>
      <c r="D4509" s="33" t="s">
        <v>13484</v>
      </c>
      <c r="E4509" s="33">
        <v>3456</v>
      </c>
      <c r="F4509" s="33">
        <v>7</v>
      </c>
      <c r="G4509" s="36">
        <v>6.4184133333333335</v>
      </c>
      <c r="H4509" s="36">
        <v>5.7094033333333334</v>
      </c>
      <c r="I4509" s="36">
        <v>6.287185</v>
      </c>
      <c r="J4509" s="36">
        <v>8.468515</v>
      </c>
      <c r="K4509" s="36">
        <v>-0.1688767161276247</v>
      </c>
      <c r="L4509" s="36">
        <v>0.1390742317084824</v>
      </c>
      <c r="M4509" s="36">
        <v>-2.9802484419142225E-2</v>
      </c>
      <c r="N4509" s="36">
        <v>0.42969479239546676</v>
      </c>
      <c r="O4509" s="46">
        <v>0.39989230797632436</v>
      </c>
    </row>
    <row r="4510" spans="2:15" x14ac:dyDescent="0.2">
      <c r="B4510" s="33" t="s">
        <v>13485</v>
      </c>
      <c r="C4510" s="33" t="s">
        <v>13486</v>
      </c>
      <c r="D4510" s="33" t="s">
        <v>13487</v>
      </c>
      <c r="E4510" s="33">
        <v>1825</v>
      </c>
      <c r="F4510" s="33">
        <v>16</v>
      </c>
      <c r="G4510" s="36">
        <v>7.3493866666666667</v>
      </c>
      <c r="H4510" s="36">
        <v>6.5371733333333326</v>
      </c>
      <c r="I4510" s="36">
        <v>6.1692000000000009</v>
      </c>
      <c r="J4510" s="36">
        <v>6.4995700000000003</v>
      </c>
      <c r="K4510" s="36">
        <v>-0.1689569059867285</v>
      </c>
      <c r="L4510" s="36">
        <v>-8.3583532859355186E-2</v>
      </c>
      <c r="M4510" s="36">
        <v>-0.25254043884608368</v>
      </c>
      <c r="N4510" s="36">
        <v>7.5260857236281439E-2</v>
      </c>
      <c r="O4510" s="46">
        <v>-0.17727958160980228</v>
      </c>
    </row>
    <row r="4511" spans="2:15" x14ac:dyDescent="0.2">
      <c r="B4511" s="33" t="s">
        <v>13488</v>
      </c>
      <c r="C4511" s="33" t="s">
        <v>13489</v>
      </c>
      <c r="D4511" s="33" t="s">
        <v>13490</v>
      </c>
      <c r="E4511" s="33">
        <v>4876</v>
      </c>
      <c r="F4511" s="33">
        <v>2</v>
      </c>
      <c r="G4511" s="36">
        <v>7.6164399999999999</v>
      </c>
      <c r="H4511" s="36">
        <v>6.7744200000000001</v>
      </c>
      <c r="I4511" s="36">
        <v>7.1366616666666678</v>
      </c>
      <c r="J4511" s="36">
        <v>7.0037400000000005</v>
      </c>
      <c r="K4511" s="36">
        <v>-0.16901939150908127</v>
      </c>
      <c r="L4511" s="36">
        <v>7.5151945419346347E-2</v>
      </c>
      <c r="M4511" s="36">
        <v>-9.3867446089734949E-2</v>
      </c>
      <c r="N4511" s="36">
        <v>-2.7123851562160149E-2</v>
      </c>
      <c r="O4511" s="46">
        <v>-0.12099129765189526</v>
      </c>
    </row>
    <row r="4512" spans="2:15" x14ac:dyDescent="0.2">
      <c r="B4512" s="33" t="s">
        <v>13491</v>
      </c>
      <c r="C4512" s="33" t="s">
        <v>13492</v>
      </c>
      <c r="D4512" s="33" t="s">
        <v>13493</v>
      </c>
      <c r="E4512" s="33">
        <v>1423</v>
      </c>
      <c r="F4512" s="33">
        <v>20</v>
      </c>
      <c r="G4512" s="36">
        <v>6.8579900000000009</v>
      </c>
      <c r="H4512" s="36">
        <v>6.0987499999999999</v>
      </c>
      <c r="I4512" s="36">
        <v>6.8771966666666664</v>
      </c>
      <c r="J4512" s="36">
        <v>8.0414949999999994</v>
      </c>
      <c r="K4512" s="36">
        <v>-0.16927222245340173</v>
      </c>
      <c r="L4512" s="36">
        <v>0.17330702467130027</v>
      </c>
      <c r="M4512" s="36">
        <v>4.0348022178985313E-3</v>
      </c>
      <c r="N4512" s="36">
        <v>0.22564313596778221</v>
      </c>
      <c r="O4512" s="46">
        <v>0.22967793818568069</v>
      </c>
    </row>
    <row r="4513" spans="2:15" x14ac:dyDescent="0.2">
      <c r="B4513" s="33" t="s">
        <v>13494</v>
      </c>
      <c r="C4513" s="33" t="s">
        <v>13495</v>
      </c>
      <c r="D4513" s="33" t="s">
        <v>13496</v>
      </c>
      <c r="E4513" s="33">
        <v>2330</v>
      </c>
      <c r="F4513" s="33">
        <v>6</v>
      </c>
      <c r="G4513" s="36">
        <v>6.3608233333333333</v>
      </c>
      <c r="H4513" s="36">
        <v>5.6564333333333332</v>
      </c>
      <c r="I4513" s="36">
        <v>6.0171366666666666</v>
      </c>
      <c r="J4513" s="36">
        <v>6.0108999999999995</v>
      </c>
      <c r="K4513" s="36">
        <v>-0.16932086969095678</v>
      </c>
      <c r="L4513" s="36">
        <v>8.9184477226848885E-2</v>
      </c>
      <c r="M4513" s="36">
        <v>-8.0136392464107989E-2</v>
      </c>
      <c r="N4513" s="36">
        <v>-1.4961059942491793E-3</v>
      </c>
      <c r="O4513" s="46">
        <v>-8.1632498458357169E-2</v>
      </c>
    </row>
    <row r="4514" spans="2:15" x14ac:dyDescent="0.2">
      <c r="B4514" s="33" t="s">
        <v>13497</v>
      </c>
      <c r="C4514" s="33" t="s">
        <v>1277</v>
      </c>
      <c r="D4514" s="33" t="s">
        <v>13498</v>
      </c>
      <c r="E4514" s="33">
        <v>145</v>
      </c>
      <c r="F4514" s="33">
        <v>2</v>
      </c>
      <c r="G4514" s="36">
        <v>7.7145333333333328</v>
      </c>
      <c r="H4514" s="36">
        <v>6.8601066666666668</v>
      </c>
      <c r="I4514" s="36">
        <v>7.4343333333333339</v>
      </c>
      <c r="J4514" s="36">
        <v>5.8350899999999992</v>
      </c>
      <c r="K4514" s="36">
        <v>-0.16934787929272307</v>
      </c>
      <c r="L4514" s="36">
        <v>0.11597236699295407</v>
      </c>
      <c r="M4514" s="36">
        <v>-5.3375512299768987E-2</v>
      </c>
      <c r="N4514" s="36">
        <v>-0.34944846766591009</v>
      </c>
      <c r="O4514" s="46">
        <v>-0.4028239799656792</v>
      </c>
    </row>
    <row r="4515" spans="2:15" x14ac:dyDescent="0.2">
      <c r="B4515" s="33" t="s">
        <v>13499</v>
      </c>
      <c r="C4515" s="33" t="s">
        <v>13500</v>
      </c>
      <c r="D4515" s="33" t="s">
        <v>13501</v>
      </c>
      <c r="E4515" s="33">
        <v>4239</v>
      </c>
      <c r="F4515" s="33">
        <v>10</v>
      </c>
      <c r="G4515" s="36">
        <v>7.2177333333333324</v>
      </c>
      <c r="H4515" s="36">
        <v>6.4177500000000007</v>
      </c>
      <c r="I4515" s="36">
        <v>7.5681716666666672</v>
      </c>
      <c r="J4515" s="36">
        <v>5.4405049999999999</v>
      </c>
      <c r="K4515" s="36">
        <v>-0.16947825104581851</v>
      </c>
      <c r="L4515" s="36">
        <v>0.23787722198134986</v>
      </c>
      <c r="M4515" s="36">
        <v>6.8398970935531336E-2</v>
      </c>
      <c r="N4515" s="36">
        <v>-0.4762042413728193</v>
      </c>
      <c r="O4515" s="46">
        <v>-0.40780527043728804</v>
      </c>
    </row>
    <row r="4516" spans="2:15" x14ac:dyDescent="0.2">
      <c r="B4516" s="33" t="s">
        <v>13502</v>
      </c>
      <c r="C4516" s="33" t="s">
        <v>13503</v>
      </c>
      <c r="D4516" s="33" t="s">
        <v>13504</v>
      </c>
      <c r="E4516" s="33">
        <v>3124</v>
      </c>
      <c r="F4516" s="33">
        <v>7</v>
      </c>
      <c r="G4516" s="36">
        <v>7.5331666666666663</v>
      </c>
      <c r="H4516" s="36">
        <v>6.6981500000000009</v>
      </c>
      <c r="I4516" s="36">
        <v>7.2782733333333338</v>
      </c>
      <c r="J4516" s="36">
        <v>5.9643700000000006</v>
      </c>
      <c r="K4516" s="36">
        <v>-0.16949376395172897</v>
      </c>
      <c r="L4516" s="36">
        <v>0.11983354769885649</v>
      </c>
      <c r="M4516" s="36">
        <v>-4.9660216252872556E-2</v>
      </c>
      <c r="N4516" s="36">
        <v>-0.28722647411023888</v>
      </c>
      <c r="O4516" s="46">
        <v>-0.33688669036311147</v>
      </c>
    </row>
    <row r="4517" spans="2:15" x14ac:dyDescent="0.2">
      <c r="B4517" s="33" t="s">
        <v>13505</v>
      </c>
      <c r="C4517" s="33" t="s">
        <v>13506</v>
      </c>
      <c r="D4517" s="33" t="s">
        <v>13507</v>
      </c>
      <c r="E4517" s="33">
        <v>2681</v>
      </c>
      <c r="F4517" s="33">
        <v>7</v>
      </c>
      <c r="G4517" s="36">
        <v>6.3608433333333325</v>
      </c>
      <c r="H4517" s="36">
        <v>5.6543999999999999</v>
      </c>
      <c r="I4517" s="36">
        <v>5.6161349999999999</v>
      </c>
      <c r="J4517" s="36">
        <v>5.7631600000000001</v>
      </c>
      <c r="K4517" s="36">
        <v>-0.16984410858290233</v>
      </c>
      <c r="L4517" s="36">
        <v>-9.7963296072640267E-3</v>
      </c>
      <c r="M4517" s="36">
        <v>-0.17964043819016631</v>
      </c>
      <c r="N4517" s="36">
        <v>3.7282457774475419E-2</v>
      </c>
      <c r="O4517" s="46">
        <v>-0.14235798041569092</v>
      </c>
    </row>
    <row r="4518" spans="2:15" x14ac:dyDescent="0.2">
      <c r="B4518" s="33" t="s">
        <v>13508</v>
      </c>
      <c r="C4518" s="33" t="s">
        <v>13509</v>
      </c>
      <c r="D4518" s="33" t="s">
        <v>13510</v>
      </c>
      <c r="E4518" s="33">
        <v>454</v>
      </c>
      <c r="F4518" s="33">
        <v>10</v>
      </c>
      <c r="G4518" s="36">
        <v>7.8666033333333338</v>
      </c>
      <c r="H4518" s="36">
        <v>6.992863333333335</v>
      </c>
      <c r="I4518" s="36">
        <v>6.9403599999999992</v>
      </c>
      <c r="J4518" s="36">
        <v>5.5900549999999996</v>
      </c>
      <c r="K4518" s="36">
        <v>-0.16985752897472434</v>
      </c>
      <c r="L4518" s="36">
        <v>-1.0872811744828667E-2</v>
      </c>
      <c r="M4518" s="36">
        <v>-0.1807303407195531</v>
      </c>
      <c r="N4518" s="36">
        <v>-0.31214802039675099</v>
      </c>
      <c r="O4518" s="46">
        <v>-0.49287836111630412</v>
      </c>
    </row>
    <row r="4519" spans="2:15" x14ac:dyDescent="0.2">
      <c r="B4519" s="33" t="s">
        <v>13511</v>
      </c>
      <c r="C4519" s="33" t="s">
        <v>13512</v>
      </c>
      <c r="D4519" s="33" t="s">
        <v>13513</v>
      </c>
      <c r="E4519" s="33">
        <v>1249</v>
      </c>
      <c r="F4519" s="33">
        <v>7</v>
      </c>
      <c r="G4519" s="36">
        <v>7.5317933333333329</v>
      </c>
      <c r="H4519" s="36">
        <v>6.6951899999999993</v>
      </c>
      <c r="I4519" s="36">
        <v>6.6412483333333325</v>
      </c>
      <c r="J4519" s="36">
        <v>7.1944049999999997</v>
      </c>
      <c r="K4519" s="36">
        <v>-0.16986841627287305</v>
      </c>
      <c r="L4519" s="36">
        <v>-1.1670552126180114E-2</v>
      </c>
      <c r="M4519" s="36">
        <v>-0.18153896839905304</v>
      </c>
      <c r="N4519" s="36">
        <v>0.11542093082175472</v>
      </c>
      <c r="O4519" s="46">
        <v>-6.6118037577298325E-2</v>
      </c>
    </row>
    <row r="4520" spans="2:15" x14ac:dyDescent="0.2">
      <c r="B4520" s="33" t="s">
        <v>13514</v>
      </c>
      <c r="C4520" s="33" t="s">
        <v>13515</v>
      </c>
      <c r="D4520" s="33" t="s">
        <v>13516</v>
      </c>
      <c r="E4520" s="33">
        <v>742</v>
      </c>
      <c r="F4520" s="33">
        <v>12</v>
      </c>
      <c r="G4520" s="36">
        <v>6.5167199999999994</v>
      </c>
      <c r="H4520" s="36">
        <v>5.7926633333333335</v>
      </c>
      <c r="I4520" s="36">
        <v>6.3092299999999994</v>
      </c>
      <c r="J4520" s="36">
        <v>8.8773049999999998</v>
      </c>
      <c r="K4520" s="36">
        <v>-0.16991919013408513</v>
      </c>
      <c r="L4520" s="36">
        <v>0.12323712577659626</v>
      </c>
      <c r="M4520" s="36">
        <v>-4.668206435748868E-2</v>
      </c>
      <c r="N4520" s="36">
        <v>0.49265782065740954</v>
      </c>
      <c r="O4520" s="46">
        <v>0.44597575629992076</v>
      </c>
    </row>
    <row r="4521" spans="2:15" x14ac:dyDescent="0.2">
      <c r="B4521" s="33" t="s">
        <v>13517</v>
      </c>
      <c r="C4521" s="33" t="s">
        <v>13518</v>
      </c>
      <c r="D4521" s="33" t="s">
        <v>13519</v>
      </c>
      <c r="E4521" s="33">
        <v>1080</v>
      </c>
      <c r="F4521" s="33">
        <v>3</v>
      </c>
      <c r="G4521" s="36">
        <v>6.5483466666666672</v>
      </c>
      <c r="H4521" s="36">
        <v>5.8207533333333332</v>
      </c>
      <c r="I4521" s="36">
        <v>4.561841666666667</v>
      </c>
      <c r="J4521" s="36">
        <v>5.8665149999999997</v>
      </c>
      <c r="K4521" s="36">
        <v>-0.1699248178469942</v>
      </c>
      <c r="L4521" s="36">
        <v>-0.35158950747954371</v>
      </c>
      <c r="M4521" s="36">
        <v>-0.52151432532653785</v>
      </c>
      <c r="N4521" s="36">
        <v>0.36288735143646633</v>
      </c>
      <c r="O4521" s="46">
        <v>-0.15862697389007133</v>
      </c>
    </row>
    <row r="4522" spans="2:15" x14ac:dyDescent="0.2">
      <c r="B4522" s="33" t="s">
        <v>13520</v>
      </c>
      <c r="C4522" s="33" t="s">
        <v>13521</v>
      </c>
      <c r="D4522" s="33" t="s">
        <v>13522</v>
      </c>
      <c r="E4522" s="33">
        <v>2379</v>
      </c>
      <c r="F4522" s="33">
        <v>2</v>
      </c>
      <c r="G4522" s="36">
        <v>8.0391333333333339</v>
      </c>
      <c r="H4522" s="36">
        <v>7.1447233333333342</v>
      </c>
      <c r="I4522" s="36">
        <v>6.7879649999999998</v>
      </c>
      <c r="J4522" s="36">
        <v>6.8603199999999998</v>
      </c>
      <c r="K4522" s="36">
        <v>-0.17016183202033774</v>
      </c>
      <c r="L4522" s="36">
        <v>-7.389902051273875E-2</v>
      </c>
      <c r="M4522" s="36">
        <v>-0.24406085253307647</v>
      </c>
      <c r="N4522" s="36">
        <v>1.5296746458436136E-2</v>
      </c>
      <c r="O4522" s="46">
        <v>-0.22876410607464051</v>
      </c>
    </row>
    <row r="4523" spans="2:15" x14ac:dyDescent="0.2">
      <c r="B4523" s="33" t="s">
        <v>13523</v>
      </c>
      <c r="C4523" s="33" t="s">
        <v>13524</v>
      </c>
      <c r="D4523" s="33" t="s">
        <v>13525</v>
      </c>
      <c r="E4523" s="33">
        <v>1390</v>
      </c>
      <c r="F4523" s="33">
        <v>19</v>
      </c>
      <c r="G4523" s="36">
        <v>7.2131866666666662</v>
      </c>
      <c r="H4523" s="36">
        <v>6.4095266666666673</v>
      </c>
      <c r="I4523" s="36">
        <v>6.5019133333333343</v>
      </c>
      <c r="J4523" s="36">
        <v>6.7483199999999997</v>
      </c>
      <c r="K4523" s="36">
        <v>-0.17041893907511435</v>
      </c>
      <c r="L4523" s="36">
        <v>2.0646505835818688E-2</v>
      </c>
      <c r="M4523" s="36">
        <v>-0.14977243323929584</v>
      </c>
      <c r="N4523" s="36">
        <v>5.366406082280134E-2</v>
      </c>
      <c r="O4523" s="46">
        <v>-9.6108372416494309E-2</v>
      </c>
    </row>
    <row r="4524" spans="2:15" x14ac:dyDescent="0.2">
      <c r="B4524" s="33" t="s">
        <v>13526</v>
      </c>
      <c r="C4524" s="33" t="s">
        <v>13527</v>
      </c>
      <c r="D4524" s="33" t="s">
        <v>13528</v>
      </c>
      <c r="E4524" s="33">
        <v>3089</v>
      </c>
      <c r="F4524" s="33">
        <v>4</v>
      </c>
      <c r="G4524" s="36">
        <v>6.8649299999999984</v>
      </c>
      <c r="H4524" s="36">
        <v>6.0999100000000004</v>
      </c>
      <c r="I4524" s="36">
        <v>7.0435666666666661</v>
      </c>
      <c r="J4524" s="36">
        <v>6.1639250000000008</v>
      </c>
      <c r="K4524" s="36">
        <v>-0.1704570527875002</v>
      </c>
      <c r="L4524" s="36">
        <v>0.2075181977607321</v>
      </c>
      <c r="M4524" s="36">
        <v>3.7061144973232131E-2</v>
      </c>
      <c r="N4524" s="36">
        <v>-0.19245684675069238</v>
      </c>
      <c r="O4524" s="46">
        <v>-0.15539570177746054</v>
      </c>
    </row>
    <row r="4525" spans="2:15" x14ac:dyDescent="0.2">
      <c r="B4525" s="33" t="s">
        <v>13529</v>
      </c>
      <c r="C4525" s="33" t="s">
        <v>13530</v>
      </c>
      <c r="D4525" s="33" t="s">
        <v>13531</v>
      </c>
      <c r="E4525" s="33">
        <v>760</v>
      </c>
      <c r="F4525" s="33">
        <v>29</v>
      </c>
      <c r="G4525" s="36">
        <v>6.8829599999999997</v>
      </c>
      <c r="H4525" s="36">
        <v>6.1155900000000001</v>
      </c>
      <c r="I4525" s="36">
        <v>6.2186866666666667</v>
      </c>
      <c r="J4525" s="36">
        <v>6.9076500000000003</v>
      </c>
      <c r="K4525" s="36">
        <v>-0.1705374367157641</v>
      </c>
      <c r="L4525" s="36">
        <v>2.4118238588729683E-2</v>
      </c>
      <c r="M4525" s="36">
        <v>-0.14641919812703447</v>
      </c>
      <c r="N4525" s="36">
        <v>0.15158505788493351</v>
      </c>
      <c r="O4525" s="46">
        <v>5.1658597578990986E-3</v>
      </c>
    </row>
    <row r="4526" spans="2:15" x14ac:dyDescent="0.2">
      <c r="B4526" s="33" t="s">
        <v>13532</v>
      </c>
      <c r="C4526" s="33" t="s">
        <v>13533</v>
      </c>
      <c r="D4526" s="33" t="s">
        <v>13534</v>
      </c>
      <c r="E4526" s="33">
        <v>2911</v>
      </c>
      <c r="F4526" s="33">
        <v>11</v>
      </c>
      <c r="G4526" s="36">
        <v>6.4533200000000006</v>
      </c>
      <c r="H4526" s="36">
        <v>5.7335666666666674</v>
      </c>
      <c r="I4526" s="36">
        <v>5.7728483333333331</v>
      </c>
      <c r="J4526" s="36">
        <v>6.1728249999999996</v>
      </c>
      <c r="K4526" s="36">
        <v>-0.17060869376885346</v>
      </c>
      <c r="L4526" s="36">
        <v>9.8504505289756222E-3</v>
      </c>
      <c r="M4526" s="36">
        <v>-0.16075824323987778</v>
      </c>
      <c r="N4526" s="36">
        <v>9.6647568679253726E-2</v>
      </c>
      <c r="O4526" s="46">
        <v>-6.4110674560624095E-2</v>
      </c>
    </row>
    <row r="4527" spans="2:15" x14ac:dyDescent="0.2">
      <c r="B4527" s="33" t="s">
        <v>13535</v>
      </c>
      <c r="C4527" s="33" t="s">
        <v>13536</v>
      </c>
      <c r="D4527" s="33" t="s">
        <v>13537</v>
      </c>
      <c r="E4527" s="33">
        <v>1239</v>
      </c>
      <c r="F4527" s="33">
        <v>4</v>
      </c>
      <c r="G4527" s="36">
        <v>7.442776666666667</v>
      </c>
      <c r="H4527" s="36">
        <v>6.6112499999999992</v>
      </c>
      <c r="I4527" s="36">
        <v>6.7514133333333328</v>
      </c>
      <c r="J4527" s="36">
        <v>5.9914649999999998</v>
      </c>
      <c r="K4527" s="36">
        <v>-0.17091787578477582</v>
      </c>
      <c r="L4527" s="36">
        <v>3.0266475682677142E-2</v>
      </c>
      <c r="M4527" s="36">
        <v>-0.14065140010209881</v>
      </c>
      <c r="N4527" s="36">
        <v>-0.1722807399607289</v>
      </c>
      <c r="O4527" s="46">
        <v>-0.31293214006282771</v>
      </c>
    </row>
    <row r="4528" spans="2:15" x14ac:dyDescent="0.2">
      <c r="B4528" s="33" t="s">
        <v>13538</v>
      </c>
      <c r="C4528" s="33" t="s">
        <v>13539</v>
      </c>
      <c r="D4528" s="33" t="s">
        <v>13540</v>
      </c>
      <c r="E4528" s="33">
        <v>268</v>
      </c>
      <c r="F4528" s="33">
        <v>10</v>
      </c>
      <c r="G4528" s="36">
        <v>8.2684066666666656</v>
      </c>
      <c r="H4528" s="36">
        <v>7.3438333333333334</v>
      </c>
      <c r="I4528" s="36">
        <v>6.8314133333333338</v>
      </c>
      <c r="J4528" s="36">
        <v>6.0874100000000002</v>
      </c>
      <c r="K4528" s="36">
        <v>-0.17107602938181005</v>
      </c>
      <c r="L4528" s="36">
        <v>-0.10434923266065368</v>
      </c>
      <c r="M4528" s="36">
        <v>-0.27542526204246359</v>
      </c>
      <c r="N4528" s="36">
        <v>-0.16635554715397813</v>
      </c>
      <c r="O4528" s="46">
        <v>-0.44178080919644203</v>
      </c>
    </row>
    <row r="4529" spans="2:15" x14ac:dyDescent="0.2">
      <c r="B4529" s="33" t="s">
        <v>13541</v>
      </c>
      <c r="C4529" s="33" t="s">
        <v>13542</v>
      </c>
      <c r="D4529" s="33" t="s">
        <v>13543</v>
      </c>
      <c r="E4529" s="33">
        <v>6270</v>
      </c>
      <c r="F4529" s="33">
        <v>4</v>
      </c>
      <c r="G4529" s="36">
        <v>5.7209266666666663</v>
      </c>
      <c r="H4529" s="36">
        <v>5.0809133333333341</v>
      </c>
      <c r="I4529" s="36">
        <v>5.3764949999999994</v>
      </c>
      <c r="J4529" s="36">
        <v>5.2996150000000002</v>
      </c>
      <c r="K4529" s="36">
        <v>-0.17116099553371142</v>
      </c>
      <c r="L4529" s="36">
        <v>8.1578113573157321E-2</v>
      </c>
      <c r="M4529" s="36">
        <v>-8.9582881960553987E-2</v>
      </c>
      <c r="N4529" s="36">
        <v>-2.0778413111665239E-2</v>
      </c>
      <c r="O4529" s="46">
        <v>-0.11036129507221933</v>
      </c>
    </row>
    <row r="4530" spans="2:15" x14ac:dyDescent="0.2">
      <c r="B4530" s="33" t="s">
        <v>13544</v>
      </c>
      <c r="C4530" s="33" t="s">
        <v>13545</v>
      </c>
      <c r="D4530" s="33" t="s">
        <v>13546</v>
      </c>
      <c r="E4530" s="33">
        <v>3588</v>
      </c>
      <c r="F4530" s="33">
        <v>3</v>
      </c>
      <c r="G4530" s="36">
        <v>7.3154066666666671</v>
      </c>
      <c r="H4530" s="36">
        <v>6.4966566666666665</v>
      </c>
      <c r="I4530" s="36">
        <v>7.7821749999999987</v>
      </c>
      <c r="J4530" s="36">
        <v>5.9353400000000001</v>
      </c>
      <c r="K4530" s="36">
        <v>-0.17124060255275061</v>
      </c>
      <c r="L4530" s="36">
        <v>0.26047595888181624</v>
      </c>
      <c r="M4530" s="36">
        <v>8.9235356329065596E-2</v>
      </c>
      <c r="N4530" s="36">
        <v>-0.39084274739943931</v>
      </c>
      <c r="O4530" s="46">
        <v>-0.30160739107037371</v>
      </c>
    </row>
    <row r="4531" spans="2:15" x14ac:dyDescent="0.2">
      <c r="B4531" s="33" t="s">
        <v>13547</v>
      </c>
      <c r="C4531" s="33" t="s">
        <v>13548</v>
      </c>
      <c r="D4531" s="33" t="s">
        <v>13549</v>
      </c>
      <c r="E4531" s="33">
        <v>4559</v>
      </c>
      <c r="F4531" s="33">
        <v>5</v>
      </c>
      <c r="G4531" s="36">
        <v>8.1219433333333324</v>
      </c>
      <c r="H4531" s="36">
        <v>7.2126433333333333</v>
      </c>
      <c r="I4531" s="36">
        <v>6.7605733333333342</v>
      </c>
      <c r="J4531" s="36">
        <v>6.7164200000000003</v>
      </c>
      <c r="K4531" s="36">
        <v>-0.17129687762155735</v>
      </c>
      <c r="L4531" s="36">
        <v>-9.3382483945964032E-2</v>
      </c>
      <c r="M4531" s="36">
        <v>-0.26467936156752125</v>
      </c>
      <c r="N4531" s="36">
        <v>-9.4531504723202753E-3</v>
      </c>
      <c r="O4531" s="46">
        <v>-0.27413251203984146</v>
      </c>
    </row>
    <row r="4532" spans="2:15" x14ac:dyDescent="0.2">
      <c r="B4532" s="33" t="s">
        <v>13550</v>
      </c>
      <c r="C4532" s="33" t="s">
        <v>13551</v>
      </c>
      <c r="D4532" s="33" t="s">
        <v>13552</v>
      </c>
      <c r="E4532" s="33">
        <v>5417</v>
      </c>
      <c r="F4532" s="33">
        <v>6</v>
      </c>
      <c r="G4532" s="36">
        <v>5.9168700000000003</v>
      </c>
      <c r="H4532" s="36">
        <v>5.2543000000000006</v>
      </c>
      <c r="I4532" s="36">
        <v>5.020786666666667</v>
      </c>
      <c r="J4532" s="36">
        <v>5.2196750000000005</v>
      </c>
      <c r="K4532" s="36">
        <v>-0.17133562280083031</v>
      </c>
      <c r="L4532" s="36">
        <v>-6.5585148908248098E-2</v>
      </c>
      <c r="M4532" s="36">
        <v>-0.23692077170907833</v>
      </c>
      <c r="N4532" s="36">
        <v>5.6046554866945264E-2</v>
      </c>
      <c r="O4532" s="46">
        <v>-0.18087421684213303</v>
      </c>
    </row>
    <row r="4533" spans="2:15" x14ac:dyDescent="0.2">
      <c r="B4533" s="33" t="s">
        <v>13553</v>
      </c>
      <c r="C4533" s="33" t="s">
        <v>13554</v>
      </c>
      <c r="D4533" s="33" t="s">
        <v>13555</v>
      </c>
      <c r="E4533" s="33">
        <v>4686</v>
      </c>
      <c r="F4533" s="33">
        <v>9</v>
      </c>
      <c r="G4533" s="36">
        <v>7.5418433333333335</v>
      </c>
      <c r="H4533" s="36">
        <v>6.6970633333333334</v>
      </c>
      <c r="I4533" s="36">
        <v>7.0787683333333336</v>
      </c>
      <c r="J4533" s="36">
        <v>6.9106550000000002</v>
      </c>
      <c r="K4533" s="36">
        <v>-0.1713885701849448</v>
      </c>
      <c r="L4533" s="36">
        <v>7.9969749649540331E-2</v>
      </c>
      <c r="M4533" s="36">
        <v>-9.1418820535404316E-2</v>
      </c>
      <c r="N4533" s="36">
        <v>-3.4675903734848031E-2</v>
      </c>
      <c r="O4533" s="46">
        <v>-0.12609472427025248</v>
      </c>
    </row>
    <row r="4534" spans="2:15" x14ac:dyDescent="0.2">
      <c r="B4534" s="33" t="s">
        <v>13556</v>
      </c>
      <c r="C4534" s="33" t="s">
        <v>13557</v>
      </c>
      <c r="D4534" s="33" t="s">
        <v>13558</v>
      </c>
      <c r="E4534" s="33">
        <v>5113</v>
      </c>
      <c r="F4534" s="33">
        <v>7</v>
      </c>
      <c r="G4534" s="36">
        <v>7.4059566666666674</v>
      </c>
      <c r="H4534" s="36">
        <v>6.5762066666666668</v>
      </c>
      <c r="I4534" s="36">
        <v>6.6028583333333337</v>
      </c>
      <c r="J4534" s="36">
        <v>6.5221549999999997</v>
      </c>
      <c r="K4534" s="36">
        <v>-0.1714304696352339</v>
      </c>
      <c r="L4534" s="36">
        <v>5.8350542692899117E-3</v>
      </c>
      <c r="M4534" s="36">
        <v>-0.16559541536594405</v>
      </c>
      <c r="N4534" s="36">
        <v>-1.774196538942141E-2</v>
      </c>
      <c r="O4534" s="46">
        <v>-0.18333738075536543</v>
      </c>
    </row>
    <row r="4535" spans="2:15" x14ac:dyDescent="0.2">
      <c r="B4535" s="33" t="s">
        <v>13559</v>
      </c>
      <c r="C4535" s="33" t="s">
        <v>13560</v>
      </c>
      <c r="D4535" s="33" t="s">
        <v>13561</v>
      </c>
      <c r="E4535" s="33">
        <v>4056</v>
      </c>
      <c r="F4535" s="33">
        <v>17</v>
      </c>
      <c r="G4535" s="36">
        <v>6.2791833333333331</v>
      </c>
      <c r="H4535" s="36">
        <v>5.5750366666666666</v>
      </c>
      <c r="I4535" s="36">
        <v>7.213523333333332</v>
      </c>
      <c r="J4535" s="36">
        <v>8.1861899999999999</v>
      </c>
      <c r="K4535" s="36">
        <v>-0.17159564172186587</v>
      </c>
      <c r="L4535" s="36">
        <v>0.37172279999886226</v>
      </c>
      <c r="M4535" s="36">
        <v>0.20012715827699634</v>
      </c>
      <c r="N4535" s="36">
        <v>0.1824880582845903</v>
      </c>
      <c r="O4535" s="46">
        <v>0.38261521656158665</v>
      </c>
    </row>
    <row r="4536" spans="2:15" x14ac:dyDescent="0.2">
      <c r="B4536" s="33" t="s">
        <v>13562</v>
      </c>
      <c r="C4536" s="33" t="s">
        <v>13563</v>
      </c>
      <c r="D4536" s="33" t="s">
        <v>13564</v>
      </c>
      <c r="E4536" s="33">
        <v>958</v>
      </c>
      <c r="F4536" s="33">
        <v>4</v>
      </c>
      <c r="G4536" s="36">
        <v>7.7389433333333324</v>
      </c>
      <c r="H4536" s="36">
        <v>6.8710833333333339</v>
      </c>
      <c r="I4536" s="36">
        <v>6.9093349999999996</v>
      </c>
      <c r="J4536" s="36">
        <v>7.3569500000000003</v>
      </c>
      <c r="K4536" s="36">
        <v>-0.17159901552319848</v>
      </c>
      <c r="L4536" s="36">
        <v>8.0092824771084477E-3</v>
      </c>
      <c r="M4536" s="36">
        <v>-0.16358973304609015</v>
      </c>
      <c r="N4536" s="36">
        <v>9.0560923607272678E-2</v>
      </c>
      <c r="O4536" s="46">
        <v>-7.3028809438817496E-2</v>
      </c>
    </row>
    <row r="4537" spans="2:15" x14ac:dyDescent="0.2">
      <c r="B4537" s="33" t="s">
        <v>13565</v>
      </c>
      <c r="C4537" s="33" t="s">
        <v>13566</v>
      </c>
      <c r="D4537" s="33" t="s">
        <v>13567</v>
      </c>
      <c r="E4537" s="33">
        <v>382</v>
      </c>
      <c r="F4537" s="33">
        <v>10</v>
      </c>
      <c r="G4537" s="36">
        <v>3.5340366666666667</v>
      </c>
      <c r="H4537" s="36">
        <v>3.1376433333333336</v>
      </c>
      <c r="I4537" s="36">
        <v>3.205316666666667</v>
      </c>
      <c r="J4537" s="36">
        <v>3.3637550000000003</v>
      </c>
      <c r="K4537" s="36">
        <v>-0.17163564281264984</v>
      </c>
      <c r="L4537" s="36">
        <v>3.0785528235717695E-2</v>
      </c>
      <c r="M4537" s="36">
        <v>-0.14085011457693219</v>
      </c>
      <c r="N4537" s="36">
        <v>6.9605736564007814E-2</v>
      </c>
      <c r="O4537" s="46">
        <v>-7.1244378012924339E-2</v>
      </c>
    </row>
    <row r="4538" spans="2:15" x14ac:dyDescent="0.2">
      <c r="B4538" s="33" t="s">
        <v>13568</v>
      </c>
      <c r="C4538" s="33" t="s">
        <v>13569</v>
      </c>
      <c r="D4538" s="33" t="s">
        <v>13570</v>
      </c>
      <c r="E4538" s="33">
        <v>2564</v>
      </c>
      <c r="F4538" s="33">
        <v>5</v>
      </c>
      <c r="G4538" s="36">
        <v>7.4688233333333329</v>
      </c>
      <c r="H4538" s="36">
        <v>6.6308333333333325</v>
      </c>
      <c r="I4538" s="36">
        <v>7.0506450000000003</v>
      </c>
      <c r="J4538" s="36">
        <v>7.6985899999999994</v>
      </c>
      <c r="K4538" s="36">
        <v>-0.17169078012404584</v>
      </c>
      <c r="L4538" s="36">
        <v>8.856504956126128E-2</v>
      </c>
      <c r="M4538" s="36">
        <v>-8.3125730562784689E-2</v>
      </c>
      <c r="N4538" s="36">
        <v>0.12683899707501045</v>
      </c>
      <c r="O4538" s="46">
        <v>4.3713266512225742E-2</v>
      </c>
    </row>
    <row r="4539" spans="2:15" x14ac:dyDescent="0.2">
      <c r="B4539" s="33" t="s">
        <v>13571</v>
      </c>
      <c r="C4539" s="33" t="s">
        <v>13572</v>
      </c>
      <c r="D4539" s="33" t="s">
        <v>13573</v>
      </c>
      <c r="E4539" s="33">
        <v>2768</v>
      </c>
      <c r="F4539" s="33">
        <v>12</v>
      </c>
      <c r="G4539" s="36">
        <v>6.3141733333333336</v>
      </c>
      <c r="H4539" s="36">
        <v>5.6049899999999999</v>
      </c>
      <c r="I4539" s="36">
        <v>6.2602450000000003</v>
      </c>
      <c r="J4539" s="36">
        <v>6.2685300000000002</v>
      </c>
      <c r="K4539" s="36">
        <v>-0.17188206620722707</v>
      </c>
      <c r="L4539" s="36">
        <v>0.15950732027190065</v>
      </c>
      <c r="M4539" s="36">
        <v>-1.2374745935326345E-2</v>
      </c>
      <c r="N4539" s="36">
        <v>1.9080445065104727E-3</v>
      </c>
      <c r="O4539" s="46">
        <v>-1.0466701428815953E-2</v>
      </c>
    </row>
    <row r="4540" spans="2:15" x14ac:dyDescent="0.2">
      <c r="B4540" s="33" t="s">
        <v>13574</v>
      </c>
      <c r="C4540" s="33" t="s">
        <v>13575</v>
      </c>
      <c r="D4540" s="33" t="s">
        <v>13576</v>
      </c>
      <c r="E4540" s="33">
        <v>14</v>
      </c>
      <c r="F4540" s="33">
        <v>15</v>
      </c>
      <c r="G4540" s="36">
        <v>7.6028633333333326</v>
      </c>
      <c r="H4540" s="36">
        <v>6.7488300000000008</v>
      </c>
      <c r="I4540" s="36">
        <v>6.8459250000000011</v>
      </c>
      <c r="J4540" s="36">
        <v>6.17666</v>
      </c>
      <c r="K4540" s="36">
        <v>-0.17190544452728343</v>
      </c>
      <c r="L4540" s="36">
        <v>2.0608073752722219E-2</v>
      </c>
      <c r="M4540" s="36">
        <v>-0.1512973707745614</v>
      </c>
      <c r="N4540" s="36">
        <v>-0.14841856871544948</v>
      </c>
      <c r="O4540" s="46">
        <v>-0.29971593949001085</v>
      </c>
    </row>
    <row r="4541" spans="2:15" x14ac:dyDescent="0.2">
      <c r="B4541" s="33" t="s">
        <v>13577</v>
      </c>
      <c r="C4541" s="33" t="s">
        <v>13578</v>
      </c>
      <c r="D4541" s="33" t="s">
        <v>13579</v>
      </c>
      <c r="E4541" s="33">
        <v>1623</v>
      </c>
      <c r="F4541" s="33">
        <v>9</v>
      </c>
      <c r="G4541" s="36">
        <v>5.3893233333333335</v>
      </c>
      <c r="H4541" s="36">
        <v>4.78376</v>
      </c>
      <c r="I4541" s="36">
        <v>5.8316566666666665</v>
      </c>
      <c r="J4541" s="36">
        <v>6.27874</v>
      </c>
      <c r="K4541" s="36">
        <v>-0.17195913233362239</v>
      </c>
      <c r="L4541" s="36">
        <v>0.28576077312841086</v>
      </c>
      <c r="M4541" s="36">
        <v>0.11380164079478851</v>
      </c>
      <c r="N4541" s="36">
        <v>0.10656928730930407</v>
      </c>
      <c r="O4541" s="46">
        <v>0.22037092810409237</v>
      </c>
    </row>
    <row r="4542" spans="2:15" x14ac:dyDescent="0.2">
      <c r="B4542" s="33" t="s">
        <v>13580</v>
      </c>
      <c r="C4542" s="33" t="s">
        <v>13581</v>
      </c>
      <c r="D4542" s="33" t="s">
        <v>13582</v>
      </c>
      <c r="E4542" s="33">
        <v>4056</v>
      </c>
      <c r="F4542" s="33">
        <v>5</v>
      </c>
      <c r="G4542" s="36">
        <v>6.2719300000000002</v>
      </c>
      <c r="H4542" s="36">
        <v>5.5671133333333342</v>
      </c>
      <c r="I4542" s="36">
        <v>6.3992150000000008</v>
      </c>
      <c r="J4542" s="36">
        <v>6.2071350000000001</v>
      </c>
      <c r="K4542" s="36">
        <v>-0.17198000447567374</v>
      </c>
      <c r="L4542" s="36">
        <v>0.20096548531534661</v>
      </c>
      <c r="M4542" s="36">
        <v>2.8985480839672888E-2</v>
      </c>
      <c r="N4542" s="36">
        <v>-4.3967415023764785E-2</v>
      </c>
      <c r="O4542" s="46">
        <v>-1.4981934184092056E-2</v>
      </c>
    </row>
    <row r="4543" spans="2:15" x14ac:dyDescent="0.2">
      <c r="B4543" s="33" t="s">
        <v>13583</v>
      </c>
      <c r="C4543" s="33" t="s">
        <v>13584</v>
      </c>
      <c r="D4543" s="33" t="s">
        <v>13585</v>
      </c>
      <c r="E4543" s="33">
        <v>1515</v>
      </c>
      <c r="F4543" s="33">
        <v>19</v>
      </c>
      <c r="G4543" s="36">
        <v>6.5542266666666675</v>
      </c>
      <c r="H4543" s="36">
        <v>5.817496666666667</v>
      </c>
      <c r="I4543" s="36">
        <v>6.6306683333333334</v>
      </c>
      <c r="J4543" s="36">
        <v>8.0204050000000002</v>
      </c>
      <c r="K4543" s="36">
        <v>-0.1720270878828479</v>
      </c>
      <c r="L4543" s="36">
        <v>0.18875581406196465</v>
      </c>
      <c r="M4543" s="36">
        <v>1.6728726179116651E-2</v>
      </c>
      <c r="N4543" s="36">
        <v>0.27452079608997942</v>
      </c>
      <c r="O4543" s="46">
        <v>0.29124952226909601</v>
      </c>
    </row>
    <row r="4544" spans="2:15" x14ac:dyDescent="0.2">
      <c r="B4544" s="33" t="s">
        <v>13586</v>
      </c>
      <c r="C4544" s="33" t="s">
        <v>13587</v>
      </c>
      <c r="D4544" s="33" t="s">
        <v>13588</v>
      </c>
      <c r="E4544" s="33">
        <v>5155</v>
      </c>
      <c r="F4544" s="33">
        <v>2</v>
      </c>
      <c r="G4544" s="36">
        <v>7.1924766666666669</v>
      </c>
      <c r="H4544" s="36">
        <v>6.3834566666666666</v>
      </c>
      <c r="I4544" s="36">
        <v>7.3233350000000002</v>
      </c>
      <c r="J4544" s="36">
        <v>7.6661000000000001</v>
      </c>
      <c r="K4544" s="36">
        <v>-0.17215077510833557</v>
      </c>
      <c r="L4544" s="36">
        <v>0.19816293168756924</v>
      </c>
      <c r="M4544" s="36">
        <v>2.6012156579233885E-2</v>
      </c>
      <c r="N4544" s="36">
        <v>6.599202515323678E-2</v>
      </c>
      <c r="O4544" s="46">
        <v>9.2004181732470519E-2</v>
      </c>
    </row>
    <row r="4545" spans="2:15" x14ac:dyDescent="0.2">
      <c r="B4545" s="33" t="s">
        <v>13589</v>
      </c>
      <c r="C4545" s="33" t="s">
        <v>13590</v>
      </c>
      <c r="D4545" s="33" t="s">
        <v>13591</v>
      </c>
      <c r="E4545" s="33">
        <v>3286</v>
      </c>
      <c r="F4545" s="33">
        <v>2</v>
      </c>
      <c r="G4545" s="36">
        <v>6.9021066666666657</v>
      </c>
      <c r="H4545" s="36">
        <v>6.1256599999999999</v>
      </c>
      <c r="I4545" s="36">
        <v>6.9160033333333333</v>
      </c>
      <c r="J4545" s="36">
        <v>4.7744400000000002</v>
      </c>
      <c r="K4545" s="36">
        <v>-0.17217147617907591</v>
      </c>
      <c r="L4545" s="36">
        <v>0.175073270830295</v>
      </c>
      <c r="M4545" s="36">
        <v>2.9017946512190653E-3</v>
      </c>
      <c r="N4545" s="36">
        <v>-0.53460703674435051</v>
      </c>
      <c r="O4545" s="46">
        <v>-0.53170524209313164</v>
      </c>
    </row>
    <row r="4546" spans="2:15" x14ac:dyDescent="0.2">
      <c r="B4546" s="33" t="s">
        <v>13592</v>
      </c>
      <c r="C4546" s="33" t="s">
        <v>13593</v>
      </c>
      <c r="D4546" s="33" t="s">
        <v>13594</v>
      </c>
      <c r="E4546" s="33">
        <v>1614</v>
      </c>
      <c r="F4546" s="33">
        <v>8</v>
      </c>
      <c r="G4546" s="36">
        <v>7.4771900000000002</v>
      </c>
      <c r="H4546" s="36">
        <v>6.6344599999999998</v>
      </c>
      <c r="I4546" s="36">
        <v>6.4280683333333331</v>
      </c>
      <c r="J4546" s="36">
        <v>6.8911549999999995</v>
      </c>
      <c r="K4546" s="36">
        <v>-0.17251714848454078</v>
      </c>
      <c r="L4546" s="36">
        <v>-4.5593779184034892E-2</v>
      </c>
      <c r="M4546" s="36">
        <v>-0.21811092766857568</v>
      </c>
      <c r="N4546" s="36">
        <v>0.10036054215719058</v>
      </c>
      <c r="O4546" s="46">
        <v>-0.11775038551138498</v>
      </c>
    </row>
    <row r="4547" spans="2:15" x14ac:dyDescent="0.2">
      <c r="B4547" s="33" t="s">
        <v>13595</v>
      </c>
      <c r="C4547" s="33" t="s">
        <v>13596</v>
      </c>
      <c r="D4547" s="33" t="s">
        <v>13597</v>
      </c>
      <c r="E4547" s="33">
        <v>4110</v>
      </c>
      <c r="F4547" s="33">
        <v>8</v>
      </c>
      <c r="G4547" s="36">
        <v>6.8702366666666661</v>
      </c>
      <c r="H4547" s="36">
        <v>6.0952899999999994</v>
      </c>
      <c r="I4547" s="36">
        <v>6.96699</v>
      </c>
      <c r="J4547" s="36">
        <v>7.8047000000000004</v>
      </c>
      <c r="K4547" s="36">
        <v>-0.17266493539760672</v>
      </c>
      <c r="L4547" s="36">
        <v>0.19284062991645298</v>
      </c>
      <c r="M4547" s="36">
        <v>2.0175694518846328E-2</v>
      </c>
      <c r="N4547" s="36">
        <v>0.16380768587791483</v>
      </c>
      <c r="O4547" s="46">
        <v>0.18398338039676113</v>
      </c>
    </row>
    <row r="4548" spans="2:15" x14ac:dyDescent="0.2">
      <c r="B4548" s="33" t="s">
        <v>13598</v>
      </c>
      <c r="C4548" s="33" t="s">
        <v>13599</v>
      </c>
      <c r="D4548" s="33" t="s">
        <v>13600</v>
      </c>
      <c r="E4548" s="33">
        <v>4255</v>
      </c>
      <c r="F4548" s="33">
        <v>2</v>
      </c>
      <c r="G4548" s="36">
        <v>5.9422233333333336</v>
      </c>
      <c r="H4548" s="36">
        <v>5.2718666666666669</v>
      </c>
      <c r="I4548" s="36">
        <v>5.5793483333333329</v>
      </c>
      <c r="J4548" s="36">
        <v>5.5244249999999999</v>
      </c>
      <c r="K4548" s="36">
        <v>-0.17268894573144655</v>
      </c>
      <c r="L4548" s="36">
        <v>8.1782742520485147E-2</v>
      </c>
      <c r="M4548" s="36">
        <v>-9.0906203210961267E-2</v>
      </c>
      <c r="N4548" s="36">
        <v>-1.4272313470996313E-2</v>
      </c>
      <c r="O4548" s="46">
        <v>-0.10517851668195755</v>
      </c>
    </row>
    <row r="4549" spans="2:15" x14ac:dyDescent="0.2">
      <c r="B4549" s="33" t="s">
        <v>13601</v>
      </c>
      <c r="C4549" s="33" t="s">
        <v>13602</v>
      </c>
      <c r="D4549" s="33" t="s">
        <v>13603</v>
      </c>
      <c r="E4549" s="33">
        <v>3194</v>
      </c>
      <c r="F4549" s="33">
        <v>4</v>
      </c>
      <c r="G4549" s="36">
        <v>7.7338033333333343</v>
      </c>
      <c r="H4549" s="36">
        <v>6.8607066666666663</v>
      </c>
      <c r="I4549" s="36">
        <v>6.9120866666666672</v>
      </c>
      <c r="J4549" s="36">
        <v>7.0367049999999995</v>
      </c>
      <c r="K4549" s="36">
        <v>-0.17282089332988965</v>
      </c>
      <c r="L4549" s="36">
        <v>1.0764122175877763E-2</v>
      </c>
      <c r="M4549" s="36">
        <v>-0.16205677115401185</v>
      </c>
      <c r="N4549" s="36">
        <v>2.5778725399405192E-2</v>
      </c>
      <c r="O4549" s="46">
        <v>-0.13627804575460689</v>
      </c>
    </row>
    <row r="4550" spans="2:15" x14ac:dyDescent="0.2">
      <c r="B4550" s="33" t="s">
        <v>13604</v>
      </c>
      <c r="C4550" s="33" t="s">
        <v>13605</v>
      </c>
      <c r="D4550" s="33" t="s">
        <v>13606</v>
      </c>
      <c r="E4550" s="33">
        <v>583</v>
      </c>
      <c r="F4550" s="33">
        <v>22</v>
      </c>
      <c r="G4550" s="36">
        <v>6.9665266666666668</v>
      </c>
      <c r="H4550" s="36">
        <v>6.179826666666667</v>
      </c>
      <c r="I4550" s="36">
        <v>6.4554316666666658</v>
      </c>
      <c r="J4550" s="36">
        <v>6.4637899999999995</v>
      </c>
      <c r="K4550" s="36">
        <v>-0.1728731705996896</v>
      </c>
      <c r="L4550" s="36">
        <v>6.2947196353036028E-2</v>
      </c>
      <c r="M4550" s="36">
        <v>-0.10992597424665358</v>
      </c>
      <c r="N4550" s="36">
        <v>1.866757618015085E-3</v>
      </c>
      <c r="O4550" s="46">
        <v>-0.10805921662863846</v>
      </c>
    </row>
    <row r="4551" spans="2:15" x14ac:dyDescent="0.2">
      <c r="B4551" s="33" t="s">
        <v>13607</v>
      </c>
      <c r="C4551" s="33" t="s">
        <v>13608</v>
      </c>
      <c r="D4551" s="33" t="s">
        <v>13609</v>
      </c>
      <c r="E4551" s="33">
        <v>6818</v>
      </c>
      <c r="F4551" s="33">
        <v>2</v>
      </c>
      <c r="G4551" s="36">
        <v>6.7515766666666659</v>
      </c>
      <c r="H4551" s="36">
        <v>5.9891499999999995</v>
      </c>
      <c r="I4551" s="36">
        <v>7.9737066666666658</v>
      </c>
      <c r="J4551" s="36">
        <v>6.9677950000000006</v>
      </c>
      <c r="K4551" s="36">
        <v>-0.17287318239213911</v>
      </c>
      <c r="L4551" s="36">
        <v>0.41289926757438122</v>
      </c>
      <c r="M4551" s="36">
        <v>0.24002608518224205</v>
      </c>
      <c r="N4551" s="36">
        <v>-0.19454835413302735</v>
      </c>
      <c r="O4551" s="46">
        <v>4.5477731049214702E-2</v>
      </c>
    </row>
    <row r="4552" spans="2:15" x14ac:dyDescent="0.2">
      <c r="B4552" s="33" t="s">
        <v>13610</v>
      </c>
      <c r="C4552" s="33" t="s">
        <v>13611</v>
      </c>
      <c r="D4552" s="33" t="s">
        <v>13612</v>
      </c>
      <c r="E4552" s="33">
        <v>2090</v>
      </c>
      <c r="F4552" s="33">
        <v>4</v>
      </c>
      <c r="G4552" s="36">
        <v>7.0433433333333326</v>
      </c>
      <c r="H4552" s="36">
        <v>6.2471933333333345</v>
      </c>
      <c r="I4552" s="36">
        <v>6.7196833333333332</v>
      </c>
      <c r="J4552" s="36">
        <v>5.1677900000000001</v>
      </c>
      <c r="K4552" s="36">
        <v>-0.17305223173992632</v>
      </c>
      <c r="L4552" s="36">
        <v>0.10518506925030184</v>
      </c>
      <c r="M4552" s="36">
        <v>-6.7867162489624266E-2</v>
      </c>
      <c r="N4552" s="36">
        <v>-0.37884580186413025</v>
      </c>
      <c r="O4552" s="46">
        <v>-0.44671296435375463</v>
      </c>
    </row>
    <row r="4553" spans="2:15" x14ac:dyDescent="0.2">
      <c r="B4553" s="33" t="s">
        <v>13613</v>
      </c>
      <c r="C4553" s="33" t="s">
        <v>13614</v>
      </c>
      <c r="D4553" s="33" t="s">
        <v>13615</v>
      </c>
      <c r="E4553" s="33">
        <v>1190</v>
      </c>
      <c r="F4553" s="33">
        <v>14</v>
      </c>
      <c r="G4553" s="36">
        <v>5.0445500000000001</v>
      </c>
      <c r="H4553" s="36">
        <v>4.4740433333333334</v>
      </c>
      <c r="I4553" s="36">
        <v>4.8318650000000005</v>
      </c>
      <c r="J4553" s="36">
        <v>4.1253849999999996</v>
      </c>
      <c r="K4553" s="36">
        <v>-0.17314634951480523</v>
      </c>
      <c r="L4553" s="36">
        <v>0.11100091733257851</v>
      </c>
      <c r="M4553" s="36">
        <v>-6.2145432182226922E-2</v>
      </c>
      <c r="N4553" s="36">
        <v>-0.22805138240353057</v>
      </c>
      <c r="O4553" s="46">
        <v>-0.29019681458575758</v>
      </c>
    </row>
    <row r="4554" spans="2:15" x14ac:dyDescent="0.2">
      <c r="B4554" s="33" t="s">
        <v>13616</v>
      </c>
      <c r="C4554" s="33" t="s">
        <v>13617</v>
      </c>
      <c r="D4554" s="33" t="s">
        <v>13618</v>
      </c>
      <c r="E4554" s="33">
        <v>1198</v>
      </c>
      <c r="F4554" s="33">
        <v>3</v>
      </c>
      <c r="G4554" s="36">
        <v>7.606766666666668</v>
      </c>
      <c r="H4554" s="36">
        <v>6.7463533333333325</v>
      </c>
      <c r="I4554" s="36">
        <v>6.7760150000000001</v>
      </c>
      <c r="J4554" s="36">
        <v>8.1422749999999997</v>
      </c>
      <c r="K4554" s="36">
        <v>-0.17317547185341683</v>
      </c>
      <c r="L4554" s="36">
        <v>6.3291883467544848E-3</v>
      </c>
      <c r="M4554" s="36">
        <v>-0.16684628350666247</v>
      </c>
      <c r="N4554" s="36">
        <v>0.26499488002600802</v>
      </c>
      <c r="O4554" s="46">
        <v>9.814859651934546E-2</v>
      </c>
    </row>
    <row r="4555" spans="2:15" x14ac:dyDescent="0.2">
      <c r="B4555" s="33" t="s">
        <v>13619</v>
      </c>
      <c r="C4555" s="33" t="s">
        <v>13620</v>
      </c>
      <c r="D4555" s="33" t="s">
        <v>13621</v>
      </c>
      <c r="E4555" s="33">
        <v>3679</v>
      </c>
      <c r="F4555" s="33">
        <v>2</v>
      </c>
      <c r="G4555" s="36">
        <v>7.2871533333333334</v>
      </c>
      <c r="H4555" s="36">
        <v>6.4628900000000007</v>
      </c>
      <c r="I4555" s="36">
        <v>7.4739966666666673</v>
      </c>
      <c r="J4555" s="36">
        <v>6.9529449999999997</v>
      </c>
      <c r="K4555" s="36">
        <v>-0.17317591082457021</v>
      </c>
      <c r="L4555" s="36">
        <v>0.20970048349483397</v>
      </c>
      <c r="M4555" s="36">
        <v>3.6524572670263669E-2</v>
      </c>
      <c r="N4555" s="36">
        <v>-0.10425574289033696</v>
      </c>
      <c r="O4555" s="46">
        <v>-6.77311702200733E-2</v>
      </c>
    </row>
    <row r="4556" spans="2:15" x14ac:dyDescent="0.2">
      <c r="B4556" s="33" t="s">
        <v>13622</v>
      </c>
      <c r="C4556" s="33" t="s">
        <v>13623</v>
      </c>
      <c r="D4556" s="33" t="s">
        <v>13624</v>
      </c>
      <c r="E4556" s="33">
        <v>2457</v>
      </c>
      <c r="F4556" s="33">
        <v>20</v>
      </c>
      <c r="G4556" s="36">
        <v>5.8865033333333336</v>
      </c>
      <c r="H4556" s="36">
        <v>5.2204933333333328</v>
      </c>
      <c r="I4556" s="36">
        <v>5.697073333333333</v>
      </c>
      <c r="J4556" s="36">
        <v>6.2527900000000001</v>
      </c>
      <c r="K4556" s="36">
        <v>-0.17322476010950799</v>
      </c>
      <c r="L4556" s="36">
        <v>0.12603482984157977</v>
      </c>
      <c r="M4556" s="36">
        <v>-4.7189930267928143E-2</v>
      </c>
      <c r="N4556" s="36">
        <v>0.13427908828672652</v>
      </c>
      <c r="O4556" s="46">
        <v>8.7089158018798463E-2</v>
      </c>
    </row>
    <row r="4557" spans="2:15" x14ac:dyDescent="0.2">
      <c r="B4557" s="33" t="s">
        <v>13625</v>
      </c>
      <c r="C4557" s="33" t="s">
        <v>13626</v>
      </c>
      <c r="D4557" s="33" t="s">
        <v>13627</v>
      </c>
      <c r="E4557" s="33">
        <v>4198</v>
      </c>
      <c r="F4557" s="33">
        <v>5</v>
      </c>
      <c r="G4557" s="36">
        <v>7.2805633333333333</v>
      </c>
      <c r="H4557" s="36">
        <v>6.4562266666666668</v>
      </c>
      <c r="I4557" s="36">
        <v>6.7769599999999999</v>
      </c>
      <c r="J4557" s="36">
        <v>6.7083899999999996</v>
      </c>
      <c r="K4557" s="36">
        <v>-0.17335885325238765</v>
      </c>
      <c r="L4557" s="36">
        <v>6.9947026215276528E-2</v>
      </c>
      <c r="M4557" s="36">
        <v>-0.10341182703711102</v>
      </c>
      <c r="N4557" s="36">
        <v>-1.4671692101342336E-2</v>
      </c>
      <c r="O4557" s="46">
        <v>-0.1180835191384534</v>
      </c>
    </row>
    <row r="4558" spans="2:15" x14ac:dyDescent="0.2">
      <c r="B4558" s="33" t="s">
        <v>13628</v>
      </c>
      <c r="C4558" s="33" t="s">
        <v>13629</v>
      </c>
      <c r="D4558" s="33" t="s">
        <v>13630</v>
      </c>
      <c r="E4558" s="33">
        <v>1758</v>
      </c>
      <c r="F4558" s="33">
        <v>6</v>
      </c>
      <c r="G4558" s="36">
        <v>6.4464833333333331</v>
      </c>
      <c r="H4558" s="36">
        <v>5.7164733333333331</v>
      </c>
      <c r="I4558" s="36">
        <v>6.098958333333333</v>
      </c>
      <c r="J4558" s="36">
        <v>6.5909049999999993</v>
      </c>
      <c r="K4558" s="36">
        <v>-0.1733869814721079</v>
      </c>
      <c r="L4558" s="36">
        <v>9.3437480893513239E-2</v>
      </c>
      <c r="M4558" s="36">
        <v>-7.9949500578594554E-2</v>
      </c>
      <c r="N4558" s="36">
        <v>0.11191371613141297</v>
      </c>
      <c r="O4558" s="46">
        <v>3.1964215552818184E-2</v>
      </c>
    </row>
    <row r="4559" spans="2:15" x14ac:dyDescent="0.2">
      <c r="B4559" s="33" t="s">
        <v>13631</v>
      </c>
      <c r="C4559" s="33" t="s">
        <v>13632</v>
      </c>
      <c r="D4559" s="33" t="s">
        <v>13633</v>
      </c>
      <c r="E4559" s="33">
        <v>2359</v>
      </c>
      <c r="F4559" s="33">
        <v>4</v>
      </c>
      <c r="G4559" s="36">
        <v>6.9943400000000002</v>
      </c>
      <c r="H4559" s="36">
        <v>6.2014166666666668</v>
      </c>
      <c r="I4559" s="36">
        <v>7.7754166666666675</v>
      </c>
      <c r="J4559" s="36">
        <v>6.8801199999999998</v>
      </c>
      <c r="K4559" s="36">
        <v>-0.17359010230058786</v>
      </c>
      <c r="L4559" s="36">
        <v>0.32632216211415732</v>
      </c>
      <c r="M4559" s="36">
        <v>0.15273205981356974</v>
      </c>
      <c r="N4559" s="36">
        <v>-0.17648626002489434</v>
      </c>
      <c r="O4559" s="46">
        <v>-2.3754200211324669E-2</v>
      </c>
    </row>
    <row r="4560" spans="2:15" x14ac:dyDescent="0.2">
      <c r="B4560" s="33" t="s">
        <v>13634</v>
      </c>
      <c r="C4560" s="33" t="s">
        <v>13635</v>
      </c>
      <c r="D4560" s="33" t="s">
        <v>13636</v>
      </c>
      <c r="E4560" s="33">
        <v>4923</v>
      </c>
      <c r="F4560" s="33">
        <v>5</v>
      </c>
      <c r="G4560" s="36">
        <v>6.8137433333333339</v>
      </c>
      <c r="H4560" s="36">
        <v>6.0407166666666674</v>
      </c>
      <c r="I4560" s="36">
        <v>6.4638616666666664</v>
      </c>
      <c r="J4560" s="36">
        <v>7.6774350000000009</v>
      </c>
      <c r="K4560" s="36">
        <v>-0.17372788352865176</v>
      </c>
      <c r="L4560" s="36">
        <v>9.7676603153677349E-2</v>
      </c>
      <c r="M4560" s="36">
        <v>-7.6051280374974425E-2</v>
      </c>
      <c r="N4560" s="36">
        <v>0.24822806961162755</v>
      </c>
      <c r="O4560" s="46">
        <v>0.17217678923665314</v>
      </c>
    </row>
    <row r="4561" spans="2:15" x14ac:dyDescent="0.2">
      <c r="B4561" s="33" t="s">
        <v>13637</v>
      </c>
      <c r="C4561" s="33" t="s">
        <v>13638</v>
      </c>
      <c r="D4561" s="33" t="s">
        <v>13639</v>
      </c>
      <c r="E4561" s="33">
        <v>1442</v>
      </c>
      <c r="F4561" s="33">
        <v>9</v>
      </c>
      <c r="G4561" s="36">
        <v>6.4902266666666657</v>
      </c>
      <c r="H4561" s="36">
        <v>5.7537533333333331</v>
      </c>
      <c r="I4561" s="36">
        <v>6.7227349999999992</v>
      </c>
      <c r="J4561" s="36">
        <v>6.5783199999999997</v>
      </c>
      <c r="K4561" s="36">
        <v>-0.17376549097956717</v>
      </c>
      <c r="L4561" s="36">
        <v>0.22454490859483303</v>
      </c>
      <c r="M4561" s="36">
        <v>5.07794176152657E-2</v>
      </c>
      <c r="N4561" s="36">
        <v>-3.1329092584226614E-2</v>
      </c>
      <c r="O4561" s="46">
        <v>1.9450325031039026E-2</v>
      </c>
    </row>
    <row r="4562" spans="2:15" x14ac:dyDescent="0.2">
      <c r="B4562" s="33" t="s">
        <v>13640</v>
      </c>
      <c r="C4562" s="33" t="s">
        <v>8122</v>
      </c>
      <c r="D4562" s="33" t="s">
        <v>13641</v>
      </c>
      <c r="E4562" s="33">
        <v>653</v>
      </c>
      <c r="F4562" s="33">
        <v>3</v>
      </c>
      <c r="G4562" s="36">
        <v>6.7355899999999993</v>
      </c>
      <c r="H4562" s="36">
        <v>5.9707099999999995</v>
      </c>
      <c r="I4562" s="36">
        <v>7.3301950000000007</v>
      </c>
      <c r="J4562" s="36">
        <v>8.6909549999999989</v>
      </c>
      <c r="K4562" s="36">
        <v>-0.17390182515128738</v>
      </c>
      <c r="L4562" s="36">
        <v>0.29594907978131918</v>
      </c>
      <c r="M4562" s="36">
        <v>0.12204725463003203</v>
      </c>
      <c r="N4562" s="36">
        <v>0.2456631375001517</v>
      </c>
      <c r="O4562" s="46">
        <v>0.36771039213018358</v>
      </c>
    </row>
    <row r="4563" spans="2:15" x14ac:dyDescent="0.2">
      <c r="B4563" s="33" t="s">
        <v>13642</v>
      </c>
      <c r="C4563" s="33" t="s">
        <v>13643</v>
      </c>
      <c r="D4563" s="33" t="s">
        <v>13644</v>
      </c>
      <c r="E4563" s="33">
        <v>2052</v>
      </c>
      <c r="F4563" s="33">
        <v>13</v>
      </c>
      <c r="G4563" s="36">
        <v>7.2507833333333336</v>
      </c>
      <c r="H4563" s="36">
        <v>6.4264800000000006</v>
      </c>
      <c r="I4563" s="36">
        <v>6.3939950000000003</v>
      </c>
      <c r="J4563" s="36">
        <v>7.0887650000000004</v>
      </c>
      <c r="K4563" s="36">
        <v>-0.17410812298227069</v>
      </c>
      <c r="L4563" s="36">
        <v>-7.3111251653291496E-3</v>
      </c>
      <c r="M4563" s="36">
        <v>-0.18141924814759997</v>
      </c>
      <c r="N4563" s="36">
        <v>0.14881668801598105</v>
      </c>
      <c r="O4563" s="46">
        <v>-3.2602560131618899E-2</v>
      </c>
    </row>
    <row r="4564" spans="2:15" x14ac:dyDescent="0.2">
      <c r="B4564" s="33" t="s">
        <v>13645</v>
      </c>
      <c r="C4564" s="33" t="s">
        <v>13646</v>
      </c>
      <c r="D4564" s="33" t="s">
        <v>13647</v>
      </c>
      <c r="E4564" s="33">
        <v>3989</v>
      </c>
      <c r="F4564" s="33">
        <v>5</v>
      </c>
      <c r="G4564" s="36">
        <v>7.9315266666666666</v>
      </c>
      <c r="H4564" s="36">
        <v>7.0291233333333336</v>
      </c>
      <c r="I4564" s="36">
        <v>4.8152266666666668</v>
      </c>
      <c r="J4564" s="36">
        <v>7.181165</v>
      </c>
      <c r="K4564" s="36">
        <v>-0.17425381502560491</v>
      </c>
      <c r="L4564" s="36">
        <v>-0.54574105723871802</v>
      </c>
      <c r="M4564" s="36">
        <v>-0.71999487226432279</v>
      </c>
      <c r="N4564" s="36">
        <v>0.57661419987016205</v>
      </c>
      <c r="O4564" s="46">
        <v>-0.14338067239416086</v>
      </c>
    </row>
    <row r="4565" spans="2:15" x14ac:dyDescent="0.2">
      <c r="B4565" s="33" t="s">
        <v>13648</v>
      </c>
      <c r="C4565" s="33" t="s">
        <v>13649</v>
      </c>
      <c r="D4565" s="33" t="s">
        <v>13650</v>
      </c>
      <c r="E4565" s="33">
        <v>4257</v>
      </c>
      <c r="F4565" s="33">
        <v>3</v>
      </c>
      <c r="G4565" s="36">
        <v>7.061586666666666</v>
      </c>
      <c r="H4565" s="36">
        <v>6.2580333333333336</v>
      </c>
      <c r="I4565" s="36">
        <v>6.8786466666666657</v>
      </c>
      <c r="J4565" s="36">
        <v>7.0551700000000004</v>
      </c>
      <c r="K4565" s="36">
        <v>-0.17428303571890488</v>
      </c>
      <c r="L4565" s="36">
        <v>0.13641540797376159</v>
      </c>
      <c r="M4565" s="36">
        <v>-3.7867627745143191E-2</v>
      </c>
      <c r="N4565" s="36">
        <v>3.6556095070156759E-2</v>
      </c>
      <c r="O4565" s="46">
        <v>-1.3115326749863312E-3</v>
      </c>
    </row>
    <row r="4566" spans="2:15" x14ac:dyDescent="0.2">
      <c r="B4566" s="33" t="s">
        <v>13651</v>
      </c>
      <c r="C4566" s="33" t="s">
        <v>13652</v>
      </c>
      <c r="D4566" s="33" t="s">
        <v>13653</v>
      </c>
      <c r="E4566" s="33">
        <v>268</v>
      </c>
      <c r="F4566" s="33">
        <v>11</v>
      </c>
      <c r="G4566" s="36">
        <v>7.2042566666666668</v>
      </c>
      <c r="H4566" s="36">
        <v>6.3844233333333333</v>
      </c>
      <c r="I4566" s="36">
        <v>5.9446350000000008</v>
      </c>
      <c r="J4566" s="36">
        <v>7.04697</v>
      </c>
      <c r="K4566" s="36">
        <v>-0.17429326535628967</v>
      </c>
      <c r="L4566" s="36">
        <v>-0.10296808446508372</v>
      </c>
      <c r="M4566" s="36">
        <v>-0.27726134982137357</v>
      </c>
      <c r="N4566" s="36">
        <v>0.2454148409591568</v>
      </c>
      <c r="O4566" s="46">
        <v>-3.1846508862216676E-2</v>
      </c>
    </row>
    <row r="4567" spans="2:15" x14ac:dyDescent="0.2">
      <c r="B4567" s="33" t="s">
        <v>13654</v>
      </c>
      <c r="C4567" s="33" t="s">
        <v>13655</v>
      </c>
      <c r="D4567" s="33" t="s">
        <v>13656</v>
      </c>
      <c r="E4567" s="33">
        <v>4304</v>
      </c>
      <c r="F4567" s="33">
        <v>6</v>
      </c>
      <c r="G4567" s="36">
        <v>7.091123333333333</v>
      </c>
      <c r="H4567" s="36">
        <v>6.2838633333333336</v>
      </c>
      <c r="I4567" s="36">
        <v>6.5611849999999992</v>
      </c>
      <c r="J4567" s="36">
        <v>7.1541099999999993</v>
      </c>
      <c r="K4567" s="36">
        <v>-0.17436238463974388</v>
      </c>
      <c r="L4567" s="36">
        <v>6.2304596045914595E-2</v>
      </c>
      <c r="M4567" s="36">
        <v>-0.11205778859382939</v>
      </c>
      <c r="N4567" s="36">
        <v>0.12481590096886713</v>
      </c>
      <c r="O4567" s="46">
        <v>1.2758112375037671E-2</v>
      </c>
    </row>
    <row r="4568" spans="2:15" x14ac:dyDescent="0.2">
      <c r="B4568" s="33" t="s">
        <v>13657</v>
      </c>
      <c r="C4568" s="33" t="s">
        <v>13658</v>
      </c>
      <c r="D4568" s="33" t="s">
        <v>13659</v>
      </c>
      <c r="E4568" s="33">
        <v>5076</v>
      </c>
      <c r="F4568" s="33">
        <v>13</v>
      </c>
      <c r="G4568" s="36">
        <v>7.0104966666666657</v>
      </c>
      <c r="H4568" s="36">
        <v>6.2119633333333333</v>
      </c>
      <c r="I4568" s="36">
        <v>6.9436316666666675</v>
      </c>
      <c r="J4568" s="36">
        <v>5.8675350000000002</v>
      </c>
      <c r="K4568" s="36">
        <v>-0.17446734312496121</v>
      </c>
      <c r="L4568" s="36">
        <v>0.16064110619572411</v>
      </c>
      <c r="M4568" s="36">
        <v>-1.3826236929236992E-2</v>
      </c>
      <c r="N4568" s="36">
        <v>-0.24293587782231021</v>
      </c>
      <c r="O4568" s="46">
        <v>-0.25676211475154714</v>
      </c>
    </row>
    <row r="4569" spans="2:15" x14ac:dyDescent="0.2">
      <c r="B4569" s="33" t="s">
        <v>13660</v>
      </c>
      <c r="C4569" s="33" t="s">
        <v>13661</v>
      </c>
      <c r="D4569" s="33" t="s">
        <v>13662</v>
      </c>
      <c r="E4569" s="33">
        <v>2593</v>
      </c>
      <c r="F4569" s="33">
        <v>6</v>
      </c>
      <c r="G4569" s="36">
        <v>5.7767999999999988</v>
      </c>
      <c r="H4569" s="36">
        <v>5.1185</v>
      </c>
      <c r="I4569" s="36">
        <v>5.0157316666666665</v>
      </c>
      <c r="J4569" s="36">
        <v>6.011755</v>
      </c>
      <c r="K4569" s="36">
        <v>-0.1745494639095381</v>
      </c>
      <c r="L4569" s="36">
        <v>-2.9260915326447291E-2</v>
      </c>
      <c r="M4569" s="36">
        <v>-0.20381037923598536</v>
      </c>
      <c r="N4569" s="36">
        <v>0.26132604718349883</v>
      </c>
      <c r="O4569" s="46">
        <v>5.7515667947513609E-2</v>
      </c>
    </row>
    <row r="4570" spans="2:15" x14ac:dyDescent="0.2">
      <c r="B4570" s="33" t="s">
        <v>13663</v>
      </c>
      <c r="C4570" s="33" t="s">
        <v>13664</v>
      </c>
      <c r="D4570" s="33" t="s">
        <v>13665</v>
      </c>
      <c r="E4570" s="33">
        <v>5025</v>
      </c>
      <c r="F4570" s="33">
        <v>2</v>
      </c>
      <c r="G4570" s="36">
        <v>7.6309166666666668</v>
      </c>
      <c r="H4570" s="36">
        <v>6.7606133333333327</v>
      </c>
      <c r="I4570" s="36">
        <v>7.112288333333332</v>
      </c>
      <c r="J4570" s="36">
        <v>7.0758349999999997</v>
      </c>
      <c r="K4570" s="36">
        <v>-0.17470223576349378</v>
      </c>
      <c r="L4570" s="36">
        <v>7.3159676468571563E-2</v>
      </c>
      <c r="M4570" s="36">
        <v>-0.10154255929492209</v>
      </c>
      <c r="N4570" s="36">
        <v>-7.4134059467265553E-3</v>
      </c>
      <c r="O4570" s="46">
        <v>-0.10895596524164872</v>
      </c>
    </row>
    <row r="4571" spans="2:15" x14ac:dyDescent="0.2">
      <c r="B4571" s="33" t="s">
        <v>13666</v>
      </c>
      <c r="C4571" s="33" t="s">
        <v>13667</v>
      </c>
      <c r="D4571" s="33" t="s">
        <v>13668</v>
      </c>
      <c r="E4571" s="33">
        <v>33</v>
      </c>
      <c r="F4571" s="33">
        <v>3</v>
      </c>
      <c r="G4571" s="36">
        <v>5.7454700000000001</v>
      </c>
      <c r="H4571" s="36">
        <v>5.0895033333333339</v>
      </c>
      <c r="I4571" s="36">
        <v>6.0165116666666663</v>
      </c>
      <c r="J4571" s="36">
        <v>6.4070350000000005</v>
      </c>
      <c r="K4571" s="36">
        <v>-0.17490003966124484</v>
      </c>
      <c r="L4571" s="36">
        <v>0.24140238876494868</v>
      </c>
      <c r="M4571" s="36">
        <v>6.6502349103703812E-2</v>
      </c>
      <c r="N4571" s="36">
        <v>9.0729607181209204E-2</v>
      </c>
      <c r="O4571" s="46">
        <v>0.15723195628491338</v>
      </c>
    </row>
    <row r="4572" spans="2:15" x14ac:dyDescent="0.2">
      <c r="B4572" s="33" t="s">
        <v>13669</v>
      </c>
      <c r="C4572" s="33" t="s">
        <v>13670</v>
      </c>
      <c r="D4572" s="33" t="s">
        <v>13671</v>
      </c>
      <c r="E4572" s="33">
        <v>1421</v>
      </c>
      <c r="F4572" s="33">
        <v>2</v>
      </c>
      <c r="G4572" s="36">
        <v>4.3426800000000005</v>
      </c>
      <c r="H4572" s="36">
        <v>3.8467633333333331</v>
      </c>
      <c r="I4572" s="36">
        <v>3.761238333333333</v>
      </c>
      <c r="J4572" s="36">
        <v>3.7087149999999998</v>
      </c>
      <c r="K4572" s="36">
        <v>-0.17494057593157666</v>
      </c>
      <c r="L4572" s="36">
        <v>-3.2437346003461542E-2</v>
      </c>
      <c r="M4572" s="36">
        <v>-0.20737792193503826</v>
      </c>
      <c r="N4572" s="36">
        <v>-2.0288319868491278E-2</v>
      </c>
      <c r="O4572" s="46">
        <v>-0.22766624180352957</v>
      </c>
    </row>
    <row r="4573" spans="2:15" x14ac:dyDescent="0.2">
      <c r="B4573" s="33" t="s">
        <v>13672</v>
      </c>
      <c r="C4573" s="33" t="s">
        <v>13673</v>
      </c>
      <c r="D4573" s="33" t="s">
        <v>13674</v>
      </c>
      <c r="E4573" s="33">
        <v>1028</v>
      </c>
      <c r="F4573" s="33">
        <v>4</v>
      </c>
      <c r="G4573" s="36">
        <v>7.4317466666666663</v>
      </c>
      <c r="H4573" s="36">
        <v>6.5830133333333336</v>
      </c>
      <c r="I4573" s="36">
        <v>7.143628333333333</v>
      </c>
      <c r="J4573" s="36">
        <v>7.54697</v>
      </c>
      <c r="K4573" s="36">
        <v>-0.17495320416392393</v>
      </c>
      <c r="L4573" s="36">
        <v>0.11790890246830213</v>
      </c>
      <c r="M4573" s="36">
        <v>-5.7044301695621691E-2</v>
      </c>
      <c r="N4573" s="36">
        <v>7.9240517070995789E-2</v>
      </c>
      <c r="O4573" s="46">
        <v>2.2196215375373966E-2</v>
      </c>
    </row>
    <row r="4574" spans="2:15" x14ac:dyDescent="0.2">
      <c r="B4574" s="33" t="s">
        <v>13675</v>
      </c>
      <c r="C4574" s="33" t="s">
        <v>13676</v>
      </c>
      <c r="D4574" s="33" t="s">
        <v>13677</v>
      </c>
      <c r="E4574" s="33">
        <v>1000</v>
      </c>
      <c r="F4574" s="33">
        <v>5</v>
      </c>
      <c r="G4574" s="36">
        <v>7.774116666666667</v>
      </c>
      <c r="H4574" s="36">
        <v>6.8857266666666668</v>
      </c>
      <c r="I4574" s="36">
        <v>6.9333466666666661</v>
      </c>
      <c r="J4574" s="36">
        <v>7.2101900000000008</v>
      </c>
      <c r="K4574" s="36">
        <v>-0.17506984511629964</v>
      </c>
      <c r="L4574" s="36">
        <v>9.9429836033097397E-3</v>
      </c>
      <c r="M4574" s="36">
        <v>-0.16512686151299</v>
      </c>
      <c r="N4574" s="36">
        <v>5.6485380337643831E-2</v>
      </c>
      <c r="O4574" s="46">
        <v>-0.10864148117534604</v>
      </c>
    </row>
    <row r="4575" spans="2:15" x14ac:dyDescent="0.2">
      <c r="B4575" s="33" t="s">
        <v>13678</v>
      </c>
      <c r="C4575" s="33" t="s">
        <v>13679</v>
      </c>
      <c r="D4575" s="33" t="s">
        <v>13680</v>
      </c>
      <c r="E4575" s="33">
        <v>627</v>
      </c>
      <c r="F4575" s="33">
        <v>4</v>
      </c>
      <c r="G4575" s="36">
        <v>7.8389899999999999</v>
      </c>
      <c r="H4575" s="36">
        <v>6.9430400000000008</v>
      </c>
      <c r="I4575" s="36">
        <v>6.9631800000000004</v>
      </c>
      <c r="J4575" s="36">
        <v>6.937405</v>
      </c>
      <c r="K4575" s="36">
        <v>-0.17510030190404491</v>
      </c>
      <c r="L4575" s="36">
        <v>4.1788348578367723E-3</v>
      </c>
      <c r="M4575" s="36">
        <v>-0.17092146704620817</v>
      </c>
      <c r="N4575" s="36">
        <v>-5.3502075338597568E-3</v>
      </c>
      <c r="O4575" s="46">
        <v>-0.17627167458006796</v>
      </c>
    </row>
    <row r="4576" spans="2:15" x14ac:dyDescent="0.2">
      <c r="B4576" s="33" t="s">
        <v>13681</v>
      </c>
      <c r="C4576" s="33" t="s">
        <v>13682</v>
      </c>
      <c r="D4576" s="33" t="s">
        <v>13683</v>
      </c>
      <c r="E4576" s="33">
        <v>1277</v>
      </c>
      <c r="F4576" s="33">
        <v>7</v>
      </c>
      <c r="G4576" s="36">
        <v>7.7572666666666663</v>
      </c>
      <c r="H4576" s="36">
        <v>6.870446666666667</v>
      </c>
      <c r="I4576" s="36">
        <v>6.9236966666666673</v>
      </c>
      <c r="J4576" s="36">
        <v>7.2873400000000004</v>
      </c>
      <c r="K4576" s="36">
        <v>-0.17514450144402868</v>
      </c>
      <c r="L4576" s="36">
        <v>1.1138624659301368E-2</v>
      </c>
      <c r="M4576" s="36">
        <v>-0.16400587678472714</v>
      </c>
      <c r="N4576" s="36">
        <v>7.3849782683159282E-2</v>
      </c>
      <c r="O4576" s="46">
        <v>-9.0156094101567927E-2</v>
      </c>
    </row>
    <row r="4577" spans="2:15" x14ac:dyDescent="0.2">
      <c r="B4577" s="33" t="s">
        <v>13684</v>
      </c>
      <c r="C4577" s="33" t="s">
        <v>13685</v>
      </c>
      <c r="D4577" s="33" t="s">
        <v>13686</v>
      </c>
      <c r="E4577" s="33">
        <v>2876</v>
      </c>
      <c r="F4577" s="33">
        <v>12</v>
      </c>
      <c r="G4577" s="36">
        <v>7.5538066666666666</v>
      </c>
      <c r="H4577" s="36">
        <v>6.6899666666666668</v>
      </c>
      <c r="I4577" s="36">
        <v>6.9811716666666674</v>
      </c>
      <c r="J4577" s="36">
        <v>6.3804250000000007</v>
      </c>
      <c r="K4577" s="36">
        <v>-0.17520483715075899</v>
      </c>
      <c r="L4577" s="36">
        <v>6.1470165167707938E-2</v>
      </c>
      <c r="M4577" s="36">
        <v>-0.11373467198305125</v>
      </c>
      <c r="N4577" s="36">
        <v>-0.12981666261764052</v>
      </c>
      <c r="O4577" s="46">
        <v>-0.24355133460069181</v>
      </c>
    </row>
    <row r="4578" spans="2:15" x14ac:dyDescent="0.2">
      <c r="B4578" s="33" t="s">
        <v>13687</v>
      </c>
      <c r="C4578" s="33" t="s">
        <v>13688</v>
      </c>
      <c r="D4578" s="33" t="s">
        <v>13689</v>
      </c>
      <c r="E4578" s="33">
        <v>2104</v>
      </c>
      <c r="F4578" s="33">
        <v>25</v>
      </c>
      <c r="G4578" s="36">
        <v>6.8290300000000004</v>
      </c>
      <c r="H4578" s="36">
        <v>6.0475099999999999</v>
      </c>
      <c r="I4578" s="36">
        <v>6.8004133333333341</v>
      </c>
      <c r="J4578" s="36">
        <v>6.9925449999999998</v>
      </c>
      <c r="K4578" s="36">
        <v>-0.17533942188773344</v>
      </c>
      <c r="L4578" s="36">
        <v>0.16928118711695675</v>
      </c>
      <c r="M4578" s="36">
        <v>-6.0582347707766769E-3</v>
      </c>
      <c r="N4578" s="36">
        <v>4.0195196161426132E-2</v>
      </c>
      <c r="O4578" s="46">
        <v>3.4136961390649437E-2</v>
      </c>
    </row>
    <row r="4579" spans="2:15" x14ac:dyDescent="0.2">
      <c r="B4579" s="33" t="s">
        <v>13690</v>
      </c>
      <c r="C4579" s="33" t="s">
        <v>13691</v>
      </c>
      <c r="D4579" s="33" t="s">
        <v>13692</v>
      </c>
      <c r="E4579" s="33">
        <v>1102</v>
      </c>
      <c r="F4579" s="33">
        <v>2</v>
      </c>
      <c r="G4579" s="36">
        <v>7.3214266666666674</v>
      </c>
      <c r="H4579" s="36">
        <v>6.4835366666666658</v>
      </c>
      <c r="I4579" s="36">
        <v>6.59544</v>
      </c>
      <c r="J4579" s="36">
        <v>9.50624</v>
      </c>
      <c r="K4579" s="36">
        <v>-0.1753438069674699</v>
      </c>
      <c r="L4579" s="36">
        <v>2.4687913709102428E-2</v>
      </c>
      <c r="M4579" s="36">
        <v>-0.15065589325836745</v>
      </c>
      <c r="N4579" s="36">
        <v>0.52740591635428613</v>
      </c>
      <c r="O4579" s="46">
        <v>0.3767500230959186</v>
      </c>
    </row>
    <row r="4580" spans="2:15" x14ac:dyDescent="0.2">
      <c r="B4580" s="33" t="s">
        <v>13693</v>
      </c>
      <c r="C4580" s="33" t="s">
        <v>13694</v>
      </c>
      <c r="D4580" s="33" t="s">
        <v>13695</v>
      </c>
      <c r="E4580" s="33">
        <v>3983</v>
      </c>
      <c r="F4580" s="33">
        <v>3</v>
      </c>
      <c r="G4580" s="36">
        <v>4.5968999999999998</v>
      </c>
      <c r="H4580" s="36">
        <v>4.0707300000000002</v>
      </c>
      <c r="I4580" s="36">
        <v>4.2172883333333333</v>
      </c>
      <c r="J4580" s="36">
        <v>4.8994650000000002</v>
      </c>
      <c r="K4580" s="36">
        <v>-0.17537374763802954</v>
      </c>
      <c r="L4580" s="36">
        <v>5.1028126363376093E-2</v>
      </c>
      <c r="M4580" s="36">
        <v>-0.12434562127465347</v>
      </c>
      <c r="N4580" s="36">
        <v>0.21630856074811861</v>
      </c>
      <c r="O4580" s="46">
        <v>9.1962939473465108E-2</v>
      </c>
    </row>
    <row r="4581" spans="2:15" x14ac:dyDescent="0.2">
      <c r="B4581" s="33" t="s">
        <v>13696</v>
      </c>
      <c r="C4581" s="33" t="s">
        <v>13697</v>
      </c>
      <c r="D4581" s="33" t="s">
        <v>13698</v>
      </c>
      <c r="E4581" s="33">
        <v>3364</v>
      </c>
      <c r="F4581" s="33">
        <v>2</v>
      </c>
      <c r="G4581" s="36">
        <v>7.5375799999999993</v>
      </c>
      <c r="H4581" s="36">
        <v>6.6736300000000002</v>
      </c>
      <c r="I4581" s="36">
        <v>7.1519333333333348</v>
      </c>
      <c r="J4581" s="36">
        <v>7.2273800000000001</v>
      </c>
      <c r="K4581" s="36">
        <v>-0.175629706409551</v>
      </c>
      <c r="L4581" s="36">
        <v>9.986158581011742E-2</v>
      </c>
      <c r="M4581" s="36">
        <v>-7.5768120599433705E-2</v>
      </c>
      <c r="N4581" s="36">
        <v>1.51394615567093E-2</v>
      </c>
      <c r="O4581" s="46">
        <v>-6.0628659042724485E-2</v>
      </c>
    </row>
    <row r="4582" spans="2:15" x14ac:dyDescent="0.2">
      <c r="B4582" s="33" t="s">
        <v>13699</v>
      </c>
      <c r="C4582" s="33" t="s">
        <v>13700</v>
      </c>
      <c r="D4582" s="33" t="s">
        <v>13701</v>
      </c>
      <c r="E4582" s="33">
        <v>2499</v>
      </c>
      <c r="F4582" s="33">
        <v>8</v>
      </c>
      <c r="G4582" s="36">
        <v>6.362333333333333</v>
      </c>
      <c r="H4582" s="36">
        <v>5.6329833333333328</v>
      </c>
      <c r="I4582" s="36">
        <v>5.71183</v>
      </c>
      <c r="J4582" s="36">
        <v>7.5504499999999997</v>
      </c>
      <c r="K4582" s="36">
        <v>-0.17565675608467965</v>
      </c>
      <c r="L4582" s="36">
        <v>2.0053838385599734E-2</v>
      </c>
      <c r="M4582" s="36">
        <v>-0.1556029176990798</v>
      </c>
      <c r="N4582" s="36">
        <v>0.40260958894575061</v>
      </c>
      <c r="O4582" s="46">
        <v>0.24700667124667072</v>
      </c>
    </row>
    <row r="4583" spans="2:15" x14ac:dyDescent="0.2">
      <c r="B4583" s="33" t="s">
        <v>13702</v>
      </c>
      <c r="C4583" s="33" t="s">
        <v>13703</v>
      </c>
      <c r="D4583" s="33" t="s">
        <v>13704</v>
      </c>
      <c r="E4583" s="33">
        <v>629</v>
      </c>
      <c r="F4583" s="33">
        <v>3</v>
      </c>
      <c r="G4583" s="36">
        <v>8.6211299999999991</v>
      </c>
      <c r="H4583" s="36">
        <v>7.6324166666666668</v>
      </c>
      <c r="I4583" s="36">
        <v>6.968631666666667</v>
      </c>
      <c r="J4583" s="36">
        <v>4.7137849999999997</v>
      </c>
      <c r="K4583" s="36">
        <v>-0.17573704783456248</v>
      </c>
      <c r="L4583" s="36">
        <v>-0.13126453074954228</v>
      </c>
      <c r="M4583" s="36">
        <v>-0.30700157858410482</v>
      </c>
      <c r="N4583" s="36">
        <v>-0.56398944446886112</v>
      </c>
      <c r="O4583" s="46">
        <v>-0.87099102305296561</v>
      </c>
    </row>
    <row r="4584" spans="2:15" x14ac:dyDescent="0.2">
      <c r="B4584" s="33" t="s">
        <v>13705</v>
      </c>
      <c r="C4584" s="33" t="s">
        <v>13706</v>
      </c>
      <c r="D4584" s="33" t="s">
        <v>13707</v>
      </c>
      <c r="E4584" s="33">
        <v>1869</v>
      </c>
      <c r="F4584" s="33">
        <v>5</v>
      </c>
      <c r="G4584" s="36">
        <v>6.9336233333333332</v>
      </c>
      <c r="H4584" s="36">
        <v>6.1376866666666672</v>
      </c>
      <c r="I4584" s="36">
        <v>6.1829966666666669</v>
      </c>
      <c r="J4584" s="36">
        <v>6.7189750000000004</v>
      </c>
      <c r="K4584" s="36">
        <v>-0.17591446770372032</v>
      </c>
      <c r="L4584" s="36">
        <v>1.0611230761615655E-2</v>
      </c>
      <c r="M4584" s="36">
        <v>-0.16530323694210453</v>
      </c>
      <c r="N4584" s="36">
        <v>0.11993493446584252</v>
      </c>
      <c r="O4584" s="46">
        <v>-4.5368302476262105E-2</v>
      </c>
    </row>
    <row r="4585" spans="2:15" x14ac:dyDescent="0.2">
      <c r="B4585" s="33" t="s">
        <v>13708</v>
      </c>
      <c r="C4585" s="33" t="s">
        <v>13709</v>
      </c>
      <c r="D4585" s="33" t="s">
        <v>13710</v>
      </c>
      <c r="E4585" s="33">
        <v>2857</v>
      </c>
      <c r="F4585" s="33">
        <v>7</v>
      </c>
      <c r="G4585" s="36">
        <v>7.0961333333333334</v>
      </c>
      <c r="H4585" s="36">
        <v>6.2811200000000005</v>
      </c>
      <c r="I4585" s="36">
        <v>6.0872000000000002</v>
      </c>
      <c r="J4585" s="36">
        <v>6.3006849999999996</v>
      </c>
      <c r="K4585" s="36">
        <v>-0.17601128541420455</v>
      </c>
      <c r="L4585" s="36">
        <v>-4.5243064571439014E-2</v>
      </c>
      <c r="M4585" s="36">
        <v>-0.22125434998564353</v>
      </c>
      <c r="N4585" s="36">
        <v>4.9729917010554334E-2</v>
      </c>
      <c r="O4585" s="46">
        <v>-0.17152443297508915</v>
      </c>
    </row>
    <row r="4586" spans="2:15" x14ac:dyDescent="0.2">
      <c r="B4586" s="33" t="s">
        <v>13711</v>
      </c>
      <c r="C4586" s="33" t="s">
        <v>13712</v>
      </c>
      <c r="D4586" s="33" t="s">
        <v>13713</v>
      </c>
      <c r="E4586" s="33">
        <v>793</v>
      </c>
      <c r="F4586" s="33">
        <v>6</v>
      </c>
      <c r="G4586" s="36">
        <v>6.5868633333333335</v>
      </c>
      <c r="H4586" s="36">
        <v>5.8296566666666676</v>
      </c>
      <c r="I4586" s="36">
        <v>6.6129983333333335</v>
      </c>
      <c r="J4586" s="36">
        <v>6.4163250000000005</v>
      </c>
      <c r="K4586" s="36">
        <v>-0.17618069740004594</v>
      </c>
      <c r="L4586" s="36">
        <v>0.18189361850722766</v>
      </c>
      <c r="M4586" s="36">
        <v>5.7129211071816812E-3</v>
      </c>
      <c r="N4586" s="36">
        <v>-4.3557318872008616E-2</v>
      </c>
      <c r="O4586" s="46">
        <v>-3.7844397764826926E-2</v>
      </c>
    </row>
    <row r="4587" spans="2:15" x14ac:dyDescent="0.2">
      <c r="B4587" s="33" t="s">
        <v>13714</v>
      </c>
      <c r="C4587" s="33" t="s">
        <v>13715</v>
      </c>
      <c r="D4587" s="33" t="s">
        <v>13716</v>
      </c>
      <c r="E4587" s="33">
        <v>1830</v>
      </c>
      <c r="F4587" s="33">
        <v>4</v>
      </c>
      <c r="G4587" s="36">
        <v>6.511543333333333</v>
      </c>
      <c r="H4587" s="36">
        <v>5.7624400000000007</v>
      </c>
      <c r="I4587" s="36">
        <v>6.2962283333333344</v>
      </c>
      <c r="J4587" s="36">
        <v>6.54237</v>
      </c>
      <c r="K4587" s="36">
        <v>-0.17631970035039135</v>
      </c>
      <c r="L4587" s="36">
        <v>0.12780803735998558</v>
      </c>
      <c r="M4587" s="36">
        <v>-4.8511662990405886E-2</v>
      </c>
      <c r="N4587" s="36">
        <v>5.5325491252086766E-2</v>
      </c>
      <c r="O4587" s="46">
        <v>6.8138282616806998E-3</v>
      </c>
    </row>
    <row r="4588" spans="2:15" x14ac:dyDescent="0.2">
      <c r="B4588" s="33" t="s">
        <v>13717</v>
      </c>
      <c r="C4588" s="33" t="s">
        <v>13718</v>
      </c>
      <c r="D4588" s="33" t="s">
        <v>13719</v>
      </c>
      <c r="E4588" s="33">
        <v>4064</v>
      </c>
      <c r="F4588" s="33">
        <v>8</v>
      </c>
      <c r="G4588" s="36">
        <v>6.6129199999999999</v>
      </c>
      <c r="H4588" s="36">
        <v>5.8520666666666665</v>
      </c>
      <c r="I4588" s="36">
        <v>6.4384050000000004</v>
      </c>
      <c r="J4588" s="36">
        <v>6.2178950000000004</v>
      </c>
      <c r="K4588" s="36">
        <v>-0.17634124390006994</v>
      </c>
      <c r="L4588" s="36">
        <v>0.13775712590585676</v>
      </c>
      <c r="M4588" s="36">
        <v>-3.8584117994213352E-2</v>
      </c>
      <c r="N4588" s="36">
        <v>-5.0277076175742452E-2</v>
      </c>
      <c r="O4588" s="46">
        <v>-8.8861194169955887E-2</v>
      </c>
    </row>
    <row r="4589" spans="2:15" x14ac:dyDescent="0.2">
      <c r="B4589" s="33" t="s">
        <v>13720</v>
      </c>
      <c r="C4589" s="33" t="s">
        <v>13721</v>
      </c>
      <c r="D4589" s="33" t="s">
        <v>13722</v>
      </c>
      <c r="E4589" s="33">
        <v>2125</v>
      </c>
      <c r="F4589" s="33">
        <v>2</v>
      </c>
      <c r="G4589" s="36">
        <v>6.6596800000000007</v>
      </c>
      <c r="H4589" s="36">
        <v>5.8928333333333329</v>
      </c>
      <c r="I4589" s="36">
        <v>7.2594099999999999</v>
      </c>
      <c r="J4589" s="36">
        <v>6.1638549999999999</v>
      </c>
      <c r="K4589" s="36">
        <v>-0.17649139384496387</v>
      </c>
      <c r="L4589" s="36">
        <v>0.30089083653930243</v>
      </c>
      <c r="M4589" s="36">
        <v>0.12439944269433864</v>
      </c>
      <c r="N4589" s="36">
        <v>-0.2360193756963592</v>
      </c>
      <c r="O4589" s="46">
        <v>-0.11161993300202064</v>
      </c>
    </row>
    <row r="4590" spans="2:15" x14ac:dyDescent="0.2">
      <c r="B4590" s="33" t="s">
        <v>13723</v>
      </c>
      <c r="C4590" s="33" t="s">
        <v>13724</v>
      </c>
      <c r="D4590" s="33" t="s">
        <v>13725</v>
      </c>
      <c r="E4590" s="33">
        <v>2713</v>
      </c>
      <c r="F4590" s="33">
        <v>6</v>
      </c>
      <c r="G4590" s="36">
        <v>4.1429900000000002</v>
      </c>
      <c r="H4590" s="36">
        <v>3.6654400000000003</v>
      </c>
      <c r="I4590" s="36">
        <v>3.7619233333333337</v>
      </c>
      <c r="J4590" s="36">
        <v>3.866355</v>
      </c>
      <c r="K4590" s="36">
        <v>-0.17668594796944048</v>
      </c>
      <c r="L4590" s="36">
        <v>3.7484057449940038E-2</v>
      </c>
      <c r="M4590" s="36">
        <v>-0.13920189051950044</v>
      </c>
      <c r="N4590" s="36">
        <v>3.9503661091006788E-2</v>
      </c>
      <c r="O4590" s="46">
        <v>-9.9698229428493435E-2</v>
      </c>
    </row>
    <row r="4591" spans="2:15" x14ac:dyDescent="0.2">
      <c r="B4591" s="33" t="s">
        <v>13726</v>
      </c>
      <c r="C4591" s="33" t="s">
        <v>13727</v>
      </c>
      <c r="D4591" s="33" t="s">
        <v>13728</v>
      </c>
      <c r="E4591" s="33">
        <v>1873</v>
      </c>
      <c r="F4591" s="33">
        <v>11</v>
      </c>
      <c r="G4591" s="36">
        <v>7.5355099999999995</v>
      </c>
      <c r="H4591" s="36">
        <v>6.6659566666666663</v>
      </c>
      <c r="I4591" s="36">
        <v>7.2042516666666669</v>
      </c>
      <c r="J4591" s="36">
        <v>6.4422750000000004</v>
      </c>
      <c r="K4591" s="36">
        <v>-0.17689321713068701</v>
      </c>
      <c r="L4591" s="36">
        <v>0.11203664093705913</v>
      </c>
      <c r="M4591" s="36">
        <v>-6.4856576193627849E-2</v>
      </c>
      <c r="N4591" s="36">
        <v>-0.16127833385267248</v>
      </c>
      <c r="O4591" s="46">
        <v>-0.22613491004630035</v>
      </c>
    </row>
    <row r="4592" spans="2:15" x14ac:dyDescent="0.2">
      <c r="B4592" s="33" t="s">
        <v>13729</v>
      </c>
      <c r="C4592" s="33" t="s">
        <v>13730</v>
      </c>
      <c r="D4592" s="33" t="s">
        <v>13731</v>
      </c>
      <c r="E4592" s="33">
        <v>3403</v>
      </c>
      <c r="F4592" s="33">
        <v>6</v>
      </c>
      <c r="G4592" s="36">
        <v>6.8099566666666673</v>
      </c>
      <c r="H4592" s="36">
        <v>6.0240433333333341</v>
      </c>
      <c r="I4592" s="36">
        <v>6.6861050000000004</v>
      </c>
      <c r="J4592" s="36">
        <v>4.9571899999999998</v>
      </c>
      <c r="K4592" s="36">
        <v>-0.17691347013859376</v>
      </c>
      <c r="L4592" s="36">
        <v>0.1504338635948641</v>
      </c>
      <c r="M4592" s="36">
        <v>-2.6479606543729765E-2</v>
      </c>
      <c r="N4592" s="36">
        <v>-0.43164345579713109</v>
      </c>
      <c r="O4592" s="46">
        <v>-0.45812306234086086</v>
      </c>
    </row>
    <row r="4593" spans="2:15" x14ac:dyDescent="0.2">
      <c r="B4593" s="33" t="s">
        <v>13732</v>
      </c>
      <c r="C4593" s="33" t="s">
        <v>13733</v>
      </c>
      <c r="D4593" s="33" t="s">
        <v>13734</v>
      </c>
      <c r="E4593" s="33">
        <v>1476</v>
      </c>
      <c r="F4593" s="33">
        <v>10</v>
      </c>
      <c r="G4593" s="36">
        <v>6.8429833333333336</v>
      </c>
      <c r="H4593" s="36">
        <v>6.0529433333333342</v>
      </c>
      <c r="I4593" s="36">
        <v>6.3780400000000013</v>
      </c>
      <c r="J4593" s="36">
        <v>5.9055750000000007</v>
      </c>
      <c r="K4593" s="36">
        <v>-0.17698858873323228</v>
      </c>
      <c r="L4593" s="36">
        <v>7.5476300672081914E-2</v>
      </c>
      <c r="M4593" s="36">
        <v>-0.10151228806115033</v>
      </c>
      <c r="N4593" s="36">
        <v>-0.11103561014269432</v>
      </c>
      <c r="O4593" s="46">
        <v>-0.21254789820384473</v>
      </c>
    </row>
    <row r="4594" spans="2:15" x14ac:dyDescent="0.2">
      <c r="B4594" s="33" t="s">
        <v>13735</v>
      </c>
      <c r="C4594" s="33" t="s">
        <v>13736</v>
      </c>
      <c r="D4594" s="33" t="s">
        <v>13737</v>
      </c>
      <c r="E4594" s="33">
        <v>5135</v>
      </c>
      <c r="F4594" s="33">
        <v>3</v>
      </c>
      <c r="G4594" s="36">
        <v>7.6212033333333338</v>
      </c>
      <c r="H4594" s="36">
        <v>6.7403199999999996</v>
      </c>
      <c r="I4594" s="36">
        <v>7.1840216666666663</v>
      </c>
      <c r="J4594" s="36">
        <v>6.9056599999999992</v>
      </c>
      <c r="K4594" s="36">
        <v>-0.17720172121298164</v>
      </c>
      <c r="L4594" s="36">
        <v>9.1974615496892065E-2</v>
      </c>
      <c r="M4594" s="36">
        <v>-8.5227105716089518E-2</v>
      </c>
      <c r="N4594" s="36">
        <v>-5.7012396300001073E-2</v>
      </c>
      <c r="O4594" s="46">
        <v>-0.1422395020160907</v>
      </c>
    </row>
    <row r="4595" spans="2:15" x14ac:dyDescent="0.2">
      <c r="B4595" s="33" t="s">
        <v>13738</v>
      </c>
      <c r="C4595" s="33" t="s">
        <v>13739</v>
      </c>
      <c r="D4595" s="33" t="s">
        <v>13740</v>
      </c>
      <c r="E4595" s="33">
        <v>2498</v>
      </c>
      <c r="F4595" s="33">
        <v>13</v>
      </c>
      <c r="G4595" s="36">
        <v>6.9094799999999994</v>
      </c>
      <c r="H4595" s="36">
        <v>6.1107799999999992</v>
      </c>
      <c r="I4595" s="36">
        <v>6.2437983333333333</v>
      </c>
      <c r="J4595" s="36">
        <v>8.1946700000000003</v>
      </c>
      <c r="K4595" s="36">
        <v>-0.17722059690460537</v>
      </c>
      <c r="L4595" s="36">
        <v>3.1067398747253821E-2</v>
      </c>
      <c r="M4595" s="36">
        <v>-0.14615319815735156</v>
      </c>
      <c r="N4595" s="36">
        <v>0.39226191218119583</v>
      </c>
      <c r="O4595" s="46">
        <v>0.24610871402384443</v>
      </c>
    </row>
    <row r="4596" spans="2:15" x14ac:dyDescent="0.2">
      <c r="B4596" s="33" t="s">
        <v>13741</v>
      </c>
      <c r="C4596" s="33" t="s">
        <v>13742</v>
      </c>
      <c r="D4596" s="33" t="s">
        <v>13743</v>
      </c>
      <c r="E4596" s="33">
        <v>3097</v>
      </c>
      <c r="F4596" s="33">
        <v>9</v>
      </c>
      <c r="G4596" s="36">
        <v>7.7804866666666657</v>
      </c>
      <c r="H4596" s="36">
        <v>6.8800733333333328</v>
      </c>
      <c r="I4596" s="36">
        <v>6.7687583333333334</v>
      </c>
      <c r="J4596" s="36">
        <v>6.5631149999999998</v>
      </c>
      <c r="K4596" s="36">
        <v>-0.17743645568536412</v>
      </c>
      <c r="L4596" s="36">
        <v>-2.3532733517788659E-2</v>
      </c>
      <c r="M4596" s="36">
        <v>-0.20096918920315263</v>
      </c>
      <c r="N4596" s="36">
        <v>-4.4510496424411482E-2</v>
      </c>
      <c r="O4596" s="46">
        <v>-0.24547968562756406</v>
      </c>
    </row>
    <row r="4597" spans="2:15" x14ac:dyDescent="0.2">
      <c r="B4597" s="33" t="s">
        <v>13744</v>
      </c>
      <c r="C4597" s="33" t="s">
        <v>13745</v>
      </c>
      <c r="D4597" s="33" t="s">
        <v>13746</v>
      </c>
      <c r="E4597" s="33">
        <v>616</v>
      </c>
      <c r="F4597" s="33">
        <v>5</v>
      </c>
      <c r="G4597" s="36">
        <v>6.5120699999999987</v>
      </c>
      <c r="H4597" s="36">
        <v>5.7584266666666677</v>
      </c>
      <c r="I4597" s="36">
        <v>6.046243333333333</v>
      </c>
      <c r="J4597" s="36">
        <v>6.5096400000000001</v>
      </c>
      <c r="K4597" s="36">
        <v>-0.17744151924697252</v>
      </c>
      <c r="L4597" s="36">
        <v>7.0364353578318148E-2</v>
      </c>
      <c r="M4597" s="36">
        <v>-0.10707716566865426</v>
      </c>
      <c r="N4597" s="36">
        <v>0.10653871887632795</v>
      </c>
      <c r="O4597" s="46">
        <v>-5.3844679232645763E-4</v>
      </c>
    </row>
    <row r="4598" spans="2:15" x14ac:dyDescent="0.2">
      <c r="B4598" s="33" t="s">
        <v>13747</v>
      </c>
      <c r="C4598" s="33" t="s">
        <v>13748</v>
      </c>
      <c r="D4598" s="33" t="s">
        <v>13749</v>
      </c>
      <c r="E4598" s="33">
        <v>2997</v>
      </c>
      <c r="F4598" s="33">
        <v>7</v>
      </c>
      <c r="G4598" s="36">
        <v>4.5173533333333333</v>
      </c>
      <c r="H4598" s="36">
        <v>3.9942599999999993</v>
      </c>
      <c r="I4598" s="36">
        <v>3.8920983333333332</v>
      </c>
      <c r="J4598" s="36">
        <v>3.8345200000000004</v>
      </c>
      <c r="K4598" s="36">
        <v>-0.17754951553265766</v>
      </c>
      <c r="L4598" s="36">
        <v>-3.73800857040592E-2</v>
      </c>
      <c r="M4598" s="36">
        <v>-0.21492960123671695</v>
      </c>
      <c r="N4598" s="36">
        <v>-2.1502165645938098E-2</v>
      </c>
      <c r="O4598" s="46">
        <v>-0.23643176688265505</v>
      </c>
    </row>
    <row r="4599" spans="2:15" x14ac:dyDescent="0.2">
      <c r="B4599" s="33" t="s">
        <v>13750</v>
      </c>
      <c r="C4599" s="33" t="s">
        <v>13751</v>
      </c>
      <c r="D4599" s="33" t="s">
        <v>13752</v>
      </c>
      <c r="E4599" s="33">
        <v>2364</v>
      </c>
      <c r="F4599" s="33">
        <v>3</v>
      </c>
      <c r="G4599" s="36">
        <v>7.0854833333333334</v>
      </c>
      <c r="H4599" s="36">
        <v>6.2646666666666668</v>
      </c>
      <c r="I4599" s="36">
        <v>7.805133333333333</v>
      </c>
      <c r="J4599" s="36">
        <v>6.5593699999999995</v>
      </c>
      <c r="K4599" s="36">
        <v>-0.177628521356925</v>
      </c>
      <c r="L4599" s="36">
        <v>0.31718552965550811</v>
      </c>
      <c r="M4599" s="36">
        <v>0.13955700829858286</v>
      </c>
      <c r="N4599" s="36">
        <v>-0.25086602096339333</v>
      </c>
      <c r="O4599" s="46">
        <v>-0.1113090126648104</v>
      </c>
    </row>
    <row r="4600" spans="2:15" x14ac:dyDescent="0.2">
      <c r="B4600" s="33" t="s">
        <v>13753</v>
      </c>
      <c r="C4600" s="33" t="s">
        <v>13754</v>
      </c>
      <c r="D4600" s="33" t="s">
        <v>13755</v>
      </c>
      <c r="E4600" s="33">
        <v>2128</v>
      </c>
      <c r="F4600" s="33">
        <v>7</v>
      </c>
      <c r="G4600" s="36">
        <v>7.2110300000000001</v>
      </c>
      <c r="H4600" s="36">
        <v>6.3746233333333331</v>
      </c>
      <c r="I4600" s="36">
        <v>7.1008250000000004</v>
      </c>
      <c r="J4600" s="36">
        <v>8.3190500000000007</v>
      </c>
      <c r="K4600" s="36">
        <v>-0.17786524617387328</v>
      </c>
      <c r="L4600" s="36">
        <v>0.15564655411461226</v>
      </c>
      <c r="M4600" s="36">
        <v>-2.2218692059260921E-2</v>
      </c>
      <c r="N4600" s="36">
        <v>0.22843213617858421</v>
      </c>
      <c r="O4600" s="46">
        <v>0.20621344411932335</v>
      </c>
    </row>
    <row r="4601" spans="2:15" x14ac:dyDescent="0.2">
      <c r="B4601" s="33" t="s">
        <v>13756</v>
      </c>
      <c r="C4601" s="33" t="s">
        <v>13757</v>
      </c>
      <c r="D4601" s="33" t="s">
        <v>13758</v>
      </c>
      <c r="E4601" s="33">
        <v>3298</v>
      </c>
      <c r="F4601" s="33">
        <v>2</v>
      </c>
      <c r="G4601" s="36">
        <v>7.3783399999999988</v>
      </c>
      <c r="H4601" s="36">
        <v>6.5217199999999993</v>
      </c>
      <c r="I4601" s="36">
        <v>7.230623333333333</v>
      </c>
      <c r="J4601" s="36">
        <v>7.4580400000000004</v>
      </c>
      <c r="K4601" s="36">
        <v>-0.17804376861612686</v>
      </c>
      <c r="L4601" s="36">
        <v>0.14886752101784487</v>
      </c>
      <c r="M4601" s="36">
        <v>-2.9176247598281975E-2</v>
      </c>
      <c r="N4601" s="36">
        <v>4.4676511250449316E-2</v>
      </c>
      <c r="O4601" s="46">
        <v>1.5500263652167353E-2</v>
      </c>
    </row>
    <row r="4602" spans="2:15" x14ac:dyDescent="0.2">
      <c r="B4602" s="33" t="s">
        <v>13759</v>
      </c>
      <c r="C4602" s="33" t="s">
        <v>13760</v>
      </c>
      <c r="D4602" s="33" t="s">
        <v>13761</v>
      </c>
      <c r="E4602" s="33">
        <v>6119</v>
      </c>
      <c r="F4602" s="33">
        <v>4</v>
      </c>
      <c r="G4602" s="36">
        <v>7.6089733333333323</v>
      </c>
      <c r="H4602" s="36">
        <v>6.7238366666666671</v>
      </c>
      <c r="I4602" s="36">
        <v>7.3699983333333341</v>
      </c>
      <c r="J4602" s="36">
        <v>6.3908000000000005</v>
      </c>
      <c r="K4602" s="36">
        <v>-0.17841712680971217</v>
      </c>
      <c r="L4602" s="36">
        <v>0.13237961356246283</v>
      </c>
      <c r="M4602" s="36">
        <v>-4.6037513247249133E-2</v>
      </c>
      <c r="N4602" s="36">
        <v>-0.20566775410203705</v>
      </c>
      <c r="O4602" s="46">
        <v>-0.25170526734928622</v>
      </c>
    </row>
    <row r="4603" spans="2:15" x14ac:dyDescent="0.2">
      <c r="B4603" s="33" t="s">
        <v>13762</v>
      </c>
      <c r="C4603" s="33" t="s">
        <v>13763</v>
      </c>
      <c r="D4603" s="33" t="s">
        <v>13764</v>
      </c>
      <c r="E4603" s="33">
        <v>2753</v>
      </c>
      <c r="F4603" s="33">
        <v>5</v>
      </c>
      <c r="G4603" s="36">
        <v>7.4918433333333345</v>
      </c>
      <c r="H4603" s="36">
        <v>6.6198666666666668</v>
      </c>
      <c r="I4603" s="36">
        <v>6.7951583333333332</v>
      </c>
      <c r="J4603" s="36">
        <v>7.2760549999999995</v>
      </c>
      <c r="K4603" s="36">
        <v>-0.17851857135147076</v>
      </c>
      <c r="L4603" s="36">
        <v>3.7705008045313106E-2</v>
      </c>
      <c r="M4603" s="36">
        <v>-0.1408135633061576</v>
      </c>
      <c r="N4603" s="36">
        <v>9.8649280938715653E-2</v>
      </c>
      <c r="O4603" s="46">
        <v>-4.2164282367441984E-2</v>
      </c>
    </row>
    <row r="4604" spans="2:15" x14ac:dyDescent="0.2">
      <c r="B4604" s="33" t="s">
        <v>13765</v>
      </c>
      <c r="C4604" s="33" t="s">
        <v>13766</v>
      </c>
      <c r="D4604" s="33" t="s">
        <v>13767</v>
      </c>
      <c r="E4604" s="33">
        <v>5088</v>
      </c>
      <c r="F4604" s="33">
        <v>4</v>
      </c>
      <c r="G4604" s="36">
        <v>5.7123366666666682</v>
      </c>
      <c r="H4604" s="36">
        <v>5.0472366666666657</v>
      </c>
      <c r="I4604" s="36">
        <v>6.1213816666666672</v>
      </c>
      <c r="J4604" s="36">
        <v>6.6940100000000005</v>
      </c>
      <c r="K4604" s="36">
        <v>-0.17858727296706456</v>
      </c>
      <c r="L4604" s="36">
        <v>0.27836358594569466</v>
      </c>
      <c r="M4604" s="36">
        <v>9.9776312978629961E-2</v>
      </c>
      <c r="N4604" s="36">
        <v>0.12901338359328995</v>
      </c>
      <c r="O4604" s="46">
        <v>0.22878969657191986</v>
      </c>
    </row>
    <row r="4605" spans="2:15" x14ac:dyDescent="0.2">
      <c r="B4605" s="33" t="s">
        <v>13768</v>
      </c>
      <c r="C4605" s="33" t="s">
        <v>13769</v>
      </c>
      <c r="D4605" s="33" t="s">
        <v>13770</v>
      </c>
      <c r="E4605" s="33">
        <v>1896</v>
      </c>
      <c r="F4605" s="33">
        <v>3</v>
      </c>
      <c r="G4605" s="36">
        <v>7.9158400000000002</v>
      </c>
      <c r="H4605" s="36">
        <v>6.993336666666667</v>
      </c>
      <c r="I4605" s="36">
        <v>6.9219866666666663</v>
      </c>
      <c r="J4605" s="36">
        <v>6.8702749999999995</v>
      </c>
      <c r="K4605" s="36">
        <v>-0.17876149227528201</v>
      </c>
      <c r="L4605" s="36">
        <v>-1.4794797189149075E-2</v>
      </c>
      <c r="M4605" s="36">
        <v>-0.19355628946443101</v>
      </c>
      <c r="N4605" s="36">
        <v>-1.0818314855558819E-2</v>
      </c>
      <c r="O4605" s="46">
        <v>-0.20437460431998991</v>
      </c>
    </row>
    <row r="4606" spans="2:15" x14ac:dyDescent="0.2">
      <c r="B4606" s="33" t="s">
        <v>13771</v>
      </c>
      <c r="C4606" s="33" t="s">
        <v>13772</v>
      </c>
      <c r="D4606" s="33" t="s">
        <v>13773</v>
      </c>
      <c r="E4606" s="33">
        <v>3192</v>
      </c>
      <c r="F4606" s="33">
        <v>6</v>
      </c>
      <c r="G4606" s="36">
        <v>6.9027300000000009</v>
      </c>
      <c r="H4606" s="36">
        <v>6.0979266666666661</v>
      </c>
      <c r="I4606" s="36">
        <v>6.9131550000000006</v>
      </c>
      <c r="J4606" s="36">
        <v>7.4961350000000007</v>
      </c>
      <c r="K4606" s="36">
        <v>-0.1788482537494504</v>
      </c>
      <c r="L4606" s="36">
        <v>0.18102547202475153</v>
      </c>
      <c r="M4606" s="36">
        <v>2.1772182753011303E-3</v>
      </c>
      <c r="N4606" s="36">
        <v>0.11680266242623485</v>
      </c>
      <c r="O4606" s="46">
        <v>0.11897988070153581</v>
      </c>
    </row>
    <row r="4607" spans="2:15" x14ac:dyDescent="0.2">
      <c r="B4607" s="33" t="s">
        <v>13774</v>
      </c>
      <c r="C4607" s="33" t="s">
        <v>13775</v>
      </c>
      <c r="D4607" s="33" t="s">
        <v>13776</v>
      </c>
      <c r="E4607" s="33">
        <v>2031</v>
      </c>
      <c r="F4607" s="33">
        <v>5</v>
      </c>
      <c r="G4607" s="36">
        <v>6.5381399999999994</v>
      </c>
      <c r="H4607" s="36">
        <v>5.775453333333334</v>
      </c>
      <c r="I4607" s="36">
        <v>6.1204150000000004</v>
      </c>
      <c r="J4607" s="36">
        <v>5.7866850000000003</v>
      </c>
      <c r="K4607" s="36">
        <v>-0.17894607699816303</v>
      </c>
      <c r="L4607" s="36">
        <v>8.3695286808224065E-2</v>
      </c>
      <c r="M4607" s="36">
        <v>-9.5250790189939136E-2</v>
      </c>
      <c r="N4607" s="36">
        <v>-8.0892366720138595E-2</v>
      </c>
      <c r="O4607" s="46">
        <v>-0.17614315691007781</v>
      </c>
    </row>
    <row r="4608" spans="2:15" x14ac:dyDescent="0.2">
      <c r="B4608" s="33" t="s">
        <v>13777</v>
      </c>
      <c r="C4608" s="33" t="s">
        <v>13778</v>
      </c>
      <c r="D4608" s="33" t="s">
        <v>13779</v>
      </c>
      <c r="E4608" s="33">
        <v>4012</v>
      </c>
      <c r="F4608" s="33">
        <v>4</v>
      </c>
      <c r="G4608" s="36">
        <v>6.7376333333333323</v>
      </c>
      <c r="H4608" s="36">
        <v>5.9510300000000003</v>
      </c>
      <c r="I4608" s="36">
        <v>6.3502800000000015</v>
      </c>
      <c r="J4608" s="36">
        <v>6.7280300000000004</v>
      </c>
      <c r="K4608" s="36">
        <v>-0.17910252747984814</v>
      </c>
      <c r="L4608" s="36">
        <v>9.3680814727746892E-2</v>
      </c>
      <c r="M4608" s="36">
        <v>-8.5421712752101225E-2</v>
      </c>
      <c r="N4608" s="36">
        <v>8.3363933141556157E-2</v>
      </c>
      <c r="O4608" s="46">
        <v>-2.0577796105450121E-3</v>
      </c>
    </row>
    <row r="4609" spans="2:15" x14ac:dyDescent="0.2">
      <c r="B4609" s="33" t="s">
        <v>13780</v>
      </c>
      <c r="C4609" s="33" t="s">
        <v>13781</v>
      </c>
      <c r="D4609" s="33" t="s">
        <v>13782</v>
      </c>
      <c r="E4609" s="33">
        <v>50</v>
      </c>
      <c r="F4609" s="33">
        <v>25</v>
      </c>
      <c r="G4609" s="36">
        <v>6.827233333333333</v>
      </c>
      <c r="H4609" s="36">
        <v>6.0301133333333334</v>
      </c>
      <c r="I4609" s="36">
        <v>6.2145966666666661</v>
      </c>
      <c r="J4609" s="36">
        <v>6.7292699999999996</v>
      </c>
      <c r="K4609" s="36">
        <v>-0.17911594229331668</v>
      </c>
      <c r="L4609" s="36">
        <v>4.347564481253946E-2</v>
      </c>
      <c r="M4609" s="36">
        <v>-0.13564029748077708</v>
      </c>
      <c r="N4609" s="36">
        <v>0.1147892458685503</v>
      </c>
      <c r="O4609" s="46">
        <v>-2.0851051612226834E-2</v>
      </c>
    </row>
    <row r="4610" spans="2:15" x14ac:dyDescent="0.2">
      <c r="B4610" s="33" t="s">
        <v>13783</v>
      </c>
      <c r="C4610" s="33" t="s">
        <v>13784</v>
      </c>
      <c r="D4610" s="33" t="s">
        <v>13785</v>
      </c>
      <c r="E4610" s="33">
        <v>6089</v>
      </c>
      <c r="F4610" s="33">
        <v>2</v>
      </c>
      <c r="G4610" s="36">
        <v>8.1685700000000008</v>
      </c>
      <c r="H4610" s="36">
        <v>7.2129966666666663</v>
      </c>
      <c r="I4610" s="36">
        <v>6.8204616666666666</v>
      </c>
      <c r="J4610" s="36">
        <v>6.4662500000000005</v>
      </c>
      <c r="K4610" s="36">
        <v>-0.17948478338921767</v>
      </c>
      <c r="L4610" s="36">
        <v>-8.0729360716338877E-2</v>
      </c>
      <c r="M4610" s="36">
        <v>-0.26021414410555666</v>
      </c>
      <c r="N4610" s="36">
        <v>-7.6940109956528085E-2</v>
      </c>
      <c r="O4610" s="46">
        <v>-0.3371542540620846</v>
      </c>
    </row>
    <row r="4611" spans="2:15" x14ac:dyDescent="0.2">
      <c r="B4611" s="33" t="s">
        <v>13786</v>
      </c>
      <c r="C4611" s="33" t="s">
        <v>13787</v>
      </c>
      <c r="D4611" s="33" t="s">
        <v>13788</v>
      </c>
      <c r="E4611" s="33">
        <v>1897</v>
      </c>
      <c r="F4611" s="33">
        <v>10</v>
      </c>
      <c r="G4611" s="36">
        <v>7.1340466666666664</v>
      </c>
      <c r="H4611" s="36">
        <v>6.2994033333333332</v>
      </c>
      <c r="I4611" s="36">
        <v>6.3185700000000002</v>
      </c>
      <c r="J4611" s="36">
        <v>6.6089599999999997</v>
      </c>
      <c r="K4611" s="36">
        <v>-0.17950546713891014</v>
      </c>
      <c r="L4611" s="36">
        <v>4.382902941271279E-3</v>
      </c>
      <c r="M4611" s="36">
        <v>-0.17512256419763875</v>
      </c>
      <c r="N4611" s="36">
        <v>6.4825175147998848E-2</v>
      </c>
      <c r="O4611" s="46">
        <v>-0.11029738904964001</v>
      </c>
    </row>
    <row r="4612" spans="2:15" x14ac:dyDescent="0.2">
      <c r="B4612" s="33" t="s">
        <v>13789</v>
      </c>
      <c r="C4612" s="33" t="s">
        <v>13790</v>
      </c>
      <c r="D4612" s="33" t="s">
        <v>13791</v>
      </c>
      <c r="E4612" s="33">
        <v>773</v>
      </c>
      <c r="F4612" s="33">
        <v>5</v>
      </c>
      <c r="G4612" s="36">
        <v>1.3838266666666668</v>
      </c>
      <c r="H4612" s="36">
        <v>1.2219166666666668</v>
      </c>
      <c r="I4612" s="36">
        <v>1.1753674999999999</v>
      </c>
      <c r="J4612" s="36">
        <v>1.3289599999999999</v>
      </c>
      <c r="K4612" s="36">
        <v>-0.17951734896612004</v>
      </c>
      <c r="L4612" s="36">
        <v>-5.6033986206324785E-2</v>
      </c>
      <c r="M4612" s="36">
        <v>-0.23555133517244484</v>
      </c>
      <c r="N4612" s="36">
        <v>0.17718576985128062</v>
      </c>
      <c r="O4612" s="46">
        <v>-5.836556532116411E-2</v>
      </c>
    </row>
    <row r="4613" spans="2:15" x14ac:dyDescent="0.2">
      <c r="B4613" s="33" t="s">
        <v>13792</v>
      </c>
      <c r="C4613" s="33" t="s">
        <v>13793</v>
      </c>
      <c r="D4613" s="33" t="s">
        <v>13794</v>
      </c>
      <c r="E4613" s="33">
        <v>2073</v>
      </c>
      <c r="F4613" s="33">
        <v>7</v>
      </c>
      <c r="G4613" s="36">
        <v>6.6890666666666663</v>
      </c>
      <c r="H4613" s="36">
        <v>5.9064199999999998</v>
      </c>
      <c r="I4613" s="36">
        <v>7.4168799999999999</v>
      </c>
      <c r="J4613" s="36">
        <v>7.1188900000000004</v>
      </c>
      <c r="K4613" s="36">
        <v>-0.17952097516065588</v>
      </c>
      <c r="L4613" s="36">
        <v>0.32852847857936013</v>
      </c>
      <c r="M4613" s="36">
        <v>0.14900750341870408</v>
      </c>
      <c r="N4613" s="36">
        <v>-5.9160118271407783E-2</v>
      </c>
      <c r="O4613" s="46">
        <v>8.9847385147296469E-2</v>
      </c>
    </row>
    <row r="4614" spans="2:15" x14ac:dyDescent="0.2">
      <c r="B4614" s="33" t="s">
        <v>13795</v>
      </c>
      <c r="C4614" s="33" t="s">
        <v>13796</v>
      </c>
      <c r="D4614" s="33" t="s">
        <v>13797</v>
      </c>
      <c r="E4614" s="33">
        <v>505</v>
      </c>
      <c r="F4614" s="33">
        <v>12</v>
      </c>
      <c r="G4614" s="36">
        <v>7.17204</v>
      </c>
      <c r="H4614" s="36">
        <v>6.3328066666666665</v>
      </c>
      <c r="I4614" s="36">
        <v>5.8751316666666673</v>
      </c>
      <c r="J4614" s="36">
        <v>6.2431400000000004</v>
      </c>
      <c r="K4614" s="36">
        <v>-0.17953849819580667</v>
      </c>
      <c r="L4614" s="36">
        <v>-0.10822385219626081</v>
      </c>
      <c r="M4614" s="36">
        <v>-0.28776235039206755</v>
      </c>
      <c r="N4614" s="36">
        <v>8.7650633980229709E-2</v>
      </c>
      <c r="O4614" s="46">
        <v>-0.20011171641183773</v>
      </c>
    </row>
    <row r="4615" spans="2:15" x14ac:dyDescent="0.2">
      <c r="B4615" s="33" t="s">
        <v>13798</v>
      </c>
      <c r="C4615" s="33" t="s">
        <v>13799</v>
      </c>
      <c r="D4615" s="33" t="s">
        <v>13800</v>
      </c>
      <c r="E4615" s="33">
        <v>4654</v>
      </c>
      <c r="F4615" s="33">
        <v>9</v>
      </c>
      <c r="G4615" s="36">
        <v>7.4399166666666661</v>
      </c>
      <c r="H4615" s="36">
        <v>6.569046666666666</v>
      </c>
      <c r="I4615" s="36">
        <v>6.597756666666668</v>
      </c>
      <c r="J4615" s="36">
        <v>6.8036449999999995</v>
      </c>
      <c r="K4615" s="36">
        <v>-0.17960244749904666</v>
      </c>
      <c r="L4615" s="36">
        <v>6.2915560017241393E-3</v>
      </c>
      <c r="M4615" s="36">
        <v>-0.17331089149732248</v>
      </c>
      <c r="N4615" s="36">
        <v>4.433229562129707E-2</v>
      </c>
      <c r="O4615" s="46">
        <v>-0.12897859587602528</v>
      </c>
    </row>
    <row r="4616" spans="2:15" x14ac:dyDescent="0.2">
      <c r="B4616" s="33" t="s">
        <v>13801</v>
      </c>
      <c r="C4616" s="33" t="s">
        <v>13802</v>
      </c>
      <c r="D4616" s="33" t="s">
        <v>13803</v>
      </c>
      <c r="E4616" s="33">
        <v>4468</v>
      </c>
      <c r="F4616" s="33">
        <v>4</v>
      </c>
      <c r="G4616" s="36">
        <v>7.2261933333333337</v>
      </c>
      <c r="H4616" s="36">
        <v>6.3796333333333335</v>
      </c>
      <c r="I4616" s="36">
        <v>7.0680716666666674</v>
      </c>
      <c r="J4616" s="36">
        <v>6.35222</v>
      </c>
      <c r="K4616" s="36">
        <v>-0.17976234580050515</v>
      </c>
      <c r="L4616" s="36">
        <v>0.14784316006128576</v>
      </c>
      <c r="M4616" s="36">
        <v>-3.1919185739219348E-2</v>
      </c>
      <c r="N4616" s="36">
        <v>-0.15405578914757198</v>
      </c>
      <c r="O4616" s="46">
        <v>-0.18597497488679127</v>
      </c>
    </row>
    <row r="4617" spans="2:15" x14ac:dyDescent="0.2">
      <c r="B4617" s="33" t="s">
        <v>13804</v>
      </c>
      <c r="C4617" s="33" t="s">
        <v>13805</v>
      </c>
      <c r="D4617" s="33" t="s">
        <v>13806</v>
      </c>
      <c r="E4617" s="33">
        <v>4963</v>
      </c>
      <c r="F4617" s="33">
        <v>5</v>
      </c>
      <c r="G4617" s="36">
        <v>7.6437500000000007</v>
      </c>
      <c r="H4617" s="36">
        <v>6.7480433333333343</v>
      </c>
      <c r="I4617" s="36">
        <v>6.9823916666666674</v>
      </c>
      <c r="J4617" s="36">
        <v>7.4651300000000003</v>
      </c>
      <c r="K4617" s="36">
        <v>-0.17981135555331632</v>
      </c>
      <c r="L4617" s="36">
        <v>4.9252046863170543E-2</v>
      </c>
      <c r="M4617" s="36">
        <v>-0.13055930869014581</v>
      </c>
      <c r="N4617" s="36">
        <v>9.6446099150363729E-2</v>
      </c>
      <c r="O4617" s="46">
        <v>-3.4113209539782224E-2</v>
      </c>
    </row>
    <row r="4618" spans="2:15" x14ac:dyDescent="0.2">
      <c r="B4618" s="33" t="s">
        <v>13807</v>
      </c>
      <c r="C4618" s="33" t="s">
        <v>13808</v>
      </c>
      <c r="D4618" s="33" t="s">
        <v>13809</v>
      </c>
      <c r="E4618" s="33">
        <v>4582</v>
      </c>
      <c r="F4618" s="33">
        <v>5</v>
      </c>
      <c r="G4618" s="36">
        <v>7.8020866666666668</v>
      </c>
      <c r="H4618" s="36">
        <v>6.8875633333333335</v>
      </c>
      <c r="I4618" s="36">
        <v>6.4463783333333327</v>
      </c>
      <c r="J4618" s="36">
        <v>7.247325</v>
      </c>
      <c r="K4618" s="36">
        <v>-0.17986634432507903</v>
      </c>
      <c r="L4618" s="36">
        <v>-9.5504818161909713E-2</v>
      </c>
      <c r="M4618" s="36">
        <v>-0.27537116248698867</v>
      </c>
      <c r="N4618" s="36">
        <v>0.16895973055819596</v>
      </c>
      <c r="O4618" s="46">
        <v>-0.10641143192879279</v>
      </c>
    </row>
    <row r="4619" spans="2:15" x14ac:dyDescent="0.2">
      <c r="B4619" s="33" t="s">
        <v>13810</v>
      </c>
      <c r="C4619" s="33" t="s">
        <v>13811</v>
      </c>
      <c r="D4619" s="33" t="s">
        <v>13812</v>
      </c>
      <c r="E4619" s="33">
        <v>1577</v>
      </c>
      <c r="F4619" s="33">
        <v>18</v>
      </c>
      <c r="G4619" s="36">
        <v>6.07036</v>
      </c>
      <c r="H4619" s="36">
        <v>5.3587333333333333</v>
      </c>
      <c r="I4619" s="36">
        <v>5.2061783333333338</v>
      </c>
      <c r="J4619" s="36">
        <v>5.454345</v>
      </c>
      <c r="K4619" s="36">
        <v>-0.17989005240900829</v>
      </c>
      <c r="L4619" s="36">
        <v>-4.1667294082847119E-2</v>
      </c>
      <c r="M4619" s="36">
        <v>-0.22155734649185535</v>
      </c>
      <c r="N4619" s="36">
        <v>6.7181226040256933E-2</v>
      </c>
      <c r="O4619" s="46">
        <v>-0.15437612045159846</v>
      </c>
    </row>
    <row r="4620" spans="2:15" x14ac:dyDescent="0.2">
      <c r="B4620" s="33" t="s">
        <v>13813</v>
      </c>
      <c r="C4620" s="33" t="s">
        <v>13814</v>
      </c>
      <c r="D4620" s="33" t="s">
        <v>13815</v>
      </c>
      <c r="E4620" s="33">
        <v>2568</v>
      </c>
      <c r="F4620" s="33">
        <v>12</v>
      </c>
      <c r="G4620" s="36">
        <v>6.6857199999999999</v>
      </c>
      <c r="H4620" s="36">
        <v>5.901556666666667</v>
      </c>
      <c r="I4620" s="36">
        <v>7.1978633333333333</v>
      </c>
      <c r="J4620" s="36">
        <v>8.08019</v>
      </c>
      <c r="K4620" s="36">
        <v>-0.17998738817423951</v>
      </c>
      <c r="L4620" s="36">
        <v>0.28647316236811937</v>
      </c>
      <c r="M4620" s="36">
        <v>0.10648577419387985</v>
      </c>
      <c r="N4620" s="36">
        <v>0.16682050743335802</v>
      </c>
      <c r="O4620" s="46">
        <v>0.27330628162723775</v>
      </c>
    </row>
    <row r="4621" spans="2:15" x14ac:dyDescent="0.2">
      <c r="B4621" s="33" t="s">
        <v>13816</v>
      </c>
      <c r="C4621" s="33" t="s">
        <v>13817</v>
      </c>
      <c r="D4621" s="33" t="s">
        <v>13818</v>
      </c>
      <c r="E4621" s="33">
        <v>4759</v>
      </c>
      <c r="F4621" s="33">
        <v>2</v>
      </c>
      <c r="G4621" s="36">
        <v>6.6786633333333336</v>
      </c>
      <c r="H4621" s="36">
        <v>5.8948</v>
      </c>
      <c r="I4621" s="36">
        <v>6.3452466666666671</v>
      </c>
      <c r="J4621" s="36">
        <v>6.7310999999999996</v>
      </c>
      <c r="K4621" s="36">
        <v>-0.18011652484497276</v>
      </c>
      <c r="L4621" s="36">
        <v>0.10623338285736159</v>
      </c>
      <c r="M4621" s="36">
        <v>-7.3883141987611201E-2</v>
      </c>
      <c r="N4621" s="36">
        <v>8.5166041270080109E-2</v>
      </c>
      <c r="O4621" s="46">
        <v>1.1282899282468846E-2</v>
      </c>
    </row>
    <row r="4622" spans="2:15" x14ac:dyDescent="0.2">
      <c r="B4622" s="33" t="s">
        <v>13819</v>
      </c>
      <c r="C4622" s="33" t="s">
        <v>13820</v>
      </c>
      <c r="D4622" s="33" t="s">
        <v>13821</v>
      </c>
      <c r="E4622" s="33">
        <v>5808</v>
      </c>
      <c r="F4622" s="33">
        <v>7</v>
      </c>
      <c r="G4622" s="36">
        <v>7.0433366666666659</v>
      </c>
      <c r="H4622" s="36">
        <v>6.2160933333333332</v>
      </c>
      <c r="I4622" s="36">
        <v>7.462885</v>
      </c>
      <c r="J4622" s="36">
        <v>5.5248650000000001</v>
      </c>
      <c r="K4622" s="36">
        <v>-0.18025087853916172</v>
      </c>
      <c r="L4622" s="36">
        <v>0.26372528928475064</v>
      </c>
      <c r="M4622" s="36">
        <v>8.3474410745588715E-2</v>
      </c>
      <c r="N4622" s="36">
        <v>-0.43379424225409835</v>
      </c>
      <c r="O4622" s="46">
        <v>-0.35031983150850959</v>
      </c>
    </row>
    <row r="4623" spans="2:15" x14ac:dyDescent="0.2">
      <c r="B4623" s="33" t="s">
        <v>13822</v>
      </c>
      <c r="C4623" s="33" t="s">
        <v>13823</v>
      </c>
      <c r="D4623" s="33" t="s">
        <v>13824</v>
      </c>
      <c r="E4623" s="33">
        <v>1438</v>
      </c>
      <c r="F4623" s="33">
        <v>4</v>
      </c>
      <c r="G4623" s="36">
        <v>6.7130399999999995</v>
      </c>
      <c r="H4623" s="36">
        <v>5.9243800000000002</v>
      </c>
      <c r="I4623" s="36">
        <v>7.2945866666666674</v>
      </c>
      <c r="J4623" s="36">
        <v>7.7087699999999995</v>
      </c>
      <c r="K4623" s="36">
        <v>-0.18030205825842291</v>
      </c>
      <c r="L4623" s="36">
        <v>0.30016205244186955</v>
      </c>
      <c r="M4623" s="36">
        <v>0.11985999418344663</v>
      </c>
      <c r="N4623" s="36">
        <v>7.9674451208293293E-2</v>
      </c>
      <c r="O4623" s="46">
        <v>0.19953444539173998</v>
      </c>
    </row>
    <row r="4624" spans="2:15" x14ac:dyDescent="0.2">
      <c r="B4624" s="33" t="s">
        <v>13825</v>
      </c>
      <c r="C4624" s="33" t="s">
        <v>13826</v>
      </c>
      <c r="D4624" s="33" t="s">
        <v>13827</v>
      </c>
      <c r="E4624" s="33">
        <v>3341</v>
      </c>
      <c r="F4624" s="33">
        <v>2</v>
      </c>
      <c r="G4624" s="36">
        <v>7.6751399999999999</v>
      </c>
      <c r="H4624" s="36">
        <v>6.7728833333333327</v>
      </c>
      <c r="I4624" s="36">
        <v>7.1553466666666665</v>
      </c>
      <c r="J4624" s="36">
        <v>6.8619300000000001</v>
      </c>
      <c r="K4624" s="36">
        <v>-0.18042292175372016</v>
      </c>
      <c r="L4624" s="36">
        <v>7.9251520477592999E-2</v>
      </c>
      <c r="M4624" s="36">
        <v>-0.10117140127612702</v>
      </c>
      <c r="N4624" s="36">
        <v>-6.0407256494777552E-2</v>
      </c>
      <c r="O4624" s="46">
        <v>-0.1615786577709046</v>
      </c>
    </row>
    <row r="4625" spans="2:15" x14ac:dyDescent="0.2">
      <c r="B4625" s="33" t="s">
        <v>13828</v>
      </c>
      <c r="C4625" s="33" t="s">
        <v>13829</v>
      </c>
      <c r="D4625" s="33" t="s">
        <v>13830</v>
      </c>
      <c r="E4625" s="33">
        <v>5725</v>
      </c>
      <c r="F4625" s="33">
        <v>7</v>
      </c>
      <c r="G4625" s="36">
        <v>6.5787100000000001</v>
      </c>
      <c r="H4625" s="36">
        <v>5.805130000000001</v>
      </c>
      <c r="I4625" s="36">
        <v>6.6182316666666665</v>
      </c>
      <c r="J4625" s="36">
        <v>9.1039499999999993</v>
      </c>
      <c r="K4625" s="36">
        <v>-0.18047634269722043</v>
      </c>
      <c r="L4625" s="36">
        <v>0.18911741794098863</v>
      </c>
      <c r="M4625" s="36">
        <v>8.6410752437680611E-3</v>
      </c>
      <c r="N4625" s="36">
        <v>0.46004684112358063</v>
      </c>
      <c r="O4625" s="46">
        <v>0.46868791636734891</v>
      </c>
    </row>
    <row r="4626" spans="2:15" x14ac:dyDescent="0.2">
      <c r="B4626" s="33" t="s">
        <v>13831</v>
      </c>
      <c r="C4626" s="33" t="s">
        <v>13832</v>
      </c>
      <c r="D4626" s="33" t="s">
        <v>13833</v>
      </c>
      <c r="E4626" s="33">
        <v>2491</v>
      </c>
      <c r="F4626" s="33">
        <v>4</v>
      </c>
      <c r="G4626" s="36">
        <v>3.8559466666666666</v>
      </c>
      <c r="H4626" s="36">
        <v>3.4022299999999999</v>
      </c>
      <c r="I4626" s="36">
        <v>3.5317666666666665</v>
      </c>
      <c r="J4626" s="36">
        <v>3.0458850000000002</v>
      </c>
      <c r="K4626" s="36">
        <v>-0.18060442273550559</v>
      </c>
      <c r="L4626" s="36">
        <v>5.3909357152555848E-2</v>
      </c>
      <c r="M4626" s="36">
        <v>-0.1266950655829498</v>
      </c>
      <c r="N4626" s="36">
        <v>-0.21352855889357722</v>
      </c>
      <c r="O4626" s="46">
        <v>-0.34022362447652699</v>
      </c>
    </row>
    <row r="4627" spans="2:15" x14ac:dyDescent="0.2">
      <c r="B4627" s="33" t="s">
        <v>13834</v>
      </c>
      <c r="C4627" s="33" t="s">
        <v>13835</v>
      </c>
      <c r="D4627" s="33" t="s">
        <v>13836</v>
      </c>
      <c r="E4627" s="33">
        <v>650</v>
      </c>
      <c r="F4627" s="33">
        <v>11</v>
      </c>
      <c r="G4627" s="36">
        <v>7.1394299999999999</v>
      </c>
      <c r="H4627" s="36">
        <v>6.2992800000000004</v>
      </c>
      <c r="I4627" s="36">
        <v>7.2079500000000003</v>
      </c>
      <c r="J4627" s="36">
        <v>6.0949900000000001</v>
      </c>
      <c r="K4627" s="36">
        <v>-0.18062195676645704</v>
      </c>
      <c r="L4627" s="36">
        <v>0.1944020637638208</v>
      </c>
      <c r="M4627" s="36">
        <v>1.3780106997363666E-2</v>
      </c>
      <c r="N4627" s="36">
        <v>-0.2419651496911982</v>
      </c>
      <c r="O4627" s="46">
        <v>-0.22818504269383444</v>
      </c>
    </row>
    <row r="4628" spans="2:15" x14ac:dyDescent="0.2">
      <c r="B4628" s="33" t="s">
        <v>13837</v>
      </c>
      <c r="C4628" s="33" t="s">
        <v>13838</v>
      </c>
      <c r="D4628" s="33" t="s">
        <v>13839</v>
      </c>
      <c r="E4628" s="33">
        <v>1702</v>
      </c>
      <c r="F4628" s="33">
        <v>7</v>
      </c>
      <c r="G4628" s="36">
        <v>7.6767800000000008</v>
      </c>
      <c r="H4628" s="36">
        <v>6.7733433333333339</v>
      </c>
      <c r="I4628" s="36">
        <v>6.4650083333333335</v>
      </c>
      <c r="J4628" s="36">
        <v>6.4281899999999998</v>
      </c>
      <c r="K4628" s="36">
        <v>-0.18063317791681305</v>
      </c>
      <c r="L4628" s="36">
        <v>-6.7215896581154497E-2</v>
      </c>
      <c r="M4628" s="36">
        <v>-0.24784907449796759</v>
      </c>
      <c r="N4628" s="36">
        <v>-8.2396578299623879E-3</v>
      </c>
      <c r="O4628" s="46">
        <v>-0.25608873232792989</v>
      </c>
    </row>
    <row r="4629" spans="2:15" x14ac:dyDescent="0.2">
      <c r="B4629" s="33" t="s">
        <v>13840</v>
      </c>
      <c r="C4629" s="33" t="s">
        <v>13841</v>
      </c>
      <c r="D4629" s="33" t="s">
        <v>13842</v>
      </c>
      <c r="E4629" s="33">
        <v>157</v>
      </c>
      <c r="F4629" s="33">
        <v>5</v>
      </c>
      <c r="G4629" s="36">
        <v>7.1110133333333332</v>
      </c>
      <c r="H4629" s="36">
        <v>6.2735799999999999</v>
      </c>
      <c r="I4629" s="36">
        <v>6.7727000000000004</v>
      </c>
      <c r="J4629" s="36">
        <v>6.07355</v>
      </c>
      <c r="K4629" s="36">
        <v>-0.18076621366202061</v>
      </c>
      <c r="L4629" s="36">
        <v>0.11044214460046202</v>
      </c>
      <c r="M4629" s="36">
        <v>-7.032406906155883E-2</v>
      </c>
      <c r="N4629" s="36">
        <v>-0.15719107165045465</v>
      </c>
      <c r="O4629" s="46">
        <v>-0.22751514071201337</v>
      </c>
    </row>
    <row r="4630" spans="2:15" x14ac:dyDescent="0.2">
      <c r="B4630" s="33" t="s">
        <v>13843</v>
      </c>
      <c r="C4630" s="33" t="s">
        <v>13844</v>
      </c>
      <c r="D4630" s="33" t="s">
        <v>13845</v>
      </c>
      <c r="E4630" s="33">
        <v>4915</v>
      </c>
      <c r="F4630" s="33">
        <v>4</v>
      </c>
      <c r="G4630" s="36">
        <v>7.5178466666666672</v>
      </c>
      <c r="H4630" s="36">
        <v>6.6318799999999998</v>
      </c>
      <c r="I4630" s="36">
        <v>7.2271183333333333</v>
      </c>
      <c r="J4630" s="36">
        <v>7.094055</v>
      </c>
      <c r="K4630" s="36">
        <v>-0.18090158825635699</v>
      </c>
      <c r="L4630" s="36">
        <v>0.12400261413575674</v>
      </c>
      <c r="M4630" s="36">
        <v>-5.689897412060034E-2</v>
      </c>
      <c r="N4630" s="36">
        <v>-2.6810000991671575E-2</v>
      </c>
      <c r="O4630" s="46">
        <v>-8.3708975112271863E-2</v>
      </c>
    </row>
    <row r="4631" spans="2:15" x14ac:dyDescent="0.2">
      <c r="B4631" s="33" t="s">
        <v>13846</v>
      </c>
      <c r="C4631" s="33" t="s">
        <v>13847</v>
      </c>
      <c r="D4631" s="33" t="s">
        <v>13848</v>
      </c>
      <c r="E4631" s="33">
        <v>182</v>
      </c>
      <c r="F4631" s="33">
        <v>14</v>
      </c>
      <c r="G4631" s="36">
        <v>7.2742600000000008</v>
      </c>
      <c r="H4631" s="36">
        <v>6.4163100000000002</v>
      </c>
      <c r="I4631" s="36">
        <v>5.994885</v>
      </c>
      <c r="J4631" s="36">
        <v>6.4068000000000005</v>
      </c>
      <c r="K4631" s="36">
        <v>-0.18105664581112427</v>
      </c>
      <c r="L4631" s="36">
        <v>-9.8011767727409674E-2</v>
      </c>
      <c r="M4631" s="36">
        <v>-0.2790684135385339</v>
      </c>
      <c r="N4631" s="36">
        <v>9.5871876179374843E-2</v>
      </c>
      <c r="O4631" s="46">
        <v>-0.18319653735915895</v>
      </c>
    </row>
    <row r="4632" spans="2:15" x14ac:dyDescent="0.2">
      <c r="B4632" s="33" t="s">
        <v>13849</v>
      </c>
      <c r="C4632" s="33" t="s">
        <v>13850</v>
      </c>
      <c r="D4632" s="33" t="s">
        <v>13851</v>
      </c>
      <c r="E4632" s="33">
        <v>3081</v>
      </c>
      <c r="F4632" s="33">
        <v>14</v>
      </c>
      <c r="G4632" s="36">
        <v>6.2882366666666671</v>
      </c>
      <c r="H4632" s="36">
        <v>5.5455899999999998</v>
      </c>
      <c r="I4632" s="36">
        <v>6.3529383333333334</v>
      </c>
      <c r="J4632" s="36">
        <v>6.1273800000000005</v>
      </c>
      <c r="K4632" s="36">
        <v>-0.18131455838805971</v>
      </c>
      <c r="L4632" s="36">
        <v>0.19608305716703642</v>
      </c>
      <c r="M4632" s="36">
        <v>1.4768498778976784E-2</v>
      </c>
      <c r="N4632" s="36">
        <v>-5.2153689960623681E-2</v>
      </c>
      <c r="O4632" s="46">
        <v>-3.7385191181646932E-2</v>
      </c>
    </row>
    <row r="4633" spans="2:15" x14ac:dyDescent="0.2">
      <c r="B4633" s="33" t="s">
        <v>13852</v>
      </c>
      <c r="C4633" s="33" t="s">
        <v>13853</v>
      </c>
      <c r="D4633" s="33" t="s">
        <v>13854</v>
      </c>
      <c r="E4633" s="33">
        <v>6035</v>
      </c>
      <c r="F4633" s="33">
        <v>2</v>
      </c>
      <c r="G4633" s="36">
        <v>7.9862533333333339</v>
      </c>
      <c r="H4633" s="36">
        <v>7.0425433333333336</v>
      </c>
      <c r="I4633" s="36">
        <v>6.6715150000000003</v>
      </c>
      <c r="J4633" s="36">
        <v>7.4422599999999992</v>
      </c>
      <c r="K4633" s="36">
        <v>-0.18142230103187226</v>
      </c>
      <c r="L4633" s="36">
        <v>-7.8082122841458018E-2</v>
      </c>
      <c r="M4633" s="36">
        <v>-0.25950442387333039</v>
      </c>
      <c r="N4633" s="36">
        <v>0.15772637999194747</v>
      </c>
      <c r="O4633" s="46">
        <v>-0.10177804388138303</v>
      </c>
    </row>
    <row r="4634" spans="2:15" x14ac:dyDescent="0.2">
      <c r="B4634" s="33" t="s">
        <v>13855</v>
      </c>
      <c r="C4634" s="33" t="s">
        <v>13856</v>
      </c>
      <c r="D4634" s="33" t="s">
        <v>13857</v>
      </c>
      <c r="E4634" s="33">
        <v>4721</v>
      </c>
      <c r="F4634" s="33">
        <v>4</v>
      </c>
      <c r="G4634" s="36">
        <v>6.1316966666666675</v>
      </c>
      <c r="H4634" s="36">
        <v>5.4066066666666659</v>
      </c>
      <c r="I4634" s="36">
        <v>4.3827733333333336</v>
      </c>
      <c r="J4634" s="36">
        <v>4.08338</v>
      </c>
      <c r="K4634" s="36">
        <v>-0.18156292558513437</v>
      </c>
      <c r="L4634" s="36">
        <v>-0.3028793354353474</v>
      </c>
      <c r="M4634" s="36">
        <v>-0.48444226102048177</v>
      </c>
      <c r="N4634" s="36">
        <v>-0.10208023677480234</v>
      </c>
      <c r="O4634" s="46">
        <v>-0.58652249779528409</v>
      </c>
    </row>
    <row r="4635" spans="2:15" x14ac:dyDescent="0.2">
      <c r="B4635" s="33" t="s">
        <v>13858</v>
      </c>
      <c r="C4635" s="33" t="s">
        <v>13859</v>
      </c>
      <c r="D4635" s="33" t="s">
        <v>13860</v>
      </c>
      <c r="E4635" s="33">
        <v>5359</v>
      </c>
      <c r="F4635" s="33">
        <v>4</v>
      </c>
      <c r="G4635" s="36">
        <v>7.5719133333333337</v>
      </c>
      <c r="H4635" s="36">
        <v>6.6758966666666666</v>
      </c>
      <c r="I4635" s="36">
        <v>7.0407416666666656</v>
      </c>
      <c r="J4635" s="36">
        <v>7.5060699999999994</v>
      </c>
      <c r="K4635" s="36">
        <v>-0.18169627430831922</v>
      </c>
      <c r="L4635" s="36">
        <v>7.6765785308875178E-2</v>
      </c>
      <c r="M4635" s="36">
        <v>-0.10493048899944417</v>
      </c>
      <c r="N4635" s="36">
        <v>9.2330335226208732E-2</v>
      </c>
      <c r="O4635" s="46">
        <v>-1.2600153773235315E-2</v>
      </c>
    </row>
    <row r="4636" spans="2:15" x14ac:dyDescent="0.2">
      <c r="B4636" s="33" t="s">
        <v>13861</v>
      </c>
      <c r="C4636" s="33" t="s">
        <v>13862</v>
      </c>
      <c r="D4636" s="33" t="s">
        <v>13863</v>
      </c>
      <c r="E4636" s="33">
        <v>4095</v>
      </c>
      <c r="F4636" s="33">
        <v>14</v>
      </c>
      <c r="G4636" s="36">
        <v>7.4776600000000002</v>
      </c>
      <c r="H4636" s="36">
        <v>6.5927033333333336</v>
      </c>
      <c r="I4636" s="36">
        <v>6.8210949999999997</v>
      </c>
      <c r="J4636" s="36">
        <v>6.9112999999999998</v>
      </c>
      <c r="K4636" s="36">
        <v>-0.18171671248481097</v>
      </c>
      <c r="L4636" s="36">
        <v>4.9133193076252239E-2</v>
      </c>
      <c r="M4636" s="36">
        <v>-0.13258351940855873</v>
      </c>
      <c r="N4636" s="36">
        <v>1.895374812363157E-2</v>
      </c>
      <c r="O4636" s="46">
        <v>-0.11362977128492685</v>
      </c>
    </row>
    <row r="4637" spans="2:15" x14ac:dyDescent="0.2">
      <c r="B4637" s="33" t="s">
        <v>13864</v>
      </c>
      <c r="C4637" s="33" t="s">
        <v>13865</v>
      </c>
      <c r="D4637" s="33" t="s">
        <v>13866</v>
      </c>
      <c r="E4637" s="33">
        <v>1122</v>
      </c>
      <c r="F4637" s="33">
        <v>6</v>
      </c>
      <c r="G4637" s="36">
        <v>6.5881266666666667</v>
      </c>
      <c r="H4637" s="36">
        <v>5.8084166666666661</v>
      </c>
      <c r="I4637" s="36">
        <v>5.716260000000001</v>
      </c>
      <c r="J4637" s="36">
        <v>5.8609900000000001</v>
      </c>
      <c r="K4637" s="36">
        <v>-0.18172334456890074</v>
      </c>
      <c r="L4637" s="36">
        <v>-2.3073410870244383E-2</v>
      </c>
      <c r="M4637" s="36">
        <v>-0.20479675543914524</v>
      </c>
      <c r="N4637" s="36">
        <v>3.6072837938853679E-2</v>
      </c>
      <c r="O4637" s="46">
        <v>-0.16872391750029156</v>
      </c>
    </row>
    <row r="4638" spans="2:15" x14ac:dyDescent="0.2">
      <c r="B4638" s="33" t="s">
        <v>13867</v>
      </c>
      <c r="C4638" s="33" t="s">
        <v>13868</v>
      </c>
      <c r="D4638" s="33" t="s">
        <v>13869</v>
      </c>
      <c r="E4638" s="33">
        <v>4166</v>
      </c>
      <c r="F4638" s="33">
        <v>11</v>
      </c>
      <c r="G4638" s="36">
        <v>7.2824799999999996</v>
      </c>
      <c r="H4638" s="36">
        <v>6.4201933333333336</v>
      </c>
      <c r="I4638" s="36">
        <v>6.1852216666666662</v>
      </c>
      <c r="J4638" s="36">
        <v>6.720675</v>
      </c>
      <c r="K4638" s="36">
        <v>-0.18181309193439713</v>
      </c>
      <c r="L4638" s="36">
        <v>-5.3791442743916076E-2</v>
      </c>
      <c r="M4638" s="36">
        <v>-0.2356045346783131</v>
      </c>
      <c r="N4638" s="36">
        <v>0.11978083969631055</v>
      </c>
      <c r="O4638" s="46">
        <v>-0.11582369498200255</v>
      </c>
    </row>
    <row r="4639" spans="2:15" x14ac:dyDescent="0.2">
      <c r="B4639" s="33" t="s">
        <v>13870</v>
      </c>
      <c r="C4639" s="33" t="s">
        <v>13871</v>
      </c>
      <c r="D4639" s="33" t="s">
        <v>13872</v>
      </c>
      <c r="E4639" s="33">
        <v>1706</v>
      </c>
      <c r="F4639" s="33">
        <v>10</v>
      </c>
      <c r="G4639" s="36">
        <v>6.4946200000000003</v>
      </c>
      <c r="H4639" s="36">
        <v>5.7248366666666675</v>
      </c>
      <c r="I4639" s="36">
        <v>5.6902883333333323</v>
      </c>
      <c r="J4639" s="36">
        <v>5.8398900000000005</v>
      </c>
      <c r="K4639" s="36">
        <v>-0.18201058333980541</v>
      </c>
      <c r="L4639" s="36">
        <v>-8.7327753935778161E-3</v>
      </c>
      <c r="M4639" s="36">
        <v>-0.19074335873338299</v>
      </c>
      <c r="N4639" s="36">
        <v>3.7439437428608432E-2</v>
      </c>
      <c r="O4639" s="46">
        <v>-0.15330392130477483</v>
      </c>
    </row>
    <row r="4640" spans="2:15" x14ac:dyDescent="0.2">
      <c r="B4640" s="33" t="s">
        <v>13873</v>
      </c>
      <c r="C4640" s="33" t="s">
        <v>13874</v>
      </c>
      <c r="D4640" s="33" t="s">
        <v>13875</v>
      </c>
      <c r="E4640" s="33">
        <v>362</v>
      </c>
      <c r="F4640" s="33">
        <v>4</v>
      </c>
      <c r="G4640" s="36">
        <v>6.0423933333333331</v>
      </c>
      <c r="H4640" s="36">
        <v>5.3258099999999997</v>
      </c>
      <c r="I4640" s="36">
        <v>6.751385</v>
      </c>
      <c r="J4640" s="36">
        <v>5.838025</v>
      </c>
      <c r="K4640" s="36">
        <v>-0.18211913939630292</v>
      </c>
      <c r="L4640" s="36">
        <v>0.34218253059448944</v>
      </c>
      <c r="M4640" s="36">
        <v>0.1600633911981863</v>
      </c>
      <c r="N4640" s="36">
        <v>-0.20970310258405908</v>
      </c>
      <c r="O4640" s="46">
        <v>-4.9639711385872864E-2</v>
      </c>
    </row>
    <row r="4641" spans="2:15" x14ac:dyDescent="0.2">
      <c r="B4641" s="33" t="s">
        <v>13876</v>
      </c>
      <c r="C4641" s="33" t="s">
        <v>13877</v>
      </c>
      <c r="D4641" s="33" t="s">
        <v>13878</v>
      </c>
      <c r="E4641" s="33">
        <v>5117</v>
      </c>
      <c r="F4641" s="33">
        <v>5</v>
      </c>
      <c r="G4641" s="36">
        <v>7.4312733333333334</v>
      </c>
      <c r="H4641" s="36">
        <v>6.5490233333333334</v>
      </c>
      <c r="I4641" s="36">
        <v>7.26126</v>
      </c>
      <c r="J4641" s="36">
        <v>6.5027150000000002</v>
      </c>
      <c r="K4641" s="36">
        <v>-0.18232966356280983</v>
      </c>
      <c r="L4641" s="36">
        <v>0.14894014038854209</v>
      </c>
      <c r="M4641" s="36">
        <v>-3.3389523174267875E-2</v>
      </c>
      <c r="N4641" s="36">
        <v>-0.15917771663983749</v>
      </c>
      <c r="O4641" s="46">
        <v>-0.19256723981410531</v>
      </c>
    </row>
    <row r="4642" spans="2:15" x14ac:dyDescent="0.2">
      <c r="B4642" s="33" t="s">
        <v>13879</v>
      </c>
      <c r="C4642" s="33" t="s">
        <v>13880</v>
      </c>
      <c r="D4642" s="33" t="s">
        <v>13881</v>
      </c>
      <c r="E4642" s="33">
        <v>2157</v>
      </c>
      <c r="F4642" s="33">
        <v>26</v>
      </c>
      <c r="G4642" s="36">
        <v>7.2661233333333337</v>
      </c>
      <c r="H4642" s="36">
        <v>6.4021400000000002</v>
      </c>
      <c r="I4642" s="36">
        <v>7.1621983333333326</v>
      </c>
      <c r="J4642" s="36">
        <v>4.8162799999999999</v>
      </c>
      <c r="K4642" s="36">
        <v>-0.18263162826723148</v>
      </c>
      <c r="L4642" s="36">
        <v>0.16184824423338151</v>
      </c>
      <c r="M4642" s="36">
        <v>-2.0783384033850105E-2</v>
      </c>
      <c r="N4642" s="36">
        <v>-0.57248320258878438</v>
      </c>
      <c r="O4642" s="46">
        <v>-0.59326658662263454</v>
      </c>
    </row>
    <row r="4643" spans="2:15" x14ac:dyDescent="0.2">
      <c r="B4643" s="33" t="s">
        <v>13882</v>
      </c>
      <c r="C4643" s="33" t="s">
        <v>13883</v>
      </c>
      <c r="D4643" s="33" t="s">
        <v>13884</v>
      </c>
      <c r="E4643" s="33">
        <v>4067</v>
      </c>
      <c r="F4643" s="33">
        <v>2</v>
      </c>
      <c r="G4643" s="36">
        <v>6.9832600000000005</v>
      </c>
      <c r="H4643" s="36">
        <v>6.1525600000000003</v>
      </c>
      <c r="I4643" s="36">
        <v>5.4474699999999991</v>
      </c>
      <c r="J4643" s="36">
        <v>6.3127700000000004</v>
      </c>
      <c r="K4643" s="36">
        <v>-0.18271386602261111</v>
      </c>
      <c r="L4643" s="36">
        <v>-0.17560047573497442</v>
      </c>
      <c r="M4643" s="36">
        <v>-0.35831434175758553</v>
      </c>
      <c r="N4643" s="36">
        <v>0.21268684255021639</v>
      </c>
      <c r="O4643" s="46">
        <v>-0.14562749920736912</v>
      </c>
    </row>
    <row r="4644" spans="2:15" x14ac:dyDescent="0.2">
      <c r="B4644" s="33" t="s">
        <v>13885</v>
      </c>
      <c r="C4644" s="33" t="s">
        <v>13886</v>
      </c>
      <c r="D4644" s="33" t="s">
        <v>13887</v>
      </c>
      <c r="E4644" s="33">
        <v>729</v>
      </c>
      <c r="F4644" s="33">
        <v>27</v>
      </c>
      <c r="G4644" s="36">
        <v>6.6102566666666673</v>
      </c>
      <c r="H4644" s="36">
        <v>5.8237099999999993</v>
      </c>
      <c r="I4644" s="36">
        <v>6.6317233333333334</v>
      </c>
      <c r="J4644" s="36">
        <v>6.7022849999999998</v>
      </c>
      <c r="K4644" s="36">
        <v>-0.18276777431927074</v>
      </c>
      <c r="L4644" s="36">
        <v>0.18744530451851971</v>
      </c>
      <c r="M4644" s="36">
        <v>4.6775301992489447E-3</v>
      </c>
      <c r="N4644" s="36">
        <v>1.5269214522587105E-2</v>
      </c>
      <c r="O4644" s="46">
        <v>1.9946744721836183E-2</v>
      </c>
    </row>
    <row r="4645" spans="2:15" x14ac:dyDescent="0.2">
      <c r="B4645" s="33" t="s">
        <v>13888</v>
      </c>
      <c r="C4645" s="33" t="s">
        <v>13889</v>
      </c>
      <c r="D4645" s="33" t="s">
        <v>13890</v>
      </c>
      <c r="E4645" s="33">
        <v>715</v>
      </c>
      <c r="F4645" s="33">
        <v>3</v>
      </c>
      <c r="G4645" s="36">
        <v>7.8847700000000005</v>
      </c>
      <c r="H4645" s="36">
        <v>6.9460633333333339</v>
      </c>
      <c r="I4645" s="36">
        <v>7.1598733333333335</v>
      </c>
      <c r="J4645" s="36">
        <v>6.2741199999999999</v>
      </c>
      <c r="K4645" s="36">
        <v>-0.1828731068926292</v>
      </c>
      <c r="L4645" s="36">
        <v>4.3738499633589376E-2</v>
      </c>
      <c r="M4645" s="36">
        <v>-0.13913460725903998</v>
      </c>
      <c r="N4645" s="36">
        <v>-0.19052094202351955</v>
      </c>
      <c r="O4645" s="46">
        <v>-0.32965554928255963</v>
      </c>
    </row>
    <row r="4646" spans="2:15" x14ac:dyDescent="0.2">
      <c r="B4646" s="33" t="s">
        <v>13891</v>
      </c>
      <c r="C4646" s="33" t="s">
        <v>13892</v>
      </c>
      <c r="D4646" s="33" t="s">
        <v>13893</v>
      </c>
      <c r="E4646" s="33">
        <v>4942</v>
      </c>
      <c r="F4646" s="33">
        <v>5</v>
      </c>
      <c r="G4646" s="36">
        <v>7.8946033333333334</v>
      </c>
      <c r="H4646" s="36">
        <v>6.9545600000000007</v>
      </c>
      <c r="I4646" s="36">
        <v>6.6520816666666676</v>
      </c>
      <c r="J4646" s="36">
        <v>6.1961599999999999</v>
      </c>
      <c r="K4646" s="36">
        <v>-0.18290753781627017</v>
      </c>
      <c r="L4646" s="36">
        <v>-6.4153360956525685E-2</v>
      </c>
      <c r="M4646" s="36">
        <v>-0.24706089877279583</v>
      </c>
      <c r="N4646" s="36">
        <v>-0.10243148197542681</v>
      </c>
      <c r="O4646" s="46">
        <v>-0.34949238074822264</v>
      </c>
    </row>
    <row r="4647" spans="2:15" x14ac:dyDescent="0.2">
      <c r="B4647" s="33" t="s">
        <v>13894</v>
      </c>
      <c r="C4647" s="33" t="s">
        <v>13895</v>
      </c>
      <c r="D4647" s="33" t="s">
        <v>13896</v>
      </c>
      <c r="E4647" s="33">
        <v>3438</v>
      </c>
      <c r="F4647" s="33">
        <v>4</v>
      </c>
      <c r="G4647" s="36">
        <v>7.4485199999999994</v>
      </c>
      <c r="H4647" s="36">
        <v>6.5608466666666674</v>
      </c>
      <c r="I4647" s="36">
        <v>6.3702833333333331</v>
      </c>
      <c r="J4647" s="36">
        <v>6.9137149999999998</v>
      </c>
      <c r="K4647" s="36">
        <v>-0.18307179027592166</v>
      </c>
      <c r="L4647" s="36">
        <v>-4.2524463158851063E-2</v>
      </c>
      <c r="M4647" s="36">
        <v>-0.22559625343477274</v>
      </c>
      <c r="N4647" s="36">
        <v>0.11810359229480703</v>
      </c>
      <c r="O4647" s="46">
        <v>-0.10749266113996565</v>
      </c>
    </row>
    <row r="4648" spans="2:15" x14ac:dyDescent="0.2">
      <c r="B4648" s="33" t="s">
        <v>13897</v>
      </c>
      <c r="C4648" s="33" t="s">
        <v>13898</v>
      </c>
      <c r="D4648" s="33" t="s">
        <v>13899</v>
      </c>
      <c r="E4648" s="33">
        <v>4891</v>
      </c>
      <c r="F4648" s="33">
        <v>5</v>
      </c>
      <c r="G4648" s="36">
        <v>6.9543999999999997</v>
      </c>
      <c r="H4648" s="36">
        <v>6.1249700000000002</v>
      </c>
      <c r="I4648" s="36">
        <v>7.0682749999999999</v>
      </c>
      <c r="J4648" s="36">
        <v>7.0033449999999995</v>
      </c>
      <c r="K4648" s="36">
        <v>-0.18322327188939938</v>
      </c>
      <c r="L4648" s="36">
        <v>0.2066553929837662</v>
      </c>
      <c r="M4648" s="36">
        <v>2.3432121094366657E-2</v>
      </c>
      <c r="N4648" s="36">
        <v>-1.3314011297797645E-2</v>
      </c>
      <c r="O4648" s="46">
        <v>1.0118109796569134E-2</v>
      </c>
    </row>
    <row r="4649" spans="2:15" x14ac:dyDescent="0.2">
      <c r="B4649" s="33" t="s">
        <v>13900</v>
      </c>
      <c r="C4649" s="33" t="s">
        <v>13901</v>
      </c>
      <c r="D4649" s="33" t="s">
        <v>13902</v>
      </c>
      <c r="E4649" s="33">
        <v>3521</v>
      </c>
      <c r="F4649" s="33">
        <v>3</v>
      </c>
      <c r="G4649" s="36">
        <v>7.6501433333333333</v>
      </c>
      <c r="H4649" s="36">
        <v>6.7372900000000007</v>
      </c>
      <c r="I4649" s="36">
        <v>7.1656016666666664</v>
      </c>
      <c r="J4649" s="36">
        <v>6.9220550000000003</v>
      </c>
      <c r="K4649" s="36">
        <v>-0.1833183783933536</v>
      </c>
      <c r="L4649" s="36">
        <v>8.8919446810128755E-2</v>
      </c>
      <c r="M4649" s="36">
        <v>-9.4398931583224849E-2</v>
      </c>
      <c r="N4649" s="36">
        <v>-4.9887442204727996E-2</v>
      </c>
      <c r="O4649" s="46">
        <v>-0.14428637378795292</v>
      </c>
    </row>
    <row r="4650" spans="2:15" x14ac:dyDescent="0.2">
      <c r="B4650" s="33" t="s">
        <v>13903</v>
      </c>
      <c r="C4650" s="33" t="s">
        <v>13904</v>
      </c>
      <c r="D4650" s="33" t="s">
        <v>13905</v>
      </c>
      <c r="E4650" s="33">
        <v>5008</v>
      </c>
      <c r="F4650" s="33">
        <v>2</v>
      </c>
      <c r="G4650" s="36">
        <v>7.3922966666666667</v>
      </c>
      <c r="H4650" s="36">
        <v>6.5086766666666662</v>
      </c>
      <c r="I4650" s="36">
        <v>7.2187899999999994</v>
      </c>
      <c r="J4650" s="36">
        <v>5.9723050000000004</v>
      </c>
      <c r="K4650" s="36">
        <v>-0.18365840911546932</v>
      </c>
      <c r="L4650" s="36">
        <v>0.14939278870243225</v>
      </c>
      <c r="M4650" s="36">
        <v>-3.4265620413037122E-2</v>
      </c>
      <c r="N4650" s="36">
        <v>-0.27346919111539125</v>
      </c>
      <c r="O4650" s="46">
        <v>-0.30773481152842835</v>
      </c>
    </row>
    <row r="4651" spans="2:15" x14ac:dyDescent="0.2">
      <c r="B4651" s="33" t="s">
        <v>13906</v>
      </c>
      <c r="C4651" s="33" t="s">
        <v>13907</v>
      </c>
      <c r="D4651" s="33" t="s">
        <v>13908</v>
      </c>
      <c r="E4651" s="33">
        <v>4930</v>
      </c>
      <c r="F4651" s="33">
        <v>4</v>
      </c>
      <c r="G4651" s="36">
        <v>7.0374900000000009</v>
      </c>
      <c r="H4651" s="36">
        <v>6.1954866666666675</v>
      </c>
      <c r="I4651" s="36">
        <v>6.7997650000000007</v>
      </c>
      <c r="J4651" s="36">
        <v>5.9553149999999997</v>
      </c>
      <c r="K4651" s="36">
        <v>-0.18384335406263494</v>
      </c>
      <c r="L4651" s="36">
        <v>0.13426727454005774</v>
      </c>
      <c r="M4651" s="36">
        <v>-4.9576079522577247E-2</v>
      </c>
      <c r="N4651" s="36">
        <v>-0.19130706774356146</v>
      </c>
      <c r="O4651" s="46">
        <v>-0.24088314726613877</v>
      </c>
    </row>
    <row r="4652" spans="2:15" x14ac:dyDescent="0.2">
      <c r="B4652" s="33" t="s">
        <v>13909</v>
      </c>
      <c r="C4652" s="33" t="s">
        <v>13910</v>
      </c>
      <c r="D4652" s="33" t="s">
        <v>13911</v>
      </c>
      <c r="E4652" s="33">
        <v>449</v>
      </c>
      <c r="F4652" s="33">
        <v>6</v>
      </c>
      <c r="G4652" s="36">
        <v>6.8604166666666666</v>
      </c>
      <c r="H4652" s="36">
        <v>6.0394966666666674</v>
      </c>
      <c r="I4652" s="36">
        <v>7.0100233333333337</v>
      </c>
      <c r="J4652" s="36">
        <v>6.1183149999999999</v>
      </c>
      <c r="K4652" s="36">
        <v>-0.18386788103285145</v>
      </c>
      <c r="L4652" s="36">
        <v>0.21499092639722239</v>
      </c>
      <c r="M4652" s="36">
        <v>3.1123045364370799E-2</v>
      </c>
      <c r="N4652" s="36">
        <v>-0.19628486073016119</v>
      </c>
      <c r="O4652" s="46">
        <v>-0.16516181536579014</v>
      </c>
    </row>
    <row r="4653" spans="2:15" x14ac:dyDescent="0.2">
      <c r="B4653" s="33" t="s">
        <v>13912</v>
      </c>
      <c r="C4653" s="33" t="s">
        <v>13913</v>
      </c>
      <c r="D4653" s="33" t="s">
        <v>13914</v>
      </c>
      <c r="E4653" s="33">
        <v>3791</v>
      </c>
      <c r="F4653" s="33">
        <v>18</v>
      </c>
      <c r="G4653" s="36">
        <v>6.5695000000000006</v>
      </c>
      <c r="H4653" s="36">
        <v>5.7832499999999998</v>
      </c>
      <c r="I4653" s="36">
        <v>6.5140666666666673</v>
      </c>
      <c r="J4653" s="36">
        <v>6.58087</v>
      </c>
      <c r="K4653" s="36">
        <v>-0.18390310351940187</v>
      </c>
      <c r="L4653" s="36">
        <v>0.17167801602179572</v>
      </c>
      <c r="M4653" s="36">
        <v>-1.22250874976062E-2</v>
      </c>
      <c r="N4653" s="36">
        <v>1.4719838094344908E-2</v>
      </c>
      <c r="O4653" s="46">
        <v>2.4947505967387929E-3</v>
      </c>
    </row>
    <row r="4654" spans="2:15" x14ac:dyDescent="0.2">
      <c r="B4654" s="33" t="s">
        <v>13915</v>
      </c>
      <c r="C4654" s="33" t="s">
        <v>13916</v>
      </c>
      <c r="D4654" s="33" t="s">
        <v>13917</v>
      </c>
      <c r="E4654" s="33">
        <v>652</v>
      </c>
      <c r="F4654" s="33">
        <v>5</v>
      </c>
      <c r="G4654" s="36">
        <v>7.9956899999999997</v>
      </c>
      <c r="H4654" s="36">
        <v>7.0379466666666666</v>
      </c>
      <c r="I4654" s="36">
        <v>6.7236733333333332</v>
      </c>
      <c r="J4654" s="36">
        <v>7.2785200000000003</v>
      </c>
      <c r="K4654" s="36">
        <v>-0.18406795716683361</v>
      </c>
      <c r="L4654" s="36">
        <v>-6.5904947850050161E-2</v>
      </c>
      <c r="M4654" s="36">
        <v>-0.24997290501688393</v>
      </c>
      <c r="N4654" s="36">
        <v>0.11439549187892467</v>
      </c>
      <c r="O4654" s="46">
        <v>-0.13557741313795901</v>
      </c>
    </row>
    <row r="4655" spans="2:15" x14ac:dyDescent="0.2">
      <c r="B4655" s="33" t="s">
        <v>13918</v>
      </c>
      <c r="C4655" s="33" t="s">
        <v>13919</v>
      </c>
      <c r="D4655" s="33" t="s">
        <v>13920</v>
      </c>
      <c r="E4655" s="33">
        <v>2126</v>
      </c>
      <c r="F4655" s="33">
        <v>10</v>
      </c>
      <c r="G4655" s="36">
        <v>7.3411200000000001</v>
      </c>
      <c r="H4655" s="36">
        <v>6.4614800000000008</v>
      </c>
      <c r="I4655" s="36">
        <v>6.162516666666666</v>
      </c>
      <c r="J4655" s="36">
        <v>6.9524949999999999</v>
      </c>
      <c r="K4655" s="36">
        <v>-0.18413553340421548</v>
      </c>
      <c r="L4655" s="36">
        <v>-6.834500832606849E-2</v>
      </c>
      <c r="M4655" s="36">
        <v>-0.25248054173028384</v>
      </c>
      <c r="N4655" s="36">
        <v>0.1740111587372839</v>
      </c>
      <c r="O4655" s="46">
        <v>-7.8469382992999964E-2</v>
      </c>
    </row>
    <row r="4656" spans="2:15" x14ac:dyDescent="0.2">
      <c r="B4656" s="33" t="s">
        <v>13921</v>
      </c>
      <c r="C4656" s="33" t="s">
        <v>13922</v>
      </c>
      <c r="D4656" s="33" t="s">
        <v>13923</v>
      </c>
      <c r="E4656" s="33">
        <v>5603</v>
      </c>
      <c r="F4656" s="33">
        <v>4</v>
      </c>
      <c r="G4656" s="36">
        <v>6.2802366666666671</v>
      </c>
      <c r="H4656" s="36">
        <v>5.5274399999999995</v>
      </c>
      <c r="I4656" s="36">
        <v>5.8707950000000002</v>
      </c>
      <c r="J4656" s="36">
        <v>5.825895</v>
      </c>
      <c r="K4656" s="36">
        <v>-0.18420746740698263</v>
      </c>
      <c r="L4656" s="36">
        <v>8.6944420894057947E-2</v>
      </c>
      <c r="M4656" s="36">
        <v>-9.7263046512924597E-2</v>
      </c>
      <c r="N4656" s="36">
        <v>-1.107618061416419E-2</v>
      </c>
      <c r="O4656" s="46">
        <v>-0.10833922712708863</v>
      </c>
    </row>
    <row r="4657" spans="2:15" x14ac:dyDescent="0.2">
      <c r="B4657" s="33" t="s">
        <v>13924</v>
      </c>
      <c r="C4657" s="33" t="s">
        <v>13925</v>
      </c>
      <c r="D4657" s="33" t="s">
        <v>13926</v>
      </c>
      <c r="E4657" s="33">
        <v>4245</v>
      </c>
      <c r="F4657" s="33">
        <v>10</v>
      </c>
      <c r="G4657" s="36">
        <v>7.3385700000000007</v>
      </c>
      <c r="H4657" s="36">
        <v>6.4582666666666668</v>
      </c>
      <c r="I4657" s="36">
        <v>6.849454999999999</v>
      </c>
      <c r="J4657" s="36">
        <v>6.9519700000000002</v>
      </c>
      <c r="K4657" s="36">
        <v>-0.18435195353040615</v>
      </c>
      <c r="L4657" s="36">
        <v>8.4842187600368088E-2</v>
      </c>
      <c r="M4657" s="36">
        <v>-9.9509765930037963E-2</v>
      </c>
      <c r="N4657" s="36">
        <v>2.1432656729151969E-2</v>
      </c>
      <c r="O4657" s="46">
        <v>-7.8077109200885925E-2</v>
      </c>
    </row>
    <row r="4658" spans="2:15" x14ac:dyDescent="0.2">
      <c r="B4658" s="33" t="s">
        <v>13927</v>
      </c>
      <c r="C4658" s="33" t="s">
        <v>13928</v>
      </c>
      <c r="D4658" s="33" t="s">
        <v>13929</v>
      </c>
      <c r="E4658" s="33">
        <v>4214</v>
      </c>
      <c r="F4658" s="33">
        <v>6</v>
      </c>
      <c r="G4658" s="36">
        <v>7.8034633333333332</v>
      </c>
      <c r="H4658" s="36">
        <v>6.8670733333333329</v>
      </c>
      <c r="I4658" s="36">
        <v>6.86531</v>
      </c>
      <c r="J4658" s="36">
        <v>7.3982700000000001</v>
      </c>
      <c r="K4658" s="36">
        <v>-0.18441919285470118</v>
      </c>
      <c r="L4658" s="36">
        <v>-3.7050411536949441E-4</v>
      </c>
      <c r="M4658" s="36">
        <v>-0.18478969697007067</v>
      </c>
      <c r="N4658" s="36">
        <v>0.10786308651279863</v>
      </c>
      <c r="O4658" s="46">
        <v>-7.6926610457272102E-2</v>
      </c>
    </row>
    <row r="4659" spans="2:15" x14ac:dyDescent="0.2">
      <c r="B4659" s="33" t="s">
        <v>13930</v>
      </c>
      <c r="C4659" s="33" t="s">
        <v>13931</v>
      </c>
      <c r="D4659" s="33" t="s">
        <v>13932</v>
      </c>
      <c r="E4659" s="33">
        <v>2208</v>
      </c>
      <c r="F4659" s="33">
        <v>13</v>
      </c>
      <c r="G4659" s="36">
        <v>7.1806333333333328</v>
      </c>
      <c r="H4659" s="36">
        <v>6.3186999999999998</v>
      </c>
      <c r="I4659" s="36">
        <v>6.3555366666666666</v>
      </c>
      <c r="J4659" s="36">
        <v>6.6788500000000006</v>
      </c>
      <c r="K4659" s="36">
        <v>-0.1844833246728517</v>
      </c>
      <c r="L4659" s="36">
        <v>8.3861817263392747E-3</v>
      </c>
      <c r="M4659" s="36">
        <v>-0.17609714294651246</v>
      </c>
      <c r="N4659" s="36">
        <v>7.1585760447314753E-2</v>
      </c>
      <c r="O4659" s="46">
        <v>-0.10451138249919779</v>
      </c>
    </row>
    <row r="4660" spans="2:15" x14ac:dyDescent="0.2">
      <c r="B4660" s="33" t="s">
        <v>13933</v>
      </c>
      <c r="C4660" s="33" t="s">
        <v>13934</v>
      </c>
      <c r="D4660" s="33" t="s">
        <v>13935</v>
      </c>
      <c r="E4660" s="33">
        <v>1592</v>
      </c>
      <c r="F4660" s="33">
        <v>20</v>
      </c>
      <c r="G4660" s="36">
        <v>6.7611066666666666</v>
      </c>
      <c r="H4660" s="36">
        <v>5.9494966666666675</v>
      </c>
      <c r="I4660" s="36">
        <v>6.4727816666666662</v>
      </c>
      <c r="J4660" s="36">
        <v>6.8566149999999997</v>
      </c>
      <c r="K4660" s="36">
        <v>-0.184491787873829</v>
      </c>
      <c r="L4660" s="36">
        <v>0.12161822101398381</v>
      </c>
      <c r="M4660" s="36">
        <v>-6.2873566859845326E-2</v>
      </c>
      <c r="N4660" s="36">
        <v>8.311067576445047E-2</v>
      </c>
      <c r="O4660" s="46">
        <v>2.0237108904605228E-2</v>
      </c>
    </row>
    <row r="4661" spans="2:15" x14ac:dyDescent="0.2">
      <c r="B4661" s="33" t="s">
        <v>13936</v>
      </c>
      <c r="C4661" s="33" t="s">
        <v>13937</v>
      </c>
      <c r="D4661" s="33" t="s">
        <v>13938</v>
      </c>
      <c r="E4661" s="33">
        <v>2247</v>
      </c>
      <c r="F4661" s="33">
        <v>9</v>
      </c>
      <c r="G4661" s="36">
        <v>7.4318</v>
      </c>
      <c r="H4661" s="36">
        <v>6.5390100000000002</v>
      </c>
      <c r="I4661" s="36">
        <v>6.8343383333333323</v>
      </c>
      <c r="J4661" s="36">
        <v>5.3273250000000001</v>
      </c>
      <c r="K4661" s="36">
        <v>-0.18463944775139679</v>
      </c>
      <c r="L4661" s="36">
        <v>6.3729440453480279E-2</v>
      </c>
      <c r="M4661" s="36">
        <v>-0.12091000729791654</v>
      </c>
      <c r="N4661" s="36">
        <v>-0.35939037306391591</v>
      </c>
      <c r="O4661" s="46">
        <v>-0.48030038036183242</v>
      </c>
    </row>
    <row r="4662" spans="2:15" x14ac:dyDescent="0.2">
      <c r="B4662" s="33" t="s">
        <v>13939</v>
      </c>
      <c r="C4662" s="33" t="s">
        <v>13940</v>
      </c>
      <c r="D4662" s="33" t="s">
        <v>13941</v>
      </c>
      <c r="E4662" s="33">
        <v>411</v>
      </c>
      <c r="F4662" s="33">
        <v>15</v>
      </c>
      <c r="G4662" s="36">
        <v>5.9775666666666671</v>
      </c>
      <c r="H4662" s="36">
        <v>5.2593066666666672</v>
      </c>
      <c r="I4662" s="36">
        <v>6.8405383333333321</v>
      </c>
      <c r="J4662" s="36">
        <v>6.0134749999999997</v>
      </c>
      <c r="K4662" s="36">
        <v>-0.18468569327302056</v>
      </c>
      <c r="L4662" s="36">
        <v>0.37923724422859856</v>
      </c>
      <c r="M4662" s="36">
        <v>0.19455155095557791</v>
      </c>
      <c r="N4662" s="36">
        <v>-0.18591094562327892</v>
      </c>
      <c r="O4662" s="46">
        <v>8.6406053322990433E-3</v>
      </c>
    </row>
    <row r="4663" spans="2:15" x14ac:dyDescent="0.2">
      <c r="B4663" s="33" t="s">
        <v>13942</v>
      </c>
      <c r="C4663" s="33" t="s">
        <v>13943</v>
      </c>
      <c r="D4663" s="33" t="s">
        <v>13944</v>
      </c>
      <c r="E4663" s="33">
        <v>3901</v>
      </c>
      <c r="F4663" s="33">
        <v>3</v>
      </c>
      <c r="G4663" s="36">
        <v>6.7753066666666664</v>
      </c>
      <c r="H4663" s="36">
        <v>5.9602900000000005</v>
      </c>
      <c r="I4663" s="36">
        <v>8.0936383333333328</v>
      </c>
      <c r="J4663" s="36">
        <v>6.6156950000000005</v>
      </c>
      <c r="K4663" s="36">
        <v>-0.18490372056168189</v>
      </c>
      <c r="L4663" s="36">
        <v>0.44140585595694948</v>
      </c>
      <c r="M4663" s="36">
        <v>0.25650213539526762</v>
      </c>
      <c r="N4663" s="36">
        <v>-0.2908956589738636</v>
      </c>
      <c r="O4663" s="46">
        <v>-3.439352357859593E-2</v>
      </c>
    </row>
    <row r="4664" spans="2:15" x14ac:dyDescent="0.2">
      <c r="B4664" s="33" t="s">
        <v>13945</v>
      </c>
      <c r="C4664" s="33" t="s">
        <v>13946</v>
      </c>
      <c r="D4664" s="33" t="s">
        <v>13947</v>
      </c>
      <c r="E4664" s="33">
        <v>1171</v>
      </c>
      <c r="F4664" s="33">
        <v>10</v>
      </c>
      <c r="G4664" s="36">
        <v>6.8933500000000008</v>
      </c>
      <c r="H4664" s="36">
        <v>6.0637933333333329</v>
      </c>
      <c r="I4664" s="36">
        <v>6.2571500000000002</v>
      </c>
      <c r="J4664" s="36">
        <v>7.2031900000000002</v>
      </c>
      <c r="K4664" s="36">
        <v>-0.18498468365112664</v>
      </c>
      <c r="L4664" s="36">
        <v>4.5285105262889015E-2</v>
      </c>
      <c r="M4664" s="36">
        <v>-0.13969957838823743</v>
      </c>
      <c r="N4664" s="36">
        <v>0.20313026948294641</v>
      </c>
      <c r="O4664" s="46">
        <v>6.3430691094709071E-2</v>
      </c>
    </row>
    <row r="4665" spans="2:15" x14ac:dyDescent="0.2">
      <c r="B4665" s="33" t="s">
        <v>13948</v>
      </c>
      <c r="C4665" s="33" t="s">
        <v>13949</v>
      </c>
      <c r="D4665" s="33" t="s">
        <v>13950</v>
      </c>
      <c r="E4665" s="33">
        <v>4848</v>
      </c>
      <c r="F4665" s="33">
        <v>13</v>
      </c>
      <c r="G4665" s="36">
        <v>7.1408833333333321</v>
      </c>
      <c r="H4665" s="36">
        <v>6.2813633333333341</v>
      </c>
      <c r="I4665" s="36">
        <v>7.1385083333333332</v>
      </c>
      <c r="J4665" s="36">
        <v>7.3428800000000001</v>
      </c>
      <c r="K4665" s="36">
        <v>-0.1850248262345755</v>
      </c>
      <c r="L4665" s="36">
        <v>0.18454491772955092</v>
      </c>
      <c r="M4665" s="36">
        <v>-4.7990850502454787E-4</v>
      </c>
      <c r="N4665" s="36">
        <v>4.0723383731289628E-2</v>
      </c>
      <c r="O4665" s="46">
        <v>4.0243475226265001E-2</v>
      </c>
    </row>
    <row r="4666" spans="2:15" x14ac:dyDescent="0.2">
      <c r="B4666" s="33" t="s">
        <v>13951</v>
      </c>
      <c r="C4666" s="33" t="s">
        <v>13952</v>
      </c>
      <c r="D4666" s="33" t="s">
        <v>13953</v>
      </c>
      <c r="E4666" s="33">
        <v>1266</v>
      </c>
      <c r="F4666" s="33">
        <v>11</v>
      </c>
      <c r="G4666" s="36">
        <v>6.3513500000000001</v>
      </c>
      <c r="H4666" s="36">
        <v>5.5867800000000001</v>
      </c>
      <c r="I4666" s="36">
        <v>6.8355350000000001</v>
      </c>
      <c r="J4666" s="36">
        <v>9.3655799999999996</v>
      </c>
      <c r="K4666" s="36">
        <v>-0.1850462639898442</v>
      </c>
      <c r="L4666" s="36">
        <v>0.29103724834499739</v>
      </c>
      <c r="M4666" s="36">
        <v>0.10599098435515292</v>
      </c>
      <c r="N4666" s="36">
        <v>0.45431408340671592</v>
      </c>
      <c r="O4666" s="46">
        <v>0.56030506776186906</v>
      </c>
    </row>
    <row r="4667" spans="2:15" x14ac:dyDescent="0.2">
      <c r="B4667" s="33" t="s">
        <v>13954</v>
      </c>
      <c r="C4667" s="33" t="s">
        <v>13955</v>
      </c>
      <c r="D4667" s="33" t="s">
        <v>13956</v>
      </c>
      <c r="E4667" s="33">
        <v>3520</v>
      </c>
      <c r="F4667" s="33">
        <v>8</v>
      </c>
      <c r="G4667" s="36">
        <v>6.0639966666666671</v>
      </c>
      <c r="H4667" s="36">
        <v>5.3338866666666673</v>
      </c>
      <c r="I4667" s="36">
        <v>5.4748450000000011</v>
      </c>
      <c r="J4667" s="36">
        <v>5.1276449999999993</v>
      </c>
      <c r="K4667" s="36">
        <v>-0.18508178934537231</v>
      </c>
      <c r="L4667" s="36">
        <v>3.7630949589159288E-2</v>
      </c>
      <c r="M4667" s="36">
        <v>-0.14745083975621312</v>
      </c>
      <c r="N4667" s="36">
        <v>-9.4521736774142773E-2</v>
      </c>
      <c r="O4667" s="46">
        <v>-0.24197257653035573</v>
      </c>
    </row>
    <row r="4668" spans="2:15" x14ac:dyDescent="0.2">
      <c r="B4668" s="33" t="s">
        <v>13957</v>
      </c>
      <c r="C4668" s="33" t="s">
        <v>13958</v>
      </c>
      <c r="D4668" s="33" t="s">
        <v>13959</v>
      </c>
      <c r="E4668" s="33">
        <v>3800</v>
      </c>
      <c r="F4668" s="33">
        <v>3</v>
      </c>
      <c r="G4668" s="36">
        <v>6.2576299999999998</v>
      </c>
      <c r="H4668" s="36">
        <v>5.5035266666666658</v>
      </c>
      <c r="I4668" s="36">
        <v>5.3592100000000009</v>
      </c>
      <c r="J4668" s="36">
        <v>5.7876349999999999</v>
      </c>
      <c r="K4668" s="36">
        <v>-0.18525996196535421</v>
      </c>
      <c r="L4668" s="36">
        <v>-3.8336046738578065E-2</v>
      </c>
      <c r="M4668" s="36">
        <v>-0.22359600870393231</v>
      </c>
      <c r="N4668" s="36">
        <v>0.11095359148941765</v>
      </c>
      <c r="O4668" s="46">
        <v>-0.1126424172145146</v>
      </c>
    </row>
    <row r="4669" spans="2:15" x14ac:dyDescent="0.2">
      <c r="B4669" s="33" t="s">
        <v>13960</v>
      </c>
      <c r="C4669" s="33" t="s">
        <v>13961</v>
      </c>
      <c r="D4669" s="33" t="s">
        <v>13962</v>
      </c>
      <c r="E4669" s="33">
        <v>2954</v>
      </c>
      <c r="F4669" s="33">
        <v>6</v>
      </c>
      <c r="G4669" s="36">
        <v>7.4418333333333324</v>
      </c>
      <c r="H4669" s="36">
        <v>6.5437266666666671</v>
      </c>
      <c r="I4669" s="36">
        <v>6.523978333333333</v>
      </c>
      <c r="J4669" s="36">
        <v>8.8522649999999992</v>
      </c>
      <c r="K4669" s="36">
        <v>-0.18554559259604286</v>
      </c>
      <c r="L4669" s="36">
        <v>-4.3604970046654404E-3</v>
      </c>
      <c r="M4669" s="36">
        <v>-0.18990608960070821</v>
      </c>
      <c r="N4669" s="36">
        <v>0.44029464932583667</v>
      </c>
      <c r="O4669" s="46">
        <v>0.25038855972512836</v>
      </c>
    </row>
    <row r="4670" spans="2:15" x14ac:dyDescent="0.2">
      <c r="B4670" s="33" t="s">
        <v>13963</v>
      </c>
      <c r="C4670" s="33" t="s">
        <v>13964</v>
      </c>
      <c r="D4670" s="33" t="s">
        <v>13965</v>
      </c>
      <c r="E4670" s="33">
        <v>6456</v>
      </c>
      <c r="F4670" s="33">
        <v>4</v>
      </c>
      <c r="G4670" s="36">
        <v>8.5315933333333334</v>
      </c>
      <c r="H4670" s="36">
        <v>7.5019599999999995</v>
      </c>
      <c r="I4670" s="36">
        <v>6.2583316666666668</v>
      </c>
      <c r="J4670" s="36">
        <v>6.0961700000000008</v>
      </c>
      <c r="K4670" s="36">
        <v>-0.18554762920309967</v>
      </c>
      <c r="L4670" s="36">
        <v>-0.26148945295730985</v>
      </c>
      <c r="M4670" s="36">
        <v>-0.44703708216040955</v>
      </c>
      <c r="N4670" s="36">
        <v>-3.7874982791745532E-2</v>
      </c>
      <c r="O4670" s="46">
        <v>-0.48491206495215522</v>
      </c>
    </row>
    <row r="4671" spans="2:15" x14ac:dyDescent="0.2">
      <c r="B4671" s="33" t="s">
        <v>13966</v>
      </c>
      <c r="C4671" s="33" t="s">
        <v>13967</v>
      </c>
      <c r="D4671" s="33" t="s">
        <v>13968</v>
      </c>
      <c r="E4671" s="33">
        <v>210</v>
      </c>
      <c r="F4671" s="33">
        <v>5</v>
      </c>
      <c r="G4671" s="36">
        <v>6.7599599999999995</v>
      </c>
      <c r="H4671" s="36">
        <v>5.943786666666667</v>
      </c>
      <c r="I4671" s="36">
        <v>6.7802833333333332</v>
      </c>
      <c r="J4671" s="36">
        <v>7.0288599999999999</v>
      </c>
      <c r="K4671" s="36">
        <v>-0.18563237397309054</v>
      </c>
      <c r="L4671" s="36">
        <v>0.18996322586561951</v>
      </c>
      <c r="M4671" s="36">
        <v>4.3308518925289103E-3</v>
      </c>
      <c r="N4671" s="36">
        <v>5.1945158061940021E-2</v>
      </c>
      <c r="O4671" s="46">
        <v>5.627600995446886E-2</v>
      </c>
    </row>
    <row r="4672" spans="2:15" x14ac:dyDescent="0.2">
      <c r="B4672" s="33" t="s">
        <v>13969</v>
      </c>
      <c r="C4672" s="33" t="s">
        <v>13970</v>
      </c>
      <c r="D4672" s="33" t="s">
        <v>13971</v>
      </c>
      <c r="E4672" s="33">
        <v>52</v>
      </c>
      <c r="F4672" s="33">
        <v>22</v>
      </c>
      <c r="G4672" s="36">
        <v>7.1544799999999995</v>
      </c>
      <c r="H4672" s="36">
        <v>6.2902966666666664</v>
      </c>
      <c r="I4672" s="36">
        <v>6.7557200000000002</v>
      </c>
      <c r="J4672" s="36">
        <v>6.3593949999999992</v>
      </c>
      <c r="K4672" s="36">
        <v>-0.18571885324748866</v>
      </c>
      <c r="L4672" s="36">
        <v>0.10298147498088638</v>
      </c>
      <c r="M4672" s="36">
        <v>-8.2737378266602504E-2</v>
      </c>
      <c r="N4672" s="36">
        <v>-8.7220013439194596E-2</v>
      </c>
      <c r="O4672" s="46">
        <v>-0.1699573917057971</v>
      </c>
    </row>
    <row r="4673" spans="2:15" x14ac:dyDescent="0.2">
      <c r="B4673" s="33" t="s">
        <v>13972</v>
      </c>
      <c r="C4673" s="33" t="s">
        <v>13973</v>
      </c>
      <c r="D4673" s="33" t="s">
        <v>13974</v>
      </c>
      <c r="E4673" s="33">
        <v>2537</v>
      </c>
      <c r="F4673" s="33">
        <v>20</v>
      </c>
      <c r="G4673" s="36">
        <v>7.2320433333333334</v>
      </c>
      <c r="H4673" s="36">
        <v>6.35832</v>
      </c>
      <c r="I4673" s="36">
        <v>6.9936399999999992</v>
      </c>
      <c r="J4673" s="36">
        <v>6.3074650000000005</v>
      </c>
      <c r="K4673" s="36">
        <v>-0.18575769628203123</v>
      </c>
      <c r="L4673" s="36">
        <v>0.13739790881638902</v>
      </c>
      <c r="M4673" s="36">
        <v>-4.8359787465642103E-2</v>
      </c>
      <c r="N4673" s="36">
        <v>-0.14898323899132357</v>
      </c>
      <c r="O4673" s="46">
        <v>-0.19734302645696572</v>
      </c>
    </row>
    <row r="4674" spans="2:15" x14ac:dyDescent="0.2">
      <c r="B4674" s="33" t="s">
        <v>13975</v>
      </c>
      <c r="C4674" s="33" t="s">
        <v>13976</v>
      </c>
      <c r="D4674" s="33" t="s">
        <v>13977</v>
      </c>
      <c r="E4674" s="33">
        <v>6689</v>
      </c>
      <c r="F4674" s="33">
        <v>2</v>
      </c>
      <c r="G4674" s="36">
        <v>4.4988666666666672</v>
      </c>
      <c r="H4674" s="36">
        <v>3.9548199999999998</v>
      </c>
      <c r="I4674" s="36">
        <v>4.014875</v>
      </c>
      <c r="J4674" s="36">
        <v>4.2556200000000004</v>
      </c>
      <c r="K4674" s="36">
        <v>-0.18594957700974393</v>
      </c>
      <c r="L4674" s="36">
        <v>2.1743038004985615E-2</v>
      </c>
      <c r="M4674" s="36">
        <v>-0.16420653900475812</v>
      </c>
      <c r="N4674" s="36">
        <v>8.4014261773442803E-2</v>
      </c>
      <c r="O4674" s="46">
        <v>-8.0192277231315431E-2</v>
      </c>
    </row>
    <row r="4675" spans="2:15" x14ac:dyDescent="0.2">
      <c r="B4675" s="33" t="s">
        <v>13978</v>
      </c>
      <c r="C4675" s="33" t="s">
        <v>13979</v>
      </c>
      <c r="D4675" s="33" t="s">
        <v>13980</v>
      </c>
      <c r="E4675" s="33">
        <v>6028</v>
      </c>
      <c r="F4675" s="33">
        <v>5</v>
      </c>
      <c r="G4675" s="36">
        <v>7.3045333333333344</v>
      </c>
      <c r="H4675" s="36">
        <v>6.4199933333333332</v>
      </c>
      <c r="I4675" s="36">
        <v>6.4998433333333336</v>
      </c>
      <c r="J4675" s="36">
        <v>6.9037749999999996</v>
      </c>
      <c r="K4675" s="36">
        <v>-0.18622030690943256</v>
      </c>
      <c r="L4675" s="36">
        <v>1.783314585121807E-2</v>
      </c>
      <c r="M4675" s="36">
        <v>-0.16838716105821466</v>
      </c>
      <c r="N4675" s="36">
        <v>8.6980501531194521E-2</v>
      </c>
      <c r="O4675" s="46">
        <v>-8.1406659527020156E-2</v>
      </c>
    </row>
    <row r="4676" spans="2:15" x14ac:dyDescent="0.2">
      <c r="B4676" s="33" t="s">
        <v>13981</v>
      </c>
      <c r="C4676" s="33" t="s">
        <v>13982</v>
      </c>
      <c r="D4676" s="33" t="s">
        <v>13983</v>
      </c>
      <c r="E4676" s="33">
        <v>4405</v>
      </c>
      <c r="F4676" s="33">
        <v>15</v>
      </c>
      <c r="G4676" s="36">
        <v>6.7267699999999992</v>
      </c>
      <c r="H4676" s="36">
        <v>5.9119333333333337</v>
      </c>
      <c r="I4676" s="36">
        <v>6.9083883333333338</v>
      </c>
      <c r="J4676" s="36">
        <v>5.7524650000000008</v>
      </c>
      <c r="K4676" s="36">
        <v>-0.18628392991054099</v>
      </c>
      <c r="L4676" s="36">
        <v>0.22471918087073084</v>
      </c>
      <c r="M4676" s="36">
        <v>3.8435250960189772E-2</v>
      </c>
      <c r="N4676" s="36">
        <v>-0.26416888109565401</v>
      </c>
      <c r="O4676" s="46">
        <v>-0.2257336301354643</v>
      </c>
    </row>
    <row r="4677" spans="2:15" x14ac:dyDescent="0.2">
      <c r="B4677" s="33" t="s">
        <v>13984</v>
      </c>
      <c r="C4677" s="33" t="s">
        <v>13985</v>
      </c>
      <c r="D4677" s="33" t="s">
        <v>13986</v>
      </c>
      <c r="E4677" s="33">
        <v>4575</v>
      </c>
      <c r="F4677" s="33">
        <v>3</v>
      </c>
      <c r="G4677" s="36">
        <v>6.8102499999999999</v>
      </c>
      <c r="H4677" s="36">
        <v>5.9850633333333336</v>
      </c>
      <c r="I4677" s="36">
        <v>6.3601333333333328</v>
      </c>
      <c r="J4677" s="36">
        <v>5.8638050000000002</v>
      </c>
      <c r="K4677" s="36">
        <v>-0.18634124593604887</v>
      </c>
      <c r="L4677" s="36">
        <v>8.7690496669462201E-2</v>
      </c>
      <c r="M4677" s="36">
        <v>-9.865074926658661E-2</v>
      </c>
      <c r="N4677" s="36">
        <v>-0.11721988272029764</v>
      </c>
      <c r="O4677" s="46">
        <v>-0.21587063198688408</v>
      </c>
    </row>
    <row r="4678" spans="2:15" x14ac:dyDescent="0.2">
      <c r="B4678" s="33" t="s">
        <v>13987</v>
      </c>
      <c r="C4678" s="33" t="s">
        <v>13988</v>
      </c>
      <c r="D4678" s="33" t="s">
        <v>13989</v>
      </c>
      <c r="E4678" s="33">
        <v>2589</v>
      </c>
      <c r="F4678" s="33">
        <v>3</v>
      </c>
      <c r="G4678" s="36">
        <v>8.0444166666666668</v>
      </c>
      <c r="H4678" s="36">
        <v>7.0685799999999999</v>
      </c>
      <c r="I4678" s="36">
        <v>6.8393400000000009</v>
      </c>
      <c r="J4678" s="36">
        <v>6.8124950000000002</v>
      </c>
      <c r="K4678" s="36">
        <v>-0.18656738649207713</v>
      </c>
      <c r="L4678" s="36">
        <v>-4.7563311592713646E-2</v>
      </c>
      <c r="M4678" s="36">
        <v>-0.23413069808479078</v>
      </c>
      <c r="N4678" s="36">
        <v>-5.6738450605755848E-3</v>
      </c>
      <c r="O4678" s="46">
        <v>-0.23980454314536642</v>
      </c>
    </row>
    <row r="4679" spans="2:15" x14ac:dyDescent="0.2">
      <c r="B4679" s="33" t="s">
        <v>13990</v>
      </c>
      <c r="C4679" s="33" t="s">
        <v>13991</v>
      </c>
      <c r="D4679" s="33" t="s">
        <v>13992</v>
      </c>
      <c r="E4679" s="33">
        <v>4864</v>
      </c>
      <c r="F4679" s="33">
        <v>4</v>
      </c>
      <c r="G4679" s="36">
        <v>6.7207133333333333</v>
      </c>
      <c r="H4679" s="36">
        <v>5.9041066666666673</v>
      </c>
      <c r="I4679" s="36">
        <v>6.148131666666667</v>
      </c>
      <c r="J4679" s="36">
        <v>6.1349650000000002</v>
      </c>
      <c r="K4679" s="36">
        <v>-0.1868955819861487</v>
      </c>
      <c r="L4679" s="36">
        <v>5.8429275598739575E-2</v>
      </c>
      <c r="M4679" s="36">
        <v>-0.128466306387409</v>
      </c>
      <c r="N4679" s="36">
        <v>-3.092948382003669E-3</v>
      </c>
      <c r="O4679" s="46">
        <v>-0.13155925476941258</v>
      </c>
    </row>
    <row r="4680" spans="2:15" x14ac:dyDescent="0.2">
      <c r="B4680" s="33" t="s">
        <v>13993</v>
      </c>
      <c r="C4680" s="33" t="s">
        <v>13994</v>
      </c>
      <c r="D4680" s="33" t="s">
        <v>13995</v>
      </c>
      <c r="E4680" s="33">
        <v>91</v>
      </c>
      <c r="F4680" s="33">
        <v>20</v>
      </c>
      <c r="G4680" s="36">
        <v>6.8884100000000004</v>
      </c>
      <c r="H4680" s="36">
        <v>6.0512466666666667</v>
      </c>
      <c r="I4680" s="36">
        <v>6.1274566666666672</v>
      </c>
      <c r="J4680" s="36">
        <v>5.865545</v>
      </c>
      <c r="K4680" s="36">
        <v>-0.18693862050707091</v>
      </c>
      <c r="L4680" s="36">
        <v>1.8055982021523167E-2</v>
      </c>
      <c r="M4680" s="36">
        <v>-0.16888263848554774</v>
      </c>
      <c r="N4680" s="36">
        <v>-6.3023213196912259E-2</v>
      </c>
      <c r="O4680" s="46">
        <v>-0.23190585168246014</v>
      </c>
    </row>
    <row r="4681" spans="2:15" x14ac:dyDescent="0.2">
      <c r="B4681" s="33" t="s">
        <v>13996</v>
      </c>
      <c r="C4681" s="33" t="s">
        <v>13997</v>
      </c>
      <c r="D4681" s="33" t="s">
        <v>13998</v>
      </c>
      <c r="E4681" s="33">
        <v>4777</v>
      </c>
      <c r="F4681" s="33">
        <v>4</v>
      </c>
      <c r="G4681" s="36">
        <v>7.8440699999999994</v>
      </c>
      <c r="H4681" s="36">
        <v>6.8904199999999998</v>
      </c>
      <c r="I4681" s="36">
        <v>7.0459366666666661</v>
      </c>
      <c r="J4681" s="36">
        <v>6.7604300000000004</v>
      </c>
      <c r="K4681" s="36">
        <v>-0.18701048618592009</v>
      </c>
      <c r="L4681" s="36">
        <v>3.2199583112306439E-2</v>
      </c>
      <c r="M4681" s="36">
        <v>-0.15481090307361378</v>
      </c>
      <c r="N4681" s="36">
        <v>-5.9676494383886856E-2</v>
      </c>
      <c r="O4681" s="46">
        <v>-0.21448739745750062</v>
      </c>
    </row>
    <row r="4682" spans="2:15" x14ac:dyDescent="0.2">
      <c r="B4682" s="33" t="s">
        <v>13999</v>
      </c>
      <c r="C4682" s="33" t="s">
        <v>14000</v>
      </c>
      <c r="D4682" s="33" t="s">
        <v>14001</v>
      </c>
      <c r="E4682" s="33">
        <v>1350</v>
      </c>
      <c r="F4682" s="33">
        <v>2</v>
      </c>
      <c r="G4682" s="36">
        <v>7.2044266666666665</v>
      </c>
      <c r="H4682" s="36">
        <v>6.328193333333334</v>
      </c>
      <c r="I4682" s="36">
        <v>6.1200599999999996</v>
      </c>
      <c r="J4682" s="36">
        <v>6.3737549999999992</v>
      </c>
      <c r="K4682" s="36">
        <v>-0.18708994786416269</v>
      </c>
      <c r="L4682" s="36">
        <v>-4.8247879501888434E-2</v>
      </c>
      <c r="M4682" s="36">
        <v>-0.23533782736605108</v>
      </c>
      <c r="N4682" s="36">
        <v>5.85977676832019E-2</v>
      </c>
      <c r="O4682" s="46">
        <v>-0.17674005968284903</v>
      </c>
    </row>
    <row r="4683" spans="2:15" x14ac:dyDescent="0.2">
      <c r="B4683" s="33" t="s">
        <v>14002</v>
      </c>
      <c r="C4683" s="33" t="s">
        <v>14003</v>
      </c>
      <c r="D4683" s="33" t="s">
        <v>14004</v>
      </c>
      <c r="E4683" s="33">
        <v>1402</v>
      </c>
      <c r="F4683" s="33">
        <v>12</v>
      </c>
      <c r="G4683" s="36">
        <v>6.8826200000000002</v>
      </c>
      <c r="H4683" s="36">
        <v>6.0454966666666659</v>
      </c>
      <c r="I4683" s="36">
        <v>6.1772750000000007</v>
      </c>
      <c r="J4683" s="36">
        <v>6.8895350000000004</v>
      </c>
      <c r="K4683" s="36">
        <v>-0.18709699005777447</v>
      </c>
      <c r="L4683" s="36">
        <v>3.1109689346452456E-2</v>
      </c>
      <c r="M4683" s="36">
        <v>-0.155987300711322</v>
      </c>
      <c r="N4683" s="36">
        <v>0.15743605539729516</v>
      </c>
      <c r="O4683" s="46">
        <v>1.4487546859729436E-3</v>
      </c>
    </row>
    <row r="4684" spans="2:15" x14ac:dyDescent="0.2">
      <c r="B4684" s="33" t="s">
        <v>14005</v>
      </c>
      <c r="C4684" s="33" t="s">
        <v>14006</v>
      </c>
      <c r="D4684" s="33" t="s">
        <v>14007</v>
      </c>
      <c r="E4684" s="33">
        <v>4910</v>
      </c>
      <c r="F4684" s="33">
        <v>4</v>
      </c>
      <c r="G4684" s="36">
        <v>6.9302633333333334</v>
      </c>
      <c r="H4684" s="36">
        <v>6.0861499999999999</v>
      </c>
      <c r="I4684" s="36">
        <v>5.8399816666666666</v>
      </c>
      <c r="J4684" s="36">
        <v>6.2180350000000004</v>
      </c>
      <c r="K4684" s="36">
        <v>-0.18738028121486258</v>
      </c>
      <c r="L4684" s="36">
        <v>-5.9566051039980542E-2</v>
      </c>
      <c r="M4684" s="36">
        <v>-0.24694633225484303</v>
      </c>
      <c r="N4684" s="36">
        <v>9.0494897236402957E-2</v>
      </c>
      <c r="O4684" s="46">
        <v>-0.15645143501844014</v>
      </c>
    </row>
    <row r="4685" spans="2:15" x14ac:dyDescent="0.2">
      <c r="B4685" s="33" t="s">
        <v>14008</v>
      </c>
      <c r="C4685" s="33" t="s">
        <v>14009</v>
      </c>
      <c r="D4685" s="33" t="s">
        <v>14010</v>
      </c>
      <c r="E4685" s="33">
        <v>2194</v>
      </c>
      <c r="F4685" s="33">
        <v>2</v>
      </c>
      <c r="G4685" s="36">
        <v>7.7924533333333335</v>
      </c>
      <c r="H4685" s="36">
        <v>6.8430733333333329</v>
      </c>
      <c r="I4685" s="36">
        <v>7.2056650000000007</v>
      </c>
      <c r="J4685" s="36">
        <v>6.4297149999999998</v>
      </c>
      <c r="K4685" s="36">
        <v>-0.18743320201042224</v>
      </c>
      <c r="L4685" s="36">
        <v>7.4487172704602742E-2</v>
      </c>
      <c r="M4685" s="36">
        <v>-0.11294602930581971</v>
      </c>
      <c r="N4685" s="36">
        <v>-0.16437678983668955</v>
      </c>
      <c r="O4685" s="46">
        <v>-0.27732281914250934</v>
      </c>
    </row>
    <row r="4686" spans="2:15" x14ac:dyDescent="0.2">
      <c r="B4686" s="33" t="s">
        <v>14011</v>
      </c>
      <c r="C4686" s="33" t="s">
        <v>14012</v>
      </c>
      <c r="D4686" s="33" t="s">
        <v>14013</v>
      </c>
      <c r="E4686" s="33">
        <v>5086</v>
      </c>
      <c r="F4686" s="33">
        <v>2</v>
      </c>
      <c r="G4686" s="36">
        <v>7.5878666666666668</v>
      </c>
      <c r="H4686" s="36">
        <v>6.6633300000000011</v>
      </c>
      <c r="I4686" s="36">
        <v>7.4751350000000008</v>
      </c>
      <c r="J4686" s="36">
        <v>6.1978049999999998</v>
      </c>
      <c r="K4686" s="36">
        <v>-0.18745098352010414</v>
      </c>
      <c r="L4686" s="36">
        <v>0.16585628989721388</v>
      </c>
      <c r="M4686" s="36">
        <v>-2.159469362289022E-2</v>
      </c>
      <c r="N4686" s="36">
        <v>-0.2703422699551235</v>
      </c>
      <c r="O4686" s="46">
        <v>-0.29193696357801369</v>
      </c>
    </row>
    <row r="4687" spans="2:15" x14ac:dyDescent="0.2">
      <c r="B4687" s="33" t="s">
        <v>14014</v>
      </c>
      <c r="C4687" s="33" t="s">
        <v>14015</v>
      </c>
      <c r="D4687" s="33" t="s">
        <v>14016</v>
      </c>
      <c r="E4687" s="33">
        <v>159</v>
      </c>
      <c r="F4687" s="33">
        <v>5</v>
      </c>
      <c r="G4687" s="36">
        <v>7.1608266666666678</v>
      </c>
      <c r="H4687" s="36">
        <v>6.2877699999999992</v>
      </c>
      <c r="I4687" s="36">
        <v>7.8100766666666672</v>
      </c>
      <c r="J4687" s="36">
        <v>6.3968550000000004</v>
      </c>
      <c r="K4687" s="36">
        <v>-0.18757769971961533</v>
      </c>
      <c r="L4687" s="36">
        <v>0.31278826417946104</v>
      </c>
      <c r="M4687" s="36">
        <v>0.12521056445984585</v>
      </c>
      <c r="N4687" s="36">
        <v>-0.28797392897243473</v>
      </c>
      <c r="O4687" s="46">
        <v>-0.16276336451258896</v>
      </c>
    </row>
    <row r="4688" spans="2:15" x14ac:dyDescent="0.2">
      <c r="B4688" s="33" t="s">
        <v>14017</v>
      </c>
      <c r="C4688" s="33" t="s">
        <v>14018</v>
      </c>
      <c r="D4688" s="33" t="s">
        <v>14019</v>
      </c>
      <c r="E4688" s="33">
        <v>1233</v>
      </c>
      <c r="F4688" s="33">
        <v>13</v>
      </c>
      <c r="G4688" s="36">
        <v>7.2234033333333336</v>
      </c>
      <c r="H4688" s="36">
        <v>6.342343333333333</v>
      </c>
      <c r="I4688" s="36">
        <v>7.5181933333333335</v>
      </c>
      <c r="J4688" s="36">
        <v>6.7210549999999998</v>
      </c>
      <c r="K4688" s="36">
        <v>-0.18766275071511213</v>
      </c>
      <c r="L4688" s="36">
        <v>0.24537003762675599</v>
      </c>
      <c r="M4688" s="36">
        <v>5.770728691164393E-2</v>
      </c>
      <c r="N4688" s="36">
        <v>-0.16169830557433146</v>
      </c>
      <c r="O4688" s="46">
        <v>-0.10399101866268742</v>
      </c>
    </row>
    <row r="4689" spans="2:15" x14ac:dyDescent="0.2">
      <c r="B4689" s="33" t="s">
        <v>14020</v>
      </c>
      <c r="C4689" s="33" t="s">
        <v>14021</v>
      </c>
      <c r="D4689" s="33" t="s">
        <v>14022</v>
      </c>
      <c r="E4689" s="33">
        <v>5281</v>
      </c>
      <c r="F4689" s="33">
        <v>5</v>
      </c>
      <c r="G4689" s="36">
        <v>6.3606666666666669</v>
      </c>
      <c r="H4689" s="36">
        <v>5.5837899999999996</v>
      </c>
      <c r="I4689" s="36">
        <v>5.6044916666666671</v>
      </c>
      <c r="J4689" s="36">
        <v>6.0538550000000004</v>
      </c>
      <c r="K4689" s="36">
        <v>-0.18793329903365627</v>
      </c>
      <c r="L4689" s="36">
        <v>5.3388405496711221E-3</v>
      </c>
      <c r="M4689" s="36">
        <v>-0.18259445848398523</v>
      </c>
      <c r="N4689" s="36">
        <v>0.11127059561316055</v>
      </c>
      <c r="O4689" s="46">
        <v>-7.1323862870824484E-2</v>
      </c>
    </row>
    <row r="4690" spans="2:15" x14ac:dyDescent="0.2">
      <c r="B4690" s="33" t="s">
        <v>14023</v>
      </c>
      <c r="C4690" s="33" t="s">
        <v>1067</v>
      </c>
      <c r="D4690" s="33" t="s">
        <v>6145</v>
      </c>
      <c r="E4690" s="33">
        <v>5873</v>
      </c>
      <c r="F4690" s="33">
        <v>3</v>
      </c>
      <c r="G4690" s="36">
        <v>7.9053966666666673</v>
      </c>
      <c r="H4690" s="36">
        <v>6.9395666666666669</v>
      </c>
      <c r="I4690" s="36">
        <v>6.5355133333333342</v>
      </c>
      <c r="J4690" s="36">
        <v>8.1260200000000005</v>
      </c>
      <c r="K4690" s="36">
        <v>-0.18799227589878215</v>
      </c>
      <c r="L4690" s="36">
        <v>-8.6545020897414116E-2</v>
      </c>
      <c r="M4690" s="36">
        <v>-0.27453729679619632</v>
      </c>
      <c r="N4690" s="36">
        <v>0.31424835810620555</v>
      </c>
      <c r="O4690" s="46">
        <v>3.9711061310009149E-2</v>
      </c>
    </row>
    <row r="4691" spans="2:15" x14ac:dyDescent="0.2">
      <c r="B4691" s="33" t="s">
        <v>14024</v>
      </c>
      <c r="C4691" s="33" t="s">
        <v>14025</v>
      </c>
      <c r="D4691" s="33" t="s">
        <v>14026</v>
      </c>
      <c r="E4691" s="33">
        <v>1843</v>
      </c>
      <c r="F4691" s="33">
        <v>2</v>
      </c>
      <c r="G4691" s="36">
        <v>7.0345000000000004</v>
      </c>
      <c r="H4691" s="36">
        <v>6.1737466666666663</v>
      </c>
      <c r="I4691" s="36">
        <v>6.3126183333333339</v>
      </c>
      <c r="J4691" s="36">
        <v>7.0181199999999997</v>
      </c>
      <c r="K4691" s="36">
        <v>-0.18830159819376643</v>
      </c>
      <c r="L4691" s="36">
        <v>3.2092242415534461E-2</v>
      </c>
      <c r="M4691" s="36">
        <v>-0.15620935577823192</v>
      </c>
      <c r="N4691" s="36">
        <v>0.15284608893231263</v>
      </c>
      <c r="O4691" s="46">
        <v>-3.3632668459193378E-3</v>
      </c>
    </row>
    <row r="4692" spans="2:15" x14ac:dyDescent="0.2">
      <c r="B4692" s="33" t="s">
        <v>14027</v>
      </c>
      <c r="C4692" s="33" t="s">
        <v>14028</v>
      </c>
      <c r="D4692" s="33" t="s">
        <v>14029</v>
      </c>
      <c r="E4692" s="33">
        <v>5461</v>
      </c>
      <c r="F4692" s="33">
        <v>8</v>
      </c>
      <c r="G4692" s="36">
        <v>7.2911566666666658</v>
      </c>
      <c r="H4692" s="36">
        <v>6.398883333333333</v>
      </c>
      <c r="I4692" s="36">
        <v>6.1340416666666657</v>
      </c>
      <c r="J4692" s="36">
        <v>6.4158049999999998</v>
      </c>
      <c r="K4692" s="36">
        <v>-0.18832753844740127</v>
      </c>
      <c r="L4692" s="36">
        <v>-6.0982196497782047E-2</v>
      </c>
      <c r="M4692" s="36">
        <v>-0.24930973494518335</v>
      </c>
      <c r="N4692" s="36">
        <v>6.4792327206864286E-2</v>
      </c>
      <c r="O4692" s="46">
        <v>-0.18451740773831909</v>
      </c>
    </row>
    <row r="4693" spans="2:15" x14ac:dyDescent="0.2">
      <c r="B4693" s="33" t="s">
        <v>14030</v>
      </c>
      <c r="C4693" s="33" t="s">
        <v>14031</v>
      </c>
      <c r="D4693" s="33" t="s">
        <v>14032</v>
      </c>
      <c r="E4693" s="33">
        <v>5765</v>
      </c>
      <c r="F4693" s="33">
        <v>3</v>
      </c>
      <c r="G4693" s="36">
        <v>6.2076366666666667</v>
      </c>
      <c r="H4693" s="36">
        <v>5.4478533333333337</v>
      </c>
      <c r="I4693" s="36">
        <v>5.7129016666666663</v>
      </c>
      <c r="J4693" s="36">
        <v>6.6661000000000001</v>
      </c>
      <c r="K4693" s="36">
        <v>-0.18835625521824748</v>
      </c>
      <c r="L4693" s="36">
        <v>6.8535833990164025E-2</v>
      </c>
      <c r="M4693" s="36">
        <v>-0.11982042122808348</v>
      </c>
      <c r="N4693" s="36">
        <v>0.22261926213190103</v>
      </c>
      <c r="O4693" s="46">
        <v>0.10279884090381772</v>
      </c>
    </row>
    <row r="4694" spans="2:15" x14ac:dyDescent="0.2">
      <c r="B4694" s="33" t="s">
        <v>14033</v>
      </c>
      <c r="C4694" s="33" t="s">
        <v>14034</v>
      </c>
      <c r="D4694" s="33" t="s">
        <v>14035</v>
      </c>
      <c r="E4694" s="33">
        <v>242</v>
      </c>
      <c r="F4694" s="33">
        <v>4</v>
      </c>
      <c r="G4694" s="36">
        <v>6.9214333333333338</v>
      </c>
      <c r="H4694" s="36">
        <v>6.0741733333333334</v>
      </c>
      <c r="I4694" s="36">
        <v>6.259828333333334</v>
      </c>
      <c r="J4694" s="36">
        <v>5.7125749999999993</v>
      </c>
      <c r="K4694" s="36">
        <v>-0.18838275302580554</v>
      </c>
      <c r="L4694" s="36">
        <v>4.3435015881776208E-2</v>
      </c>
      <c r="M4694" s="36">
        <v>-0.14494773714402934</v>
      </c>
      <c r="N4694" s="36">
        <v>-0.13198189255405904</v>
      </c>
      <c r="O4694" s="46">
        <v>-0.27692962969808854</v>
      </c>
    </row>
    <row r="4695" spans="2:15" x14ac:dyDescent="0.2">
      <c r="B4695" s="33" t="s">
        <v>14036</v>
      </c>
      <c r="C4695" s="33" t="s">
        <v>14037</v>
      </c>
      <c r="D4695" s="33" t="s">
        <v>14038</v>
      </c>
      <c r="E4695" s="33">
        <v>237</v>
      </c>
      <c r="F4695" s="33">
        <v>16</v>
      </c>
      <c r="G4695" s="36">
        <v>7.0884133333333326</v>
      </c>
      <c r="H4695" s="36">
        <v>6.2196933333333346</v>
      </c>
      <c r="I4695" s="36">
        <v>7.203713333333333</v>
      </c>
      <c r="J4695" s="36">
        <v>6.8529549999999997</v>
      </c>
      <c r="K4695" s="36">
        <v>-0.18861928256868962</v>
      </c>
      <c r="L4695" s="36">
        <v>0.21189732241647227</v>
      </c>
      <c r="M4695" s="36">
        <v>2.3278039847782629E-2</v>
      </c>
      <c r="N4695" s="36">
        <v>-7.2014557801408086E-2</v>
      </c>
      <c r="O4695" s="46">
        <v>-4.8736517953625359E-2</v>
      </c>
    </row>
    <row r="4696" spans="2:15" x14ac:dyDescent="0.2">
      <c r="B4696" s="33" t="s">
        <v>14039</v>
      </c>
      <c r="C4696" s="33" t="s">
        <v>14040</v>
      </c>
      <c r="D4696" s="33" t="s">
        <v>14041</v>
      </c>
      <c r="E4696" s="33">
        <v>89</v>
      </c>
      <c r="F4696" s="33">
        <v>6</v>
      </c>
      <c r="G4696" s="36">
        <v>7.4289099999999992</v>
      </c>
      <c r="H4696" s="36">
        <v>6.5180866666666661</v>
      </c>
      <c r="I4696" s="36">
        <v>6.6591616666666669</v>
      </c>
      <c r="J4696" s="36">
        <v>9.1020150000000015</v>
      </c>
      <c r="K4696" s="36">
        <v>-0.18870201342482162</v>
      </c>
      <c r="L4696" s="36">
        <v>3.0892030602932902E-2</v>
      </c>
      <c r="M4696" s="36">
        <v>-0.15780998282188854</v>
      </c>
      <c r="N4696" s="36">
        <v>0.45084539848623145</v>
      </c>
      <c r="O4696" s="46">
        <v>0.29303541566434282</v>
      </c>
    </row>
    <row r="4697" spans="2:15" x14ac:dyDescent="0.2">
      <c r="B4697" s="33" t="s">
        <v>14042</v>
      </c>
      <c r="C4697" s="33" t="s">
        <v>14043</v>
      </c>
      <c r="D4697" s="33" t="s">
        <v>14044</v>
      </c>
      <c r="E4697" s="33">
        <v>1008</v>
      </c>
      <c r="F4697" s="33">
        <v>27</v>
      </c>
      <c r="G4697" s="36">
        <v>6.4131566666666666</v>
      </c>
      <c r="H4697" s="36">
        <v>5.6263733333333334</v>
      </c>
      <c r="I4697" s="36">
        <v>5.7132233333333344</v>
      </c>
      <c r="J4697" s="36">
        <v>6.6073500000000003</v>
      </c>
      <c r="K4697" s="36">
        <v>-0.18882936646648016</v>
      </c>
      <c r="L4697" s="36">
        <v>2.2099642179331955E-2</v>
      </c>
      <c r="M4697" s="36">
        <v>-0.16672972428714822</v>
      </c>
      <c r="N4697" s="36">
        <v>0.20976684134855803</v>
      </c>
      <c r="O4697" s="46">
        <v>4.3037117061409703E-2</v>
      </c>
    </row>
    <row r="4698" spans="2:15" x14ac:dyDescent="0.2">
      <c r="B4698" s="33" t="s">
        <v>14045</v>
      </c>
      <c r="C4698" s="33" t="s">
        <v>14046</v>
      </c>
      <c r="D4698" s="33" t="s">
        <v>14047</v>
      </c>
      <c r="E4698" s="33">
        <v>1590</v>
      </c>
      <c r="F4698" s="33">
        <v>9</v>
      </c>
      <c r="G4698" s="36">
        <v>7.2810166666666669</v>
      </c>
      <c r="H4698" s="36">
        <v>6.3874666666666675</v>
      </c>
      <c r="I4698" s="36">
        <v>6.642503333333333</v>
      </c>
      <c r="J4698" s="36">
        <v>6.3852200000000003</v>
      </c>
      <c r="K4698" s="36">
        <v>-0.18889605433668555</v>
      </c>
      <c r="L4698" s="36">
        <v>5.6483189398148261E-2</v>
      </c>
      <c r="M4698" s="36">
        <v>-0.13241286493853743</v>
      </c>
      <c r="N4698" s="36">
        <v>-5.6990718468037362E-2</v>
      </c>
      <c r="O4698" s="46">
        <v>-0.1894035834065747</v>
      </c>
    </row>
    <row r="4699" spans="2:15" x14ac:dyDescent="0.2">
      <c r="B4699" s="33" t="s">
        <v>14048</v>
      </c>
      <c r="C4699" s="33" t="s">
        <v>14049</v>
      </c>
      <c r="D4699" s="33" t="s">
        <v>14050</v>
      </c>
      <c r="E4699" s="33">
        <v>4140</v>
      </c>
      <c r="F4699" s="33">
        <v>2</v>
      </c>
      <c r="G4699" s="36">
        <v>8.2381400000000014</v>
      </c>
      <c r="H4699" s="36">
        <v>7.2265033333333335</v>
      </c>
      <c r="I4699" s="36">
        <v>6.4303016666666677</v>
      </c>
      <c r="J4699" s="36">
        <v>7.5121299999999991</v>
      </c>
      <c r="K4699" s="36">
        <v>-0.18902090030556121</v>
      </c>
      <c r="L4699" s="36">
        <v>-0.16841132272703321</v>
      </c>
      <c r="M4699" s="36">
        <v>-0.35743222303259459</v>
      </c>
      <c r="N4699" s="36">
        <v>0.22433560881776618</v>
      </c>
      <c r="O4699" s="46">
        <v>-0.13309661421482832</v>
      </c>
    </row>
    <row r="4700" spans="2:15" x14ac:dyDescent="0.2">
      <c r="B4700" s="33" t="s">
        <v>14051</v>
      </c>
      <c r="C4700" s="33" t="s">
        <v>14052</v>
      </c>
      <c r="D4700" s="33" t="s">
        <v>14053</v>
      </c>
      <c r="E4700" s="33">
        <v>5896</v>
      </c>
      <c r="F4700" s="33">
        <v>2</v>
      </c>
      <c r="G4700" s="36">
        <v>8.427719999999999</v>
      </c>
      <c r="H4700" s="36">
        <v>7.391893333333333</v>
      </c>
      <c r="I4700" s="36">
        <v>6.3223216666666664</v>
      </c>
      <c r="J4700" s="36">
        <v>7.3036250000000003</v>
      </c>
      <c r="K4700" s="36">
        <v>-0.18919844479770911</v>
      </c>
      <c r="L4700" s="36">
        <v>-0.22548950004020826</v>
      </c>
      <c r="M4700" s="36">
        <v>-0.41468794483791743</v>
      </c>
      <c r="N4700" s="36">
        <v>0.20815825450724978</v>
      </c>
      <c r="O4700" s="46">
        <v>-0.20652969033066754</v>
      </c>
    </row>
    <row r="4701" spans="2:15" x14ac:dyDescent="0.2">
      <c r="B4701" s="33" t="s">
        <v>14054</v>
      </c>
      <c r="C4701" s="33" t="s">
        <v>14055</v>
      </c>
      <c r="D4701" s="33" t="s">
        <v>14056</v>
      </c>
      <c r="E4701" s="33">
        <v>1227</v>
      </c>
      <c r="F4701" s="33">
        <v>16</v>
      </c>
      <c r="G4701" s="36">
        <v>6.6866300000000001</v>
      </c>
      <c r="H4701" s="36">
        <v>5.864583333333333</v>
      </c>
      <c r="I4701" s="36">
        <v>6.4294100000000007</v>
      </c>
      <c r="J4701" s="36">
        <v>6.1031049999999993</v>
      </c>
      <c r="K4701" s="36">
        <v>-0.18925067764607947</v>
      </c>
      <c r="L4701" s="36">
        <v>0.13265774219290499</v>
      </c>
      <c r="M4701" s="36">
        <v>-5.6592935453174557E-2</v>
      </c>
      <c r="N4701" s="36">
        <v>-7.5142942285980008E-2</v>
      </c>
      <c r="O4701" s="46">
        <v>-0.13173587773915452</v>
      </c>
    </row>
    <row r="4702" spans="2:15" x14ac:dyDescent="0.2">
      <c r="B4702" s="33" t="s">
        <v>14057</v>
      </c>
      <c r="C4702" s="33" t="s">
        <v>14058</v>
      </c>
      <c r="D4702" s="33" t="s">
        <v>14059</v>
      </c>
      <c r="E4702" s="33">
        <v>1727</v>
      </c>
      <c r="F4702" s="33">
        <v>15</v>
      </c>
      <c r="G4702" s="36">
        <v>7.270456666666667</v>
      </c>
      <c r="H4702" s="36">
        <v>6.3759299999999994</v>
      </c>
      <c r="I4702" s="36">
        <v>6.8933600000000004</v>
      </c>
      <c r="J4702" s="36">
        <v>6.8737700000000004</v>
      </c>
      <c r="K4702" s="36">
        <v>-0.18941019413988677</v>
      </c>
      <c r="L4702" s="36">
        <v>0.11257157046490557</v>
      </c>
      <c r="M4702" s="36">
        <v>-7.6838623674981163E-2</v>
      </c>
      <c r="N4702" s="36">
        <v>-4.1057816591064025E-3</v>
      </c>
      <c r="O4702" s="46">
        <v>-8.0944405334087643E-2</v>
      </c>
    </row>
    <row r="4703" spans="2:15" x14ac:dyDescent="0.2">
      <c r="B4703" s="33" t="s">
        <v>14060</v>
      </c>
      <c r="C4703" s="33" t="s">
        <v>14061</v>
      </c>
      <c r="D4703" s="33" t="s">
        <v>14062</v>
      </c>
      <c r="E4703" s="33">
        <v>1429</v>
      </c>
      <c r="F4703" s="33">
        <v>22</v>
      </c>
      <c r="G4703" s="36">
        <v>7.2857000000000012</v>
      </c>
      <c r="H4703" s="36">
        <v>6.3891799999999996</v>
      </c>
      <c r="I4703" s="36">
        <v>6.6160500000000004</v>
      </c>
      <c r="J4703" s="36">
        <v>6.6649750000000001</v>
      </c>
      <c r="K4703" s="36">
        <v>-0.18943680637969076</v>
      </c>
      <c r="L4703" s="36">
        <v>5.0339352826552025E-2</v>
      </c>
      <c r="M4703" s="36">
        <v>-0.13909745355313871</v>
      </c>
      <c r="N4703" s="36">
        <v>1.0629326300657308E-2</v>
      </c>
      <c r="O4703" s="46">
        <v>-0.12846812725248141</v>
      </c>
    </row>
    <row r="4704" spans="2:15" x14ac:dyDescent="0.2">
      <c r="B4704" s="33" t="s">
        <v>14063</v>
      </c>
      <c r="C4704" s="33" t="s">
        <v>14064</v>
      </c>
      <c r="D4704" s="33" t="s">
        <v>14065</v>
      </c>
      <c r="E4704" s="33">
        <v>2382</v>
      </c>
      <c r="F4704" s="33">
        <v>2</v>
      </c>
      <c r="G4704" s="36">
        <v>6.2887633333333328</v>
      </c>
      <c r="H4704" s="36">
        <v>5.5137999999999998</v>
      </c>
      <c r="I4704" s="36">
        <v>6.1033816666666665</v>
      </c>
      <c r="J4704" s="36">
        <v>6.8278800000000004</v>
      </c>
      <c r="K4704" s="36">
        <v>-0.18972940533160834</v>
      </c>
      <c r="L4704" s="36">
        <v>0.1465618722424121</v>
      </c>
      <c r="M4704" s="36">
        <v>-4.3167533089196249E-2</v>
      </c>
      <c r="N4704" s="36">
        <v>0.16182889301792103</v>
      </c>
      <c r="O4704" s="46">
        <v>0.11866135992872452</v>
      </c>
    </row>
    <row r="4705" spans="2:15" x14ac:dyDescent="0.2">
      <c r="B4705" s="33" t="s">
        <v>14066</v>
      </c>
      <c r="C4705" s="33" t="s">
        <v>14067</v>
      </c>
      <c r="D4705" s="33" t="s">
        <v>14068</v>
      </c>
      <c r="E4705" s="33">
        <v>3032</v>
      </c>
      <c r="F4705" s="33">
        <v>6</v>
      </c>
      <c r="G4705" s="36">
        <v>6.9176830000000002</v>
      </c>
      <c r="H4705" s="36">
        <v>6.0648299999999997</v>
      </c>
      <c r="I4705" s="36">
        <v>2.792675333333333</v>
      </c>
      <c r="J4705" s="36">
        <v>10.321954999999999</v>
      </c>
      <c r="K4705" s="36">
        <v>-0.18982169781324579</v>
      </c>
      <c r="L4705" s="36">
        <v>-1.1188193458138826</v>
      </c>
      <c r="M4705" s="36">
        <v>-1.3086410436271285</v>
      </c>
      <c r="N4705" s="36">
        <v>1.8859964803187577</v>
      </c>
      <c r="O4705" s="46">
        <v>0.57735543669162914</v>
      </c>
    </row>
    <row r="4706" spans="2:15" x14ac:dyDescent="0.2">
      <c r="B4706" s="33" t="s">
        <v>14069</v>
      </c>
      <c r="C4706" s="33" t="s">
        <v>14070</v>
      </c>
      <c r="D4706" s="33" t="s">
        <v>14071</v>
      </c>
      <c r="E4706" s="33">
        <v>3392</v>
      </c>
      <c r="F4706" s="33">
        <v>8</v>
      </c>
      <c r="G4706" s="36">
        <v>7.0550299999999995</v>
      </c>
      <c r="H4706" s="36">
        <v>6.1842666666666668</v>
      </c>
      <c r="I4706" s="36">
        <v>6.6934083333333332</v>
      </c>
      <c r="J4706" s="36">
        <v>8.4120200000000001</v>
      </c>
      <c r="K4706" s="36">
        <v>-0.19004968771841088</v>
      </c>
      <c r="L4706" s="36">
        <v>0.11413849915289283</v>
      </c>
      <c r="M4706" s="36">
        <v>-7.5911188565518067E-2</v>
      </c>
      <c r="N4706" s="36">
        <v>0.3297112511327755</v>
      </c>
      <c r="O4706" s="46">
        <v>0.25380006256725773</v>
      </c>
    </row>
    <row r="4707" spans="2:15" x14ac:dyDescent="0.2">
      <c r="B4707" s="33" t="s">
        <v>14072</v>
      </c>
      <c r="C4707" s="33" t="s">
        <v>14073</v>
      </c>
      <c r="D4707" s="33" t="s">
        <v>14074</v>
      </c>
      <c r="E4707" s="33">
        <v>4879</v>
      </c>
      <c r="F4707" s="33">
        <v>6</v>
      </c>
      <c r="G4707" s="36">
        <v>7.5372599999999998</v>
      </c>
      <c r="H4707" s="36">
        <v>6.6066633333333327</v>
      </c>
      <c r="I4707" s="36">
        <v>6.0314899999999989</v>
      </c>
      <c r="J4707" s="36">
        <v>6.0974599999999999</v>
      </c>
      <c r="K4707" s="36">
        <v>-0.19011833093104713</v>
      </c>
      <c r="L4707" s="36">
        <v>-0.13140738386845008</v>
      </c>
      <c r="M4707" s="36">
        <v>-0.32152571479949721</v>
      </c>
      <c r="N4707" s="36">
        <v>1.5693943892940591E-2</v>
      </c>
      <c r="O4707" s="46">
        <v>-0.30583177090655644</v>
      </c>
    </row>
    <row r="4708" spans="2:15" x14ac:dyDescent="0.2">
      <c r="B4708" s="33" t="s">
        <v>14075</v>
      </c>
      <c r="C4708" s="33" t="s">
        <v>14076</v>
      </c>
      <c r="D4708" s="33" t="s">
        <v>14077</v>
      </c>
      <c r="E4708" s="33">
        <v>3842</v>
      </c>
      <c r="F4708" s="33">
        <v>6</v>
      </c>
      <c r="G4708" s="36">
        <v>6.9503166666666667</v>
      </c>
      <c r="H4708" s="36">
        <v>6.092176666666667</v>
      </c>
      <c r="I4708" s="36">
        <v>6.0409716666666666</v>
      </c>
      <c r="J4708" s="36">
        <v>6.1763849999999998</v>
      </c>
      <c r="K4708" s="36">
        <v>-0.19012093158606441</v>
      </c>
      <c r="L4708" s="36">
        <v>-1.2177158989305161E-2</v>
      </c>
      <c r="M4708" s="36">
        <v>-0.20229809057536952</v>
      </c>
      <c r="N4708" s="36">
        <v>3.1982064576291221E-2</v>
      </c>
      <c r="O4708" s="46">
        <v>-0.17031602599907833</v>
      </c>
    </row>
    <row r="4709" spans="2:15" x14ac:dyDescent="0.2">
      <c r="B4709" s="33" t="s">
        <v>14078</v>
      </c>
      <c r="C4709" s="33" t="s">
        <v>14079</v>
      </c>
      <c r="D4709" s="33" t="s">
        <v>14080</v>
      </c>
      <c r="E4709" s="33">
        <v>2975</v>
      </c>
      <c r="F4709" s="33">
        <v>16</v>
      </c>
      <c r="G4709" s="36">
        <v>7.3947700000000003</v>
      </c>
      <c r="H4709" s="36">
        <v>6.4817066666666667</v>
      </c>
      <c r="I4709" s="36">
        <v>6.9951383333333332</v>
      </c>
      <c r="J4709" s="36">
        <v>6.4241799999999998</v>
      </c>
      <c r="K4709" s="36">
        <v>-0.1901315436409913</v>
      </c>
      <c r="L4709" s="36">
        <v>0.10997885574317469</v>
      </c>
      <c r="M4709" s="36">
        <v>-8.015268789781646E-2</v>
      </c>
      <c r="N4709" s="36">
        <v>-0.12284027139290322</v>
      </c>
      <c r="O4709" s="46">
        <v>-0.20299295929071984</v>
      </c>
    </row>
    <row r="4710" spans="2:15" x14ac:dyDescent="0.2">
      <c r="B4710" s="33" t="s">
        <v>14081</v>
      </c>
      <c r="C4710" s="33" t="s">
        <v>14082</v>
      </c>
      <c r="D4710" s="33" t="s">
        <v>14083</v>
      </c>
      <c r="E4710" s="33">
        <v>4765</v>
      </c>
      <c r="F4710" s="33">
        <v>13</v>
      </c>
      <c r="G4710" s="36">
        <v>6.672976666666667</v>
      </c>
      <c r="H4710" s="36">
        <v>5.8482133333333337</v>
      </c>
      <c r="I4710" s="36">
        <v>6.6220266666666667</v>
      </c>
      <c r="J4710" s="36">
        <v>6.1442449999999997</v>
      </c>
      <c r="K4710" s="36">
        <v>-0.19033451977738994</v>
      </c>
      <c r="L4710" s="36">
        <v>0.17927688100391725</v>
      </c>
      <c r="M4710" s="36">
        <v>-1.1057638773472789E-2</v>
      </c>
      <c r="N4710" s="36">
        <v>-0.10803707617306746</v>
      </c>
      <c r="O4710" s="46">
        <v>-0.1190947149465401</v>
      </c>
    </row>
    <row r="4711" spans="2:15" x14ac:dyDescent="0.2">
      <c r="B4711" s="33" t="s">
        <v>14084</v>
      </c>
      <c r="C4711" s="33" t="s">
        <v>14085</v>
      </c>
      <c r="D4711" s="33" t="s">
        <v>14086</v>
      </c>
      <c r="E4711" s="33">
        <v>1495</v>
      </c>
      <c r="F4711" s="33">
        <v>5</v>
      </c>
      <c r="G4711" s="36">
        <v>6.5511200000000001</v>
      </c>
      <c r="H4711" s="36">
        <v>5.7396633333333336</v>
      </c>
      <c r="I4711" s="36">
        <v>5.7239866666666659</v>
      </c>
      <c r="J4711" s="36">
        <v>6.1511750000000003</v>
      </c>
      <c r="K4711" s="36">
        <v>-0.19077545898299478</v>
      </c>
      <c r="L4711" s="36">
        <v>-3.9458049322943067E-3</v>
      </c>
      <c r="M4711" s="36">
        <v>-0.19472126391528896</v>
      </c>
      <c r="N4711" s="36">
        <v>0.10384170949625743</v>
      </c>
      <c r="O4711" s="46">
        <v>-9.0879554419031602E-2</v>
      </c>
    </row>
    <row r="4712" spans="2:15" x14ac:dyDescent="0.2">
      <c r="B4712" s="33" t="s">
        <v>14087</v>
      </c>
      <c r="C4712" s="33" t="s">
        <v>14088</v>
      </c>
      <c r="D4712" s="33" t="s">
        <v>14089</v>
      </c>
      <c r="E4712" s="33">
        <v>3676</v>
      </c>
      <c r="F4712" s="33">
        <v>4</v>
      </c>
      <c r="G4712" s="36">
        <v>6.4548266666666665</v>
      </c>
      <c r="H4712" s="36">
        <v>5.6552933333333328</v>
      </c>
      <c r="I4712" s="36">
        <v>5.7949599999999997</v>
      </c>
      <c r="J4712" s="36">
        <v>6.1946399999999997</v>
      </c>
      <c r="K4712" s="36">
        <v>-0.19077649791379886</v>
      </c>
      <c r="L4712" s="36">
        <v>3.5196845961453657E-2</v>
      </c>
      <c r="M4712" s="36">
        <v>-0.15557965195234519</v>
      </c>
      <c r="N4712" s="36">
        <v>9.622173993813872E-2</v>
      </c>
      <c r="O4712" s="46">
        <v>-5.9357912014206378E-2</v>
      </c>
    </row>
    <row r="4713" spans="2:15" x14ac:dyDescent="0.2">
      <c r="B4713" s="33" t="s">
        <v>14090</v>
      </c>
      <c r="C4713" s="33" t="s">
        <v>14091</v>
      </c>
      <c r="D4713" s="33" t="s">
        <v>14092</v>
      </c>
      <c r="E4713" s="33">
        <v>2823</v>
      </c>
      <c r="F4713" s="33">
        <v>5</v>
      </c>
      <c r="G4713" s="36">
        <v>6.8639633333333334</v>
      </c>
      <c r="H4713" s="36">
        <v>6.0135933333333336</v>
      </c>
      <c r="I4713" s="36">
        <v>7.0909466666666665</v>
      </c>
      <c r="J4713" s="36">
        <v>7.5120000000000005</v>
      </c>
      <c r="K4713" s="36">
        <v>-0.1908145365346309</v>
      </c>
      <c r="L4713" s="36">
        <v>0.23775093567737374</v>
      </c>
      <c r="M4713" s="36">
        <v>4.6936399142743016E-2</v>
      </c>
      <c r="N4713" s="36">
        <v>8.3218817736348677E-2</v>
      </c>
      <c r="O4713" s="46">
        <v>0.13015521687909135</v>
      </c>
    </row>
    <row r="4714" spans="2:15" x14ac:dyDescent="0.2">
      <c r="B4714" s="33" t="s">
        <v>14093</v>
      </c>
      <c r="C4714" s="33" t="s">
        <v>14094</v>
      </c>
      <c r="D4714" s="33" t="s">
        <v>14095</v>
      </c>
      <c r="E4714" s="33">
        <v>2327</v>
      </c>
      <c r="F4714" s="33">
        <v>6</v>
      </c>
      <c r="G4714" s="36">
        <v>7.4955766666666674</v>
      </c>
      <c r="H4714" s="36">
        <v>6.5668499999999996</v>
      </c>
      <c r="I4714" s="36">
        <v>6.2466283333333337</v>
      </c>
      <c r="J4714" s="36">
        <v>6.6859149999999996</v>
      </c>
      <c r="K4714" s="36">
        <v>-0.19083797354908819</v>
      </c>
      <c r="L4714" s="36">
        <v>-7.2123807688727989E-2</v>
      </c>
      <c r="M4714" s="36">
        <v>-0.26296178123781611</v>
      </c>
      <c r="N4714" s="36">
        <v>9.8047319781533596E-2</v>
      </c>
      <c r="O4714" s="46">
        <v>-0.16491446145628255</v>
      </c>
    </row>
    <row r="4715" spans="2:15" x14ac:dyDescent="0.2">
      <c r="B4715" s="33" t="s">
        <v>14096</v>
      </c>
      <c r="C4715" s="33" t="s">
        <v>14097</v>
      </c>
      <c r="D4715" s="33" t="s">
        <v>14098</v>
      </c>
      <c r="E4715" s="33">
        <v>3030</v>
      </c>
      <c r="F4715" s="33">
        <v>3</v>
      </c>
      <c r="G4715" s="36">
        <v>7.0415333333333336</v>
      </c>
      <c r="H4715" s="36">
        <v>6.1687666666666665</v>
      </c>
      <c r="I4715" s="36">
        <v>6.6227650000000002</v>
      </c>
      <c r="J4715" s="36">
        <v>7.081785</v>
      </c>
      <c r="K4715" s="36">
        <v>-0.19090754057713852</v>
      </c>
      <c r="L4715" s="36">
        <v>0.1024515896035743</v>
      </c>
      <c r="M4715" s="36">
        <v>-8.8455950973564373E-2</v>
      </c>
      <c r="N4715" s="36">
        <v>9.6679377755607129E-2</v>
      </c>
      <c r="O4715" s="46">
        <v>8.2234267820429311E-3</v>
      </c>
    </row>
    <row r="4716" spans="2:15" x14ac:dyDescent="0.2">
      <c r="B4716" s="33" t="s">
        <v>14099</v>
      </c>
      <c r="C4716" s="33" t="s">
        <v>14100</v>
      </c>
      <c r="D4716" s="33" t="s">
        <v>14101</v>
      </c>
      <c r="E4716" s="33">
        <v>818</v>
      </c>
      <c r="F4716" s="33">
        <v>13</v>
      </c>
      <c r="G4716" s="36">
        <v>6.8819833333333333</v>
      </c>
      <c r="H4716" s="36">
        <v>6.0287199999999999</v>
      </c>
      <c r="I4716" s="36">
        <v>5.3916183333333336</v>
      </c>
      <c r="J4716" s="36">
        <v>6.517925</v>
      </c>
      <c r="K4716" s="36">
        <v>-0.19097267229170964</v>
      </c>
      <c r="L4716" s="36">
        <v>-0.16113335253727509</v>
      </c>
      <c r="M4716" s="36">
        <v>-0.35210602482898468</v>
      </c>
      <c r="N4716" s="36">
        <v>0.27369437811380692</v>
      </c>
      <c r="O4716" s="46">
        <v>-7.8411646715178002E-2</v>
      </c>
    </row>
    <row r="4717" spans="2:15" x14ac:dyDescent="0.2">
      <c r="B4717" s="33" t="s">
        <v>14102</v>
      </c>
      <c r="C4717" s="33" t="s">
        <v>14103</v>
      </c>
      <c r="D4717" s="33" t="s">
        <v>14104</v>
      </c>
      <c r="E4717" s="33">
        <v>2185</v>
      </c>
      <c r="F4717" s="33">
        <v>6</v>
      </c>
      <c r="G4717" s="36">
        <v>5.7953033333333339</v>
      </c>
      <c r="H4717" s="36">
        <v>5.0760933333333336</v>
      </c>
      <c r="I4717" s="36">
        <v>4.9375516666666668</v>
      </c>
      <c r="J4717" s="36">
        <v>5.5161550000000004</v>
      </c>
      <c r="K4717" s="36">
        <v>-0.19116557961738917</v>
      </c>
      <c r="L4717" s="36">
        <v>-3.9922751376900385E-2</v>
      </c>
      <c r="M4717" s="36">
        <v>-0.23108833099428952</v>
      </c>
      <c r="N4717" s="36">
        <v>0.15986715146376643</v>
      </c>
      <c r="O4717" s="46">
        <v>-7.1221179530523065E-2</v>
      </c>
    </row>
    <row r="4718" spans="2:15" x14ac:dyDescent="0.2">
      <c r="B4718" s="33" t="s">
        <v>14105</v>
      </c>
      <c r="C4718" s="33" t="s">
        <v>14106</v>
      </c>
      <c r="D4718" s="33" t="s">
        <v>14107</v>
      </c>
      <c r="E4718" s="33">
        <v>3758</v>
      </c>
      <c r="F4718" s="33">
        <v>4</v>
      </c>
      <c r="G4718" s="36">
        <v>5.7329999999999997</v>
      </c>
      <c r="H4718" s="36">
        <v>5.0212000000000003</v>
      </c>
      <c r="I4718" s="36">
        <v>5.2818883333333329</v>
      </c>
      <c r="J4718" s="36">
        <v>6.007555</v>
      </c>
      <c r="K4718" s="36">
        <v>-0.19125808873266312</v>
      </c>
      <c r="L4718" s="36">
        <v>7.3021610888918231E-2</v>
      </c>
      <c r="M4718" s="36">
        <v>-0.11823647784374486</v>
      </c>
      <c r="N4718" s="36">
        <v>0.18572415029619788</v>
      </c>
      <c r="O4718" s="46">
        <v>6.7487672452452949E-2</v>
      </c>
    </row>
    <row r="4719" spans="2:15" x14ac:dyDescent="0.2">
      <c r="B4719" s="33" t="s">
        <v>14108</v>
      </c>
      <c r="C4719" s="33" t="s">
        <v>14109</v>
      </c>
      <c r="D4719" s="33" t="s">
        <v>14110</v>
      </c>
      <c r="E4719" s="33">
        <v>5645</v>
      </c>
      <c r="F4719" s="33">
        <v>2</v>
      </c>
      <c r="G4719" s="36">
        <v>0.90384900000000001</v>
      </c>
      <c r="H4719" s="36">
        <v>0.79157366666666673</v>
      </c>
      <c r="I4719" s="36">
        <v>0.76374200000000003</v>
      </c>
      <c r="J4719" s="36">
        <v>0.75352449999999993</v>
      </c>
      <c r="K4719" s="36">
        <v>-0.19135815241862894</v>
      </c>
      <c r="L4719" s="36">
        <v>-5.1638255799783497E-2</v>
      </c>
      <c r="M4719" s="36">
        <v>-0.24299640821841231</v>
      </c>
      <c r="N4719" s="36">
        <v>-1.9430942963712308E-2</v>
      </c>
      <c r="O4719" s="46">
        <v>-0.26242735118212451</v>
      </c>
    </row>
    <row r="4720" spans="2:15" x14ac:dyDescent="0.2">
      <c r="B4720" s="33" t="s">
        <v>14111</v>
      </c>
      <c r="C4720" s="33" t="s">
        <v>14112</v>
      </c>
      <c r="D4720" s="33" t="s">
        <v>14113</v>
      </c>
      <c r="E4720" s="33">
        <v>1699</v>
      </c>
      <c r="F4720" s="33">
        <v>3</v>
      </c>
      <c r="G4720" s="36">
        <v>6.8142266666666664</v>
      </c>
      <c r="H4720" s="36">
        <v>5.9676233333333331</v>
      </c>
      <c r="I4720" s="36">
        <v>8.0889483333333327</v>
      </c>
      <c r="J4720" s="36">
        <v>6.5603800000000003</v>
      </c>
      <c r="K4720" s="36">
        <v>-0.19139345976046443</v>
      </c>
      <c r="L4720" s="36">
        <v>0.43879566814799503</v>
      </c>
      <c r="M4720" s="36">
        <v>0.24740220838753052</v>
      </c>
      <c r="N4720" s="36">
        <v>-0.30217276288095762</v>
      </c>
      <c r="O4720" s="46">
        <v>-5.4770554493427125E-2</v>
      </c>
    </row>
    <row r="4721" spans="2:15" x14ac:dyDescent="0.2">
      <c r="B4721" s="33" t="s">
        <v>14114</v>
      </c>
      <c r="C4721" s="33" t="s">
        <v>14115</v>
      </c>
      <c r="D4721" s="33" t="s">
        <v>14116</v>
      </c>
      <c r="E4721" s="33">
        <v>592</v>
      </c>
      <c r="F4721" s="33">
        <v>10</v>
      </c>
      <c r="G4721" s="36">
        <v>6.9606966666666663</v>
      </c>
      <c r="H4721" s="36">
        <v>6.0951400000000007</v>
      </c>
      <c r="I4721" s="36">
        <v>6.4313283333333331</v>
      </c>
      <c r="J4721" s="36">
        <v>6.4458450000000003</v>
      </c>
      <c r="K4721" s="36">
        <v>-0.19157234787936592</v>
      </c>
      <c r="L4721" s="36">
        <v>7.7457385422998543E-2</v>
      </c>
      <c r="M4721" s="36">
        <v>-0.11411496245636729</v>
      </c>
      <c r="N4721" s="36">
        <v>3.2527529668109497E-3</v>
      </c>
      <c r="O4721" s="46">
        <v>-0.11086220948955623</v>
      </c>
    </row>
    <row r="4722" spans="2:15" x14ac:dyDescent="0.2">
      <c r="B4722" s="33" t="s">
        <v>14117</v>
      </c>
      <c r="C4722" s="33" t="s">
        <v>14118</v>
      </c>
      <c r="D4722" s="33" t="s">
        <v>14119</v>
      </c>
      <c r="E4722" s="33">
        <v>3951</v>
      </c>
      <c r="F4722" s="33">
        <v>5</v>
      </c>
      <c r="G4722" s="36">
        <v>7.0332033333333328</v>
      </c>
      <c r="H4722" s="36">
        <v>6.1585433333333333</v>
      </c>
      <c r="I4722" s="36">
        <v>5.9839966666666671</v>
      </c>
      <c r="J4722" s="36">
        <v>6.2345249999999997</v>
      </c>
      <c r="K4722" s="36">
        <v>-0.19159277312995709</v>
      </c>
      <c r="L4722" s="36">
        <v>-4.1479782209931426E-2</v>
      </c>
      <c r="M4722" s="36">
        <v>-0.23307255533988855</v>
      </c>
      <c r="N4722" s="36">
        <v>5.9170275679361034E-2</v>
      </c>
      <c r="O4722" s="46">
        <v>-0.1739022796605274</v>
      </c>
    </row>
    <row r="4723" spans="2:15" x14ac:dyDescent="0.2">
      <c r="B4723" s="33" t="s">
        <v>14120</v>
      </c>
      <c r="C4723" s="33" t="s">
        <v>14121</v>
      </c>
      <c r="D4723" s="33" t="s">
        <v>14122</v>
      </c>
      <c r="E4723" s="33">
        <v>3447</v>
      </c>
      <c r="F4723" s="33">
        <v>4</v>
      </c>
      <c r="G4723" s="36">
        <v>6.9535133333333325</v>
      </c>
      <c r="H4723" s="36">
        <v>6.0887333333333329</v>
      </c>
      <c r="I4723" s="36">
        <v>5.841356666666667</v>
      </c>
      <c r="J4723" s="36">
        <v>6.5314899999999998</v>
      </c>
      <c r="K4723" s="36">
        <v>-0.19159996940452328</v>
      </c>
      <c r="L4723" s="36">
        <v>-5.9838652182475936E-2</v>
      </c>
      <c r="M4723" s="36">
        <v>-0.25143862158699926</v>
      </c>
      <c r="N4723" s="36">
        <v>0.16110866816750197</v>
      </c>
      <c r="O4723" s="46">
        <v>-9.0329953419497247E-2</v>
      </c>
    </row>
    <row r="4724" spans="2:15" x14ac:dyDescent="0.2">
      <c r="B4724" s="33" t="s">
        <v>14123</v>
      </c>
      <c r="C4724" s="33" t="s">
        <v>14124</v>
      </c>
      <c r="D4724" s="33" t="s">
        <v>14125</v>
      </c>
      <c r="E4724" s="33">
        <v>1076</v>
      </c>
      <c r="F4724" s="33">
        <v>13</v>
      </c>
      <c r="G4724" s="36">
        <v>7.4373166666666677</v>
      </c>
      <c r="H4724" s="36">
        <v>6.5121466666666663</v>
      </c>
      <c r="I4724" s="36">
        <v>6.6742350000000004</v>
      </c>
      <c r="J4724" s="36">
        <v>7.4061299999999992</v>
      </c>
      <c r="K4724" s="36">
        <v>-0.19164900826913142</v>
      </c>
      <c r="L4724" s="36">
        <v>3.5469292377257419E-2</v>
      </c>
      <c r="M4724" s="36">
        <v>-0.1561797158918739</v>
      </c>
      <c r="N4724" s="36">
        <v>0.15011738864977156</v>
      </c>
      <c r="O4724" s="46">
        <v>-6.0623272421023687E-3</v>
      </c>
    </row>
    <row r="4725" spans="2:15" x14ac:dyDescent="0.2">
      <c r="B4725" s="33" t="s">
        <v>14126</v>
      </c>
      <c r="C4725" s="33" t="s">
        <v>14127</v>
      </c>
      <c r="D4725" s="33" t="s">
        <v>14128</v>
      </c>
      <c r="E4725" s="33">
        <v>4650</v>
      </c>
      <c r="F4725" s="33">
        <v>2</v>
      </c>
      <c r="G4725" s="36">
        <v>8.2741600000000002</v>
      </c>
      <c r="H4725" s="36">
        <v>7.2448000000000006</v>
      </c>
      <c r="I4725" s="36">
        <v>6.9281283333333334</v>
      </c>
      <c r="J4725" s="36">
        <v>5.9371700000000001</v>
      </c>
      <c r="K4725" s="36">
        <v>-0.1916669924021345</v>
      </c>
      <c r="L4725" s="36">
        <v>-6.4480209177842321E-2</v>
      </c>
      <c r="M4725" s="36">
        <v>-0.25614720157997689</v>
      </c>
      <c r="N4725" s="36">
        <v>-0.22269023147372813</v>
      </c>
      <c r="O4725" s="46">
        <v>-0.47883743305370502</v>
      </c>
    </row>
    <row r="4726" spans="2:15" x14ac:dyDescent="0.2">
      <c r="B4726" s="33" t="s">
        <v>14129</v>
      </c>
      <c r="C4726" s="33" t="s">
        <v>14130</v>
      </c>
      <c r="D4726" s="33" t="s">
        <v>14131</v>
      </c>
      <c r="E4726" s="33">
        <v>1974</v>
      </c>
      <c r="F4726" s="33">
        <v>8</v>
      </c>
      <c r="G4726" s="36">
        <v>7.4285266666666665</v>
      </c>
      <c r="H4726" s="36">
        <v>6.5035566666666655</v>
      </c>
      <c r="I4726" s="36">
        <v>6.609541666666666</v>
      </c>
      <c r="J4726" s="36">
        <v>6.3177700000000003</v>
      </c>
      <c r="K4726" s="36">
        <v>-0.19184718751773314</v>
      </c>
      <c r="L4726" s="36">
        <v>2.3321317300918958E-2</v>
      </c>
      <c r="M4726" s="36">
        <v>-0.16852587021681439</v>
      </c>
      <c r="N4726" s="36">
        <v>-6.5134816311745419E-2</v>
      </c>
      <c r="O4726" s="46">
        <v>-0.23366068652855973</v>
      </c>
    </row>
    <row r="4727" spans="2:15" x14ac:dyDescent="0.2">
      <c r="B4727" s="33" t="s">
        <v>14132</v>
      </c>
      <c r="C4727" s="33" t="s">
        <v>14133</v>
      </c>
      <c r="D4727" s="33" t="s">
        <v>14134</v>
      </c>
      <c r="E4727" s="33">
        <v>2207</v>
      </c>
      <c r="F4727" s="33">
        <v>13</v>
      </c>
      <c r="G4727" s="36">
        <v>6.9883566666666672</v>
      </c>
      <c r="H4727" s="36">
        <v>6.1181866666666664</v>
      </c>
      <c r="I4727" s="36">
        <v>6.2699966666666667</v>
      </c>
      <c r="J4727" s="36">
        <v>6.0077249999999998</v>
      </c>
      <c r="K4727" s="36">
        <v>-0.19184911697435272</v>
      </c>
      <c r="L4727" s="36">
        <v>3.5360551664163589E-2</v>
      </c>
      <c r="M4727" s="36">
        <v>-0.15648856531018912</v>
      </c>
      <c r="N4727" s="36">
        <v>-6.1645900178667001E-2</v>
      </c>
      <c r="O4727" s="46">
        <v>-0.21813446548885615</v>
      </c>
    </row>
    <row r="4728" spans="2:15" x14ac:dyDescent="0.2">
      <c r="B4728" s="33" t="s">
        <v>14135</v>
      </c>
      <c r="C4728" s="33" t="s">
        <v>14136</v>
      </c>
      <c r="D4728" s="33" t="s">
        <v>14137</v>
      </c>
      <c r="E4728" s="33">
        <v>3305</v>
      </c>
      <c r="F4728" s="33">
        <v>10</v>
      </c>
      <c r="G4728" s="36">
        <v>7.0799966666666663</v>
      </c>
      <c r="H4728" s="36">
        <v>6.1980566666666661</v>
      </c>
      <c r="I4728" s="36">
        <v>7.0437650000000005</v>
      </c>
      <c r="J4728" s="36">
        <v>6.5952450000000002</v>
      </c>
      <c r="K4728" s="36">
        <v>-0.19193273603201511</v>
      </c>
      <c r="L4728" s="36">
        <v>0.1845308325280193</v>
      </c>
      <c r="M4728" s="36">
        <v>-7.4019035039958958E-3</v>
      </c>
      <c r="N4728" s="36">
        <v>-9.4920523896775785E-2</v>
      </c>
      <c r="O4728" s="46">
        <v>-0.10232242740077166</v>
      </c>
    </row>
    <row r="4729" spans="2:15" x14ac:dyDescent="0.2">
      <c r="B4729" s="33" t="s">
        <v>14138</v>
      </c>
      <c r="C4729" s="33" t="s">
        <v>14139</v>
      </c>
      <c r="D4729" s="33" t="s">
        <v>14140</v>
      </c>
      <c r="E4729" s="33">
        <v>4071</v>
      </c>
      <c r="F4729" s="33">
        <v>2</v>
      </c>
      <c r="G4729" s="36">
        <v>7.7898199999999989</v>
      </c>
      <c r="H4729" s="36">
        <v>6.8192533333333332</v>
      </c>
      <c r="I4729" s="36">
        <v>6.8263766666666674</v>
      </c>
      <c r="J4729" s="36">
        <v>6.9899800000000001</v>
      </c>
      <c r="K4729" s="36">
        <v>-0.19197621061589037</v>
      </c>
      <c r="L4729" s="36">
        <v>1.5062402553935553E-3</v>
      </c>
      <c r="M4729" s="36">
        <v>-0.19046997036049679</v>
      </c>
      <c r="N4729" s="36">
        <v>3.416830587125437E-2</v>
      </c>
      <c r="O4729" s="46">
        <v>-0.15630166448924251</v>
      </c>
    </row>
    <row r="4730" spans="2:15" x14ac:dyDescent="0.2">
      <c r="B4730" s="33" t="s">
        <v>14141</v>
      </c>
      <c r="C4730" s="33" t="s">
        <v>14142</v>
      </c>
      <c r="D4730" s="33" t="s">
        <v>14143</v>
      </c>
      <c r="E4730" s="33">
        <v>5481</v>
      </c>
      <c r="F4730" s="33">
        <v>2</v>
      </c>
      <c r="G4730" s="36">
        <v>7.2906866666666659</v>
      </c>
      <c r="H4730" s="36">
        <v>6.3820766666666664</v>
      </c>
      <c r="I4730" s="36">
        <v>7.2019466666666654</v>
      </c>
      <c r="J4730" s="36">
        <v>7.8850150000000001</v>
      </c>
      <c r="K4730" s="36">
        <v>-0.19202876032556229</v>
      </c>
      <c r="L4730" s="36">
        <v>0.17436097628539926</v>
      </c>
      <c r="M4730" s="36">
        <v>-1.7667784040163202E-2</v>
      </c>
      <c r="N4730" s="36">
        <v>0.13072658369225645</v>
      </c>
      <c r="O4730" s="46">
        <v>0.11305879965209327</v>
      </c>
    </row>
    <row r="4731" spans="2:15" x14ac:dyDescent="0.2">
      <c r="B4731" s="33" t="s">
        <v>14144</v>
      </c>
      <c r="C4731" s="33" t="s">
        <v>14145</v>
      </c>
      <c r="D4731" s="33" t="s">
        <v>14146</v>
      </c>
      <c r="E4731" s="33">
        <v>2949</v>
      </c>
      <c r="F4731" s="33">
        <v>7</v>
      </c>
      <c r="G4731" s="36">
        <v>5.7845200000000006</v>
      </c>
      <c r="H4731" s="36">
        <v>5.0634466666666667</v>
      </c>
      <c r="I4731" s="36">
        <v>6.0109483333333342</v>
      </c>
      <c r="J4731" s="36">
        <v>5.808395</v>
      </c>
      <c r="K4731" s="36">
        <v>-0.19207749363298496</v>
      </c>
      <c r="L4731" s="36">
        <v>0.24747286383343514</v>
      </c>
      <c r="M4731" s="36">
        <v>5.5395370200450426E-2</v>
      </c>
      <c r="N4731" s="36">
        <v>-4.9453052362721128E-2</v>
      </c>
      <c r="O4731" s="46">
        <v>5.9423178377292721E-3</v>
      </c>
    </row>
    <row r="4732" spans="2:15" x14ac:dyDescent="0.2">
      <c r="B4732" s="33" t="s">
        <v>14147</v>
      </c>
      <c r="C4732" s="33" t="s">
        <v>14148</v>
      </c>
      <c r="D4732" s="33" t="s">
        <v>14149</v>
      </c>
      <c r="E4732" s="33">
        <v>3830</v>
      </c>
      <c r="F4732" s="33">
        <v>12</v>
      </c>
      <c r="G4732" s="36">
        <v>6.3800333333333334</v>
      </c>
      <c r="H4732" s="36">
        <v>5.5843099999999994</v>
      </c>
      <c r="I4732" s="36">
        <v>5.7900183333333333</v>
      </c>
      <c r="J4732" s="36">
        <v>4.69062</v>
      </c>
      <c r="K4732" s="36">
        <v>-0.19218492992699368</v>
      </c>
      <c r="L4732" s="36">
        <v>5.2188884691186738E-2</v>
      </c>
      <c r="M4732" s="36">
        <v>-0.139996045235807</v>
      </c>
      <c r="N4732" s="36">
        <v>-0.30378928744326317</v>
      </c>
      <c r="O4732" s="46">
        <v>-0.44378533267907017</v>
      </c>
    </row>
    <row r="4733" spans="2:15" x14ac:dyDescent="0.2">
      <c r="B4733" s="33" t="s">
        <v>14150</v>
      </c>
      <c r="C4733" s="33" t="s">
        <v>14151</v>
      </c>
      <c r="D4733" s="33" t="s">
        <v>14152</v>
      </c>
      <c r="E4733" s="33">
        <v>161</v>
      </c>
      <c r="F4733" s="33">
        <v>16</v>
      </c>
      <c r="G4733" s="36">
        <v>7.2133799999999999</v>
      </c>
      <c r="H4733" s="36">
        <v>6.3131533333333332</v>
      </c>
      <c r="I4733" s="36">
        <v>6.8719333333333337</v>
      </c>
      <c r="J4733" s="36">
        <v>6.4871949999999998</v>
      </c>
      <c r="K4733" s="36">
        <v>-0.19231463523627698</v>
      </c>
      <c r="L4733" s="36">
        <v>0.12235524894973587</v>
      </c>
      <c r="M4733" s="36">
        <v>-6.9959386286541012E-2</v>
      </c>
      <c r="N4733" s="36">
        <v>-8.3121234780241512E-2</v>
      </c>
      <c r="O4733" s="46">
        <v>-0.15308062106678258</v>
      </c>
    </row>
    <row r="4734" spans="2:15" x14ac:dyDescent="0.2">
      <c r="B4734" s="33" t="s">
        <v>14153</v>
      </c>
      <c r="C4734" s="33" t="s">
        <v>14154</v>
      </c>
      <c r="D4734" s="33" t="s">
        <v>14155</v>
      </c>
      <c r="E4734" s="33">
        <v>4160</v>
      </c>
      <c r="F4734" s="33">
        <v>6</v>
      </c>
      <c r="G4734" s="36">
        <v>6.4676900000000002</v>
      </c>
      <c r="H4734" s="36">
        <v>5.6604066666666668</v>
      </c>
      <c r="I4734" s="36">
        <v>6.4796116666666661</v>
      </c>
      <c r="J4734" s="36">
        <v>7.0378749999999997</v>
      </c>
      <c r="K4734" s="36">
        <v>-0.19234482542062076</v>
      </c>
      <c r="L4734" s="36">
        <v>0.19500164684684732</v>
      </c>
      <c r="M4734" s="36">
        <v>2.6568214262265751E-3</v>
      </c>
      <c r="N4734" s="36">
        <v>0.11923253783206031</v>
      </c>
      <c r="O4734" s="46">
        <v>0.12188935925828674</v>
      </c>
    </row>
    <row r="4735" spans="2:15" x14ac:dyDescent="0.2">
      <c r="B4735" s="33" t="s">
        <v>14156</v>
      </c>
      <c r="C4735" s="33" t="s">
        <v>14157</v>
      </c>
      <c r="D4735" s="33" t="s">
        <v>14158</v>
      </c>
      <c r="E4735" s="33">
        <v>4957</v>
      </c>
      <c r="F4735" s="33">
        <v>12</v>
      </c>
      <c r="G4735" s="36">
        <v>7.9100700000000002</v>
      </c>
      <c r="H4735" s="36">
        <v>6.922226666666667</v>
      </c>
      <c r="I4735" s="36">
        <v>6.569466666666667</v>
      </c>
      <c r="J4735" s="36">
        <v>5.9931049999999999</v>
      </c>
      <c r="K4735" s="36">
        <v>-0.19245427887134597</v>
      </c>
      <c r="L4735" s="36">
        <v>-7.5459930941793457E-2</v>
      </c>
      <c r="M4735" s="36">
        <v>-0.26791420981313957</v>
      </c>
      <c r="N4735" s="36">
        <v>-0.13247260170162697</v>
      </c>
      <c r="O4735" s="46">
        <v>-0.40038681151476646</v>
      </c>
    </row>
    <row r="4736" spans="2:15" x14ac:dyDescent="0.2">
      <c r="B4736" s="33" t="s">
        <v>14159</v>
      </c>
      <c r="C4736" s="33" t="s">
        <v>14160</v>
      </c>
      <c r="D4736" s="33" t="s">
        <v>14161</v>
      </c>
      <c r="E4736" s="33">
        <v>3718</v>
      </c>
      <c r="F4736" s="33">
        <v>7</v>
      </c>
      <c r="G4736" s="36">
        <v>7.1814999999999998</v>
      </c>
      <c r="H4736" s="36">
        <v>6.283993333333334</v>
      </c>
      <c r="I4736" s="36">
        <v>7.2388650000000005</v>
      </c>
      <c r="J4736" s="36">
        <v>6.5785850000000003</v>
      </c>
      <c r="K4736" s="36">
        <v>-0.19260356117221247</v>
      </c>
      <c r="L4736" s="36">
        <v>0.20408186114347682</v>
      </c>
      <c r="M4736" s="36">
        <v>1.1478299971264341E-2</v>
      </c>
      <c r="N4736" s="36">
        <v>-0.13798620583910762</v>
      </c>
      <c r="O4736" s="46">
        <v>-0.12650790586784322</v>
      </c>
    </row>
    <row r="4737" spans="2:15" x14ac:dyDescent="0.2">
      <c r="B4737" s="33" t="s">
        <v>14162</v>
      </c>
      <c r="C4737" s="33" t="s">
        <v>14163</v>
      </c>
      <c r="D4737" s="33" t="s">
        <v>14164</v>
      </c>
      <c r="E4737" s="33">
        <v>1803</v>
      </c>
      <c r="F4737" s="33">
        <v>3</v>
      </c>
      <c r="G4737" s="36">
        <v>7.5962500000000004</v>
      </c>
      <c r="H4737" s="36">
        <v>6.6458233333333334</v>
      </c>
      <c r="I4737" s="36">
        <v>7.3112199999999996</v>
      </c>
      <c r="J4737" s="36">
        <v>6.7032299999999996</v>
      </c>
      <c r="K4737" s="36">
        <v>-0.19283944455464891</v>
      </c>
      <c r="L4737" s="36">
        <v>0.13766422197729034</v>
      </c>
      <c r="M4737" s="36">
        <v>-5.5175222577358428E-2</v>
      </c>
      <c r="N4737" s="36">
        <v>-0.12525572801104559</v>
      </c>
      <c r="O4737" s="46">
        <v>-0.18043095058840403</v>
      </c>
    </row>
    <row r="4738" spans="2:15" x14ac:dyDescent="0.2">
      <c r="B4738" s="33" t="s">
        <v>14165</v>
      </c>
      <c r="C4738" s="33" t="s">
        <v>14166</v>
      </c>
      <c r="D4738" s="33" t="s">
        <v>14167</v>
      </c>
      <c r="E4738" s="33">
        <v>3988</v>
      </c>
      <c r="F4738" s="33">
        <v>13</v>
      </c>
      <c r="G4738" s="36">
        <v>4.7400466666666672</v>
      </c>
      <c r="H4738" s="36">
        <v>4.146093333333333</v>
      </c>
      <c r="I4738" s="36">
        <v>3.7412066666666668</v>
      </c>
      <c r="J4738" s="36">
        <v>6.9452499999999997</v>
      </c>
      <c r="K4738" s="36">
        <v>-0.19314866926338414</v>
      </c>
      <c r="L4738" s="36">
        <v>-0.14824893004527825</v>
      </c>
      <c r="M4738" s="36">
        <v>-0.34139759930866226</v>
      </c>
      <c r="N4738" s="36">
        <v>0.89252296264521891</v>
      </c>
      <c r="O4738" s="46">
        <v>0.55112536333655671</v>
      </c>
    </row>
    <row r="4739" spans="2:15" x14ac:dyDescent="0.2">
      <c r="B4739" s="33" t="s">
        <v>14168</v>
      </c>
      <c r="C4739" s="33" t="s">
        <v>14169</v>
      </c>
      <c r="D4739" s="33" t="s">
        <v>14170</v>
      </c>
      <c r="E4739" s="33">
        <v>6245</v>
      </c>
      <c r="F4739" s="33">
        <v>8</v>
      </c>
      <c r="G4739" s="36">
        <v>7.1648699999999996</v>
      </c>
      <c r="H4739" s="36">
        <v>6.2665133333333332</v>
      </c>
      <c r="I4739" s="36">
        <v>6.984845</v>
      </c>
      <c r="J4739" s="36">
        <v>6.4720300000000002</v>
      </c>
      <c r="K4739" s="36">
        <v>-0.19327757269330584</v>
      </c>
      <c r="L4739" s="36">
        <v>0.15656514563572244</v>
      </c>
      <c r="M4739" s="36">
        <v>-3.6712427057583284E-2</v>
      </c>
      <c r="N4739" s="36">
        <v>-0.11000980613578137</v>
      </c>
      <c r="O4739" s="46">
        <v>-0.14672223319336478</v>
      </c>
    </row>
    <row r="4740" spans="2:15" x14ac:dyDescent="0.2">
      <c r="B4740" s="33" t="s">
        <v>14171</v>
      </c>
      <c r="C4740" s="33" t="s">
        <v>14172</v>
      </c>
      <c r="D4740" s="33" t="s">
        <v>14173</v>
      </c>
      <c r="E4740" s="33">
        <v>6372</v>
      </c>
      <c r="F4740" s="33">
        <v>2</v>
      </c>
      <c r="G4740" s="36">
        <v>8.3940999999999999</v>
      </c>
      <c r="H4740" s="36">
        <v>7.3415800000000004</v>
      </c>
      <c r="I4740" s="36">
        <v>6.6452366666666665</v>
      </c>
      <c r="J4740" s="36">
        <v>6.4607700000000001</v>
      </c>
      <c r="K4740" s="36">
        <v>-0.19328506780687615</v>
      </c>
      <c r="L4740" s="36">
        <v>-0.14377000127803924</v>
      </c>
      <c r="M4740" s="36">
        <v>-0.33705506908491556</v>
      </c>
      <c r="N4740" s="36">
        <v>-4.0614464480180516E-2</v>
      </c>
      <c r="O4740" s="46">
        <v>-0.37766953356509614</v>
      </c>
    </row>
    <row r="4741" spans="2:15" x14ac:dyDescent="0.2">
      <c r="B4741" s="33" t="s">
        <v>14174</v>
      </c>
      <c r="C4741" s="33" t="s">
        <v>14175</v>
      </c>
      <c r="D4741" s="33" t="s">
        <v>14176</v>
      </c>
      <c r="E4741" s="33">
        <v>3419</v>
      </c>
      <c r="F4741" s="33">
        <v>10</v>
      </c>
      <c r="G4741" s="36">
        <v>5.1348933333333333</v>
      </c>
      <c r="H4741" s="36">
        <v>4.4903599999999999</v>
      </c>
      <c r="I4741" s="36">
        <v>5.1877649999999997</v>
      </c>
      <c r="J4741" s="36">
        <v>5.2058949999999999</v>
      </c>
      <c r="K4741" s="36">
        <v>-0.19350319490034781</v>
      </c>
      <c r="L4741" s="36">
        <v>0.20828201560164297</v>
      </c>
      <c r="M4741" s="36">
        <v>1.4778820701295197E-2</v>
      </c>
      <c r="N4741" s="36">
        <v>5.0330850960453285E-3</v>
      </c>
      <c r="O4741" s="46">
        <v>1.9811905797340539E-2</v>
      </c>
    </row>
    <row r="4742" spans="2:15" x14ac:dyDescent="0.2">
      <c r="B4742" s="33" t="s">
        <v>14177</v>
      </c>
      <c r="C4742" s="33" t="s">
        <v>14178</v>
      </c>
      <c r="D4742" s="33" t="s">
        <v>14179</v>
      </c>
      <c r="E4742" s="33">
        <v>2798</v>
      </c>
      <c r="F4742" s="33">
        <v>5</v>
      </c>
      <c r="G4742" s="36">
        <v>7.4861800000000001</v>
      </c>
      <c r="H4742" s="36">
        <v>6.5459933333333327</v>
      </c>
      <c r="I4742" s="36">
        <v>6.6617066666666673</v>
      </c>
      <c r="J4742" s="36">
        <v>6.8935300000000002</v>
      </c>
      <c r="K4742" s="36">
        <v>-0.19361760416266924</v>
      </c>
      <c r="L4742" s="36">
        <v>2.5279696473051599E-2</v>
      </c>
      <c r="M4742" s="36">
        <v>-0.16833790768961776</v>
      </c>
      <c r="N4742" s="36">
        <v>4.9351109727723955E-2</v>
      </c>
      <c r="O4742" s="46">
        <v>-0.11898679796189369</v>
      </c>
    </row>
    <row r="4743" spans="2:15" x14ac:dyDescent="0.2">
      <c r="B4743" s="33" t="s">
        <v>14180</v>
      </c>
      <c r="C4743" s="33" t="s">
        <v>14181</v>
      </c>
      <c r="D4743" s="33" t="s">
        <v>14182</v>
      </c>
      <c r="E4743" s="33">
        <v>945</v>
      </c>
      <c r="F4743" s="33">
        <v>8</v>
      </c>
      <c r="G4743" s="36">
        <v>6.9656666666666673</v>
      </c>
      <c r="H4743" s="36">
        <v>6.0900866666666671</v>
      </c>
      <c r="I4743" s="36">
        <v>6.6116966666666661</v>
      </c>
      <c r="J4743" s="36">
        <v>6.8495799999999996</v>
      </c>
      <c r="K4743" s="36">
        <v>-0.19379867724635366</v>
      </c>
      <c r="L4743" s="36">
        <v>0.11855777881840088</v>
      </c>
      <c r="M4743" s="36">
        <v>-7.5240898427952813E-2</v>
      </c>
      <c r="N4743" s="36">
        <v>5.0994990379208516E-2</v>
      </c>
      <c r="O4743" s="46">
        <v>-2.4245908048744224E-2</v>
      </c>
    </row>
    <row r="4744" spans="2:15" x14ac:dyDescent="0.2">
      <c r="B4744" s="33" t="s">
        <v>14183</v>
      </c>
      <c r="C4744" s="33" t="s">
        <v>14184</v>
      </c>
      <c r="D4744" s="33" t="s">
        <v>14185</v>
      </c>
      <c r="E4744" s="33">
        <v>1617</v>
      </c>
      <c r="F4744" s="33">
        <v>2</v>
      </c>
      <c r="G4744" s="36">
        <v>7.5118333333333327</v>
      </c>
      <c r="H4744" s="36">
        <v>6.5673899999999996</v>
      </c>
      <c r="I4744" s="36">
        <v>7.0948099999999998</v>
      </c>
      <c r="J4744" s="36">
        <v>7.5967350000000007</v>
      </c>
      <c r="K4744" s="36">
        <v>-0.19384492271042028</v>
      </c>
      <c r="L4744" s="36">
        <v>0.11144391797874781</v>
      </c>
      <c r="M4744" s="36">
        <v>-8.2401004731672375E-2</v>
      </c>
      <c r="N4744" s="36">
        <v>9.8615446773983484E-2</v>
      </c>
      <c r="O4744" s="46">
        <v>1.6214442042311067E-2</v>
      </c>
    </row>
    <row r="4745" spans="2:15" x14ac:dyDescent="0.2">
      <c r="B4745" s="33" t="s">
        <v>14186</v>
      </c>
      <c r="C4745" s="33" t="s">
        <v>14187</v>
      </c>
      <c r="D4745" s="33" t="s">
        <v>14188</v>
      </c>
      <c r="E4745" s="33">
        <v>740</v>
      </c>
      <c r="F4745" s="33">
        <v>2</v>
      </c>
      <c r="G4745" s="36">
        <v>8.498009999999999</v>
      </c>
      <c r="H4745" s="36">
        <v>7.4289466666666657</v>
      </c>
      <c r="I4745" s="36">
        <v>6.1209583333333333</v>
      </c>
      <c r="J4745" s="36">
        <v>7.746715</v>
      </c>
      <c r="K4745" s="36">
        <v>-0.19396737249928511</v>
      </c>
      <c r="L4745" s="36">
        <v>-0.27940012139307774</v>
      </c>
      <c r="M4745" s="36">
        <v>-0.47336749389236271</v>
      </c>
      <c r="N4745" s="36">
        <v>0.33982711675947125</v>
      </c>
      <c r="O4745" s="46">
        <v>-0.13354037713289149</v>
      </c>
    </row>
    <row r="4746" spans="2:15" x14ac:dyDescent="0.2">
      <c r="B4746" s="33" t="s">
        <v>14189</v>
      </c>
      <c r="C4746" s="33" t="s">
        <v>14190</v>
      </c>
      <c r="D4746" s="33" t="s">
        <v>14191</v>
      </c>
      <c r="E4746" s="33">
        <v>2012</v>
      </c>
      <c r="F4746" s="33">
        <v>3</v>
      </c>
      <c r="G4746" s="36">
        <v>7.8668733333333334</v>
      </c>
      <c r="H4746" s="36">
        <v>6.8762999999999996</v>
      </c>
      <c r="I4746" s="36">
        <v>6.7224399999999989</v>
      </c>
      <c r="J4746" s="36">
        <v>7.7179200000000003</v>
      </c>
      <c r="K4746" s="36">
        <v>-0.19415786631318721</v>
      </c>
      <c r="L4746" s="36">
        <v>-3.2647514627388199E-2</v>
      </c>
      <c r="M4746" s="36">
        <v>-0.22680538094057556</v>
      </c>
      <c r="N4746" s="36">
        <v>0.1992271160945765</v>
      </c>
      <c r="O4746" s="46">
        <v>-2.7578264845999061E-2</v>
      </c>
    </row>
    <row r="4747" spans="2:15" x14ac:dyDescent="0.2">
      <c r="B4747" s="33" t="s">
        <v>14192</v>
      </c>
      <c r="C4747" s="33" t="s">
        <v>14193</v>
      </c>
      <c r="D4747" s="33" t="s">
        <v>14194</v>
      </c>
      <c r="E4747" s="33">
        <v>5120</v>
      </c>
      <c r="F4747" s="33">
        <v>6</v>
      </c>
      <c r="G4747" s="36">
        <v>6.35304</v>
      </c>
      <c r="H4747" s="36">
        <v>5.5527100000000003</v>
      </c>
      <c r="I4747" s="36">
        <v>5.6974550000000006</v>
      </c>
      <c r="J4747" s="36">
        <v>8.6537100000000002</v>
      </c>
      <c r="K4747" s="36">
        <v>-0.19425505203830265</v>
      </c>
      <c r="L4747" s="36">
        <v>3.7125574127070626E-2</v>
      </c>
      <c r="M4747" s="36">
        <v>-0.15712947791123208</v>
      </c>
      <c r="N4747" s="36">
        <v>0.6030011497451967</v>
      </c>
      <c r="O4747" s="46">
        <v>0.44587167183396464</v>
      </c>
    </row>
    <row r="4748" spans="2:15" x14ac:dyDescent="0.2">
      <c r="B4748" s="33" t="s">
        <v>14195</v>
      </c>
      <c r="C4748" s="33" t="s">
        <v>14196</v>
      </c>
      <c r="D4748" s="33" t="s">
        <v>14197</v>
      </c>
      <c r="E4748" s="33">
        <v>2009</v>
      </c>
      <c r="F4748" s="33">
        <v>2</v>
      </c>
      <c r="G4748" s="36">
        <v>10.777873333333334</v>
      </c>
      <c r="H4748" s="36">
        <v>9.4193433333333321</v>
      </c>
      <c r="I4748" s="36">
        <v>5.2386116666666664</v>
      </c>
      <c r="J4748" s="36">
        <v>3.988305</v>
      </c>
      <c r="K4748" s="36">
        <v>-0.19437414529653188</v>
      </c>
      <c r="L4748" s="36">
        <v>-0.84644196594570464</v>
      </c>
      <c r="M4748" s="36">
        <v>-1.0408161112422365</v>
      </c>
      <c r="N4748" s="36">
        <v>-0.39340877832688986</v>
      </c>
      <c r="O4748" s="46">
        <v>-1.4342248895691261</v>
      </c>
    </row>
    <row r="4749" spans="2:15" x14ac:dyDescent="0.2">
      <c r="B4749" s="33" t="s">
        <v>14198</v>
      </c>
      <c r="C4749" s="33" t="s">
        <v>14199</v>
      </c>
      <c r="D4749" s="33" t="s">
        <v>14200</v>
      </c>
      <c r="E4749" s="33">
        <v>452</v>
      </c>
      <c r="F4749" s="33">
        <v>12</v>
      </c>
      <c r="G4749" s="36">
        <v>7.1775700000000002</v>
      </c>
      <c r="H4749" s="36">
        <v>6.2721200000000001</v>
      </c>
      <c r="I4749" s="36">
        <v>8.1126699999999996</v>
      </c>
      <c r="J4749" s="36">
        <v>5.3859049999999993</v>
      </c>
      <c r="K4749" s="36">
        <v>-0.19454233376215782</v>
      </c>
      <c r="L4749" s="36">
        <v>0.37122364315254563</v>
      </c>
      <c r="M4749" s="36">
        <v>0.17668130939038784</v>
      </c>
      <c r="N4749" s="36">
        <v>-0.59098802202920719</v>
      </c>
      <c r="O4749" s="46">
        <v>-0.4143067126388193</v>
      </c>
    </row>
    <row r="4750" spans="2:15" x14ac:dyDescent="0.2">
      <c r="B4750" s="33" t="s">
        <v>14201</v>
      </c>
      <c r="C4750" s="33" t="s">
        <v>14202</v>
      </c>
      <c r="D4750" s="33" t="s">
        <v>14203</v>
      </c>
      <c r="E4750" s="33">
        <v>113</v>
      </c>
      <c r="F4750" s="33">
        <v>19</v>
      </c>
      <c r="G4750" s="36">
        <v>7.0760333333333323</v>
      </c>
      <c r="H4750" s="36">
        <v>6.1829733333333339</v>
      </c>
      <c r="I4750" s="36">
        <v>6.7754033333333332</v>
      </c>
      <c r="J4750" s="36">
        <v>6.1363750000000001</v>
      </c>
      <c r="K4750" s="36">
        <v>-0.19464006081747837</v>
      </c>
      <c r="L4750" s="36">
        <v>0.13200604790603576</v>
      </c>
      <c r="M4750" s="36">
        <v>-6.2634012911442549E-2</v>
      </c>
      <c r="N4750" s="36">
        <v>-0.14292018122156622</v>
      </c>
      <c r="O4750" s="46">
        <v>-0.20555419413300879</v>
      </c>
    </row>
    <row r="4751" spans="2:15" x14ac:dyDescent="0.2">
      <c r="B4751" s="33" t="s">
        <v>14204</v>
      </c>
      <c r="C4751" s="33" t="s">
        <v>14205</v>
      </c>
      <c r="D4751" s="33" t="s">
        <v>14206</v>
      </c>
      <c r="E4751" s="33">
        <v>5195</v>
      </c>
      <c r="F4751" s="33">
        <v>3</v>
      </c>
      <c r="G4751" s="36">
        <v>7.4848066666666666</v>
      </c>
      <c r="H4751" s="36">
        <v>6.5400299999999989</v>
      </c>
      <c r="I4751" s="36">
        <v>6.6216366666666673</v>
      </c>
      <c r="J4751" s="36">
        <v>6.5407000000000002</v>
      </c>
      <c r="K4751" s="36">
        <v>-0.19466779822692515</v>
      </c>
      <c r="L4751" s="36">
        <v>1.7890597754718726E-2</v>
      </c>
      <c r="M4751" s="36">
        <v>-0.17677720047220635</v>
      </c>
      <c r="N4751" s="36">
        <v>-1.7742806969610801E-2</v>
      </c>
      <c r="O4751" s="46">
        <v>-0.19452000744181705</v>
      </c>
    </row>
    <row r="4752" spans="2:15" x14ac:dyDescent="0.2">
      <c r="B4752" s="33" t="s">
        <v>14207</v>
      </c>
      <c r="C4752" s="33" t="s">
        <v>14208</v>
      </c>
      <c r="D4752" s="33" t="s">
        <v>14209</v>
      </c>
      <c r="E4752" s="33">
        <v>74</v>
      </c>
      <c r="F4752" s="33">
        <v>11</v>
      </c>
      <c r="G4752" s="36">
        <v>6.3158400000000006</v>
      </c>
      <c r="H4752" s="36">
        <v>5.5184833333333332</v>
      </c>
      <c r="I4752" s="36">
        <v>6.8755183333333347</v>
      </c>
      <c r="J4752" s="36">
        <v>6.3799200000000003</v>
      </c>
      <c r="K4752" s="36">
        <v>-0.19470280380092553</v>
      </c>
      <c r="L4752" s="36">
        <v>0.31719666000885699</v>
      </c>
      <c r="M4752" s="36">
        <v>0.12249385620793152</v>
      </c>
      <c r="N4752" s="36">
        <v>-0.10793014623024885</v>
      </c>
      <c r="O4752" s="46">
        <v>1.4563709977682868E-2</v>
      </c>
    </row>
    <row r="4753" spans="2:15" x14ac:dyDescent="0.2">
      <c r="B4753" s="33" t="s">
        <v>14210</v>
      </c>
      <c r="C4753" s="33" t="s">
        <v>14211</v>
      </c>
      <c r="D4753" s="33" t="s">
        <v>14212</v>
      </c>
      <c r="E4753" s="33">
        <v>2618</v>
      </c>
      <c r="F4753" s="33">
        <v>5</v>
      </c>
      <c r="G4753" s="36">
        <v>7.7644700000000002</v>
      </c>
      <c r="H4753" s="36">
        <v>6.7838899999999995</v>
      </c>
      <c r="I4753" s="36">
        <v>7.0461016666666652</v>
      </c>
      <c r="J4753" s="36">
        <v>7.0391649999999997</v>
      </c>
      <c r="K4753" s="36">
        <v>-0.19477467315998623</v>
      </c>
      <c r="L4753" s="36">
        <v>5.4712514359871699E-2</v>
      </c>
      <c r="M4753" s="36">
        <v>-0.14006215880011461</v>
      </c>
      <c r="N4753" s="36">
        <v>-1.4209877095237087E-3</v>
      </c>
      <c r="O4753" s="46">
        <v>-0.14148314650963825</v>
      </c>
    </row>
    <row r="4754" spans="2:15" x14ac:dyDescent="0.2">
      <c r="B4754" s="33" t="s">
        <v>14213</v>
      </c>
      <c r="C4754" s="33" t="s">
        <v>14214</v>
      </c>
      <c r="D4754" s="33" t="s">
        <v>14215</v>
      </c>
      <c r="E4754" s="33">
        <v>632</v>
      </c>
      <c r="F4754" s="33">
        <v>12</v>
      </c>
      <c r="G4754" s="36">
        <v>6.5949166666666672</v>
      </c>
      <c r="H4754" s="36">
        <v>5.7616566666666671</v>
      </c>
      <c r="I4754" s="36">
        <v>5.8343616666666662</v>
      </c>
      <c r="J4754" s="36">
        <v>5.9512400000000003</v>
      </c>
      <c r="K4754" s="36">
        <v>-0.19487073589484541</v>
      </c>
      <c r="L4754" s="36">
        <v>1.8091126525178972E-2</v>
      </c>
      <c r="M4754" s="36">
        <v>-0.17677960936966639</v>
      </c>
      <c r="N4754" s="36">
        <v>2.8615479256155003E-2</v>
      </c>
      <c r="O4754" s="46">
        <v>-0.14816413011351143</v>
      </c>
    </row>
    <row r="4755" spans="2:15" x14ac:dyDescent="0.2">
      <c r="B4755" s="33" t="s">
        <v>14216</v>
      </c>
      <c r="C4755" s="33" t="s">
        <v>14217</v>
      </c>
      <c r="D4755" s="33" t="s">
        <v>14218</v>
      </c>
      <c r="E4755" s="33">
        <v>5477</v>
      </c>
      <c r="F4755" s="33">
        <v>3</v>
      </c>
      <c r="G4755" s="36">
        <v>8.1529366666666672</v>
      </c>
      <c r="H4755" s="36">
        <v>7.1220099999999995</v>
      </c>
      <c r="I4755" s="36">
        <v>6.94156</v>
      </c>
      <c r="J4755" s="36">
        <v>6.2629099999999998</v>
      </c>
      <c r="K4755" s="36">
        <v>-0.19503534658411145</v>
      </c>
      <c r="L4755" s="36">
        <v>-3.7024540464209443E-2</v>
      </c>
      <c r="M4755" s="36">
        <v>-0.23205988704832098</v>
      </c>
      <c r="N4755" s="36">
        <v>-0.14842677381636743</v>
      </c>
      <c r="O4755" s="46">
        <v>-0.38048666086468846</v>
      </c>
    </row>
    <row r="4756" spans="2:15" x14ac:dyDescent="0.2">
      <c r="B4756" s="33" t="s">
        <v>14219</v>
      </c>
      <c r="C4756" s="33" t="s">
        <v>14220</v>
      </c>
      <c r="D4756" s="33" t="s">
        <v>14221</v>
      </c>
      <c r="E4756" s="33">
        <v>1547</v>
      </c>
      <c r="F4756" s="33">
        <v>12</v>
      </c>
      <c r="G4756" s="36">
        <v>6.4283166666666673</v>
      </c>
      <c r="H4756" s="36">
        <v>5.6152066666666656</v>
      </c>
      <c r="I4756" s="36">
        <v>6.4632250000000004</v>
      </c>
      <c r="J4756" s="36">
        <v>5.8517449999999993</v>
      </c>
      <c r="K4756" s="36">
        <v>-0.19510187793570979</v>
      </c>
      <c r="L4756" s="36">
        <v>0.20291509435012325</v>
      </c>
      <c r="M4756" s="36">
        <v>7.813216414413373E-3</v>
      </c>
      <c r="N4756" s="36">
        <v>-0.14338731319127429</v>
      </c>
      <c r="O4756" s="46">
        <v>-0.13557409677686091</v>
      </c>
    </row>
    <row r="4757" spans="2:15" x14ac:dyDescent="0.2">
      <c r="B4757" s="33" t="s">
        <v>14222</v>
      </c>
      <c r="C4757" s="33" t="s">
        <v>14223</v>
      </c>
      <c r="D4757" s="33" t="s">
        <v>14224</v>
      </c>
      <c r="E4757" s="33">
        <v>4883</v>
      </c>
      <c r="F4757" s="33">
        <v>6</v>
      </c>
      <c r="G4757" s="36">
        <v>6.8325899999999997</v>
      </c>
      <c r="H4757" s="36">
        <v>5.9678866666666659</v>
      </c>
      <c r="I4757" s="36">
        <v>6.4890583333333334</v>
      </c>
      <c r="J4757" s="36">
        <v>6.6642600000000005</v>
      </c>
      <c r="K4757" s="36">
        <v>-0.19521241998093927</v>
      </c>
      <c r="L4757" s="36">
        <v>0.12078899686461529</v>
      </c>
      <c r="M4757" s="36">
        <v>-7.4423423116323717E-2</v>
      </c>
      <c r="N4757" s="36">
        <v>3.8435552053247231E-2</v>
      </c>
      <c r="O4757" s="46">
        <v>-3.5987871063076528E-2</v>
      </c>
    </row>
    <row r="4758" spans="2:15" x14ac:dyDescent="0.2">
      <c r="B4758" s="33" t="s">
        <v>14225</v>
      </c>
      <c r="C4758" s="33" t="s">
        <v>14226</v>
      </c>
      <c r="D4758" s="33" t="s">
        <v>14227</v>
      </c>
      <c r="E4758" s="33">
        <v>2737</v>
      </c>
      <c r="F4758" s="33">
        <v>10</v>
      </c>
      <c r="G4758" s="36">
        <v>7.9383766666666666</v>
      </c>
      <c r="H4758" s="36">
        <v>6.9326833333333333</v>
      </c>
      <c r="I4758" s="36">
        <v>7.0204316666666671</v>
      </c>
      <c r="J4758" s="36">
        <v>6.5710200000000007</v>
      </c>
      <c r="K4758" s="36">
        <v>-0.19543015461812457</v>
      </c>
      <c r="L4758" s="36">
        <v>1.814587699955356E-2</v>
      </c>
      <c r="M4758" s="36">
        <v>-0.17728427761857113</v>
      </c>
      <c r="N4758" s="36">
        <v>-9.5442407316843919E-2</v>
      </c>
      <c r="O4758" s="46">
        <v>-0.27272668493541508</v>
      </c>
    </row>
    <row r="4759" spans="2:15" x14ac:dyDescent="0.2">
      <c r="B4759" s="33" t="s">
        <v>14228</v>
      </c>
      <c r="C4759" s="33" t="s">
        <v>14229</v>
      </c>
      <c r="D4759" s="33" t="s">
        <v>14230</v>
      </c>
      <c r="E4759" s="33">
        <v>5179</v>
      </c>
      <c r="F4759" s="33">
        <v>6</v>
      </c>
      <c r="G4759" s="36">
        <v>7.4804233333333334</v>
      </c>
      <c r="H4759" s="36">
        <v>6.5320999999999998</v>
      </c>
      <c r="I4759" s="36">
        <v>6.7341350000000011</v>
      </c>
      <c r="J4759" s="36">
        <v>7.0833950000000003</v>
      </c>
      <c r="K4759" s="36">
        <v>-0.19557304035056303</v>
      </c>
      <c r="L4759" s="36">
        <v>4.3945766028444286E-2</v>
      </c>
      <c r="M4759" s="36">
        <v>-0.15162727432211862</v>
      </c>
      <c r="N4759" s="36">
        <v>7.2948351961764316E-2</v>
      </c>
      <c r="O4759" s="46">
        <v>-7.8678922360354175E-2</v>
      </c>
    </row>
    <row r="4760" spans="2:15" x14ac:dyDescent="0.2">
      <c r="B4760" s="33" t="s">
        <v>14231</v>
      </c>
      <c r="C4760" s="33" t="s">
        <v>14232</v>
      </c>
      <c r="D4760" s="33" t="s">
        <v>14233</v>
      </c>
      <c r="E4760" s="33">
        <v>5381</v>
      </c>
      <c r="F4760" s="33">
        <v>2</v>
      </c>
      <c r="G4760" s="36">
        <v>7.7362433333333342</v>
      </c>
      <c r="H4760" s="36">
        <v>6.75495</v>
      </c>
      <c r="I4760" s="36">
        <v>7.1528166666666664</v>
      </c>
      <c r="J4760" s="36">
        <v>6.8047649999999997</v>
      </c>
      <c r="K4760" s="36">
        <v>-0.19568808280698283</v>
      </c>
      <c r="L4760" s="36">
        <v>8.2566373594140319E-2</v>
      </c>
      <c r="M4760" s="36">
        <v>-0.11312170921284267</v>
      </c>
      <c r="N4760" s="36">
        <v>-7.1966124726889236E-2</v>
      </c>
      <c r="O4760" s="46">
        <v>-0.18508783393973183</v>
      </c>
    </row>
    <row r="4761" spans="2:15" x14ac:dyDescent="0.2">
      <c r="B4761" s="33" t="s">
        <v>14234</v>
      </c>
      <c r="C4761" s="33" t="s">
        <v>14235</v>
      </c>
      <c r="D4761" s="33" t="s">
        <v>14236</v>
      </c>
      <c r="E4761" s="33">
        <v>829</v>
      </c>
      <c r="F4761" s="33">
        <v>16</v>
      </c>
      <c r="G4761" s="36">
        <v>6.8869233333333328</v>
      </c>
      <c r="H4761" s="36">
        <v>6.0133133333333326</v>
      </c>
      <c r="I4761" s="36">
        <v>6.126666666666666</v>
      </c>
      <c r="J4761" s="36">
        <v>6.1532299999999998</v>
      </c>
      <c r="K4761" s="36">
        <v>-0.19569948230609219</v>
      </c>
      <c r="L4761" s="36">
        <v>2.6942226362168246E-2</v>
      </c>
      <c r="M4761" s="36">
        <v>-0.16875725594392399</v>
      </c>
      <c r="N4761" s="36">
        <v>6.2415588801446988E-3</v>
      </c>
      <c r="O4761" s="46">
        <v>-0.1625156970637793</v>
      </c>
    </row>
    <row r="4762" spans="2:15" x14ac:dyDescent="0.2">
      <c r="B4762" s="33" t="s">
        <v>14237</v>
      </c>
      <c r="C4762" s="33" t="s">
        <v>14238</v>
      </c>
      <c r="D4762" s="33" t="s">
        <v>14239</v>
      </c>
      <c r="E4762" s="33">
        <v>4448</v>
      </c>
      <c r="F4762" s="33">
        <v>4</v>
      </c>
      <c r="G4762" s="36">
        <v>8.0495099999999997</v>
      </c>
      <c r="H4762" s="36">
        <v>7.0280200000000006</v>
      </c>
      <c r="I4762" s="36">
        <v>6.8061633333333331</v>
      </c>
      <c r="J4762" s="36">
        <v>6.96523</v>
      </c>
      <c r="K4762" s="36">
        <v>-0.19578266743057418</v>
      </c>
      <c r="L4762" s="36">
        <v>-4.6276523596612884E-2</v>
      </c>
      <c r="M4762" s="36">
        <v>-0.24205919102718695</v>
      </c>
      <c r="N4762" s="36">
        <v>3.3329219774796102E-2</v>
      </c>
      <c r="O4762" s="46">
        <v>-0.2087299712523909</v>
      </c>
    </row>
    <row r="4763" spans="2:15" x14ac:dyDescent="0.2">
      <c r="B4763" s="33" t="s">
        <v>14240</v>
      </c>
      <c r="C4763" s="33" t="s">
        <v>14241</v>
      </c>
      <c r="D4763" s="33" t="s">
        <v>14242</v>
      </c>
      <c r="E4763" s="33">
        <v>4802</v>
      </c>
      <c r="F4763" s="33">
        <v>9</v>
      </c>
      <c r="G4763" s="36">
        <v>7.4204633333333332</v>
      </c>
      <c r="H4763" s="36">
        <v>6.4782533333333339</v>
      </c>
      <c r="I4763" s="36">
        <v>6.4065616666666658</v>
      </c>
      <c r="J4763" s="36">
        <v>6.6597500000000007</v>
      </c>
      <c r="K4763" s="36">
        <v>-0.19590438535845922</v>
      </c>
      <c r="L4763" s="36">
        <v>-1.6054600602845016E-2</v>
      </c>
      <c r="M4763" s="36">
        <v>-0.21195898596130439</v>
      </c>
      <c r="N4763" s="36">
        <v>5.5917735562460921E-2</v>
      </c>
      <c r="O4763" s="46">
        <v>-0.15604125039884328</v>
      </c>
    </row>
    <row r="4764" spans="2:15" x14ac:dyDescent="0.2">
      <c r="B4764" s="33" t="s">
        <v>14243</v>
      </c>
      <c r="C4764" s="33" t="s">
        <v>14244</v>
      </c>
      <c r="D4764" s="33" t="s">
        <v>14245</v>
      </c>
      <c r="E4764" s="33">
        <v>4952</v>
      </c>
      <c r="F4764" s="33">
        <v>3</v>
      </c>
      <c r="G4764" s="36">
        <v>8.7076233333333324</v>
      </c>
      <c r="H4764" s="36">
        <v>7.6017699999999992</v>
      </c>
      <c r="I4764" s="36">
        <v>6.6050733333333334</v>
      </c>
      <c r="J4764" s="36">
        <v>5.7206900000000003</v>
      </c>
      <c r="K4764" s="36">
        <v>-0.19594362653177066</v>
      </c>
      <c r="L4764" s="36">
        <v>-0.20276079632495131</v>
      </c>
      <c r="M4764" s="36">
        <v>-0.39870442285672197</v>
      </c>
      <c r="N4764" s="36">
        <v>-0.20738541129072463</v>
      </c>
      <c r="O4764" s="46">
        <v>-0.60608983414744655</v>
      </c>
    </row>
    <row r="4765" spans="2:15" x14ac:dyDescent="0.2">
      <c r="B4765" s="33" t="s">
        <v>14246</v>
      </c>
      <c r="C4765" s="33" t="s">
        <v>14247</v>
      </c>
      <c r="D4765" s="33" t="s">
        <v>14248</v>
      </c>
      <c r="E4765" s="33">
        <v>1408</v>
      </c>
      <c r="F4765" s="33">
        <v>3</v>
      </c>
      <c r="G4765" s="36">
        <v>7.7796499999999993</v>
      </c>
      <c r="H4765" s="36">
        <v>6.7909300000000004</v>
      </c>
      <c r="I4765" s="36">
        <v>6.9570466666666668</v>
      </c>
      <c r="J4765" s="36">
        <v>7.2729949999999999</v>
      </c>
      <c r="K4765" s="36">
        <v>-0.19609608972766415</v>
      </c>
      <c r="L4765" s="36">
        <v>3.4865836795862887E-2</v>
      </c>
      <c r="M4765" s="36">
        <v>-0.16123025293180113</v>
      </c>
      <c r="N4765" s="36">
        <v>6.4074586397214375E-2</v>
      </c>
      <c r="O4765" s="46">
        <v>-9.7155666534586571E-2</v>
      </c>
    </row>
    <row r="4766" spans="2:15" x14ac:dyDescent="0.2">
      <c r="B4766" s="33" t="s">
        <v>14249</v>
      </c>
      <c r="C4766" s="33" t="s">
        <v>14250</v>
      </c>
      <c r="D4766" s="33" t="s">
        <v>14251</v>
      </c>
      <c r="E4766" s="33">
        <v>1206</v>
      </c>
      <c r="F4766" s="33">
        <v>14</v>
      </c>
      <c r="G4766" s="36">
        <v>6.9551699999999999</v>
      </c>
      <c r="H4766" s="36">
        <v>6.0710133333333332</v>
      </c>
      <c r="I4766" s="36">
        <v>6.2871899999999998</v>
      </c>
      <c r="J4766" s="36">
        <v>6.3255699999999999</v>
      </c>
      <c r="K4766" s="36">
        <v>-0.19614843623021047</v>
      </c>
      <c r="L4766" s="36">
        <v>5.0478020595577752E-2</v>
      </c>
      <c r="M4766" s="36">
        <v>-0.14567041563463254</v>
      </c>
      <c r="N4766" s="36">
        <v>8.7801252973302036E-3</v>
      </c>
      <c r="O4766" s="46">
        <v>-0.13689029033730232</v>
      </c>
    </row>
    <row r="4767" spans="2:15" x14ac:dyDescent="0.2">
      <c r="B4767" s="33" t="s">
        <v>14252</v>
      </c>
      <c r="C4767" s="33" t="s">
        <v>14253</v>
      </c>
      <c r="D4767" s="33" t="s">
        <v>14254</v>
      </c>
      <c r="E4767" s="33">
        <v>5243</v>
      </c>
      <c r="F4767" s="33">
        <v>3</v>
      </c>
      <c r="G4767" s="36">
        <v>6.439376666666667</v>
      </c>
      <c r="H4767" s="36">
        <v>5.6205133333333324</v>
      </c>
      <c r="I4767" s="36">
        <v>5.9209883333333337</v>
      </c>
      <c r="J4767" s="36">
        <v>6.557105</v>
      </c>
      <c r="K4767" s="36">
        <v>-0.19621914100046545</v>
      </c>
      <c r="L4767" s="36">
        <v>7.5136110245237295E-2</v>
      </c>
      <c r="M4767" s="36">
        <v>-0.12108303075522839</v>
      </c>
      <c r="N4767" s="36">
        <v>0.14722098607079651</v>
      </c>
      <c r="O4767" s="46">
        <v>2.6137955315568381E-2</v>
      </c>
    </row>
    <row r="4768" spans="2:15" x14ac:dyDescent="0.2">
      <c r="B4768" s="33" t="s">
        <v>14255</v>
      </c>
      <c r="C4768" s="33" t="s">
        <v>14256</v>
      </c>
      <c r="D4768" s="33" t="s">
        <v>14257</v>
      </c>
      <c r="E4768" s="33">
        <v>6389</v>
      </c>
      <c r="F4768" s="33">
        <v>2</v>
      </c>
      <c r="G4768" s="36">
        <v>7.6328699999999996</v>
      </c>
      <c r="H4768" s="36">
        <v>6.6610166666666659</v>
      </c>
      <c r="I4768" s="36">
        <v>6.5748849999999992</v>
      </c>
      <c r="J4768" s="36">
        <v>6.3763050000000003</v>
      </c>
      <c r="K4768" s="36">
        <v>-0.19648322841787827</v>
      </c>
      <c r="L4768" s="36">
        <v>-1.8776730978887747E-2</v>
      </c>
      <c r="M4768" s="36">
        <v>-0.21525995939676626</v>
      </c>
      <c r="N4768" s="36">
        <v>-4.4245020825654464E-2</v>
      </c>
      <c r="O4768" s="46">
        <v>-0.25950498022242063</v>
      </c>
    </row>
    <row r="4769" spans="2:15" x14ac:dyDescent="0.2">
      <c r="B4769" s="33" t="s">
        <v>14258</v>
      </c>
      <c r="C4769" s="33" t="s">
        <v>14259</v>
      </c>
      <c r="D4769" s="33" t="s">
        <v>14260</v>
      </c>
      <c r="E4769" s="33">
        <v>2945</v>
      </c>
      <c r="F4769" s="33">
        <v>3</v>
      </c>
      <c r="G4769" s="36">
        <v>7.861906666666667</v>
      </c>
      <c r="H4769" s="36">
        <v>6.8601166666666664</v>
      </c>
      <c r="I4769" s="36">
        <v>7.045259999999999</v>
      </c>
      <c r="J4769" s="36">
        <v>6.7812000000000001</v>
      </c>
      <c r="K4769" s="36">
        <v>-0.19664612496010686</v>
      </c>
      <c r="L4769" s="36">
        <v>3.841983726897321E-2</v>
      </c>
      <c r="M4769" s="36">
        <v>-0.15822628769113359</v>
      </c>
      <c r="N4769" s="36">
        <v>-5.5112354065900898E-2</v>
      </c>
      <c r="O4769" s="46">
        <v>-0.21333864175703462</v>
      </c>
    </row>
    <row r="4770" spans="2:15" x14ac:dyDescent="0.2">
      <c r="B4770" s="33" t="s">
        <v>14261</v>
      </c>
      <c r="C4770" s="33" t="s">
        <v>14262</v>
      </c>
      <c r="D4770" s="33" t="s">
        <v>14263</v>
      </c>
      <c r="E4770" s="33">
        <v>3335</v>
      </c>
      <c r="F4770" s="33">
        <v>5</v>
      </c>
      <c r="G4770" s="36">
        <v>7.9506200000000007</v>
      </c>
      <c r="H4770" s="36">
        <v>6.9372299999999996</v>
      </c>
      <c r="I4770" s="36">
        <v>6.9965450000000002</v>
      </c>
      <c r="J4770" s="36">
        <v>6.6785999999999994</v>
      </c>
      <c r="K4770" s="36">
        <v>-0.19670765094989598</v>
      </c>
      <c r="L4770" s="36">
        <v>1.228295609183395E-2</v>
      </c>
      <c r="M4770" s="36">
        <v>-0.18442469485806218</v>
      </c>
      <c r="N4770" s="36">
        <v>-6.7096963443753432E-2</v>
      </c>
      <c r="O4770" s="46">
        <v>-0.2515216583018155</v>
      </c>
    </row>
    <row r="4771" spans="2:15" x14ac:dyDescent="0.2">
      <c r="B4771" s="33" t="s">
        <v>14264</v>
      </c>
      <c r="C4771" s="33" t="s">
        <v>14265</v>
      </c>
      <c r="D4771" s="33" t="s">
        <v>14266</v>
      </c>
      <c r="E4771" s="33">
        <v>171</v>
      </c>
      <c r="F4771" s="33">
        <v>36</v>
      </c>
      <c r="G4771" s="36">
        <v>6.7466099999999996</v>
      </c>
      <c r="H4771" s="36">
        <v>5.8865266666666658</v>
      </c>
      <c r="I4771" s="36">
        <v>6.5426316666666677</v>
      </c>
      <c r="J4771" s="36">
        <v>7.7872350000000008</v>
      </c>
      <c r="K4771" s="36">
        <v>-0.19674614088567752</v>
      </c>
      <c r="L4771" s="36">
        <v>0.15245442720220134</v>
      </c>
      <c r="M4771" s="36">
        <v>-4.4291713683476022E-2</v>
      </c>
      <c r="N4771" s="36">
        <v>0.25124011102074095</v>
      </c>
      <c r="O4771" s="46">
        <v>0.20694839733726508</v>
      </c>
    </row>
    <row r="4772" spans="2:15" x14ac:dyDescent="0.2">
      <c r="B4772" s="33" t="s">
        <v>14267</v>
      </c>
      <c r="C4772" s="33" t="s">
        <v>14268</v>
      </c>
      <c r="D4772" s="33" t="s">
        <v>14269</v>
      </c>
      <c r="E4772" s="33">
        <v>4539</v>
      </c>
      <c r="F4772" s="33">
        <v>2</v>
      </c>
      <c r="G4772" s="36">
        <v>7.4335066666666663</v>
      </c>
      <c r="H4772" s="36">
        <v>6.4853033333333334</v>
      </c>
      <c r="I4772" s="36">
        <v>6.6655483333333336</v>
      </c>
      <c r="J4772" s="36">
        <v>6.9468350000000001</v>
      </c>
      <c r="K4772" s="36">
        <v>-0.19686889084498504</v>
      </c>
      <c r="L4772" s="36">
        <v>3.9549507378146588E-2</v>
      </c>
      <c r="M4772" s="36">
        <v>-0.15731938346683833</v>
      </c>
      <c r="N4772" s="36">
        <v>5.9632269327669414E-2</v>
      </c>
      <c r="O4772" s="46">
        <v>-9.7687114139168904E-2</v>
      </c>
    </row>
    <row r="4773" spans="2:15" x14ac:dyDescent="0.2">
      <c r="B4773" s="33" t="s">
        <v>14270</v>
      </c>
      <c r="C4773" s="33" t="s">
        <v>14271</v>
      </c>
      <c r="D4773" s="33" t="s">
        <v>14272</v>
      </c>
      <c r="E4773" s="33">
        <v>4514</v>
      </c>
      <c r="F4773" s="33">
        <v>9</v>
      </c>
      <c r="G4773" s="36">
        <v>7.1466533333333331</v>
      </c>
      <c r="H4773" s="36">
        <v>6.233623333333334</v>
      </c>
      <c r="I4773" s="36">
        <v>6.3946899999999998</v>
      </c>
      <c r="J4773" s="36">
        <v>6.6485249999999994</v>
      </c>
      <c r="K4773" s="36">
        <v>-0.19719682560967519</v>
      </c>
      <c r="L4773" s="36">
        <v>3.6803439479409845E-2</v>
      </c>
      <c r="M4773" s="36">
        <v>-0.16039338613026535</v>
      </c>
      <c r="N4773" s="36">
        <v>5.6159886617913116E-2</v>
      </c>
      <c r="O4773" s="46">
        <v>-0.10423349951235236</v>
      </c>
    </row>
    <row r="4774" spans="2:15" x14ac:dyDescent="0.2">
      <c r="B4774" s="33" t="s">
        <v>14273</v>
      </c>
      <c r="C4774" s="33" t="s">
        <v>14274</v>
      </c>
      <c r="D4774" s="33" t="s">
        <v>14275</v>
      </c>
      <c r="E4774" s="33">
        <v>821</v>
      </c>
      <c r="F4774" s="33">
        <v>14</v>
      </c>
      <c r="G4774" s="36">
        <v>7.2235900000000006</v>
      </c>
      <c r="H4774" s="36">
        <v>6.3000100000000003</v>
      </c>
      <c r="I4774" s="36">
        <v>6.3218083333333333</v>
      </c>
      <c r="J4774" s="36">
        <v>6.5415949999999992</v>
      </c>
      <c r="K4774" s="36">
        <v>-0.19736189135974497</v>
      </c>
      <c r="L4774" s="36">
        <v>4.9831771993024436E-3</v>
      </c>
      <c r="M4774" s="36">
        <v>-0.19237871416044255</v>
      </c>
      <c r="N4774" s="36">
        <v>4.9305146960258436E-2</v>
      </c>
      <c r="O4774" s="46">
        <v>-0.14307356720018397</v>
      </c>
    </row>
    <row r="4775" spans="2:15" x14ac:dyDescent="0.2">
      <c r="B4775" s="33" t="s">
        <v>14276</v>
      </c>
      <c r="C4775" s="33" t="s">
        <v>14277</v>
      </c>
      <c r="D4775" s="33" t="s">
        <v>14278</v>
      </c>
      <c r="E4775" s="33">
        <v>6005</v>
      </c>
      <c r="F4775" s="33">
        <v>2</v>
      </c>
      <c r="G4775" s="36">
        <v>8.0229333333333326</v>
      </c>
      <c r="H4775" s="36">
        <v>6.997139999999999</v>
      </c>
      <c r="I4775" s="36">
        <v>6.928656666666666</v>
      </c>
      <c r="J4775" s="36">
        <v>6.6839250000000003</v>
      </c>
      <c r="K4775" s="36">
        <v>-0.19736445157881891</v>
      </c>
      <c r="L4775" s="36">
        <v>-1.4189688996210632E-2</v>
      </c>
      <c r="M4775" s="36">
        <v>-0.21155414057502953</v>
      </c>
      <c r="N4775" s="36">
        <v>-5.1880123561287135E-2</v>
      </c>
      <c r="O4775" s="46">
        <v>-0.26343426413631682</v>
      </c>
    </row>
    <row r="4776" spans="2:15" x14ac:dyDescent="0.2">
      <c r="B4776" s="33" t="s">
        <v>14279</v>
      </c>
      <c r="C4776" s="33" t="s">
        <v>14280</v>
      </c>
      <c r="D4776" s="33" t="s">
        <v>14281</v>
      </c>
      <c r="E4776" s="33">
        <v>1034</v>
      </c>
      <c r="F4776" s="33">
        <v>12</v>
      </c>
      <c r="G4776" s="36">
        <v>6.8739099999999995</v>
      </c>
      <c r="H4776" s="36">
        <v>5.9940066666666674</v>
      </c>
      <c r="I4776" s="36">
        <v>5.9234200000000001</v>
      </c>
      <c r="J4776" s="36">
        <v>6.0204649999999997</v>
      </c>
      <c r="K4776" s="36">
        <v>-0.19761027419976218</v>
      </c>
      <c r="L4776" s="36">
        <v>-1.709030442130258E-2</v>
      </c>
      <c r="M4776" s="36">
        <v>-0.21470057862106479</v>
      </c>
      <c r="N4776" s="36">
        <v>2.344453606060742E-2</v>
      </c>
      <c r="O4776" s="46">
        <v>-0.19125604256045747</v>
      </c>
    </row>
    <row r="4777" spans="2:15" x14ac:dyDescent="0.2">
      <c r="B4777" s="33" t="s">
        <v>14282</v>
      </c>
      <c r="C4777" s="33" t="s">
        <v>14283</v>
      </c>
      <c r="D4777" s="33" t="s">
        <v>14284</v>
      </c>
      <c r="E4777" s="33">
        <v>5272</v>
      </c>
      <c r="F4777" s="33">
        <v>2</v>
      </c>
      <c r="G4777" s="36">
        <v>7.573783333333334</v>
      </c>
      <c r="H4777" s="36">
        <v>6.6038466666666666</v>
      </c>
      <c r="I4777" s="36">
        <v>6.2334600000000009</v>
      </c>
      <c r="J4777" s="36">
        <v>6.3935200000000005</v>
      </c>
      <c r="K4777" s="36">
        <v>-0.19770752697314775</v>
      </c>
      <c r="L4777" s="36">
        <v>-8.3273442227031744E-2</v>
      </c>
      <c r="M4777" s="36">
        <v>-0.2809809692001794</v>
      </c>
      <c r="N4777" s="36">
        <v>3.65772556114074E-2</v>
      </c>
      <c r="O4777" s="46">
        <v>-0.24440371358877203</v>
      </c>
    </row>
    <row r="4778" spans="2:15" x14ac:dyDescent="0.2">
      <c r="B4778" s="33" t="s">
        <v>14285</v>
      </c>
      <c r="C4778" s="33" t="s">
        <v>14286</v>
      </c>
      <c r="D4778" s="33" t="s">
        <v>14287</v>
      </c>
      <c r="E4778" s="33">
        <v>2834</v>
      </c>
      <c r="F4778" s="33">
        <v>4</v>
      </c>
      <c r="G4778" s="36">
        <v>7.8623466666666664</v>
      </c>
      <c r="H4778" s="36">
        <v>6.85541</v>
      </c>
      <c r="I4778" s="36">
        <v>7.1710166666666666</v>
      </c>
      <c r="J4778" s="36">
        <v>6.4103150000000007</v>
      </c>
      <c r="K4778" s="36">
        <v>-0.19771702495821392</v>
      </c>
      <c r="L4778" s="36">
        <v>6.4934719137634767E-2</v>
      </c>
      <c r="M4778" s="36">
        <v>-0.13278230582057907</v>
      </c>
      <c r="N4778" s="36">
        <v>-0.16178241869554552</v>
      </c>
      <c r="O4778" s="46">
        <v>-0.29456472451612442</v>
      </c>
    </row>
    <row r="4779" spans="2:15" x14ac:dyDescent="0.2">
      <c r="B4779" s="33" t="s">
        <v>14288</v>
      </c>
      <c r="C4779" s="33" t="s">
        <v>14289</v>
      </c>
      <c r="D4779" s="33" t="s">
        <v>14290</v>
      </c>
      <c r="E4779" s="33">
        <v>1252</v>
      </c>
      <c r="F4779" s="33">
        <v>3</v>
      </c>
      <c r="G4779" s="36">
        <v>7.9989699999999999</v>
      </c>
      <c r="H4779" s="36">
        <v>6.9741566666666666</v>
      </c>
      <c r="I4779" s="36">
        <v>6.8395533333333338</v>
      </c>
      <c r="J4779" s="36">
        <v>7.0216500000000002</v>
      </c>
      <c r="K4779" s="36">
        <v>-0.19779546803811593</v>
      </c>
      <c r="L4779" s="36">
        <v>-2.8116662061602436E-2</v>
      </c>
      <c r="M4779" s="36">
        <v>-0.22591213009971839</v>
      </c>
      <c r="N4779" s="36">
        <v>3.7907974718137435E-2</v>
      </c>
      <c r="O4779" s="46">
        <v>-0.18800415538158111</v>
      </c>
    </row>
    <row r="4780" spans="2:15" x14ac:dyDescent="0.2">
      <c r="B4780" s="33" t="s">
        <v>14291</v>
      </c>
      <c r="C4780" s="33" t="s">
        <v>14292</v>
      </c>
      <c r="D4780" s="33" t="s">
        <v>14293</v>
      </c>
      <c r="E4780" s="33">
        <v>4516</v>
      </c>
      <c r="F4780" s="33">
        <v>8</v>
      </c>
      <c r="G4780" s="36">
        <v>6.1527966666666671</v>
      </c>
      <c r="H4780" s="36">
        <v>5.3641599999999992</v>
      </c>
      <c r="I4780" s="36">
        <v>5.4114800000000001</v>
      </c>
      <c r="J4780" s="36">
        <v>5.8249650000000006</v>
      </c>
      <c r="K4780" s="36">
        <v>-0.19789004613740374</v>
      </c>
      <c r="L4780" s="36">
        <v>1.2670944496110254E-2</v>
      </c>
      <c r="M4780" s="36">
        <v>-0.18521910164129357</v>
      </c>
      <c r="N4780" s="36">
        <v>0.10622616668115817</v>
      </c>
      <c r="O4780" s="46">
        <v>-7.8992934960135222E-2</v>
      </c>
    </row>
    <row r="4781" spans="2:15" x14ac:dyDescent="0.2">
      <c r="B4781" s="33" t="s">
        <v>14294</v>
      </c>
      <c r="C4781" s="33" t="s">
        <v>14295</v>
      </c>
      <c r="D4781" s="33" t="s">
        <v>14296</v>
      </c>
      <c r="E4781" s="33">
        <v>696</v>
      </c>
      <c r="F4781" s="33">
        <v>12</v>
      </c>
      <c r="G4781" s="36">
        <v>7.7986566666666661</v>
      </c>
      <c r="H4781" s="36">
        <v>6.799036666666666</v>
      </c>
      <c r="I4781" s="36">
        <v>7.0832166666666661</v>
      </c>
      <c r="J4781" s="36">
        <v>6.4857250000000004</v>
      </c>
      <c r="K4781" s="36">
        <v>-0.1978952883438683</v>
      </c>
      <c r="L4781" s="36">
        <v>5.9074323097782225E-2</v>
      </c>
      <c r="M4781" s="36">
        <v>-0.13882096524608606</v>
      </c>
      <c r="N4781" s="36">
        <v>-0.12713681953412279</v>
      </c>
      <c r="O4781" s="46">
        <v>-0.26595778478020893</v>
      </c>
    </row>
    <row r="4782" spans="2:15" x14ac:dyDescent="0.2">
      <c r="B4782" s="33" t="s">
        <v>14297</v>
      </c>
      <c r="C4782" s="33" t="s">
        <v>14298</v>
      </c>
      <c r="D4782" s="33" t="s">
        <v>14299</v>
      </c>
      <c r="E4782" s="33">
        <v>2990</v>
      </c>
      <c r="F4782" s="33">
        <v>19</v>
      </c>
      <c r="G4782" s="36">
        <v>7.1539099999999998</v>
      </c>
      <c r="H4782" s="36">
        <v>6.2366233333333332</v>
      </c>
      <c r="I4782" s="36">
        <v>6.7042166666666674</v>
      </c>
      <c r="J4782" s="36">
        <v>6.2279549999999997</v>
      </c>
      <c r="K4782" s="36">
        <v>-0.19796683993512385</v>
      </c>
      <c r="L4782" s="36">
        <v>0.10430364612457958</v>
      </c>
      <c r="M4782" s="36">
        <v>-9.3663193810544387E-2</v>
      </c>
      <c r="N4782" s="36">
        <v>-0.10631025448218376</v>
      </c>
      <c r="O4782" s="46">
        <v>-0.19997344829272815</v>
      </c>
    </row>
    <row r="4783" spans="2:15" x14ac:dyDescent="0.2">
      <c r="B4783" s="33" t="s">
        <v>14300</v>
      </c>
      <c r="C4783" s="33" t="s">
        <v>14301</v>
      </c>
      <c r="D4783" s="33" t="s">
        <v>14302</v>
      </c>
      <c r="E4783" s="33">
        <v>5351</v>
      </c>
      <c r="F4783" s="33">
        <v>4</v>
      </c>
      <c r="G4783" s="36">
        <v>6.2247899999999996</v>
      </c>
      <c r="H4783" s="36">
        <v>5.4263699999999995</v>
      </c>
      <c r="I4783" s="36">
        <v>5.7900766666666668</v>
      </c>
      <c r="J4783" s="36">
        <v>6.3148200000000001</v>
      </c>
      <c r="K4783" s="36">
        <v>-0.1980377452070656</v>
      </c>
      <c r="L4783" s="36">
        <v>9.359502920877022E-2</v>
      </c>
      <c r="M4783" s="36">
        <v>-0.10444271599829542</v>
      </c>
      <c r="N4783" s="36">
        <v>0.12515916034666366</v>
      </c>
      <c r="O4783" s="46">
        <v>2.0716444348368286E-2</v>
      </c>
    </row>
    <row r="4784" spans="2:15" x14ac:dyDescent="0.2">
      <c r="B4784" s="33" t="s">
        <v>14303</v>
      </c>
      <c r="C4784" s="33" t="s">
        <v>14304</v>
      </c>
      <c r="D4784" s="33" t="s">
        <v>14305</v>
      </c>
      <c r="E4784" s="33">
        <v>2310</v>
      </c>
      <c r="F4784" s="33">
        <v>7</v>
      </c>
      <c r="G4784" s="36">
        <v>6.6331133333333332</v>
      </c>
      <c r="H4784" s="36">
        <v>5.7810699999999997</v>
      </c>
      <c r="I4784" s="36">
        <v>6.2619933333333329</v>
      </c>
      <c r="J4784" s="36">
        <v>5.5491600000000005</v>
      </c>
      <c r="K4784" s="36">
        <v>-0.19834963465244615</v>
      </c>
      <c r="L4784" s="36">
        <v>0.11528543123806358</v>
      </c>
      <c r="M4784" s="36">
        <v>-8.3064203414382587E-2</v>
      </c>
      <c r="N4784" s="36">
        <v>-0.17435257145705726</v>
      </c>
      <c r="O4784" s="46">
        <v>-0.25741677487143988</v>
      </c>
    </row>
    <row r="4785" spans="2:15" x14ac:dyDescent="0.2">
      <c r="B4785" s="33" t="s">
        <v>14306</v>
      </c>
      <c r="C4785" s="33" t="s">
        <v>14307</v>
      </c>
      <c r="D4785" s="33" t="s">
        <v>14308</v>
      </c>
      <c r="E4785" s="33">
        <v>773</v>
      </c>
      <c r="F4785" s="33">
        <v>8</v>
      </c>
      <c r="G4785" s="36">
        <v>6.3920133333333338</v>
      </c>
      <c r="H4785" s="36">
        <v>5.5708033333333331</v>
      </c>
      <c r="I4785" s="36">
        <v>5.785776666666667</v>
      </c>
      <c r="J4785" s="36">
        <v>6.2916100000000004</v>
      </c>
      <c r="K4785" s="36">
        <v>-0.19838503236317917</v>
      </c>
      <c r="L4785" s="36">
        <v>5.462525045077285E-2</v>
      </c>
      <c r="M4785" s="36">
        <v>-0.14375978191240654</v>
      </c>
      <c r="N4785" s="36">
        <v>0.12091860900903385</v>
      </c>
      <c r="O4785" s="46">
        <v>-2.2841172903372713E-2</v>
      </c>
    </row>
    <row r="4786" spans="2:15" x14ac:dyDescent="0.2">
      <c r="B4786" s="33" t="s">
        <v>14309</v>
      </c>
      <c r="C4786" s="33" t="s">
        <v>14310</v>
      </c>
      <c r="D4786" s="33" t="s">
        <v>14311</v>
      </c>
      <c r="E4786" s="33">
        <v>4443</v>
      </c>
      <c r="F4786" s="33">
        <v>4</v>
      </c>
      <c r="G4786" s="36">
        <v>6.4192</v>
      </c>
      <c r="H4786" s="36">
        <v>5.5943633333333338</v>
      </c>
      <c r="I4786" s="36">
        <v>6.0488966666666668</v>
      </c>
      <c r="J4786" s="36">
        <v>5.5604499999999994</v>
      </c>
      <c r="K4786" s="36">
        <v>-0.19841955646634818</v>
      </c>
      <c r="L4786" s="36">
        <v>0.11269806073443808</v>
      </c>
      <c r="M4786" s="36">
        <v>-8.5721495731910069E-2</v>
      </c>
      <c r="N4786" s="36">
        <v>-0.12147037222057853</v>
      </c>
      <c r="O4786" s="46">
        <v>-0.20719186795248867</v>
      </c>
    </row>
    <row r="4787" spans="2:15" x14ac:dyDescent="0.2">
      <c r="B4787" s="33" t="s">
        <v>14312</v>
      </c>
      <c r="C4787" s="33" t="s">
        <v>14313</v>
      </c>
      <c r="D4787" s="33" t="s">
        <v>14314</v>
      </c>
      <c r="E4787" s="33">
        <v>5050</v>
      </c>
      <c r="F4787" s="33">
        <v>4</v>
      </c>
      <c r="G4787" s="36">
        <v>5.1909366666666665</v>
      </c>
      <c r="H4787" s="36">
        <v>4.5233100000000004</v>
      </c>
      <c r="I4787" s="36">
        <v>5.1453933333333337</v>
      </c>
      <c r="J4787" s="36">
        <v>4.9439200000000003</v>
      </c>
      <c r="K4787" s="36">
        <v>-0.19861601302079598</v>
      </c>
      <c r="L4787" s="36">
        <v>0.18590249355069263</v>
      </c>
      <c r="M4787" s="36">
        <v>-1.2713519470103081E-2</v>
      </c>
      <c r="N4787" s="36">
        <v>-5.7625967928475311E-2</v>
      </c>
      <c r="O4787" s="46">
        <v>-7.0339487398578371E-2</v>
      </c>
    </row>
    <row r="4788" spans="2:15" x14ac:dyDescent="0.2">
      <c r="B4788" s="33" t="s">
        <v>14315</v>
      </c>
      <c r="C4788" s="33" t="s">
        <v>14316</v>
      </c>
      <c r="D4788" s="33" t="s">
        <v>14317</v>
      </c>
      <c r="E4788" s="33">
        <v>3096</v>
      </c>
      <c r="F4788" s="33">
        <v>2</v>
      </c>
      <c r="G4788" s="36">
        <v>7.4737499999999999</v>
      </c>
      <c r="H4788" s="36">
        <v>6.512366666666666</v>
      </c>
      <c r="I4788" s="36">
        <v>6.7386616666666663</v>
      </c>
      <c r="J4788" s="36">
        <v>6.5896299999999997</v>
      </c>
      <c r="K4788" s="36">
        <v>-0.19865037563932511</v>
      </c>
      <c r="L4788" s="36">
        <v>4.9280162954660915E-2</v>
      </c>
      <c r="M4788" s="36">
        <v>-0.14937021268466422</v>
      </c>
      <c r="N4788" s="36">
        <v>-3.2264631228786887E-2</v>
      </c>
      <c r="O4788" s="46">
        <v>-0.18163484391345103</v>
      </c>
    </row>
    <row r="4789" spans="2:15" x14ac:dyDescent="0.2">
      <c r="B4789" s="33" t="s">
        <v>14318</v>
      </c>
      <c r="C4789" s="33" t="s">
        <v>14319</v>
      </c>
      <c r="D4789" s="33" t="s">
        <v>14320</v>
      </c>
      <c r="E4789" s="33">
        <v>3697</v>
      </c>
      <c r="F4789" s="33">
        <v>6</v>
      </c>
      <c r="G4789" s="36">
        <v>6.9547099999999995</v>
      </c>
      <c r="H4789" s="36">
        <v>6.0587966666666659</v>
      </c>
      <c r="I4789" s="36">
        <v>6.0813733333333326</v>
      </c>
      <c r="J4789" s="36">
        <v>6.7619699999999998</v>
      </c>
      <c r="K4789" s="36">
        <v>-0.19895906850101144</v>
      </c>
      <c r="L4789" s="36">
        <v>5.3658692732590791E-3</v>
      </c>
      <c r="M4789" s="36">
        <v>-0.19359319922775237</v>
      </c>
      <c r="N4789" s="36">
        <v>0.15304645684092352</v>
      </c>
      <c r="O4789" s="46">
        <v>-4.0546742386828975E-2</v>
      </c>
    </row>
    <row r="4790" spans="2:15" x14ac:dyDescent="0.2">
      <c r="B4790" s="33" t="s">
        <v>14321</v>
      </c>
      <c r="C4790" s="33" t="s">
        <v>14322</v>
      </c>
      <c r="D4790" s="33" t="s">
        <v>14323</v>
      </c>
      <c r="E4790" s="33">
        <v>3048</v>
      </c>
      <c r="F4790" s="33">
        <v>28</v>
      </c>
      <c r="G4790" s="36">
        <v>6.8071899999999994</v>
      </c>
      <c r="H4790" s="36">
        <v>5.9295200000000001</v>
      </c>
      <c r="I4790" s="36">
        <v>6.6199049999999993</v>
      </c>
      <c r="J4790" s="36">
        <v>6.949865</v>
      </c>
      <c r="K4790" s="36">
        <v>-0.19914405628127682</v>
      </c>
      <c r="L4790" s="36">
        <v>0.1588951915249785</v>
      </c>
      <c r="M4790" s="36">
        <v>-4.0248864756298443E-2</v>
      </c>
      <c r="N4790" s="36">
        <v>7.0174440434919036E-2</v>
      </c>
      <c r="O4790" s="46">
        <v>2.9925575678620874E-2</v>
      </c>
    </row>
    <row r="4791" spans="2:15" x14ac:dyDescent="0.2">
      <c r="B4791" s="33" t="s">
        <v>14324</v>
      </c>
      <c r="C4791" s="33" t="s">
        <v>14325</v>
      </c>
      <c r="D4791" s="33" t="s">
        <v>14326</v>
      </c>
      <c r="E4791" s="33">
        <v>440</v>
      </c>
      <c r="F4791" s="33">
        <v>21</v>
      </c>
      <c r="G4791" s="36">
        <v>5.2862766666666667</v>
      </c>
      <c r="H4791" s="36">
        <v>4.6041333333333334</v>
      </c>
      <c r="I4791" s="36">
        <v>5.1003716666666667</v>
      </c>
      <c r="J4791" s="36">
        <v>4.6004699999999996</v>
      </c>
      <c r="K4791" s="36">
        <v>-0.1993223191780901</v>
      </c>
      <c r="L4791" s="36">
        <v>0.14767276705161195</v>
      </c>
      <c r="M4791" s="36">
        <v>-5.1649552126478059E-2</v>
      </c>
      <c r="N4791" s="36">
        <v>-0.14882112139579737</v>
      </c>
      <c r="O4791" s="46">
        <v>-0.20047067352227532</v>
      </c>
    </row>
    <row r="4792" spans="2:15" x14ac:dyDescent="0.2">
      <c r="B4792" s="33" t="s">
        <v>14327</v>
      </c>
      <c r="C4792" s="33" t="s">
        <v>14328</v>
      </c>
      <c r="D4792" s="33" t="s">
        <v>14329</v>
      </c>
      <c r="E4792" s="33">
        <v>4553</v>
      </c>
      <c r="F4792" s="33">
        <v>3</v>
      </c>
      <c r="G4792" s="36">
        <v>7.8720133333333324</v>
      </c>
      <c r="H4792" s="36">
        <v>6.8553566666666663</v>
      </c>
      <c r="I4792" s="36">
        <v>7.1283933333333342</v>
      </c>
      <c r="J4792" s="36">
        <v>6.523765</v>
      </c>
      <c r="K4792" s="36">
        <v>-0.19950093657551801</v>
      </c>
      <c r="L4792" s="36">
        <v>5.6345216970401298E-2</v>
      </c>
      <c r="M4792" s="36">
        <v>-0.14315571960511655</v>
      </c>
      <c r="N4792" s="36">
        <v>-0.12787213064134928</v>
      </c>
      <c r="O4792" s="46">
        <v>-0.27102785024646597</v>
      </c>
    </row>
    <row r="4793" spans="2:15" x14ac:dyDescent="0.2">
      <c r="B4793" s="33" t="s">
        <v>14330</v>
      </c>
      <c r="C4793" s="33" t="s">
        <v>14331</v>
      </c>
      <c r="D4793" s="33" t="s">
        <v>14332</v>
      </c>
      <c r="E4793" s="33">
        <v>4666</v>
      </c>
      <c r="F4793" s="33">
        <v>5</v>
      </c>
      <c r="G4793" s="36">
        <v>7.3097099999999999</v>
      </c>
      <c r="H4793" s="36">
        <v>6.3643099999999997</v>
      </c>
      <c r="I4793" s="36">
        <v>6.7338399999999998</v>
      </c>
      <c r="J4793" s="36">
        <v>6.8401149999999999</v>
      </c>
      <c r="K4793" s="36">
        <v>-0.19981006110255295</v>
      </c>
      <c r="L4793" s="36">
        <v>8.1425332489820548E-2</v>
      </c>
      <c r="M4793" s="36">
        <v>-0.11838472861273226</v>
      </c>
      <c r="N4793" s="36">
        <v>2.2591138455072372E-2</v>
      </c>
      <c r="O4793" s="46">
        <v>-9.5793590157660105E-2</v>
      </c>
    </row>
    <row r="4794" spans="2:15" x14ac:dyDescent="0.2">
      <c r="B4794" s="33" t="s">
        <v>14333</v>
      </c>
      <c r="C4794" s="33" t="s">
        <v>14334</v>
      </c>
      <c r="D4794" s="33" t="s">
        <v>14335</v>
      </c>
      <c r="E4794" s="33">
        <v>2948</v>
      </c>
      <c r="F4794" s="33">
        <v>4</v>
      </c>
      <c r="G4794" s="36">
        <v>6.8528899999999995</v>
      </c>
      <c r="H4794" s="36">
        <v>5.9653633333333334</v>
      </c>
      <c r="I4794" s="36">
        <v>6.0720850000000004</v>
      </c>
      <c r="J4794" s="36">
        <v>6.8702950000000005</v>
      </c>
      <c r="K4794" s="36">
        <v>-0.20010251853668942</v>
      </c>
      <c r="L4794" s="36">
        <v>2.5581975388913748E-2</v>
      </c>
      <c r="M4794" s="36">
        <v>-0.1745205431477756</v>
      </c>
      <c r="N4794" s="36">
        <v>0.1781800610585843</v>
      </c>
      <c r="O4794" s="46">
        <v>3.6595179108086704E-3</v>
      </c>
    </row>
    <row r="4795" spans="2:15" x14ac:dyDescent="0.2">
      <c r="B4795" s="33" t="s">
        <v>14336</v>
      </c>
      <c r="C4795" s="33" t="s">
        <v>14337</v>
      </c>
      <c r="D4795" s="33" t="s">
        <v>14338</v>
      </c>
      <c r="E4795" s="33">
        <v>5021</v>
      </c>
      <c r="F4795" s="33">
        <v>2</v>
      </c>
      <c r="G4795" s="36">
        <v>6.4169433333333332</v>
      </c>
      <c r="H4795" s="36">
        <v>5.5844300000000002</v>
      </c>
      <c r="I4795" s="36">
        <v>6.3948999999999998</v>
      </c>
      <c r="J4795" s="36">
        <v>5.9177800000000005</v>
      </c>
      <c r="K4795" s="36">
        <v>-0.20047621009018213</v>
      </c>
      <c r="L4795" s="36">
        <v>0.19551176613969745</v>
      </c>
      <c r="M4795" s="36">
        <v>-4.9644439504846448E-3</v>
      </c>
      <c r="N4795" s="36">
        <v>-0.11186573544668818</v>
      </c>
      <c r="O4795" s="46">
        <v>-0.1168301793971728</v>
      </c>
    </row>
    <row r="4796" spans="2:15" x14ac:dyDescent="0.2">
      <c r="B4796" s="33" t="s">
        <v>14339</v>
      </c>
      <c r="C4796" s="33" t="s">
        <v>14340</v>
      </c>
      <c r="D4796" s="33" t="s">
        <v>14341</v>
      </c>
      <c r="E4796" s="33">
        <v>4296</v>
      </c>
      <c r="F4796" s="33">
        <v>11</v>
      </c>
      <c r="G4796" s="36">
        <v>6.8585599999999998</v>
      </c>
      <c r="H4796" s="36">
        <v>5.9665633333333332</v>
      </c>
      <c r="I4796" s="36">
        <v>6.4867066666666666</v>
      </c>
      <c r="J4796" s="36">
        <v>7.16195</v>
      </c>
      <c r="K4796" s="36">
        <v>-0.20100550861535491</v>
      </c>
      <c r="L4796" s="36">
        <v>0.12058600441209416</v>
      </c>
      <c r="M4796" s="36">
        <v>-8.0419504203260744E-2</v>
      </c>
      <c r="N4796" s="36">
        <v>0.14286624612051393</v>
      </c>
      <c r="O4796" s="46">
        <v>6.2446741917253384E-2</v>
      </c>
    </row>
    <row r="4797" spans="2:15" x14ac:dyDescent="0.2">
      <c r="B4797" s="33" t="s">
        <v>14342</v>
      </c>
      <c r="C4797" s="33" t="s">
        <v>14343</v>
      </c>
      <c r="D4797" s="33" t="s">
        <v>14344</v>
      </c>
      <c r="E4797" s="33">
        <v>4403</v>
      </c>
      <c r="F4797" s="33">
        <v>2</v>
      </c>
      <c r="G4797" s="36">
        <v>7.6247933333333329</v>
      </c>
      <c r="H4797" s="36">
        <v>6.6310233333333324</v>
      </c>
      <c r="I4797" s="36">
        <v>7.3130566666666672</v>
      </c>
      <c r="J4797" s="36">
        <v>6.6771099999999999</v>
      </c>
      <c r="K4797" s="36">
        <v>-0.20146670290421731</v>
      </c>
      <c r="L4797" s="36">
        <v>0.14124300950249441</v>
      </c>
      <c r="M4797" s="36">
        <v>-6.0223693401723108E-2</v>
      </c>
      <c r="N4797" s="36">
        <v>-0.13125073341365986</v>
      </c>
      <c r="O4797" s="46">
        <v>-0.19147442681538293</v>
      </c>
    </row>
    <row r="4798" spans="2:15" x14ac:dyDescent="0.2">
      <c r="B4798" s="33" t="s">
        <v>14345</v>
      </c>
      <c r="C4798" s="33" t="s">
        <v>14346</v>
      </c>
      <c r="D4798" s="33" t="s">
        <v>14347</v>
      </c>
      <c r="E4798" s="33">
        <v>6668</v>
      </c>
      <c r="F4798" s="33">
        <v>2</v>
      </c>
      <c r="G4798" s="36">
        <v>8.1121399999999984</v>
      </c>
      <c r="H4798" s="36">
        <v>7.0545599999999995</v>
      </c>
      <c r="I4798" s="36">
        <v>6.5515766666666666</v>
      </c>
      <c r="J4798" s="36">
        <v>7.595205</v>
      </c>
      <c r="K4798" s="36">
        <v>-0.20152644742110218</v>
      </c>
      <c r="L4798" s="36">
        <v>-0.10671396374408801</v>
      </c>
      <c r="M4798" s="36">
        <v>-0.3082404111651903</v>
      </c>
      <c r="N4798" s="36">
        <v>0.21324676507671741</v>
      </c>
      <c r="O4798" s="46">
        <v>-9.4993646088472827E-2</v>
      </c>
    </row>
    <row r="4799" spans="2:15" x14ac:dyDescent="0.2">
      <c r="B4799" s="33" t="s">
        <v>14348</v>
      </c>
      <c r="C4799" s="33" t="s">
        <v>14349</v>
      </c>
      <c r="D4799" s="33" t="s">
        <v>14350</v>
      </c>
      <c r="E4799" s="33">
        <v>2061</v>
      </c>
      <c r="F4799" s="33">
        <v>3</v>
      </c>
      <c r="G4799" s="36">
        <v>6.6204200000000002</v>
      </c>
      <c r="H4799" s="36">
        <v>5.7555666666666667</v>
      </c>
      <c r="I4799" s="36">
        <v>5.9538766666666669</v>
      </c>
      <c r="J4799" s="36">
        <v>5.6790050000000001</v>
      </c>
      <c r="K4799" s="36">
        <v>-0.20196476815041156</v>
      </c>
      <c r="L4799" s="36">
        <v>4.887136027401328E-2</v>
      </c>
      <c r="M4799" s="36">
        <v>-0.1530934078763983</v>
      </c>
      <c r="N4799" s="36">
        <v>-6.8191154789894473E-2</v>
      </c>
      <c r="O4799" s="46">
        <v>-0.22128456266629265</v>
      </c>
    </row>
    <row r="4800" spans="2:15" x14ac:dyDescent="0.2">
      <c r="B4800" s="33" t="s">
        <v>14351</v>
      </c>
      <c r="C4800" s="33" t="s">
        <v>14352</v>
      </c>
      <c r="D4800" s="33" t="s">
        <v>14353</v>
      </c>
      <c r="E4800" s="33">
        <v>4949</v>
      </c>
      <c r="F4800" s="33">
        <v>6</v>
      </c>
      <c r="G4800" s="36">
        <v>7.4525399999999999</v>
      </c>
      <c r="H4800" s="36">
        <v>6.4781033333333333</v>
      </c>
      <c r="I4800" s="36">
        <v>6.5918200000000011</v>
      </c>
      <c r="J4800" s="36">
        <v>6.4592299999999998</v>
      </c>
      <c r="K4800" s="36">
        <v>-0.20216073261905948</v>
      </c>
      <c r="L4800" s="36">
        <v>2.5105367012829102E-2</v>
      </c>
      <c r="M4800" s="36">
        <v>-0.17705536560623009</v>
      </c>
      <c r="N4800" s="36">
        <v>-2.931465543714085E-2</v>
      </c>
      <c r="O4800" s="46">
        <v>-0.2063700210433711</v>
      </c>
    </row>
    <row r="4801" spans="2:15" x14ac:dyDescent="0.2">
      <c r="B4801" s="33" t="s">
        <v>14354</v>
      </c>
      <c r="C4801" s="33" t="s">
        <v>14355</v>
      </c>
      <c r="D4801" s="33" t="s">
        <v>14356</v>
      </c>
      <c r="E4801" s="33">
        <v>4284</v>
      </c>
      <c r="F4801" s="33">
        <v>12</v>
      </c>
      <c r="G4801" s="36">
        <v>7.012646666666666</v>
      </c>
      <c r="H4801" s="36">
        <v>6.0952500000000001</v>
      </c>
      <c r="I4801" s="36">
        <v>6.3650466666666672</v>
      </c>
      <c r="J4801" s="36">
        <v>6.1077449999999995</v>
      </c>
      <c r="K4801" s="36">
        <v>-0.20227364443757684</v>
      </c>
      <c r="L4801" s="36">
        <v>6.2485696602644636E-2</v>
      </c>
      <c r="M4801" s="36">
        <v>-0.13978794783493229</v>
      </c>
      <c r="N4801" s="36">
        <v>-5.9531261099598658E-2</v>
      </c>
      <c r="O4801" s="46">
        <v>-0.19931920893453101</v>
      </c>
    </row>
    <row r="4802" spans="2:15" x14ac:dyDescent="0.2">
      <c r="B4802" s="33" t="s">
        <v>14357</v>
      </c>
      <c r="C4802" s="33" t="s">
        <v>14358</v>
      </c>
      <c r="D4802" s="33" t="s">
        <v>14359</v>
      </c>
      <c r="E4802" s="33">
        <v>5046</v>
      </c>
      <c r="F4802" s="33">
        <v>2</v>
      </c>
      <c r="G4802" s="36">
        <v>8.2748366666666673</v>
      </c>
      <c r="H4802" s="36">
        <v>7.1921900000000001</v>
      </c>
      <c r="I4802" s="36">
        <v>6.577536666666667</v>
      </c>
      <c r="J4802" s="36">
        <v>7.0668550000000003</v>
      </c>
      <c r="K4802" s="36">
        <v>-0.20229970166657005</v>
      </c>
      <c r="L4802" s="36">
        <v>-0.12888374805792022</v>
      </c>
      <c r="M4802" s="36">
        <v>-0.33118344972449026</v>
      </c>
      <c r="N4802" s="36">
        <v>0.10352092186777385</v>
      </c>
      <c r="O4802" s="46">
        <v>-0.22766252785671648</v>
      </c>
    </row>
    <row r="4803" spans="2:15" x14ac:dyDescent="0.2">
      <c r="B4803" s="33" t="s">
        <v>14360</v>
      </c>
      <c r="C4803" s="33" t="s">
        <v>14361</v>
      </c>
      <c r="D4803" s="33" t="s">
        <v>14362</v>
      </c>
      <c r="E4803" s="33">
        <v>5200</v>
      </c>
      <c r="F4803" s="33">
        <v>2</v>
      </c>
      <c r="G4803" s="36">
        <v>7.8270233333333339</v>
      </c>
      <c r="H4803" s="36">
        <v>6.8016000000000005</v>
      </c>
      <c r="I4803" s="36">
        <v>7.1284999999999998</v>
      </c>
      <c r="J4803" s="36">
        <v>6.6715650000000002</v>
      </c>
      <c r="K4803" s="36">
        <v>-0.20258958164716523</v>
      </c>
      <c r="L4803" s="36">
        <v>6.7724368368010726E-2</v>
      </c>
      <c r="M4803" s="36">
        <v>-0.13486521327915446</v>
      </c>
      <c r="N4803" s="36">
        <v>-9.5573307344502687E-2</v>
      </c>
      <c r="O4803" s="46">
        <v>-0.23043852062365719</v>
      </c>
    </row>
    <row r="4804" spans="2:15" x14ac:dyDescent="0.2">
      <c r="B4804" s="33" t="s">
        <v>14363</v>
      </c>
      <c r="C4804" s="33" t="s">
        <v>14364</v>
      </c>
      <c r="D4804" s="33" t="s">
        <v>14365</v>
      </c>
      <c r="E4804" s="33">
        <v>1630</v>
      </c>
      <c r="F4804" s="33">
        <v>9</v>
      </c>
      <c r="G4804" s="36">
        <v>5.6901133333333336</v>
      </c>
      <c r="H4804" s="36">
        <v>4.9436166666666663</v>
      </c>
      <c r="I4804" s="36">
        <v>5.4743616666666668</v>
      </c>
      <c r="J4804" s="36">
        <v>5.5142100000000003</v>
      </c>
      <c r="K4804" s="36">
        <v>-0.20289050836357711</v>
      </c>
      <c r="L4804" s="36">
        <v>0.14712387082026201</v>
      </c>
      <c r="M4804" s="36">
        <v>-5.5766637543314936E-2</v>
      </c>
      <c r="N4804" s="36">
        <v>1.0463460881726346E-2</v>
      </c>
      <c r="O4804" s="46">
        <v>-4.5303176661588423E-2</v>
      </c>
    </row>
    <row r="4805" spans="2:15" x14ac:dyDescent="0.2">
      <c r="B4805" s="33" t="s">
        <v>14366</v>
      </c>
      <c r="C4805" s="33" t="s">
        <v>14367</v>
      </c>
      <c r="D4805" s="33" t="s">
        <v>14368</v>
      </c>
      <c r="E4805" s="33">
        <v>6646</v>
      </c>
      <c r="F4805" s="33">
        <v>4</v>
      </c>
      <c r="G4805" s="36">
        <v>7.2644333333333337</v>
      </c>
      <c r="H4805" s="36">
        <v>6.311396666666667</v>
      </c>
      <c r="I4805" s="36">
        <v>6.1887483333333329</v>
      </c>
      <c r="J4805" s="36">
        <v>6.796335</v>
      </c>
      <c r="K4805" s="36">
        <v>-0.20289096534904516</v>
      </c>
      <c r="L4805" s="36">
        <v>-2.8311642907816896E-2</v>
      </c>
      <c r="M4805" s="36">
        <v>-0.23120260825686198</v>
      </c>
      <c r="N4805" s="36">
        <v>0.13510931088794109</v>
      </c>
      <c r="O4805" s="46">
        <v>-9.609329736892093E-2</v>
      </c>
    </row>
    <row r="4806" spans="2:15" x14ac:dyDescent="0.2">
      <c r="B4806" s="33" t="s">
        <v>14369</v>
      </c>
      <c r="C4806" s="33" t="s">
        <v>14370</v>
      </c>
      <c r="D4806" s="33" t="s">
        <v>14371</v>
      </c>
      <c r="E4806" s="33">
        <v>2704</v>
      </c>
      <c r="F4806" s="33">
        <v>2</v>
      </c>
      <c r="G4806" s="36">
        <v>7.5267466666666669</v>
      </c>
      <c r="H4806" s="36">
        <v>6.5391666666666666</v>
      </c>
      <c r="I4806" s="36">
        <v>7.2363649999999993</v>
      </c>
      <c r="J4806" s="36">
        <v>7.1920400000000004</v>
      </c>
      <c r="K4806" s="36">
        <v>-0.20291962005389028</v>
      </c>
      <c r="L4806" s="36">
        <v>0.14615838451645702</v>
      </c>
      <c r="M4806" s="36">
        <v>-5.6761235537433424E-2</v>
      </c>
      <c r="N4806" s="36">
        <v>-8.8641341656794138E-3</v>
      </c>
      <c r="O4806" s="46">
        <v>-6.562536970311289E-2</v>
      </c>
    </row>
    <row r="4807" spans="2:15" x14ac:dyDescent="0.2">
      <c r="B4807" s="33" t="s">
        <v>14372</v>
      </c>
      <c r="C4807" s="33" t="s">
        <v>14373</v>
      </c>
      <c r="D4807" s="33" t="s">
        <v>14374</v>
      </c>
      <c r="E4807" s="33">
        <v>754</v>
      </c>
      <c r="F4807" s="33">
        <v>3</v>
      </c>
      <c r="G4807" s="36">
        <v>8.3471299999999999</v>
      </c>
      <c r="H4807" s="36">
        <v>7.2503500000000001</v>
      </c>
      <c r="I4807" s="36">
        <v>6.8764183333333335</v>
      </c>
      <c r="J4807" s="36">
        <v>5.9745299999999997</v>
      </c>
      <c r="K4807" s="36">
        <v>-0.20322959912785069</v>
      </c>
      <c r="L4807" s="36">
        <v>-7.6393325606893714E-2</v>
      </c>
      <c r="M4807" s="36">
        <v>-0.27962292473474437</v>
      </c>
      <c r="N4807" s="36">
        <v>-0.20283209051800052</v>
      </c>
      <c r="O4807" s="46">
        <v>-0.48245501525274487</v>
      </c>
    </row>
    <row r="4808" spans="2:15" x14ac:dyDescent="0.2">
      <c r="B4808" s="33" t="s">
        <v>14375</v>
      </c>
      <c r="C4808" s="33" t="s">
        <v>14376</v>
      </c>
      <c r="D4808" s="33" t="s">
        <v>14377</v>
      </c>
      <c r="E4808" s="33">
        <v>953</v>
      </c>
      <c r="F4808" s="33">
        <v>11</v>
      </c>
      <c r="G4808" s="36">
        <v>6.4493133333333335</v>
      </c>
      <c r="H4808" s="36">
        <v>5.6018933333333329</v>
      </c>
      <c r="I4808" s="36">
        <v>5.9079900000000007</v>
      </c>
      <c r="J4808" s="36">
        <v>7.7439650000000002</v>
      </c>
      <c r="K4808" s="36">
        <v>-0.20323105006416836</v>
      </c>
      <c r="L4808" s="36">
        <v>7.6752871109804777E-2</v>
      </c>
      <c r="M4808" s="36">
        <v>-0.12647817895436345</v>
      </c>
      <c r="N4808" s="36">
        <v>0.39040504798682535</v>
      </c>
      <c r="O4808" s="46">
        <v>0.26392686903246204</v>
      </c>
    </row>
    <row r="4809" spans="2:15" x14ac:dyDescent="0.2">
      <c r="B4809" s="33" t="s">
        <v>14378</v>
      </c>
      <c r="C4809" s="33" t="s">
        <v>14379</v>
      </c>
      <c r="D4809" s="33" t="s">
        <v>14380</v>
      </c>
      <c r="E4809" s="33">
        <v>5107</v>
      </c>
      <c r="F4809" s="33">
        <v>2</v>
      </c>
      <c r="G4809" s="36">
        <v>7.2933566666666669</v>
      </c>
      <c r="H4809" s="36">
        <v>6.3348433333333327</v>
      </c>
      <c r="I4809" s="36">
        <v>6.7640316666666669</v>
      </c>
      <c r="J4809" s="36">
        <v>6.5501800000000001</v>
      </c>
      <c r="K4809" s="36">
        <v>-0.20327400726392553</v>
      </c>
      <c r="L4809" s="36">
        <v>9.4574473327841732E-2</v>
      </c>
      <c r="M4809" s="36">
        <v>-0.10869953393608392</v>
      </c>
      <c r="N4809" s="36">
        <v>-4.6348861235740182E-2</v>
      </c>
      <c r="O4809" s="46">
        <v>-0.15504839517182406</v>
      </c>
    </row>
    <row r="4810" spans="2:15" x14ac:dyDescent="0.2">
      <c r="B4810" s="33" t="s">
        <v>14381</v>
      </c>
      <c r="C4810" s="33" t="s">
        <v>14382</v>
      </c>
      <c r="D4810" s="33" t="s">
        <v>14383</v>
      </c>
      <c r="E4810" s="33">
        <v>4319</v>
      </c>
      <c r="F4810" s="33">
        <v>13</v>
      </c>
      <c r="G4810" s="36">
        <v>7.1297299999999995</v>
      </c>
      <c r="H4810" s="36">
        <v>6.1925833333333342</v>
      </c>
      <c r="I4810" s="36">
        <v>7.1519050000000002</v>
      </c>
      <c r="J4810" s="36">
        <v>7.0415600000000005</v>
      </c>
      <c r="K4810" s="36">
        <v>-0.2033060655354767</v>
      </c>
      <c r="L4810" s="36">
        <v>0.20778619519023084</v>
      </c>
      <c r="M4810" s="36">
        <v>4.4801296547538789E-3</v>
      </c>
      <c r="N4810" s="36">
        <v>-2.2432491525489012E-2</v>
      </c>
      <c r="O4810" s="46">
        <v>-1.7952361870735043E-2</v>
      </c>
    </row>
    <row r="4811" spans="2:15" x14ac:dyDescent="0.2">
      <c r="B4811" s="33" t="s">
        <v>14384</v>
      </c>
      <c r="C4811" s="33" t="s">
        <v>14385</v>
      </c>
      <c r="D4811" s="33" t="s">
        <v>14386</v>
      </c>
      <c r="E4811" s="33">
        <v>3616</v>
      </c>
      <c r="F4811" s="33">
        <v>12</v>
      </c>
      <c r="G4811" s="36">
        <v>6.5673400000000006</v>
      </c>
      <c r="H4811" s="36">
        <v>5.7037266666666673</v>
      </c>
      <c r="I4811" s="36">
        <v>6.5619100000000001</v>
      </c>
      <c r="J4811" s="36">
        <v>6.9694650000000005</v>
      </c>
      <c r="K4811" s="36">
        <v>-0.20340430065821427</v>
      </c>
      <c r="L4811" s="36">
        <v>0.20221095990856225</v>
      </c>
      <c r="M4811" s="36">
        <v>-1.1933407496519E-3</v>
      </c>
      <c r="N4811" s="36">
        <v>8.6932107451265866E-2</v>
      </c>
      <c r="O4811" s="46">
        <v>8.5738766701614122E-2</v>
      </c>
    </row>
    <row r="4812" spans="2:15" x14ac:dyDescent="0.2">
      <c r="B4812" s="33" t="s">
        <v>14387</v>
      </c>
      <c r="C4812" s="33" t="s">
        <v>14388</v>
      </c>
      <c r="D4812" s="33" t="s">
        <v>14389</v>
      </c>
      <c r="E4812" s="33">
        <v>1677</v>
      </c>
      <c r="F4812" s="33">
        <v>2</v>
      </c>
      <c r="G4812" s="36">
        <v>7.5848633333333337</v>
      </c>
      <c r="H4812" s="36">
        <v>6.5871199999999996</v>
      </c>
      <c r="I4812" s="36">
        <v>7.3153449999999998</v>
      </c>
      <c r="J4812" s="36">
        <v>6.7960000000000003</v>
      </c>
      <c r="K4812" s="36">
        <v>-0.20347535326056909</v>
      </c>
      <c r="L4812" s="36">
        <v>0.15127807263679213</v>
      </c>
      <c r="M4812" s="36">
        <v>-5.2197280623776772E-2</v>
      </c>
      <c r="N4812" s="36">
        <v>-0.10624005258696975</v>
      </c>
      <c r="O4812" s="46">
        <v>-0.15843733321074649</v>
      </c>
    </row>
    <row r="4813" spans="2:15" x14ac:dyDescent="0.2">
      <c r="B4813" s="33" t="s">
        <v>14390</v>
      </c>
      <c r="C4813" s="33" t="s">
        <v>14391</v>
      </c>
      <c r="D4813" s="33" t="s">
        <v>14392</v>
      </c>
      <c r="E4813" s="33">
        <v>3186</v>
      </c>
      <c r="F4813" s="33">
        <v>12</v>
      </c>
      <c r="G4813" s="36">
        <v>7.5086066666666662</v>
      </c>
      <c r="H4813" s="36">
        <v>6.520623333333333</v>
      </c>
      <c r="I4813" s="36">
        <v>6.4693100000000001</v>
      </c>
      <c r="J4813" s="36">
        <v>6.7510999999999992</v>
      </c>
      <c r="K4813" s="36">
        <v>-0.20353533488288983</v>
      </c>
      <c r="L4813" s="36">
        <v>-1.1398037957075682E-2</v>
      </c>
      <c r="M4813" s="36">
        <v>-0.21493337283996547</v>
      </c>
      <c r="N4813" s="36">
        <v>6.1510742594316076E-2</v>
      </c>
      <c r="O4813" s="46">
        <v>-0.15342263024564939</v>
      </c>
    </row>
    <row r="4814" spans="2:15" x14ac:dyDescent="0.2">
      <c r="B4814" s="33" t="s">
        <v>14393</v>
      </c>
      <c r="C4814" s="33" t="s">
        <v>14394</v>
      </c>
      <c r="D4814" s="33" t="s">
        <v>14395</v>
      </c>
      <c r="E4814" s="33">
        <v>2208</v>
      </c>
      <c r="F4814" s="33">
        <v>8</v>
      </c>
      <c r="G4814" s="36">
        <v>7.5424000000000007</v>
      </c>
      <c r="H4814" s="36">
        <v>6.5494233333333334</v>
      </c>
      <c r="I4814" s="36">
        <v>6.74552</v>
      </c>
      <c r="J4814" s="36">
        <v>6.9544099999999993</v>
      </c>
      <c r="K4814" s="36">
        <v>-0.20365577854151778</v>
      </c>
      <c r="L4814" s="36">
        <v>4.2561777066185358E-2</v>
      </c>
      <c r="M4814" s="36">
        <v>-0.16109400147533257</v>
      </c>
      <c r="N4814" s="36">
        <v>4.3998462005846117E-2</v>
      </c>
      <c r="O4814" s="46">
        <v>-0.11709553946948612</v>
      </c>
    </row>
    <row r="4815" spans="2:15" x14ac:dyDescent="0.2">
      <c r="B4815" s="33" t="s">
        <v>14396</v>
      </c>
      <c r="C4815" s="33" t="s">
        <v>14397</v>
      </c>
      <c r="D4815" s="33" t="s">
        <v>14398</v>
      </c>
      <c r="E4815" s="33">
        <v>1328</v>
      </c>
      <c r="F4815" s="33">
        <v>12</v>
      </c>
      <c r="G4815" s="36">
        <v>6.5732733333333337</v>
      </c>
      <c r="H4815" s="36">
        <v>5.70749</v>
      </c>
      <c r="I4815" s="36">
        <v>7.667533333333334</v>
      </c>
      <c r="J4815" s="36">
        <v>6.5561550000000004</v>
      </c>
      <c r="K4815" s="36">
        <v>-0.20375555047616253</v>
      </c>
      <c r="L4815" s="36">
        <v>0.42590610665429157</v>
      </c>
      <c r="M4815" s="36">
        <v>0.22215055617812907</v>
      </c>
      <c r="N4815" s="36">
        <v>-0.22591257048300686</v>
      </c>
      <c r="O4815" s="46">
        <v>-3.7620143048778957E-3</v>
      </c>
    </row>
    <row r="4816" spans="2:15" x14ac:dyDescent="0.2">
      <c r="B4816" s="33" t="s">
        <v>14399</v>
      </c>
      <c r="C4816" s="33" t="s">
        <v>14400</v>
      </c>
      <c r="D4816" s="33" t="s">
        <v>14401</v>
      </c>
      <c r="E4816" s="33">
        <v>634</v>
      </c>
      <c r="F4816" s="33">
        <v>6</v>
      </c>
      <c r="G4816" s="36">
        <v>7.0818066666666679</v>
      </c>
      <c r="H4816" s="36">
        <v>6.1489900000000004</v>
      </c>
      <c r="I4816" s="36">
        <v>5.9629250000000011</v>
      </c>
      <c r="J4816" s="36">
        <v>6.8501799999999999</v>
      </c>
      <c r="K4816" s="36">
        <v>-0.20376799810011048</v>
      </c>
      <c r="L4816" s="36">
        <v>-4.432926952721869E-2</v>
      </c>
      <c r="M4816" s="36">
        <v>-0.24809726762732906</v>
      </c>
      <c r="N4816" s="36">
        <v>0.20012170674755492</v>
      </c>
      <c r="O4816" s="46">
        <v>-4.7975560879774143E-2</v>
      </c>
    </row>
    <row r="4817" spans="2:15" x14ac:dyDescent="0.2">
      <c r="B4817" s="33" t="s">
        <v>14402</v>
      </c>
      <c r="C4817" s="33" t="s">
        <v>14403</v>
      </c>
      <c r="D4817" s="33" t="s">
        <v>14404</v>
      </c>
      <c r="E4817" s="33">
        <v>1545</v>
      </c>
      <c r="F4817" s="33">
        <v>3</v>
      </c>
      <c r="G4817" s="36">
        <v>6.9715766666666665</v>
      </c>
      <c r="H4817" s="36">
        <v>6.0515299999999996</v>
      </c>
      <c r="I4817" s="36">
        <v>6.5125383333333327</v>
      </c>
      <c r="J4817" s="36">
        <v>7.7627450000000007</v>
      </c>
      <c r="K4817" s="36">
        <v>-0.20418502460101173</v>
      </c>
      <c r="L4817" s="36">
        <v>0.10592001613062278</v>
      </c>
      <c r="M4817" s="36">
        <v>-9.8265008470389076E-2</v>
      </c>
      <c r="N4817" s="36">
        <v>0.25334693771363542</v>
      </c>
      <c r="O4817" s="46">
        <v>0.15508192924324635</v>
      </c>
    </row>
    <row r="4818" spans="2:15" x14ac:dyDescent="0.2">
      <c r="B4818" s="33" t="s">
        <v>14405</v>
      </c>
      <c r="C4818" s="33" t="s">
        <v>14406</v>
      </c>
      <c r="D4818" s="33" t="s">
        <v>14407</v>
      </c>
      <c r="E4818" s="33">
        <v>4496</v>
      </c>
      <c r="F4818" s="33">
        <v>2</v>
      </c>
      <c r="G4818" s="36">
        <v>7.8541466666666659</v>
      </c>
      <c r="H4818" s="36">
        <v>6.8173233333333334</v>
      </c>
      <c r="I4818" s="36">
        <v>5.7598450000000012</v>
      </c>
      <c r="J4818" s="36">
        <v>6.0762099999999997</v>
      </c>
      <c r="K4818" s="36">
        <v>-0.20424912975055562</v>
      </c>
      <c r="L4818" s="36">
        <v>-0.24317542046364479</v>
      </c>
      <c r="M4818" s="36">
        <v>-0.4474245502142003</v>
      </c>
      <c r="N4818" s="36">
        <v>7.7141743087735595E-2</v>
      </c>
      <c r="O4818" s="46">
        <v>-0.37028280712646466</v>
      </c>
    </row>
    <row r="4819" spans="2:15" x14ac:dyDescent="0.2">
      <c r="B4819" s="33" t="s">
        <v>14408</v>
      </c>
      <c r="C4819" s="33" t="s">
        <v>14409</v>
      </c>
      <c r="D4819" s="33" t="s">
        <v>14410</v>
      </c>
      <c r="E4819" s="33">
        <v>56</v>
      </c>
      <c r="F4819" s="33">
        <v>8</v>
      </c>
      <c r="G4819" s="36">
        <v>7.5604199999999997</v>
      </c>
      <c r="H4819" s="36">
        <v>6.5619533333333342</v>
      </c>
      <c r="I4819" s="36">
        <v>7.0140983333333331</v>
      </c>
      <c r="J4819" s="36">
        <v>6.3501100000000008</v>
      </c>
      <c r="K4819" s="36">
        <v>-0.20434104807113812</v>
      </c>
      <c r="L4819" s="36">
        <v>9.6132322553921776E-2</v>
      </c>
      <c r="M4819" s="36">
        <v>-0.10820872551721644</v>
      </c>
      <c r="N4819" s="36">
        <v>-0.14347607319134514</v>
      </c>
      <c r="O4819" s="46">
        <v>-0.2516847987085617</v>
      </c>
    </row>
    <row r="4820" spans="2:15" x14ac:dyDescent="0.2">
      <c r="B4820" s="33" t="s">
        <v>14411</v>
      </c>
      <c r="C4820" s="33" t="s">
        <v>14412</v>
      </c>
      <c r="D4820" s="33" t="s">
        <v>14413</v>
      </c>
      <c r="E4820" s="33">
        <v>5907</v>
      </c>
      <c r="F4820" s="33">
        <v>4</v>
      </c>
      <c r="G4820" s="36">
        <v>5.7679200000000002</v>
      </c>
      <c r="H4820" s="36">
        <v>5.006053333333333</v>
      </c>
      <c r="I4820" s="36">
        <v>5.3714183333333336</v>
      </c>
      <c r="J4820" s="36">
        <v>5.3003599999999995</v>
      </c>
      <c r="K4820" s="36">
        <v>-0.20437749355290616</v>
      </c>
      <c r="L4820" s="36">
        <v>0.10162942366526674</v>
      </c>
      <c r="M4820" s="36">
        <v>-0.10274806988763927</v>
      </c>
      <c r="N4820" s="36">
        <v>-1.921273418436268E-2</v>
      </c>
      <c r="O4820" s="46">
        <v>-0.12196080407200206</v>
      </c>
    </row>
    <row r="4821" spans="2:15" x14ac:dyDescent="0.2">
      <c r="B4821" s="33" t="s">
        <v>14414</v>
      </c>
      <c r="C4821" s="33" t="s">
        <v>14415</v>
      </c>
      <c r="D4821" s="33" t="s">
        <v>14416</v>
      </c>
      <c r="E4821" s="33">
        <v>671</v>
      </c>
      <c r="F4821" s="33">
        <v>18</v>
      </c>
      <c r="G4821" s="36">
        <v>5.5848266666666673</v>
      </c>
      <c r="H4821" s="36">
        <v>4.8468866666666672</v>
      </c>
      <c r="I4821" s="36">
        <v>5.0364916666666666</v>
      </c>
      <c r="J4821" s="36">
        <v>4.7929499999999994</v>
      </c>
      <c r="K4821" s="36">
        <v>-0.20445415645230883</v>
      </c>
      <c r="L4821" s="36">
        <v>5.5360778285172538E-2</v>
      </c>
      <c r="M4821" s="36">
        <v>-0.1490933781671363</v>
      </c>
      <c r="N4821" s="36">
        <v>-7.1505237210603673E-2</v>
      </c>
      <c r="O4821" s="46">
        <v>-0.22059861537774003</v>
      </c>
    </row>
    <row r="4822" spans="2:15" x14ac:dyDescent="0.2">
      <c r="B4822" s="33" t="s">
        <v>14417</v>
      </c>
      <c r="C4822" s="33" t="s">
        <v>14418</v>
      </c>
      <c r="D4822" s="33" t="s">
        <v>14419</v>
      </c>
      <c r="E4822" s="33">
        <v>6229</v>
      </c>
      <c r="F4822" s="33">
        <v>4</v>
      </c>
      <c r="G4822" s="36">
        <v>6.379929999999999</v>
      </c>
      <c r="H4822" s="36">
        <v>5.5362766666666667</v>
      </c>
      <c r="I4822" s="36">
        <v>6.0161149999999992</v>
      </c>
      <c r="J4822" s="36">
        <v>6.093985</v>
      </c>
      <c r="K4822" s="36">
        <v>-0.20462455378273312</v>
      </c>
      <c r="L4822" s="36">
        <v>0.11991610368716128</v>
      </c>
      <c r="M4822" s="36">
        <v>-8.4708450095571999E-2</v>
      </c>
      <c r="N4822" s="36">
        <v>1.8553804051102078E-2</v>
      </c>
      <c r="O4822" s="46">
        <v>-6.615464604447005E-2</v>
      </c>
    </row>
    <row r="4823" spans="2:15" x14ac:dyDescent="0.2">
      <c r="B4823" s="33" t="s">
        <v>14420</v>
      </c>
      <c r="C4823" s="33" t="s">
        <v>14421</v>
      </c>
      <c r="D4823" s="33" t="s">
        <v>14422</v>
      </c>
      <c r="E4823" s="33">
        <v>2849</v>
      </c>
      <c r="F4823" s="33">
        <v>17</v>
      </c>
      <c r="G4823" s="36">
        <v>6.3717966666666657</v>
      </c>
      <c r="H4823" s="36">
        <v>5.5289000000000001</v>
      </c>
      <c r="I4823" s="36">
        <v>5.8937016666666677</v>
      </c>
      <c r="J4823" s="36">
        <v>5.7418050000000003</v>
      </c>
      <c r="K4823" s="36">
        <v>-0.2047077508755433</v>
      </c>
      <c r="L4823" s="36">
        <v>9.218155630055383E-2</v>
      </c>
      <c r="M4823" s="36">
        <v>-0.1125261945749895</v>
      </c>
      <c r="N4823" s="36">
        <v>-3.7669699150509099E-2</v>
      </c>
      <c r="O4823" s="46">
        <v>-0.15019589372549863</v>
      </c>
    </row>
    <row r="4824" spans="2:15" x14ac:dyDescent="0.2">
      <c r="B4824" s="33" t="s">
        <v>14423</v>
      </c>
      <c r="C4824" s="33" t="s">
        <v>14424</v>
      </c>
      <c r="D4824" s="33" t="s">
        <v>14425</v>
      </c>
      <c r="E4824" s="33">
        <v>263</v>
      </c>
      <c r="F4824" s="33">
        <v>10</v>
      </c>
      <c r="G4824" s="36">
        <v>7.5872799999999998</v>
      </c>
      <c r="H4824" s="36">
        <v>6.5826066666666669</v>
      </c>
      <c r="I4824" s="36">
        <v>6.3830449999999992</v>
      </c>
      <c r="J4824" s="36">
        <v>6.7036899999999999</v>
      </c>
      <c r="K4824" s="36">
        <v>-0.20492378538271183</v>
      </c>
      <c r="L4824" s="36">
        <v>-4.4414175629271802E-2</v>
      </c>
      <c r="M4824" s="36">
        <v>-0.24933796101198352</v>
      </c>
      <c r="N4824" s="36">
        <v>7.0710617037133314E-2</v>
      </c>
      <c r="O4824" s="46">
        <v>-0.17862734397485022</v>
      </c>
    </row>
    <row r="4825" spans="2:15" x14ac:dyDescent="0.2">
      <c r="B4825" s="33" t="s">
        <v>14426</v>
      </c>
      <c r="C4825" s="33" t="s">
        <v>14427</v>
      </c>
      <c r="D4825" s="33" t="s">
        <v>14428</v>
      </c>
      <c r="E4825" s="33">
        <v>470</v>
      </c>
      <c r="F4825" s="33">
        <v>20</v>
      </c>
      <c r="G4825" s="36">
        <v>7.6470233333333333</v>
      </c>
      <c r="H4825" s="36">
        <v>6.6340966666666672</v>
      </c>
      <c r="I4825" s="36">
        <v>6.5166933333333334</v>
      </c>
      <c r="J4825" s="36">
        <v>6.6829599999999996</v>
      </c>
      <c r="K4825" s="36">
        <v>-0.20499824211880899</v>
      </c>
      <c r="L4825" s="36">
        <v>-2.5759928760916609E-2</v>
      </c>
      <c r="M4825" s="36">
        <v>-0.23075817087972564</v>
      </c>
      <c r="N4825" s="36">
        <v>3.6347133848597148E-2</v>
      </c>
      <c r="O4825" s="46">
        <v>-0.19441103703112853</v>
      </c>
    </row>
    <row r="4826" spans="2:15" x14ac:dyDescent="0.2">
      <c r="B4826" s="33" t="s">
        <v>14429</v>
      </c>
      <c r="C4826" s="33" t="s">
        <v>14430</v>
      </c>
      <c r="D4826" s="33" t="s">
        <v>14431</v>
      </c>
      <c r="E4826" s="33">
        <v>4198</v>
      </c>
      <c r="F4826" s="33">
        <v>4</v>
      </c>
      <c r="G4826" s="36">
        <v>6.6256699999999995</v>
      </c>
      <c r="H4826" s="36">
        <v>5.747746666666667</v>
      </c>
      <c r="I4826" s="36">
        <v>6.2220849999999999</v>
      </c>
      <c r="J4826" s="36">
        <v>5.7081999999999997</v>
      </c>
      <c r="K4826" s="36">
        <v>-0.2050698738682919</v>
      </c>
      <c r="L4826" s="36">
        <v>0.11440162762487946</v>
      </c>
      <c r="M4826" s="36">
        <v>-9.0668246243412645E-2</v>
      </c>
      <c r="N4826" s="36">
        <v>-0.12436221982686339</v>
      </c>
      <c r="O4826" s="46">
        <v>-0.21503046607027598</v>
      </c>
    </row>
    <row r="4827" spans="2:15" x14ac:dyDescent="0.2">
      <c r="B4827" s="33" t="s">
        <v>14432</v>
      </c>
      <c r="C4827" s="33" t="s">
        <v>14433</v>
      </c>
      <c r="D4827" s="33" t="s">
        <v>14434</v>
      </c>
      <c r="E4827" s="33">
        <v>4052</v>
      </c>
      <c r="F4827" s="33">
        <v>4</v>
      </c>
      <c r="G4827" s="36">
        <v>6.568296666666666</v>
      </c>
      <c r="H4827" s="36">
        <v>5.6971466666666677</v>
      </c>
      <c r="I4827" s="36">
        <v>5.6400100000000002</v>
      </c>
      <c r="J4827" s="36">
        <v>6.0874249999999996</v>
      </c>
      <c r="K4827" s="36">
        <v>-0.20527974274963812</v>
      </c>
      <c r="L4827" s="36">
        <v>-1.4541826664579163E-2</v>
      </c>
      <c r="M4827" s="36">
        <v>-0.21982156941421735</v>
      </c>
      <c r="N4827" s="36">
        <v>0.11013437201686337</v>
      </c>
      <c r="O4827" s="46">
        <v>-0.10968719739735396</v>
      </c>
    </row>
    <row r="4828" spans="2:15" x14ac:dyDescent="0.2">
      <c r="B4828" s="33" t="s">
        <v>14435</v>
      </c>
      <c r="C4828" s="33" t="s">
        <v>14436</v>
      </c>
      <c r="D4828" s="33" t="s">
        <v>14437</v>
      </c>
      <c r="E4828" s="33">
        <v>4110</v>
      </c>
      <c r="F4828" s="33">
        <v>5</v>
      </c>
      <c r="G4828" s="36">
        <v>6.4707633333333332</v>
      </c>
      <c r="H4828" s="36">
        <v>5.6117366666666664</v>
      </c>
      <c r="I4828" s="36">
        <v>5.8662266666666669</v>
      </c>
      <c r="J4828" s="36">
        <v>7.4567300000000003</v>
      </c>
      <c r="K4828" s="36">
        <v>-0.20548860053281118</v>
      </c>
      <c r="L4828" s="36">
        <v>6.3985505427469586E-2</v>
      </c>
      <c r="M4828" s="36">
        <v>-0.14150309510534156</v>
      </c>
      <c r="N4828" s="36">
        <v>0.3461102872247202</v>
      </c>
      <c r="O4828" s="46">
        <v>0.20460719211937864</v>
      </c>
    </row>
    <row r="4829" spans="2:15" x14ac:dyDescent="0.2">
      <c r="B4829" s="33" t="s">
        <v>14438</v>
      </c>
      <c r="C4829" s="33" t="s">
        <v>1067</v>
      </c>
      <c r="D4829" s="33" t="s">
        <v>6145</v>
      </c>
      <c r="E4829" s="33">
        <v>5257</v>
      </c>
      <c r="F4829" s="33">
        <v>3</v>
      </c>
      <c r="G4829" s="36">
        <v>7.0774100000000004</v>
      </c>
      <c r="H4829" s="36">
        <v>6.1357333333333335</v>
      </c>
      <c r="I4829" s="36">
        <v>7.256405</v>
      </c>
      <c r="J4829" s="36">
        <v>6.9135799999999996</v>
      </c>
      <c r="K4829" s="36">
        <v>-0.20598571532528229</v>
      </c>
      <c r="L4829" s="36">
        <v>0.24201919604016817</v>
      </c>
      <c r="M4829" s="36">
        <v>3.60334807148859E-2</v>
      </c>
      <c r="N4829" s="36">
        <v>-6.9822016371958978E-2</v>
      </c>
      <c r="O4829" s="46">
        <v>-3.3788535657073064E-2</v>
      </c>
    </row>
    <row r="4830" spans="2:15" x14ac:dyDescent="0.2">
      <c r="B4830" s="33" t="s">
        <v>14439</v>
      </c>
      <c r="C4830" s="33" t="s">
        <v>14440</v>
      </c>
      <c r="D4830" s="33" t="s">
        <v>14441</v>
      </c>
      <c r="E4830" s="33">
        <v>2</v>
      </c>
      <c r="F4830" s="33">
        <v>3</v>
      </c>
      <c r="G4830" s="36">
        <v>7.3403566666666675</v>
      </c>
      <c r="H4830" s="36">
        <v>6.3635366666666657</v>
      </c>
      <c r="I4830" s="36">
        <v>5.8443283333333333</v>
      </c>
      <c r="J4830" s="36">
        <v>6.3931550000000001</v>
      </c>
      <c r="K4830" s="36">
        <v>-0.20602136916696745</v>
      </c>
      <c r="L4830" s="36">
        <v>-0.12279156513757834</v>
      </c>
      <c r="M4830" s="36">
        <v>-0.32881293430454595</v>
      </c>
      <c r="N4830" s="36">
        <v>0.12949084117530346</v>
      </c>
      <c r="O4830" s="46">
        <v>-0.19932209312924226</v>
      </c>
    </row>
    <row r="4831" spans="2:15" x14ac:dyDescent="0.2">
      <c r="B4831" s="33" t="s">
        <v>14442</v>
      </c>
      <c r="C4831" s="33" t="s">
        <v>14443</v>
      </c>
      <c r="D4831" s="33" t="s">
        <v>14444</v>
      </c>
      <c r="E4831" s="33">
        <v>2148</v>
      </c>
      <c r="F4831" s="33">
        <v>8</v>
      </c>
      <c r="G4831" s="36">
        <v>6.9937166666666668</v>
      </c>
      <c r="H4831" s="36">
        <v>6.0630066666666664</v>
      </c>
      <c r="I4831" s="36">
        <v>6.9650699999999999</v>
      </c>
      <c r="J4831" s="36">
        <v>5.8742700000000001</v>
      </c>
      <c r="K4831" s="36">
        <v>-0.20602594118099726</v>
      </c>
      <c r="L4831" s="36">
        <v>0.20010444342544051</v>
      </c>
      <c r="M4831" s="36">
        <v>-5.9214977555567165E-3</v>
      </c>
      <c r="N4831" s="36">
        <v>-0.24572827419450144</v>
      </c>
      <c r="O4831" s="46">
        <v>-0.25164977195005817</v>
      </c>
    </row>
    <row r="4832" spans="2:15" x14ac:dyDescent="0.2">
      <c r="B4832" s="33" t="s">
        <v>14445</v>
      </c>
      <c r="C4832" s="33" t="s">
        <v>8481</v>
      </c>
      <c r="D4832" s="33" t="s">
        <v>14446</v>
      </c>
      <c r="E4832" s="33">
        <v>310</v>
      </c>
      <c r="F4832" s="33">
        <v>3</v>
      </c>
      <c r="G4832" s="36">
        <v>6.6938433333333336</v>
      </c>
      <c r="H4832" s="36">
        <v>5.8026766666666667</v>
      </c>
      <c r="I4832" s="36">
        <v>6.6463883333333333</v>
      </c>
      <c r="J4832" s="36">
        <v>6.535005</v>
      </c>
      <c r="K4832" s="36">
        <v>-0.20611624360484951</v>
      </c>
      <c r="L4832" s="36">
        <v>0.19585204675102522</v>
      </c>
      <c r="M4832" s="36">
        <v>-1.0264196853824469E-2</v>
      </c>
      <c r="N4832" s="36">
        <v>-2.4382249036066179E-2</v>
      </c>
      <c r="O4832" s="46">
        <v>-3.4646445889890583E-2</v>
      </c>
    </row>
    <row r="4833" spans="2:15" x14ac:dyDescent="0.2">
      <c r="B4833" s="33" t="s">
        <v>14447</v>
      </c>
      <c r="C4833" s="33" t="s">
        <v>14448</v>
      </c>
      <c r="D4833" s="33" t="s">
        <v>14449</v>
      </c>
      <c r="E4833" s="33">
        <v>3006</v>
      </c>
      <c r="F4833" s="33">
        <v>6</v>
      </c>
      <c r="G4833" s="36">
        <v>6.7231033333333343</v>
      </c>
      <c r="H4833" s="36">
        <v>5.8277933333333332</v>
      </c>
      <c r="I4833" s="36">
        <v>7.2448766666666664</v>
      </c>
      <c r="J4833" s="36">
        <v>7.0665300000000002</v>
      </c>
      <c r="K4833" s="36">
        <v>-0.20617760670180177</v>
      </c>
      <c r="L4833" s="36">
        <v>0.31401141314058328</v>
      </c>
      <c r="M4833" s="36">
        <v>0.10783380643878161</v>
      </c>
      <c r="N4833" s="36">
        <v>-3.5959172730092269E-2</v>
      </c>
      <c r="O4833" s="46">
        <v>7.1874633708689351E-2</v>
      </c>
    </row>
    <row r="4834" spans="2:15" x14ac:dyDescent="0.2">
      <c r="B4834" s="33" t="s">
        <v>14450</v>
      </c>
      <c r="C4834" s="33" t="s">
        <v>14451</v>
      </c>
      <c r="D4834" s="33" t="s">
        <v>14452</v>
      </c>
      <c r="E4834" s="33">
        <v>5929</v>
      </c>
      <c r="F4834" s="33">
        <v>12</v>
      </c>
      <c r="G4834" s="36">
        <v>7.4030666666666676</v>
      </c>
      <c r="H4834" s="36">
        <v>6.4166333333333334</v>
      </c>
      <c r="I4834" s="36">
        <v>6.9259916666666674</v>
      </c>
      <c r="J4834" s="36">
        <v>5.532845</v>
      </c>
      <c r="K4834" s="36">
        <v>-0.20630647507804264</v>
      </c>
      <c r="L4834" s="36">
        <v>0.11020410625505928</v>
      </c>
      <c r="M4834" s="36">
        <v>-9.6102368822983286E-2</v>
      </c>
      <c r="N4834" s="36">
        <v>-0.32399914375267813</v>
      </c>
      <c r="O4834" s="46">
        <v>-0.42010151257566136</v>
      </c>
    </row>
    <row r="4835" spans="2:15" x14ac:dyDescent="0.2">
      <c r="B4835" s="33" t="s">
        <v>14453</v>
      </c>
      <c r="C4835" s="33" t="s">
        <v>14454</v>
      </c>
      <c r="D4835" s="33" t="s">
        <v>14455</v>
      </c>
      <c r="E4835" s="33">
        <v>2372</v>
      </c>
      <c r="F4835" s="33">
        <v>16</v>
      </c>
      <c r="G4835" s="36">
        <v>6.8514200000000001</v>
      </c>
      <c r="H4835" s="36">
        <v>5.9384133333333331</v>
      </c>
      <c r="I4835" s="36">
        <v>6.4644883333333327</v>
      </c>
      <c r="J4835" s="36">
        <v>5.95939</v>
      </c>
      <c r="K4835" s="36">
        <v>-0.20632551351182418</v>
      </c>
      <c r="L4835" s="36">
        <v>0.12245867150682971</v>
      </c>
      <c r="M4835" s="36">
        <v>-8.3866842004994446E-2</v>
      </c>
      <c r="N4835" s="36">
        <v>-0.11737151995738922</v>
      </c>
      <c r="O4835" s="46">
        <v>-0.20123836196238384</v>
      </c>
    </row>
    <row r="4836" spans="2:15" x14ac:dyDescent="0.2">
      <c r="B4836" s="33" t="s">
        <v>14456</v>
      </c>
      <c r="C4836" s="33" t="s">
        <v>14457</v>
      </c>
      <c r="D4836" s="33" t="s">
        <v>14458</v>
      </c>
      <c r="E4836" s="33">
        <v>1247</v>
      </c>
      <c r="F4836" s="33">
        <v>12</v>
      </c>
      <c r="G4836" s="36">
        <v>5.9852133333333333</v>
      </c>
      <c r="H4836" s="36">
        <v>5.1874799999999999</v>
      </c>
      <c r="I4836" s="36">
        <v>6.0883533333333331</v>
      </c>
      <c r="J4836" s="36">
        <v>6.0389599999999994</v>
      </c>
      <c r="K4836" s="36">
        <v>-0.20636880149847975</v>
      </c>
      <c r="L4836" s="36">
        <v>0.23101821793163993</v>
      </c>
      <c r="M4836" s="36">
        <v>2.4649416433160275E-2</v>
      </c>
      <c r="N4836" s="36">
        <v>-1.1751969975222088E-2</v>
      </c>
      <c r="O4836" s="46">
        <v>1.2897446457938475E-2</v>
      </c>
    </row>
    <row r="4837" spans="2:15" x14ac:dyDescent="0.2">
      <c r="B4837" s="33" t="s">
        <v>14459</v>
      </c>
      <c r="C4837" s="33" t="s">
        <v>14460</v>
      </c>
      <c r="D4837" s="33" t="s">
        <v>14461</v>
      </c>
      <c r="E4837" s="33">
        <v>4018</v>
      </c>
      <c r="F4837" s="33">
        <v>4</v>
      </c>
      <c r="G4837" s="36">
        <v>8.0465933333333322</v>
      </c>
      <c r="H4837" s="36">
        <v>6.9726433333333331</v>
      </c>
      <c r="I4837" s="36">
        <v>6.7347216666666663</v>
      </c>
      <c r="J4837" s="36">
        <v>7.266985</v>
      </c>
      <c r="K4837" s="36">
        <v>-0.20667243583293141</v>
      </c>
      <c r="L4837" s="36">
        <v>-5.008736330151322E-2</v>
      </c>
      <c r="M4837" s="36">
        <v>-0.25675979913444447</v>
      </c>
      <c r="N4837" s="36">
        <v>0.10973860535854679</v>
      </c>
      <c r="O4837" s="46">
        <v>-0.14702119377589776</v>
      </c>
    </row>
    <row r="4838" spans="2:15" x14ac:dyDescent="0.2">
      <c r="B4838" s="33" t="s">
        <v>14462</v>
      </c>
      <c r="C4838" s="33" t="s">
        <v>14463</v>
      </c>
      <c r="D4838" s="33" t="s">
        <v>14464</v>
      </c>
      <c r="E4838" s="33">
        <v>4829</v>
      </c>
      <c r="F4838" s="33">
        <v>4</v>
      </c>
      <c r="G4838" s="36">
        <v>7.3575833333333334</v>
      </c>
      <c r="H4838" s="36">
        <v>6.3751733333333336</v>
      </c>
      <c r="I4838" s="36">
        <v>7.2838050000000001</v>
      </c>
      <c r="J4838" s="36">
        <v>7.5494500000000002</v>
      </c>
      <c r="K4838" s="36">
        <v>-0.20676740982953432</v>
      </c>
      <c r="L4838" s="36">
        <v>0.19222773174535285</v>
      </c>
      <c r="M4838" s="36">
        <v>-1.4539678084181608E-2</v>
      </c>
      <c r="N4838" s="36">
        <v>5.1679244218069173E-2</v>
      </c>
      <c r="O4838" s="46">
        <v>3.7139566133887504E-2</v>
      </c>
    </row>
    <row r="4839" spans="2:15" x14ac:dyDescent="0.2">
      <c r="B4839" s="33" t="s">
        <v>14465</v>
      </c>
      <c r="C4839" s="33" t="s">
        <v>14466</v>
      </c>
      <c r="D4839" s="33" t="s">
        <v>14467</v>
      </c>
      <c r="E4839" s="33">
        <v>5020</v>
      </c>
      <c r="F4839" s="33">
        <v>2</v>
      </c>
      <c r="G4839" s="36">
        <v>1.5405666666666666</v>
      </c>
      <c r="H4839" s="36">
        <v>1.3347233333333335</v>
      </c>
      <c r="I4839" s="36">
        <v>1.4102483333333333</v>
      </c>
      <c r="J4839" s="36">
        <v>1.4163199999999998</v>
      </c>
      <c r="K4839" s="36">
        <v>-0.20692038964792375</v>
      </c>
      <c r="L4839" s="36">
        <v>7.9408506492381334E-2</v>
      </c>
      <c r="M4839" s="36">
        <v>-0.12751188315554263</v>
      </c>
      <c r="N4839" s="36">
        <v>6.1980294334114889E-3</v>
      </c>
      <c r="O4839" s="46">
        <v>-0.12131385372213124</v>
      </c>
    </row>
    <row r="4840" spans="2:15" x14ac:dyDescent="0.2">
      <c r="B4840" s="33" t="s">
        <v>14468</v>
      </c>
      <c r="C4840" s="33" t="s">
        <v>14469</v>
      </c>
      <c r="D4840" s="33" t="s">
        <v>14470</v>
      </c>
      <c r="E4840" s="33">
        <v>3656</v>
      </c>
      <c r="F4840" s="33">
        <v>2</v>
      </c>
      <c r="G4840" s="36">
        <v>7.7018699999999995</v>
      </c>
      <c r="H4840" s="36">
        <v>6.67265</v>
      </c>
      <c r="I4840" s="36">
        <v>7.2406466666666667</v>
      </c>
      <c r="J4840" s="36">
        <v>6.7162799999999994</v>
      </c>
      <c r="K4840" s="36">
        <v>-0.20694893980239254</v>
      </c>
      <c r="L4840" s="36">
        <v>0.11785871879296303</v>
      </c>
      <c r="M4840" s="36">
        <v>-8.9090221009429288E-2</v>
      </c>
      <c r="N4840" s="36">
        <v>-0.10845617393890418</v>
      </c>
      <c r="O4840" s="46">
        <v>-0.19754639494833359</v>
      </c>
    </row>
    <row r="4841" spans="2:15" x14ac:dyDescent="0.2">
      <c r="B4841" s="33" t="s">
        <v>14471</v>
      </c>
      <c r="C4841" s="33" t="s">
        <v>14472</v>
      </c>
      <c r="D4841" s="33" t="s">
        <v>14473</v>
      </c>
      <c r="E4841" s="33">
        <v>1074</v>
      </c>
      <c r="F4841" s="33">
        <v>5</v>
      </c>
      <c r="G4841" s="36">
        <v>6.1079533333333336</v>
      </c>
      <c r="H4841" s="36">
        <v>5.2914033333333332</v>
      </c>
      <c r="I4841" s="36">
        <v>5.2032049999999996</v>
      </c>
      <c r="J4841" s="36">
        <v>5.2189449999999997</v>
      </c>
      <c r="K4841" s="36">
        <v>-0.20703864923058454</v>
      </c>
      <c r="L4841" s="36">
        <v>-2.4249841428099123E-2</v>
      </c>
      <c r="M4841" s="36">
        <v>-0.23128849065868379</v>
      </c>
      <c r="N4841" s="36">
        <v>4.3576492773697252E-3</v>
      </c>
      <c r="O4841" s="46">
        <v>-0.22693084138131409</v>
      </c>
    </row>
    <row r="4842" spans="2:15" x14ac:dyDescent="0.2">
      <c r="B4842" s="33" t="s">
        <v>14474</v>
      </c>
      <c r="C4842" s="33" t="s">
        <v>14475</v>
      </c>
      <c r="D4842" s="33" t="s">
        <v>14476</v>
      </c>
      <c r="E4842" s="33">
        <v>488</v>
      </c>
      <c r="F4842" s="33">
        <v>2</v>
      </c>
      <c r="G4842" s="36">
        <v>7.1122733333333343</v>
      </c>
      <c r="H4842" s="36">
        <v>6.1613966666666657</v>
      </c>
      <c r="I4842" s="36">
        <v>6.5083833333333336</v>
      </c>
      <c r="J4842" s="36">
        <v>6.6724199999999998</v>
      </c>
      <c r="K4842" s="36">
        <v>-0.2070533513612883</v>
      </c>
      <c r="L4842" s="36">
        <v>7.9041807534761782E-2</v>
      </c>
      <c r="M4842" s="36">
        <v>-0.12801154382652644</v>
      </c>
      <c r="N4842" s="36">
        <v>3.591087712260925E-2</v>
      </c>
      <c r="O4842" s="46">
        <v>-9.2100666703917311E-2</v>
      </c>
    </row>
    <row r="4843" spans="2:15" x14ac:dyDescent="0.2">
      <c r="B4843" s="33" t="s">
        <v>14477</v>
      </c>
      <c r="C4843" s="33" t="s">
        <v>14478</v>
      </c>
      <c r="D4843" s="33" t="s">
        <v>14479</v>
      </c>
      <c r="E4843" s="33">
        <v>6118</v>
      </c>
      <c r="F4843" s="33">
        <v>4</v>
      </c>
      <c r="G4843" s="36">
        <v>5.6504633333333336</v>
      </c>
      <c r="H4843" s="36">
        <v>4.8949766666666674</v>
      </c>
      <c r="I4843" s="36">
        <v>5.0113799999999999</v>
      </c>
      <c r="J4843" s="36">
        <v>4.1155549999999996</v>
      </c>
      <c r="K4843" s="36">
        <v>-0.20706718936302571</v>
      </c>
      <c r="L4843" s="36">
        <v>3.3905954934627849E-2</v>
      </c>
      <c r="M4843" s="36">
        <v>-0.17316123442839793</v>
      </c>
      <c r="N4843" s="36">
        <v>-0.28412094045854663</v>
      </c>
      <c r="O4843" s="46">
        <v>-0.45728217488694456</v>
      </c>
    </row>
    <row r="4844" spans="2:15" x14ac:dyDescent="0.2">
      <c r="B4844" s="33" t="s">
        <v>14480</v>
      </c>
      <c r="C4844" s="33" t="s">
        <v>14481</v>
      </c>
      <c r="D4844" s="33" t="s">
        <v>14482</v>
      </c>
      <c r="E4844" s="33">
        <v>2206</v>
      </c>
      <c r="F4844" s="33">
        <v>20</v>
      </c>
      <c r="G4844" s="36">
        <v>6.1310066666666669</v>
      </c>
      <c r="H4844" s="36">
        <v>5.3105033333333331</v>
      </c>
      <c r="I4844" s="36">
        <v>5.1685266666666676</v>
      </c>
      <c r="J4844" s="36">
        <v>5.4947350000000004</v>
      </c>
      <c r="K4844" s="36">
        <v>-0.2072753662036764</v>
      </c>
      <c r="L4844" s="36">
        <v>-3.9095520769507904E-2</v>
      </c>
      <c r="M4844" s="36">
        <v>-0.24637088697318429</v>
      </c>
      <c r="N4844" s="36">
        <v>8.8296818160493729E-2</v>
      </c>
      <c r="O4844" s="46">
        <v>-0.15807406881269076</v>
      </c>
    </row>
    <row r="4845" spans="2:15" x14ac:dyDescent="0.2">
      <c r="B4845" s="33" t="s">
        <v>14483</v>
      </c>
      <c r="C4845" s="33" t="s">
        <v>14484</v>
      </c>
      <c r="D4845" s="33" t="s">
        <v>14485</v>
      </c>
      <c r="E4845" s="33">
        <v>691</v>
      </c>
      <c r="F4845" s="33">
        <v>13</v>
      </c>
      <c r="G4845" s="36">
        <v>6.6784033333333328</v>
      </c>
      <c r="H4845" s="36">
        <v>5.7845233333333335</v>
      </c>
      <c r="I4845" s="36">
        <v>5.627086666666667</v>
      </c>
      <c r="J4845" s="36">
        <v>7.2828949999999999</v>
      </c>
      <c r="K4845" s="36">
        <v>-0.20730514500399669</v>
      </c>
      <c r="L4845" s="36">
        <v>-3.9809897172322056E-2</v>
      </c>
      <c r="M4845" s="36">
        <v>-0.24711504217631869</v>
      </c>
      <c r="N4845" s="36">
        <v>0.37212386195380154</v>
      </c>
      <c r="O4845" s="46">
        <v>0.1250088197774829</v>
      </c>
    </row>
    <row r="4846" spans="2:15" x14ac:dyDescent="0.2">
      <c r="B4846" s="33" t="s">
        <v>14486</v>
      </c>
      <c r="C4846" s="33" t="s">
        <v>14487</v>
      </c>
      <c r="D4846" s="33" t="s">
        <v>14488</v>
      </c>
      <c r="E4846" s="33">
        <v>3501</v>
      </c>
      <c r="F4846" s="33">
        <v>21</v>
      </c>
      <c r="G4846" s="36">
        <v>7.8840066666666671</v>
      </c>
      <c r="H4846" s="36">
        <v>6.8268666666666666</v>
      </c>
      <c r="I4846" s="36">
        <v>6.3290566666666663</v>
      </c>
      <c r="J4846" s="36">
        <v>6.7005800000000004</v>
      </c>
      <c r="K4846" s="36">
        <v>-0.20770542097453712</v>
      </c>
      <c r="L4846" s="36">
        <v>-0.10923309049645927</v>
      </c>
      <c r="M4846" s="36">
        <v>-0.31693851147099628</v>
      </c>
      <c r="N4846" s="36">
        <v>8.2295495338689184E-2</v>
      </c>
      <c r="O4846" s="46">
        <v>-0.23464301613230706</v>
      </c>
    </row>
    <row r="4847" spans="2:15" x14ac:dyDescent="0.2">
      <c r="B4847" s="33" t="s">
        <v>14489</v>
      </c>
      <c r="C4847" s="33" t="s">
        <v>1067</v>
      </c>
      <c r="D4847" s="33" t="s">
        <v>14490</v>
      </c>
      <c r="E4847" s="33">
        <v>1421</v>
      </c>
      <c r="F4847" s="33">
        <v>5</v>
      </c>
      <c r="G4847" s="36">
        <v>3.223173333333333</v>
      </c>
      <c r="H4847" s="36">
        <v>2.7908100000000005</v>
      </c>
      <c r="I4847" s="36">
        <v>2.5965216666666668</v>
      </c>
      <c r="J4847" s="36">
        <v>2.8570000000000002</v>
      </c>
      <c r="K4847" s="36">
        <v>-0.20779786641332312</v>
      </c>
      <c r="L4847" s="36">
        <v>-0.10410364417317169</v>
      </c>
      <c r="M4847" s="36">
        <v>-0.31190151058649485</v>
      </c>
      <c r="N4847" s="36">
        <v>0.13792077223423677</v>
      </c>
      <c r="O4847" s="46">
        <v>-0.17398073835225797</v>
      </c>
    </row>
    <row r="4848" spans="2:15" x14ac:dyDescent="0.2">
      <c r="B4848" s="33" t="s">
        <v>14491</v>
      </c>
      <c r="C4848" s="33" t="s">
        <v>14492</v>
      </c>
      <c r="D4848" s="33" t="s">
        <v>14493</v>
      </c>
      <c r="E4848" s="33">
        <v>3567</v>
      </c>
      <c r="F4848" s="33">
        <v>13</v>
      </c>
      <c r="G4848" s="36">
        <v>7.0945</v>
      </c>
      <c r="H4848" s="36">
        <v>6.1426966666666667</v>
      </c>
      <c r="I4848" s="36">
        <v>6.4301266666666672</v>
      </c>
      <c r="J4848" s="36">
        <v>6.4480199999999996</v>
      </c>
      <c r="K4848" s="36">
        <v>-0.20782886772020803</v>
      </c>
      <c r="L4848" s="36">
        <v>6.5975014251128269E-2</v>
      </c>
      <c r="M4848" s="36">
        <v>-0.14185385346907986</v>
      </c>
      <c r="N4848" s="36">
        <v>4.0090613261530468E-3</v>
      </c>
      <c r="O4848" s="46">
        <v>-0.13784479214292705</v>
      </c>
    </row>
    <row r="4849" spans="2:15" x14ac:dyDescent="0.2">
      <c r="B4849" s="33" t="s">
        <v>14494</v>
      </c>
      <c r="C4849" s="33" t="s">
        <v>14495</v>
      </c>
      <c r="D4849" s="33" t="s">
        <v>14496</v>
      </c>
      <c r="E4849" s="33">
        <v>3629</v>
      </c>
      <c r="F4849" s="33">
        <v>3</v>
      </c>
      <c r="G4849" s="36">
        <v>7.3524799999999999</v>
      </c>
      <c r="H4849" s="36">
        <v>6.3656666666666668</v>
      </c>
      <c r="I4849" s="36">
        <v>6.8796166666666672</v>
      </c>
      <c r="J4849" s="36">
        <v>8.7839200000000002</v>
      </c>
      <c r="K4849" s="36">
        <v>-0.20791934142689991</v>
      </c>
      <c r="L4849" s="36">
        <v>0.11201656665593819</v>
      </c>
      <c r="M4849" s="36">
        <v>-9.5902774770961652E-2</v>
      </c>
      <c r="N4849" s="36">
        <v>0.35253673501411398</v>
      </c>
      <c r="O4849" s="46">
        <v>0.25663396024315227</v>
      </c>
    </row>
    <row r="4850" spans="2:15" x14ac:dyDescent="0.2">
      <c r="B4850" s="33" t="s">
        <v>14497</v>
      </c>
      <c r="C4850" s="33" t="s">
        <v>14498</v>
      </c>
      <c r="D4850" s="33" t="s">
        <v>14499</v>
      </c>
      <c r="E4850" s="33">
        <v>3947</v>
      </c>
      <c r="F4850" s="33">
        <v>15</v>
      </c>
      <c r="G4850" s="36">
        <v>7.1633333333333331</v>
      </c>
      <c r="H4850" s="36">
        <v>6.2016433333333332</v>
      </c>
      <c r="I4850" s="36">
        <v>6.7055716666666667</v>
      </c>
      <c r="J4850" s="36">
        <v>6.993665</v>
      </c>
      <c r="K4850" s="36">
        <v>-0.20798052035053791</v>
      </c>
      <c r="L4850" s="36">
        <v>0.1127097741327911</v>
      </c>
      <c r="M4850" s="36">
        <v>-9.5270746217746782E-2</v>
      </c>
      <c r="N4850" s="36">
        <v>6.0688361173098525E-2</v>
      </c>
      <c r="O4850" s="46">
        <v>-3.4582385044648355E-2</v>
      </c>
    </row>
    <row r="4851" spans="2:15" x14ac:dyDescent="0.2">
      <c r="B4851" s="33" t="s">
        <v>14500</v>
      </c>
      <c r="C4851" s="33" t="s">
        <v>14501</v>
      </c>
      <c r="D4851" s="33" t="s">
        <v>14502</v>
      </c>
      <c r="E4851" s="33">
        <v>4046</v>
      </c>
      <c r="F4851" s="33">
        <v>5</v>
      </c>
      <c r="G4851" s="36">
        <v>8.8196733333333341</v>
      </c>
      <c r="H4851" s="36">
        <v>7.635576666666668</v>
      </c>
      <c r="I4851" s="36">
        <v>6.1038383333333321</v>
      </c>
      <c r="J4851" s="36">
        <v>4.1426400000000001</v>
      </c>
      <c r="K4851" s="36">
        <v>-0.20798810290263889</v>
      </c>
      <c r="L4851" s="36">
        <v>-0.32302036737897605</v>
      </c>
      <c r="M4851" s="36">
        <v>-0.5310084702816148</v>
      </c>
      <c r="N4851" s="36">
        <v>-0.55916629739316703</v>
      </c>
      <c r="O4851" s="46">
        <v>-1.0901747676747819</v>
      </c>
    </row>
    <row r="4852" spans="2:15" x14ac:dyDescent="0.2">
      <c r="B4852" s="33" t="s">
        <v>14503</v>
      </c>
      <c r="C4852" s="33" t="s">
        <v>14504</v>
      </c>
      <c r="D4852" s="33" t="s">
        <v>14505</v>
      </c>
      <c r="E4852" s="33">
        <v>4151</v>
      </c>
      <c r="F4852" s="33">
        <v>3</v>
      </c>
      <c r="G4852" s="36">
        <v>7.2894300000000003</v>
      </c>
      <c r="H4852" s="36">
        <v>6.3106999999999998</v>
      </c>
      <c r="I4852" s="36">
        <v>6.4807550000000012</v>
      </c>
      <c r="J4852" s="36">
        <v>6.2315849999999999</v>
      </c>
      <c r="K4852" s="36">
        <v>-0.20800596508620547</v>
      </c>
      <c r="L4852" s="36">
        <v>3.8361853361773855E-2</v>
      </c>
      <c r="M4852" s="36">
        <v>-0.16964411172443178</v>
      </c>
      <c r="N4852" s="36">
        <v>-5.656273653797074E-2</v>
      </c>
      <c r="O4852" s="46">
        <v>-0.22620684826240259</v>
      </c>
    </row>
    <row r="4853" spans="2:15" x14ac:dyDescent="0.2">
      <c r="B4853" s="33" t="s">
        <v>14506</v>
      </c>
      <c r="C4853" s="33" t="s">
        <v>14507</v>
      </c>
      <c r="D4853" s="33" t="s">
        <v>14508</v>
      </c>
      <c r="E4853" s="33">
        <v>6501</v>
      </c>
      <c r="F4853" s="33">
        <v>4</v>
      </c>
      <c r="G4853" s="36">
        <v>6.4839366666666658</v>
      </c>
      <c r="H4853" s="36">
        <v>5.6129800000000003</v>
      </c>
      <c r="I4853" s="36">
        <v>6.5001266666666675</v>
      </c>
      <c r="J4853" s="36">
        <v>6.2133649999999996</v>
      </c>
      <c r="K4853" s="36">
        <v>-0.20810308032890509</v>
      </c>
      <c r="L4853" s="36">
        <v>0.21170091318254797</v>
      </c>
      <c r="M4853" s="36">
        <v>3.5978328536429827E-3</v>
      </c>
      <c r="N4853" s="36">
        <v>-6.5093024993459564E-2</v>
      </c>
      <c r="O4853" s="46">
        <v>-6.1495192139816704E-2</v>
      </c>
    </row>
    <row r="4854" spans="2:15" x14ac:dyDescent="0.2">
      <c r="B4854" s="33" t="s">
        <v>14509</v>
      </c>
      <c r="C4854" s="33" t="s">
        <v>14510</v>
      </c>
      <c r="D4854" s="33" t="s">
        <v>14511</v>
      </c>
      <c r="E4854" s="33">
        <v>587</v>
      </c>
      <c r="F4854" s="33">
        <v>7</v>
      </c>
      <c r="G4854" s="36">
        <v>7.2243566666666661</v>
      </c>
      <c r="H4854" s="36">
        <v>6.2536633333333329</v>
      </c>
      <c r="I4854" s="36">
        <v>7.1948516666666658</v>
      </c>
      <c r="J4854" s="36">
        <v>7.4200350000000004</v>
      </c>
      <c r="K4854" s="36">
        <v>-0.20816756676253209</v>
      </c>
      <c r="L4854" s="36">
        <v>0.20226339011049374</v>
      </c>
      <c r="M4854" s="36">
        <v>-5.9041766520383267E-3</v>
      </c>
      <c r="N4854" s="36">
        <v>4.4461048180591781E-2</v>
      </c>
      <c r="O4854" s="46">
        <v>3.8556871528553513E-2</v>
      </c>
    </row>
    <row r="4855" spans="2:15" x14ac:dyDescent="0.2">
      <c r="B4855" s="33" t="s">
        <v>14512</v>
      </c>
      <c r="C4855" s="33" t="s">
        <v>14513</v>
      </c>
      <c r="D4855" s="33" t="s">
        <v>14514</v>
      </c>
      <c r="E4855" s="33">
        <v>4860</v>
      </c>
      <c r="F4855" s="33">
        <v>2</v>
      </c>
      <c r="G4855" s="36">
        <v>7.2173033333333336</v>
      </c>
      <c r="H4855" s="36">
        <v>6.2460866666666668</v>
      </c>
      <c r="I4855" s="36">
        <v>6.6831933333333327</v>
      </c>
      <c r="J4855" s="36">
        <v>9.7553350000000005</v>
      </c>
      <c r="K4855" s="36">
        <v>-0.20850730312384486</v>
      </c>
      <c r="L4855" s="36">
        <v>9.7585022084140507E-2</v>
      </c>
      <c r="M4855" s="36">
        <v>-0.1109222810397045</v>
      </c>
      <c r="N4855" s="36">
        <v>0.54565380661167739</v>
      </c>
      <c r="O4855" s="46">
        <v>0.43473152557197303</v>
      </c>
    </row>
    <row r="4856" spans="2:15" x14ac:dyDescent="0.2">
      <c r="B4856" s="33" t="s">
        <v>14515</v>
      </c>
      <c r="C4856" s="33" t="s">
        <v>14516</v>
      </c>
      <c r="D4856" s="33" t="s">
        <v>14517</v>
      </c>
      <c r="E4856" s="33">
        <v>5080</v>
      </c>
      <c r="F4856" s="33">
        <v>6</v>
      </c>
      <c r="G4856" s="36">
        <v>5.3980066666666664</v>
      </c>
      <c r="H4856" s="36">
        <v>4.6714433333333334</v>
      </c>
      <c r="I4856" s="36">
        <v>4.7822516666666672</v>
      </c>
      <c r="J4856" s="36">
        <v>5.1301249999999996</v>
      </c>
      <c r="K4856" s="36">
        <v>-0.20855839104749826</v>
      </c>
      <c r="L4856" s="36">
        <v>3.3821686555714658E-2</v>
      </c>
      <c r="M4856" s="36">
        <v>-0.17473670449178369</v>
      </c>
      <c r="N4856" s="36">
        <v>0.10130392471520788</v>
      </c>
      <c r="O4856" s="46">
        <v>-7.3432779776575863E-2</v>
      </c>
    </row>
    <row r="4857" spans="2:15" x14ac:dyDescent="0.2">
      <c r="B4857" s="33" t="s">
        <v>14518</v>
      </c>
      <c r="C4857" s="33" t="s">
        <v>14519</v>
      </c>
      <c r="D4857" s="33" t="s">
        <v>14520</v>
      </c>
      <c r="E4857" s="33">
        <v>5572</v>
      </c>
      <c r="F4857" s="33">
        <v>3</v>
      </c>
      <c r="G4857" s="36">
        <v>7.1536066666666658</v>
      </c>
      <c r="H4857" s="36">
        <v>6.1906099999999995</v>
      </c>
      <c r="I4857" s="36">
        <v>6.9045300000000003</v>
      </c>
      <c r="J4857" s="36">
        <v>6.4119550000000007</v>
      </c>
      <c r="K4857" s="36">
        <v>-0.20858922116496031</v>
      </c>
      <c r="L4857" s="36">
        <v>0.15746163744746119</v>
      </c>
      <c r="M4857" s="36">
        <v>-5.11275837174993E-2</v>
      </c>
      <c r="N4857" s="36">
        <v>-0.10677891127658448</v>
      </c>
      <c r="O4857" s="46">
        <v>-0.15790649499408388</v>
      </c>
    </row>
    <row r="4858" spans="2:15" x14ac:dyDescent="0.2">
      <c r="B4858" s="33" t="s">
        <v>14521</v>
      </c>
      <c r="C4858" s="33" t="s">
        <v>14522</v>
      </c>
      <c r="D4858" s="33" t="s">
        <v>14523</v>
      </c>
      <c r="E4858" s="33">
        <v>4301</v>
      </c>
      <c r="F4858" s="33">
        <v>2</v>
      </c>
      <c r="G4858" s="36">
        <v>7.6105800000000015</v>
      </c>
      <c r="H4858" s="36">
        <v>6.5860533333333322</v>
      </c>
      <c r="I4858" s="36">
        <v>7.3193133333333336</v>
      </c>
      <c r="J4858" s="36">
        <v>6.7470949999999998</v>
      </c>
      <c r="K4858" s="36">
        <v>-0.20859221046162768</v>
      </c>
      <c r="L4858" s="36">
        <v>0.15229411257088823</v>
      </c>
      <c r="M4858" s="36">
        <v>-5.6298097890739508E-2</v>
      </c>
      <c r="N4858" s="36">
        <v>-0.11744183206152298</v>
      </c>
      <c r="O4858" s="46">
        <v>-0.17373992995226234</v>
      </c>
    </row>
    <row r="4859" spans="2:15" x14ac:dyDescent="0.2">
      <c r="B4859" s="33" t="s">
        <v>14524</v>
      </c>
      <c r="C4859" s="33" t="s">
        <v>14525</v>
      </c>
      <c r="D4859" s="33" t="s">
        <v>14526</v>
      </c>
      <c r="E4859" s="33">
        <v>4062</v>
      </c>
      <c r="F4859" s="33">
        <v>2</v>
      </c>
      <c r="G4859" s="36">
        <v>7.5311166666666667</v>
      </c>
      <c r="H4859" s="36">
        <v>6.5172566666666656</v>
      </c>
      <c r="I4859" s="36">
        <v>7.7398016666666676</v>
      </c>
      <c r="J4859" s="36">
        <v>5.7080149999999996</v>
      </c>
      <c r="K4859" s="36">
        <v>-0.20859898132588833</v>
      </c>
      <c r="L4859" s="36">
        <v>0.24803178442324333</v>
      </c>
      <c r="M4859" s="36">
        <v>3.9432803097355244E-2</v>
      </c>
      <c r="N4859" s="36">
        <v>-0.43930747155870686</v>
      </c>
      <c r="O4859" s="46">
        <v>-0.39987466846135183</v>
      </c>
    </row>
    <row r="4860" spans="2:15" x14ac:dyDescent="0.2">
      <c r="B4860" s="33" t="s">
        <v>14527</v>
      </c>
      <c r="C4860" s="33" t="s">
        <v>14528</v>
      </c>
      <c r="D4860" s="33" t="s">
        <v>14529</v>
      </c>
      <c r="E4860" s="33">
        <v>1191</v>
      </c>
      <c r="F4860" s="33">
        <v>8</v>
      </c>
      <c r="G4860" s="36">
        <v>6.3774933333333328</v>
      </c>
      <c r="H4860" s="36">
        <v>5.5188966666666666</v>
      </c>
      <c r="I4860" s="36">
        <v>6.470534999999999</v>
      </c>
      <c r="J4860" s="36">
        <v>7.5797099999999995</v>
      </c>
      <c r="K4860" s="36">
        <v>-0.20860961230678468</v>
      </c>
      <c r="L4860" s="36">
        <v>0.22950512936903589</v>
      </c>
      <c r="M4860" s="36">
        <v>2.0895517062251189E-2</v>
      </c>
      <c r="N4860" s="36">
        <v>0.2282576491038513</v>
      </c>
      <c r="O4860" s="46">
        <v>0.24915316616610247</v>
      </c>
    </row>
    <row r="4861" spans="2:15" x14ac:dyDescent="0.2">
      <c r="B4861" s="33" t="s">
        <v>14530</v>
      </c>
      <c r="C4861" s="33" t="s">
        <v>14531</v>
      </c>
      <c r="D4861" s="33" t="s">
        <v>14532</v>
      </c>
      <c r="E4861" s="33">
        <v>2934</v>
      </c>
      <c r="F4861" s="33">
        <v>8</v>
      </c>
      <c r="G4861" s="36">
        <v>6.9295533333333337</v>
      </c>
      <c r="H4861" s="36">
        <v>5.9951800000000004</v>
      </c>
      <c r="I4861" s="36">
        <v>7.2943633333333322</v>
      </c>
      <c r="J4861" s="36">
        <v>5.2886649999999999</v>
      </c>
      <c r="K4861" s="36">
        <v>-0.20895929186859438</v>
      </c>
      <c r="L4861" s="36">
        <v>0.28297899238258134</v>
      </c>
      <c r="M4861" s="36">
        <v>7.401970051398675E-2</v>
      </c>
      <c r="N4861" s="36">
        <v>-0.46387846870438121</v>
      </c>
      <c r="O4861" s="46">
        <v>-0.38985876819039428</v>
      </c>
    </row>
    <row r="4862" spans="2:15" x14ac:dyDescent="0.2">
      <c r="B4862" s="33" t="s">
        <v>14533</v>
      </c>
      <c r="C4862" s="33" t="s">
        <v>14534</v>
      </c>
      <c r="D4862" s="33" t="s">
        <v>14535</v>
      </c>
      <c r="E4862" s="33">
        <v>5457</v>
      </c>
      <c r="F4862" s="33">
        <v>7</v>
      </c>
      <c r="G4862" s="36">
        <v>6.1483699999999999</v>
      </c>
      <c r="H4862" s="36">
        <v>5.3192466666666673</v>
      </c>
      <c r="I4862" s="36">
        <v>5.5267400000000002</v>
      </c>
      <c r="J4862" s="36">
        <v>6.7991500000000009</v>
      </c>
      <c r="K4862" s="36">
        <v>-0.20898204708094936</v>
      </c>
      <c r="L4862" s="36">
        <v>5.52068041337977E-2</v>
      </c>
      <c r="M4862" s="36">
        <v>-0.15377524294715181</v>
      </c>
      <c r="N4862" s="36">
        <v>0.29892565421924877</v>
      </c>
      <c r="O4862" s="46">
        <v>0.14515041127209696</v>
      </c>
    </row>
    <row r="4863" spans="2:15" x14ac:dyDescent="0.2">
      <c r="B4863" s="33" t="s">
        <v>14536</v>
      </c>
      <c r="C4863" s="33" t="s">
        <v>14537</v>
      </c>
      <c r="D4863" s="33" t="s">
        <v>14538</v>
      </c>
      <c r="E4863" s="33">
        <v>4475</v>
      </c>
      <c r="F4863" s="33">
        <v>4</v>
      </c>
      <c r="G4863" s="36">
        <v>7.9659066666666662</v>
      </c>
      <c r="H4863" s="36">
        <v>6.8915833333333332</v>
      </c>
      <c r="I4863" s="36">
        <v>7.1286649999999989</v>
      </c>
      <c r="J4863" s="36">
        <v>6.3277800000000006</v>
      </c>
      <c r="K4863" s="36">
        <v>-0.20900309778659948</v>
      </c>
      <c r="L4863" s="36">
        <v>4.8796446912015089E-2</v>
      </c>
      <c r="M4863" s="36">
        <v>-0.16020665087458422</v>
      </c>
      <c r="N4863" s="36">
        <v>-0.171932483415835</v>
      </c>
      <c r="O4863" s="46">
        <v>-0.33213913429041914</v>
      </c>
    </row>
    <row r="4864" spans="2:15" x14ac:dyDescent="0.2">
      <c r="B4864" s="33" t="s">
        <v>14539</v>
      </c>
      <c r="C4864" s="33" t="s">
        <v>14540</v>
      </c>
      <c r="D4864" s="33" t="s">
        <v>14541</v>
      </c>
      <c r="E4864" s="33">
        <v>2554</v>
      </c>
      <c r="F4864" s="33">
        <v>2</v>
      </c>
      <c r="G4864" s="36">
        <v>8.1077266666666663</v>
      </c>
      <c r="H4864" s="36">
        <v>7.0135499999999995</v>
      </c>
      <c r="I4864" s="36">
        <v>6.6857516666666674</v>
      </c>
      <c r="J4864" s="36">
        <v>7.2608300000000003</v>
      </c>
      <c r="K4864" s="36">
        <v>-0.20915258442437568</v>
      </c>
      <c r="L4864" s="36">
        <v>-6.905509909296606E-2</v>
      </c>
      <c r="M4864" s="36">
        <v>-0.27820768351734187</v>
      </c>
      <c r="N4864" s="36">
        <v>0.1190447060371156</v>
      </c>
      <c r="O4864" s="46">
        <v>-0.15916297748022634</v>
      </c>
    </row>
    <row r="4865" spans="2:15" x14ac:dyDescent="0.2">
      <c r="B4865" s="33" t="s">
        <v>14542</v>
      </c>
      <c r="C4865" s="33" t="s">
        <v>14543</v>
      </c>
      <c r="D4865" s="33" t="s">
        <v>14544</v>
      </c>
      <c r="E4865" s="33">
        <v>2003</v>
      </c>
      <c r="F4865" s="33">
        <v>13</v>
      </c>
      <c r="G4865" s="36">
        <v>6.6162466666666662</v>
      </c>
      <c r="H4865" s="36">
        <v>5.722763333333333</v>
      </c>
      <c r="I4865" s="36">
        <v>6.7276699999999998</v>
      </c>
      <c r="J4865" s="36">
        <v>6.1509450000000001</v>
      </c>
      <c r="K4865" s="36">
        <v>-0.20930107699956896</v>
      </c>
      <c r="L4865" s="36">
        <v>0.23339499645094761</v>
      </c>
      <c r="M4865" s="36">
        <v>2.4093919451378638E-2</v>
      </c>
      <c r="N4865" s="36">
        <v>-0.1292988656364191</v>
      </c>
      <c r="O4865" s="46">
        <v>-0.10520494618504031</v>
      </c>
    </row>
    <row r="4866" spans="2:15" x14ac:dyDescent="0.2">
      <c r="B4866" s="33" t="s">
        <v>14545</v>
      </c>
      <c r="C4866" s="33" t="s">
        <v>14546</v>
      </c>
      <c r="D4866" s="33" t="s">
        <v>14547</v>
      </c>
      <c r="E4866" s="33">
        <v>2658</v>
      </c>
      <c r="F4866" s="33">
        <v>3</v>
      </c>
      <c r="G4866" s="36">
        <v>5.3076933333333338</v>
      </c>
      <c r="H4866" s="36">
        <v>4.5904999999999996</v>
      </c>
      <c r="I4866" s="36">
        <v>5.4493849999999995</v>
      </c>
      <c r="J4866" s="36">
        <v>5.8151950000000001</v>
      </c>
      <c r="K4866" s="36">
        <v>-0.20943371601617153</v>
      </c>
      <c r="L4866" s="36">
        <v>0.24744211976872868</v>
      </c>
      <c r="M4866" s="36">
        <v>3.8008403752557138E-2</v>
      </c>
      <c r="N4866" s="36">
        <v>9.373414899948003E-2</v>
      </c>
      <c r="O4866" s="46">
        <v>0.13174255275203728</v>
      </c>
    </row>
    <row r="4867" spans="2:15" x14ac:dyDescent="0.2">
      <c r="B4867" s="33" t="s">
        <v>14548</v>
      </c>
      <c r="C4867" s="33" t="s">
        <v>14549</v>
      </c>
      <c r="D4867" s="33" t="s">
        <v>14550</v>
      </c>
      <c r="E4867" s="33">
        <v>2458</v>
      </c>
      <c r="F4867" s="33">
        <v>7</v>
      </c>
      <c r="G4867" s="36">
        <v>6.7344499999999998</v>
      </c>
      <c r="H4867" s="36">
        <v>5.8243066666666676</v>
      </c>
      <c r="I4867" s="36">
        <v>6.6400016666666666</v>
      </c>
      <c r="J4867" s="36">
        <v>7.008165</v>
      </c>
      <c r="K4867" s="36">
        <v>-0.20947380651529074</v>
      </c>
      <c r="L4867" s="36">
        <v>0.1890972840727185</v>
      </c>
      <c r="M4867" s="36">
        <v>-2.0376522442572216E-2</v>
      </c>
      <c r="N4867" s="36">
        <v>7.7853138407848396E-2</v>
      </c>
      <c r="O4867" s="46">
        <v>5.7476615965276173E-2</v>
      </c>
    </row>
    <row r="4868" spans="2:15" x14ac:dyDescent="0.2">
      <c r="B4868" s="33" t="s">
        <v>14551</v>
      </c>
      <c r="C4868" s="33" t="s">
        <v>14552</v>
      </c>
      <c r="D4868" s="33" t="s">
        <v>14553</v>
      </c>
      <c r="E4868" s="33">
        <v>4209</v>
      </c>
      <c r="F4868" s="33">
        <v>3</v>
      </c>
      <c r="G4868" s="36">
        <v>7.16181</v>
      </c>
      <c r="H4868" s="36">
        <v>6.1934800000000001</v>
      </c>
      <c r="I4868" s="36">
        <v>6.7397900000000002</v>
      </c>
      <c r="J4868" s="36">
        <v>6.5700250000000002</v>
      </c>
      <c r="K4868" s="36">
        <v>-0.20957398454602846</v>
      </c>
      <c r="L4868" s="36">
        <v>0.12195337977930171</v>
      </c>
      <c r="M4868" s="36">
        <v>-8.7620604766726853E-2</v>
      </c>
      <c r="N4868" s="36">
        <v>-3.6804780023575824E-2</v>
      </c>
      <c r="O4868" s="46">
        <v>-0.12442538479030266</v>
      </c>
    </row>
    <row r="4869" spans="2:15" x14ac:dyDescent="0.2">
      <c r="B4869" s="33" t="s">
        <v>14554</v>
      </c>
      <c r="C4869" s="33" t="s">
        <v>14555</v>
      </c>
      <c r="D4869" s="33" t="s">
        <v>14556</v>
      </c>
      <c r="E4869" s="33">
        <v>4038</v>
      </c>
      <c r="F4869" s="33">
        <v>21</v>
      </c>
      <c r="G4869" s="36">
        <v>6.5032899999999998</v>
      </c>
      <c r="H4869" s="36">
        <v>5.6226833333333337</v>
      </c>
      <c r="I4869" s="36">
        <v>7.7070166666666671</v>
      </c>
      <c r="J4869" s="36">
        <v>6.374015</v>
      </c>
      <c r="K4869" s="36">
        <v>-0.20991096172849155</v>
      </c>
      <c r="L4869" s="36">
        <v>0.45491371352134635</v>
      </c>
      <c r="M4869" s="36">
        <v>0.24500275179285491</v>
      </c>
      <c r="N4869" s="36">
        <v>-0.27397009661589239</v>
      </c>
      <c r="O4869" s="46">
        <v>-2.8967344823037419E-2</v>
      </c>
    </row>
    <row r="4870" spans="2:15" x14ac:dyDescent="0.2">
      <c r="B4870" s="33" t="s">
        <v>14557</v>
      </c>
      <c r="C4870" s="33" t="s">
        <v>14558</v>
      </c>
      <c r="D4870" s="33" t="s">
        <v>14559</v>
      </c>
      <c r="E4870" s="33">
        <v>37</v>
      </c>
      <c r="F4870" s="33">
        <v>6</v>
      </c>
      <c r="G4870" s="36">
        <v>7.0982466666666673</v>
      </c>
      <c r="H4870" s="36">
        <v>6.1360799999999998</v>
      </c>
      <c r="I4870" s="36">
        <v>6.5576016666666677</v>
      </c>
      <c r="J4870" s="36">
        <v>6.5166399999999998</v>
      </c>
      <c r="K4870" s="36">
        <v>-0.21014541714851181</v>
      </c>
      <c r="L4870" s="36">
        <v>9.5850977380293495E-2</v>
      </c>
      <c r="M4870" s="36">
        <v>-0.11429443976821824</v>
      </c>
      <c r="N4870" s="36">
        <v>-9.0399716065119578E-3</v>
      </c>
      <c r="O4870" s="46">
        <v>-0.12333441137473018</v>
      </c>
    </row>
    <row r="4871" spans="2:15" x14ac:dyDescent="0.2">
      <c r="B4871" s="33" t="s">
        <v>14560</v>
      </c>
      <c r="C4871" s="33" t="s">
        <v>14561</v>
      </c>
      <c r="D4871" s="33" t="s">
        <v>14562</v>
      </c>
      <c r="E4871" s="33">
        <v>5390</v>
      </c>
      <c r="F4871" s="33">
        <v>6</v>
      </c>
      <c r="G4871" s="36">
        <v>6.47553</v>
      </c>
      <c r="H4871" s="36">
        <v>5.5974900000000005</v>
      </c>
      <c r="I4871" s="36">
        <v>6.7069750000000008</v>
      </c>
      <c r="J4871" s="36">
        <v>8.5961400000000001</v>
      </c>
      <c r="K4871" s="36">
        <v>-0.21021823160646119</v>
      </c>
      <c r="L4871" s="36">
        <v>0.26088217878675957</v>
      </c>
      <c r="M4871" s="36">
        <v>5.0663947180298277E-2</v>
      </c>
      <c r="N4871" s="36">
        <v>0.35802675476569695</v>
      </c>
      <c r="O4871" s="46">
        <v>0.40869070194599522</v>
      </c>
    </row>
    <row r="4872" spans="2:15" x14ac:dyDescent="0.2">
      <c r="B4872" s="33" t="s">
        <v>14563</v>
      </c>
      <c r="C4872" s="33" t="s">
        <v>14564</v>
      </c>
      <c r="D4872" s="33" t="s">
        <v>14565</v>
      </c>
      <c r="E4872" s="33">
        <v>2594</v>
      </c>
      <c r="F4872" s="33">
        <v>9</v>
      </c>
      <c r="G4872" s="36">
        <v>6.6449100000000003</v>
      </c>
      <c r="H4872" s="36">
        <v>5.7424766666666658</v>
      </c>
      <c r="I4872" s="36">
        <v>6.5761183333333326</v>
      </c>
      <c r="J4872" s="36">
        <v>5.6992399999999996</v>
      </c>
      <c r="K4872" s="36">
        <v>-0.21057656995097301</v>
      </c>
      <c r="L4872" s="36">
        <v>0.19556317016084213</v>
      </c>
      <c r="M4872" s="36">
        <v>-1.501339979013095E-2</v>
      </c>
      <c r="N4872" s="36">
        <v>-0.20646671257780833</v>
      </c>
      <c r="O4872" s="46">
        <v>-0.22148011236793935</v>
      </c>
    </row>
    <row r="4873" spans="2:15" x14ac:dyDescent="0.2">
      <c r="B4873" s="33" t="s">
        <v>14566</v>
      </c>
      <c r="C4873" s="33" t="s">
        <v>14567</v>
      </c>
      <c r="D4873" s="33" t="s">
        <v>14568</v>
      </c>
      <c r="E4873" s="33">
        <v>964</v>
      </c>
      <c r="F4873" s="33">
        <v>19</v>
      </c>
      <c r="G4873" s="36">
        <v>5.7592266666666667</v>
      </c>
      <c r="H4873" s="36">
        <v>4.9768133333333333</v>
      </c>
      <c r="I4873" s="36">
        <v>6.0052383333333337</v>
      </c>
      <c r="J4873" s="36">
        <v>5.7482449999999998</v>
      </c>
      <c r="K4873" s="36">
        <v>-0.21065282701466273</v>
      </c>
      <c r="L4873" s="36">
        <v>0.27099922765000206</v>
      </c>
      <c r="M4873" s="36">
        <v>6.0346400635339248E-2</v>
      </c>
      <c r="N4873" s="36">
        <v>-6.3099950904087307E-2</v>
      </c>
      <c r="O4873" s="46">
        <v>-2.7535502687479718E-3</v>
      </c>
    </row>
    <row r="4874" spans="2:15" x14ac:dyDescent="0.2">
      <c r="B4874" s="33" t="s">
        <v>14569</v>
      </c>
      <c r="C4874" s="33" t="s">
        <v>14570</v>
      </c>
      <c r="D4874" s="33" t="s">
        <v>14571</v>
      </c>
      <c r="E4874" s="33">
        <v>1829</v>
      </c>
      <c r="F4874" s="33">
        <v>7</v>
      </c>
      <c r="G4874" s="36">
        <v>7.9876366666666669</v>
      </c>
      <c r="H4874" s="36">
        <v>6.9016766666666669</v>
      </c>
      <c r="I4874" s="36">
        <v>6.847318333333333</v>
      </c>
      <c r="J4874" s="36">
        <v>7.1240600000000001</v>
      </c>
      <c r="K4874" s="36">
        <v>-0.21082182322849768</v>
      </c>
      <c r="L4874" s="36">
        <v>-1.1407802031429805E-2</v>
      </c>
      <c r="M4874" s="36">
        <v>-0.22222962525992745</v>
      </c>
      <c r="N4874" s="36">
        <v>5.7160581906084203E-2</v>
      </c>
      <c r="O4874" s="46">
        <v>-0.16506904335384345</v>
      </c>
    </row>
    <row r="4875" spans="2:15" x14ac:dyDescent="0.2">
      <c r="B4875" s="33" t="s">
        <v>14572</v>
      </c>
      <c r="C4875" s="33" t="s">
        <v>14573</v>
      </c>
      <c r="D4875" s="33" t="s">
        <v>14574</v>
      </c>
      <c r="E4875" s="33">
        <v>1118</v>
      </c>
      <c r="F4875" s="33">
        <v>10</v>
      </c>
      <c r="G4875" s="36">
        <v>6.9395833333333341</v>
      </c>
      <c r="H4875" s="36">
        <v>5.9942799999999998</v>
      </c>
      <c r="I4875" s="36">
        <v>7.3184916666666666</v>
      </c>
      <c r="J4875" s="36">
        <v>6.2651000000000003</v>
      </c>
      <c r="K4875" s="36">
        <v>-0.21126256762664089</v>
      </c>
      <c r="L4875" s="36">
        <v>0.28795986579595312</v>
      </c>
      <c r="M4875" s="36">
        <v>7.6697298169312214E-2</v>
      </c>
      <c r="N4875" s="36">
        <v>-0.22420880401798382</v>
      </c>
      <c r="O4875" s="46">
        <v>-0.14751150584867159</v>
      </c>
    </row>
    <row r="4876" spans="2:15" x14ac:dyDescent="0.2">
      <c r="B4876" s="33" t="s">
        <v>14575</v>
      </c>
      <c r="C4876" s="33" t="s">
        <v>14576</v>
      </c>
      <c r="D4876" s="33" t="s">
        <v>14577</v>
      </c>
      <c r="E4876" s="33">
        <v>1705</v>
      </c>
      <c r="F4876" s="33">
        <v>10</v>
      </c>
      <c r="G4876" s="36">
        <v>6.81717</v>
      </c>
      <c r="H4876" s="36">
        <v>5.8884033333333337</v>
      </c>
      <c r="I4876" s="36">
        <v>6.4733366666666674</v>
      </c>
      <c r="J4876" s="36">
        <v>6.4773149999999999</v>
      </c>
      <c r="K4876" s="36">
        <v>-0.21129646609968691</v>
      </c>
      <c r="L4876" s="36">
        <v>0.13663304388715256</v>
      </c>
      <c r="M4876" s="36">
        <v>-7.4663422212534317E-2</v>
      </c>
      <c r="N4876" s="36">
        <v>8.8636805301696257E-4</v>
      </c>
      <c r="O4876" s="46">
        <v>-7.3777054159517394E-2</v>
      </c>
    </row>
    <row r="4877" spans="2:15" x14ac:dyDescent="0.2">
      <c r="B4877" s="33" t="s">
        <v>14578</v>
      </c>
      <c r="C4877" s="33" t="s">
        <v>14579</v>
      </c>
      <c r="D4877" s="33" t="s">
        <v>14580</v>
      </c>
      <c r="E4877" s="33">
        <v>1609</v>
      </c>
      <c r="F4877" s="33">
        <v>8</v>
      </c>
      <c r="G4877" s="36">
        <v>7.5514299999999999</v>
      </c>
      <c r="H4877" s="36">
        <v>6.5218833333333324</v>
      </c>
      <c r="I4877" s="36">
        <v>6.7270783333333339</v>
      </c>
      <c r="J4877" s="36">
        <v>6.1424799999999999</v>
      </c>
      <c r="K4877" s="36">
        <v>-0.21146123706021361</v>
      </c>
      <c r="L4877" s="36">
        <v>4.469142402498015E-2</v>
      </c>
      <c r="M4877" s="36">
        <v>-0.16676981303523331</v>
      </c>
      <c r="N4877" s="36">
        <v>-0.13115880254149181</v>
      </c>
      <c r="O4877" s="46">
        <v>-0.29792861557672512</v>
      </c>
    </row>
    <row r="4878" spans="2:15" x14ac:dyDescent="0.2">
      <c r="B4878" s="33" t="s">
        <v>14581</v>
      </c>
      <c r="C4878" s="33" t="s">
        <v>14582</v>
      </c>
      <c r="D4878" s="33" t="s">
        <v>14583</v>
      </c>
      <c r="E4878" s="33">
        <v>1622</v>
      </c>
      <c r="F4878" s="33">
        <v>2</v>
      </c>
      <c r="G4878" s="36">
        <v>7.0684199999999997</v>
      </c>
      <c r="H4878" s="36">
        <v>6.1045866666666662</v>
      </c>
      <c r="I4878" s="36">
        <v>6.829863333333333</v>
      </c>
      <c r="J4878" s="36">
        <v>5.890555</v>
      </c>
      <c r="K4878" s="36">
        <v>-0.21149415066659802</v>
      </c>
      <c r="L4878" s="36">
        <v>0.16196309466051828</v>
      </c>
      <c r="M4878" s="36">
        <v>-4.9531056006079807E-2</v>
      </c>
      <c r="N4878" s="36">
        <v>-0.21345314103927004</v>
      </c>
      <c r="O4878" s="46">
        <v>-0.2629841970453497</v>
      </c>
    </row>
    <row r="4879" spans="2:15" x14ac:dyDescent="0.2">
      <c r="B4879" s="33" t="s">
        <v>14584</v>
      </c>
      <c r="C4879" s="33" t="s">
        <v>14585</v>
      </c>
      <c r="D4879" s="33" t="s">
        <v>14586</v>
      </c>
      <c r="E4879" s="33">
        <v>1096</v>
      </c>
      <c r="F4879" s="33">
        <v>14</v>
      </c>
      <c r="G4879" s="36">
        <v>7.7143000000000006</v>
      </c>
      <c r="H4879" s="36">
        <v>6.6612266666666669</v>
      </c>
      <c r="I4879" s="36">
        <v>6.9000033333333342</v>
      </c>
      <c r="J4879" s="36">
        <v>7.1207899999999995</v>
      </c>
      <c r="K4879" s="36">
        <v>-0.21174737732305826</v>
      </c>
      <c r="L4879" s="36">
        <v>5.0809184406948919E-2</v>
      </c>
      <c r="M4879" s="36">
        <v>-0.16093819291610936</v>
      </c>
      <c r="N4879" s="36">
        <v>4.5440247776350237E-2</v>
      </c>
      <c r="O4879" s="46">
        <v>-0.11549794513975901</v>
      </c>
    </row>
    <row r="4880" spans="2:15" x14ac:dyDescent="0.2">
      <c r="B4880" s="33" t="s">
        <v>14587</v>
      </c>
      <c r="C4880" s="33" t="s">
        <v>14588</v>
      </c>
      <c r="D4880" s="33" t="s">
        <v>14589</v>
      </c>
      <c r="E4880" s="33">
        <v>2424</v>
      </c>
      <c r="F4880" s="33">
        <v>20</v>
      </c>
      <c r="G4880" s="36">
        <v>6.4118366666666669</v>
      </c>
      <c r="H4880" s="36">
        <v>5.5346366666666666</v>
      </c>
      <c r="I4880" s="36">
        <v>6.984421666666667</v>
      </c>
      <c r="J4880" s="36">
        <v>6.9628700000000006</v>
      </c>
      <c r="K4880" s="36">
        <v>-0.21224906390779627</v>
      </c>
      <c r="L4880" s="36">
        <v>0.33565204939184384</v>
      </c>
      <c r="M4880" s="36">
        <v>0.12340298548404745</v>
      </c>
      <c r="N4880" s="36">
        <v>-4.4585727627491929E-3</v>
      </c>
      <c r="O4880" s="46">
        <v>0.11894441272129821</v>
      </c>
    </row>
    <row r="4881" spans="2:15" x14ac:dyDescent="0.2">
      <c r="B4881" s="33" t="s">
        <v>14590</v>
      </c>
      <c r="C4881" s="33" t="s">
        <v>14591</v>
      </c>
      <c r="D4881" s="33" t="s">
        <v>14592</v>
      </c>
      <c r="E4881" s="33">
        <v>1870</v>
      </c>
      <c r="F4881" s="33">
        <v>4</v>
      </c>
      <c r="G4881" s="36">
        <v>8.0026333333333337</v>
      </c>
      <c r="H4881" s="36">
        <v>6.9071499999999988</v>
      </c>
      <c r="I4881" s="36">
        <v>6.7890799999999993</v>
      </c>
      <c r="J4881" s="36">
        <v>7.2681050000000003</v>
      </c>
      <c r="K4881" s="36">
        <v>-0.21238425451647777</v>
      </c>
      <c r="L4881" s="36">
        <v>-2.4874468850538428E-2</v>
      </c>
      <c r="M4881" s="36">
        <v>-0.23725872336701637</v>
      </c>
      <c r="N4881" s="36">
        <v>9.8363176269473759E-2</v>
      </c>
      <c r="O4881" s="46">
        <v>-0.13889554709754248</v>
      </c>
    </row>
    <row r="4882" spans="2:15" x14ac:dyDescent="0.2">
      <c r="B4882" s="33" t="s">
        <v>14593</v>
      </c>
      <c r="C4882" s="33" t="s">
        <v>14594</v>
      </c>
      <c r="D4882" s="33" t="s">
        <v>14595</v>
      </c>
      <c r="E4882" s="33">
        <v>2683</v>
      </c>
      <c r="F4882" s="33">
        <v>8</v>
      </c>
      <c r="G4882" s="36">
        <v>6.8123900000000006</v>
      </c>
      <c r="H4882" s="36">
        <v>5.8798366666666668</v>
      </c>
      <c r="I4882" s="36">
        <v>6.9329766666666677</v>
      </c>
      <c r="J4882" s="36">
        <v>6.8597850000000005</v>
      </c>
      <c r="K4882" s="36">
        <v>-0.21238495005366506</v>
      </c>
      <c r="L4882" s="36">
        <v>0.23769882541861176</v>
      </c>
      <c r="M4882" s="36">
        <v>2.5313875364946725E-2</v>
      </c>
      <c r="N4882" s="36">
        <v>-1.5311545032782889E-2</v>
      </c>
      <c r="O4882" s="46">
        <v>1.0002330332163696E-2</v>
      </c>
    </row>
    <row r="4883" spans="2:15" x14ac:dyDescent="0.2">
      <c r="B4883" s="33" t="s">
        <v>14596</v>
      </c>
      <c r="C4883" s="33" t="s">
        <v>14597</v>
      </c>
      <c r="D4883" s="33" t="s">
        <v>14598</v>
      </c>
      <c r="E4883" s="33">
        <v>3394</v>
      </c>
      <c r="F4883" s="33">
        <v>4</v>
      </c>
      <c r="G4883" s="36">
        <v>5.653413333333333</v>
      </c>
      <c r="H4883" s="36">
        <v>4.8792800000000005</v>
      </c>
      <c r="I4883" s="36">
        <v>4.9748583333333336</v>
      </c>
      <c r="J4883" s="36">
        <v>4.9996849999999995</v>
      </c>
      <c r="K4883" s="36">
        <v>-0.21245390398003136</v>
      </c>
      <c r="L4883" s="36">
        <v>2.7987167864325136E-2</v>
      </c>
      <c r="M4883" s="36">
        <v>-0.18446673611570621</v>
      </c>
      <c r="N4883" s="36">
        <v>7.1817589336118804E-3</v>
      </c>
      <c r="O4883" s="46">
        <v>-0.17728497718209427</v>
      </c>
    </row>
    <row r="4884" spans="2:15" x14ac:dyDescent="0.2">
      <c r="B4884" s="33" t="s">
        <v>14599</v>
      </c>
      <c r="C4884" s="33" t="s">
        <v>14600</v>
      </c>
      <c r="D4884" s="33" t="s">
        <v>14601</v>
      </c>
      <c r="E4884" s="33">
        <v>1548</v>
      </c>
      <c r="F4884" s="33">
        <v>3</v>
      </c>
      <c r="G4884" s="36">
        <v>8.3238866666666667</v>
      </c>
      <c r="H4884" s="36">
        <v>7.184076666666666</v>
      </c>
      <c r="I4884" s="36">
        <v>6.7789016666666662</v>
      </c>
      <c r="J4884" s="36">
        <v>6.4013499999999999</v>
      </c>
      <c r="K4884" s="36">
        <v>-0.21245457604588841</v>
      </c>
      <c r="L4884" s="36">
        <v>-8.3751202734169444E-2</v>
      </c>
      <c r="M4884" s="36">
        <v>-0.29620577878005788</v>
      </c>
      <c r="N4884" s="36">
        <v>-8.2675352000894389E-2</v>
      </c>
      <c r="O4884" s="46">
        <v>-0.37888113078095231</v>
      </c>
    </row>
    <row r="4885" spans="2:15" x14ac:dyDescent="0.2">
      <c r="B4885" s="33" t="s">
        <v>14602</v>
      </c>
      <c r="C4885" s="33" t="s">
        <v>14603</v>
      </c>
      <c r="D4885" s="33" t="s">
        <v>14604</v>
      </c>
      <c r="E4885" s="33">
        <v>6921</v>
      </c>
      <c r="F4885" s="33">
        <v>2</v>
      </c>
      <c r="G4885" s="36">
        <v>7.8403799999999997</v>
      </c>
      <c r="H4885" s="36">
        <v>6.7661466666666668</v>
      </c>
      <c r="I4885" s="36">
        <v>6.8190016666666677</v>
      </c>
      <c r="J4885" s="36">
        <v>7.6332000000000004</v>
      </c>
      <c r="K4885" s="36">
        <v>-0.21258912907983438</v>
      </c>
      <c r="L4885" s="36">
        <v>1.1226087381943105E-2</v>
      </c>
      <c r="M4885" s="36">
        <v>-0.2013630416978911</v>
      </c>
      <c r="N4885" s="36">
        <v>0.16272745486161053</v>
      </c>
      <c r="O4885" s="46">
        <v>-3.8635586836280683E-2</v>
      </c>
    </row>
    <row r="4886" spans="2:15" x14ac:dyDescent="0.2">
      <c r="B4886" s="33" t="s">
        <v>14605</v>
      </c>
      <c r="C4886" s="33" t="s">
        <v>14606</v>
      </c>
      <c r="D4886" s="33" t="s">
        <v>14607</v>
      </c>
      <c r="E4886" s="33">
        <v>3062</v>
      </c>
      <c r="F4886" s="33">
        <v>7</v>
      </c>
      <c r="G4886" s="36">
        <v>6.9638866666666672</v>
      </c>
      <c r="H4886" s="36">
        <v>6.0094666666666656</v>
      </c>
      <c r="I4886" s="36">
        <v>6.2204000000000006</v>
      </c>
      <c r="J4886" s="36">
        <v>6.1327350000000003</v>
      </c>
      <c r="K4886" s="36">
        <v>-0.21265576505750386</v>
      </c>
      <c r="L4886" s="36">
        <v>4.9770396115611015E-2</v>
      </c>
      <c r="M4886" s="36">
        <v>-0.16288536894189279</v>
      </c>
      <c r="N4886" s="36">
        <v>-2.0476742779665304E-2</v>
      </c>
      <c r="O4886" s="46">
        <v>-0.1833621117215582</v>
      </c>
    </row>
    <row r="4887" spans="2:15" x14ac:dyDescent="0.2">
      <c r="B4887" s="33" t="s">
        <v>14608</v>
      </c>
      <c r="C4887" s="33" t="s">
        <v>14609</v>
      </c>
      <c r="D4887" s="33" t="s">
        <v>14610</v>
      </c>
      <c r="E4887" s="33">
        <v>841</v>
      </c>
      <c r="F4887" s="33">
        <v>17</v>
      </c>
      <c r="G4887" s="36">
        <v>7.6038033333333326</v>
      </c>
      <c r="H4887" s="36">
        <v>6.5612700000000004</v>
      </c>
      <c r="I4887" s="36">
        <v>6.6215483333333331</v>
      </c>
      <c r="J4887" s="36">
        <v>6.5523500000000006</v>
      </c>
      <c r="K4887" s="36">
        <v>-0.21274612819261954</v>
      </c>
      <c r="L4887" s="36">
        <v>1.3193515445405065E-2</v>
      </c>
      <c r="M4887" s="36">
        <v>-0.19955261274721445</v>
      </c>
      <c r="N4887" s="36">
        <v>-1.5156183533921645E-2</v>
      </c>
      <c r="O4887" s="46">
        <v>-0.21470879628113601</v>
      </c>
    </row>
    <row r="4888" spans="2:15" x14ac:dyDescent="0.2">
      <c r="B4888" s="33" t="s">
        <v>14611</v>
      </c>
      <c r="C4888" s="33" t="s">
        <v>14612</v>
      </c>
      <c r="D4888" s="33" t="s">
        <v>14613</v>
      </c>
      <c r="E4888" s="33">
        <v>4124</v>
      </c>
      <c r="F4888" s="33">
        <v>3</v>
      </c>
      <c r="G4888" s="36">
        <v>6.2682833333333337</v>
      </c>
      <c r="H4888" s="36">
        <v>5.4087466666666657</v>
      </c>
      <c r="I4888" s="36">
        <v>6.5744199999999999</v>
      </c>
      <c r="J4888" s="36">
        <v>6.2862299999999998</v>
      </c>
      <c r="K4888" s="36">
        <v>-0.21277606615933858</v>
      </c>
      <c r="L4888" s="36">
        <v>0.28156929790292401</v>
      </c>
      <c r="M4888" s="36">
        <v>6.8793231743585495E-2</v>
      </c>
      <c r="N4888" s="36">
        <v>-6.4668566143373088E-2</v>
      </c>
      <c r="O4888" s="46">
        <v>4.1246656002122241E-3</v>
      </c>
    </row>
    <row r="4889" spans="2:15" x14ac:dyDescent="0.2">
      <c r="B4889" s="33" t="s">
        <v>14614</v>
      </c>
      <c r="C4889" s="33" t="s">
        <v>14615</v>
      </c>
      <c r="D4889" s="33" t="s">
        <v>14616</v>
      </c>
      <c r="E4889" s="33">
        <v>5757</v>
      </c>
      <c r="F4889" s="33">
        <v>2</v>
      </c>
      <c r="G4889" s="36">
        <v>6.4329200000000002</v>
      </c>
      <c r="H4889" s="36">
        <v>5.5490899999999996</v>
      </c>
      <c r="I4889" s="36">
        <v>5.6714149999999997</v>
      </c>
      <c r="J4889" s="36">
        <v>5.3507850000000001</v>
      </c>
      <c r="K4889" s="36">
        <v>-0.21322254532409513</v>
      </c>
      <c r="L4889" s="36">
        <v>3.1457525830851117E-2</v>
      </c>
      <c r="M4889" s="36">
        <v>-0.18176501949324395</v>
      </c>
      <c r="N4889" s="36">
        <v>-8.3958166755605856E-2</v>
      </c>
      <c r="O4889" s="46">
        <v>-0.26572318624884977</v>
      </c>
    </row>
    <row r="4890" spans="2:15" x14ac:dyDescent="0.2">
      <c r="B4890" s="33" t="s">
        <v>14617</v>
      </c>
      <c r="C4890" s="33" t="s">
        <v>14618</v>
      </c>
      <c r="D4890" s="33" t="s">
        <v>14619</v>
      </c>
      <c r="E4890" s="33">
        <v>4665</v>
      </c>
      <c r="F4890" s="33">
        <v>4</v>
      </c>
      <c r="G4890" s="36">
        <v>7.5200800000000001</v>
      </c>
      <c r="H4890" s="36">
        <v>6.4868099999999993</v>
      </c>
      <c r="I4890" s="36">
        <v>7.2084233333333332</v>
      </c>
      <c r="J4890" s="36">
        <v>7.3644049999999996</v>
      </c>
      <c r="K4890" s="36">
        <v>-0.21323882704043043</v>
      </c>
      <c r="L4890" s="36">
        <v>0.15217455704250674</v>
      </c>
      <c r="M4890" s="36">
        <v>-6.1064269997923644E-2</v>
      </c>
      <c r="N4890" s="36">
        <v>3.0885229172113705E-2</v>
      </c>
      <c r="O4890" s="46">
        <v>-3.0179040825809918E-2</v>
      </c>
    </row>
    <row r="4891" spans="2:15" x14ac:dyDescent="0.2">
      <c r="B4891" s="33" t="s">
        <v>14620</v>
      </c>
      <c r="C4891" s="33" t="s">
        <v>14621</v>
      </c>
      <c r="D4891" s="33" t="s">
        <v>14622</v>
      </c>
      <c r="E4891" s="33">
        <v>1746</v>
      </c>
      <c r="F4891" s="33">
        <v>8</v>
      </c>
      <c r="G4891" s="36">
        <v>7.4462033333333331</v>
      </c>
      <c r="H4891" s="36">
        <v>6.4225166666666667</v>
      </c>
      <c r="I4891" s="36">
        <v>6.3948416666666672</v>
      </c>
      <c r="J4891" s="36">
        <v>6.4537800000000001</v>
      </c>
      <c r="K4891" s="36">
        <v>-0.21336628339589392</v>
      </c>
      <c r="L4891" s="36">
        <v>-6.2300898929699613E-3</v>
      </c>
      <c r="M4891" s="36">
        <v>-0.21959637328886386</v>
      </c>
      <c r="N4891" s="36">
        <v>1.3235760196917532E-2</v>
      </c>
      <c r="O4891" s="46">
        <v>-0.20636061309194634</v>
      </c>
    </row>
    <row r="4892" spans="2:15" x14ac:dyDescent="0.2">
      <c r="B4892" s="33" t="s">
        <v>14623</v>
      </c>
      <c r="C4892" s="33" t="s">
        <v>14624</v>
      </c>
      <c r="D4892" s="33" t="s">
        <v>14625</v>
      </c>
      <c r="E4892" s="33">
        <v>1751</v>
      </c>
      <c r="F4892" s="33">
        <v>5</v>
      </c>
      <c r="G4892" s="36">
        <v>7.5780533333333331</v>
      </c>
      <c r="H4892" s="36">
        <v>6.5326466666666674</v>
      </c>
      <c r="I4892" s="36">
        <v>7.2776033333333325</v>
      </c>
      <c r="J4892" s="36">
        <v>7.0011399999999995</v>
      </c>
      <c r="K4892" s="36">
        <v>-0.21415968303378638</v>
      </c>
      <c r="L4892" s="36">
        <v>0.15579580870673004</v>
      </c>
      <c r="M4892" s="36">
        <v>-5.8363874327056253E-2</v>
      </c>
      <c r="N4892" s="36">
        <v>-5.5873562931315728E-2</v>
      </c>
      <c r="O4892" s="46">
        <v>-0.11423743725837189</v>
      </c>
    </row>
    <row r="4893" spans="2:15" x14ac:dyDescent="0.2">
      <c r="B4893" s="33" t="s">
        <v>14626</v>
      </c>
      <c r="C4893" s="33" t="s">
        <v>14627</v>
      </c>
      <c r="D4893" s="33" t="s">
        <v>14628</v>
      </c>
      <c r="E4893" s="33">
        <v>3409</v>
      </c>
      <c r="F4893" s="33">
        <v>2</v>
      </c>
      <c r="G4893" s="36">
        <v>8.0018366666666676</v>
      </c>
      <c r="H4893" s="36">
        <v>6.8975633333333333</v>
      </c>
      <c r="I4893" s="36">
        <v>6.9626899999999994</v>
      </c>
      <c r="J4893" s="36">
        <v>6.7628349999999999</v>
      </c>
      <c r="K4893" s="36">
        <v>-0.21424438227540069</v>
      </c>
      <c r="L4893" s="36">
        <v>1.3557993244663469E-2</v>
      </c>
      <c r="M4893" s="36">
        <v>-0.20068638903073724</v>
      </c>
      <c r="N4893" s="36">
        <v>-4.2016636448812872E-2</v>
      </c>
      <c r="O4893" s="46">
        <v>-0.24270302547955014</v>
      </c>
    </row>
    <row r="4894" spans="2:15" x14ac:dyDescent="0.2">
      <c r="B4894" s="33" t="s">
        <v>14629</v>
      </c>
      <c r="C4894" s="33" t="s">
        <v>14630</v>
      </c>
      <c r="D4894" s="33" t="s">
        <v>14631</v>
      </c>
      <c r="E4894" s="33">
        <v>4224</v>
      </c>
      <c r="F4894" s="33">
        <v>2</v>
      </c>
      <c r="G4894" s="36">
        <v>7.9227766666666666</v>
      </c>
      <c r="H4894" s="36">
        <v>6.8293900000000001</v>
      </c>
      <c r="I4894" s="36">
        <v>6.7485749999999989</v>
      </c>
      <c r="J4894" s="36">
        <v>7.6260300000000001</v>
      </c>
      <c r="K4894" s="36">
        <v>-0.2142494120154971</v>
      </c>
      <c r="L4894" s="36">
        <v>-1.7173821927483391E-2</v>
      </c>
      <c r="M4894" s="36">
        <v>-0.23142323394298048</v>
      </c>
      <c r="N4894" s="36">
        <v>0.17634930542883454</v>
      </c>
      <c r="O4894" s="46">
        <v>-5.5073928514145963E-2</v>
      </c>
    </row>
    <row r="4895" spans="2:15" x14ac:dyDescent="0.2">
      <c r="B4895" s="33" t="s">
        <v>14632</v>
      </c>
      <c r="C4895" s="33" t="s">
        <v>14633</v>
      </c>
      <c r="D4895" s="33" t="s">
        <v>14634</v>
      </c>
      <c r="E4895" s="33">
        <v>135</v>
      </c>
      <c r="F4895" s="33">
        <v>10</v>
      </c>
      <c r="G4895" s="36">
        <v>7.1273733333333338</v>
      </c>
      <c r="H4895" s="36">
        <v>6.1425866666666664</v>
      </c>
      <c r="I4895" s="36">
        <v>6.3110666666666662</v>
      </c>
      <c r="J4895" s="36">
        <v>7.0390700000000006</v>
      </c>
      <c r="K4895" s="36">
        <v>-0.21452418709025073</v>
      </c>
      <c r="L4895" s="36">
        <v>3.9037555385575559E-2</v>
      </c>
      <c r="M4895" s="36">
        <v>-0.17548663170467507</v>
      </c>
      <c r="N4895" s="36">
        <v>0.1575009696644655</v>
      </c>
      <c r="O4895" s="46">
        <v>-1.7985662040209516E-2</v>
      </c>
    </row>
    <row r="4896" spans="2:15" x14ac:dyDescent="0.2">
      <c r="B4896" s="33" t="s">
        <v>14635</v>
      </c>
      <c r="C4896" s="33" t="s">
        <v>14636</v>
      </c>
      <c r="D4896" s="33" t="s">
        <v>14637</v>
      </c>
      <c r="E4896" s="33">
        <v>6540</v>
      </c>
      <c r="F4896" s="33">
        <v>2</v>
      </c>
      <c r="G4896" s="36">
        <v>7.7870433333333331</v>
      </c>
      <c r="H4896" s="36">
        <v>6.7108633333333332</v>
      </c>
      <c r="I4896" s="36">
        <v>6.7719683333333336</v>
      </c>
      <c r="J4896" s="36">
        <v>7.9372349999999994</v>
      </c>
      <c r="K4896" s="36">
        <v>-0.21457727765164894</v>
      </c>
      <c r="L4896" s="36">
        <v>1.3076850059634533E-2</v>
      </c>
      <c r="M4896" s="36">
        <v>-0.20150042759201434</v>
      </c>
      <c r="N4896" s="36">
        <v>0.22906129339492864</v>
      </c>
      <c r="O4896" s="46">
        <v>2.7560865802914301E-2</v>
      </c>
    </row>
    <row r="4897" spans="2:15" x14ac:dyDescent="0.2">
      <c r="B4897" s="33" t="s">
        <v>14638</v>
      </c>
      <c r="C4897" s="33" t="s">
        <v>1067</v>
      </c>
      <c r="D4897" s="33" t="s">
        <v>14639</v>
      </c>
      <c r="E4897" s="33">
        <v>2265</v>
      </c>
      <c r="F4897" s="33">
        <v>9</v>
      </c>
      <c r="G4897" s="36">
        <v>7.5109533333333331</v>
      </c>
      <c r="H4897" s="36">
        <v>6.4725200000000003</v>
      </c>
      <c r="I4897" s="36">
        <v>7.0222850000000001</v>
      </c>
      <c r="J4897" s="36">
        <v>7.9579050000000002</v>
      </c>
      <c r="K4897" s="36">
        <v>-0.21466851646109281</v>
      </c>
      <c r="L4897" s="36">
        <v>0.11761303126022045</v>
      </c>
      <c r="M4897" s="36">
        <v>-9.7055485200872357E-2</v>
      </c>
      <c r="N4897" s="36">
        <v>0.18044812720670605</v>
      </c>
      <c r="O4897" s="46">
        <v>8.3392642005833489E-2</v>
      </c>
    </row>
    <row r="4898" spans="2:15" x14ac:dyDescent="0.2">
      <c r="B4898" s="33" t="s">
        <v>14640</v>
      </c>
      <c r="C4898" s="33" t="s">
        <v>14641</v>
      </c>
      <c r="D4898" s="33" t="s">
        <v>14642</v>
      </c>
      <c r="E4898" s="33">
        <v>3915</v>
      </c>
      <c r="F4898" s="33">
        <v>2</v>
      </c>
      <c r="G4898" s="36">
        <v>8.0708166666666674</v>
      </c>
      <c r="H4898" s="36">
        <v>6.9541566666666661</v>
      </c>
      <c r="I4898" s="36">
        <v>6.7505066666666664</v>
      </c>
      <c r="J4898" s="36">
        <v>7.2110200000000004</v>
      </c>
      <c r="K4898" s="36">
        <v>-0.21483909457950628</v>
      </c>
      <c r="L4898" s="36">
        <v>-4.2879779893410394E-2</v>
      </c>
      <c r="M4898" s="36">
        <v>-0.25771887447291675</v>
      </c>
      <c r="N4898" s="36">
        <v>9.5207554075379189E-2</v>
      </c>
      <c r="O4898" s="46">
        <v>-0.16251132039753735</v>
      </c>
    </row>
    <row r="4899" spans="2:15" x14ac:dyDescent="0.2">
      <c r="B4899" s="33" t="s">
        <v>14643</v>
      </c>
      <c r="C4899" s="33" t="s">
        <v>14644</v>
      </c>
      <c r="D4899" s="33" t="s">
        <v>14645</v>
      </c>
      <c r="E4899" s="33">
        <v>5606</v>
      </c>
      <c r="F4899" s="33">
        <v>2</v>
      </c>
      <c r="G4899" s="36">
        <v>8.2907566666666668</v>
      </c>
      <c r="H4899" s="36">
        <v>7.1421533333333329</v>
      </c>
      <c r="I4899" s="36">
        <v>6.7709549999999998</v>
      </c>
      <c r="J4899" s="36">
        <v>6.5377799999999997</v>
      </c>
      <c r="K4899" s="36">
        <v>-0.21514467000320664</v>
      </c>
      <c r="L4899" s="36">
        <v>-7.6999776080001983E-2</v>
      </c>
      <c r="M4899" s="36">
        <v>-0.29214444608320878</v>
      </c>
      <c r="N4899" s="36">
        <v>-5.0558500665147145E-2</v>
      </c>
      <c r="O4899" s="46">
        <v>-0.34270294674835583</v>
      </c>
    </row>
    <row r="4900" spans="2:15" x14ac:dyDescent="0.2">
      <c r="B4900" s="33" t="s">
        <v>14646</v>
      </c>
      <c r="C4900" s="33" t="s">
        <v>14647</v>
      </c>
      <c r="D4900" s="33" t="s">
        <v>14648</v>
      </c>
      <c r="E4900" s="33">
        <v>4469</v>
      </c>
      <c r="F4900" s="33">
        <v>2</v>
      </c>
      <c r="G4900" s="36">
        <v>8.0506399999999996</v>
      </c>
      <c r="H4900" s="36">
        <v>6.9350266666666665</v>
      </c>
      <c r="I4900" s="36">
        <v>6.9750550000000002</v>
      </c>
      <c r="J4900" s="36">
        <v>6.5963349999999998</v>
      </c>
      <c r="K4900" s="36">
        <v>-0.2152020473724528</v>
      </c>
      <c r="L4900" s="36">
        <v>8.303162955141009E-3</v>
      </c>
      <c r="M4900" s="36">
        <v>-0.20689888441731166</v>
      </c>
      <c r="N4900" s="36">
        <v>-8.0539923961971266E-2</v>
      </c>
      <c r="O4900" s="46">
        <v>-0.28743880837928282</v>
      </c>
    </row>
    <row r="4901" spans="2:15" x14ac:dyDescent="0.2">
      <c r="B4901" s="33" t="s">
        <v>14649</v>
      </c>
      <c r="C4901" s="33" t="s">
        <v>14650</v>
      </c>
      <c r="D4901" s="33" t="s">
        <v>14651</v>
      </c>
      <c r="E4901" s="33">
        <v>5334</v>
      </c>
      <c r="F4901" s="33">
        <v>8</v>
      </c>
      <c r="G4901" s="36">
        <v>6.5362333333333327</v>
      </c>
      <c r="H4901" s="36">
        <v>5.6302300000000001</v>
      </c>
      <c r="I4901" s="36">
        <v>6.3366200000000008</v>
      </c>
      <c r="J4901" s="36">
        <v>5.5098750000000001</v>
      </c>
      <c r="K4901" s="36">
        <v>-0.21526562745549011</v>
      </c>
      <c r="L4901" s="36">
        <v>0.17051964241131035</v>
      </c>
      <c r="M4901" s="36">
        <v>-4.4745985044179863E-2</v>
      </c>
      <c r="N4901" s="36">
        <v>-0.20169391191220451</v>
      </c>
      <c r="O4901" s="46">
        <v>-0.24643989695638432</v>
      </c>
    </row>
    <row r="4902" spans="2:15" x14ac:dyDescent="0.2">
      <c r="B4902" s="33" t="s">
        <v>14652</v>
      </c>
      <c r="C4902" s="33" t="s">
        <v>14653</v>
      </c>
      <c r="D4902" s="33" t="s">
        <v>14654</v>
      </c>
      <c r="E4902" s="33">
        <v>3700</v>
      </c>
      <c r="F4902" s="33">
        <v>6</v>
      </c>
      <c r="G4902" s="36">
        <v>6.9439099999999998</v>
      </c>
      <c r="H4902" s="36">
        <v>5.9804566666666661</v>
      </c>
      <c r="I4902" s="36">
        <v>6.222738333333333</v>
      </c>
      <c r="J4902" s="36">
        <v>6.2050649999999994</v>
      </c>
      <c r="K4902" s="36">
        <v>-0.2154925965561108</v>
      </c>
      <c r="L4902" s="36">
        <v>5.7293929473104646E-2</v>
      </c>
      <c r="M4902" s="36">
        <v>-0.15819866708300628</v>
      </c>
      <c r="N4902" s="36">
        <v>-4.1032589364199731E-3</v>
      </c>
      <c r="O4902" s="46">
        <v>-0.16230192601942633</v>
      </c>
    </row>
    <row r="4903" spans="2:15" x14ac:dyDescent="0.2">
      <c r="B4903" s="33" t="s">
        <v>14655</v>
      </c>
      <c r="C4903" s="33" t="s">
        <v>14656</v>
      </c>
      <c r="D4903" s="33" t="s">
        <v>14657</v>
      </c>
      <c r="E4903" s="33">
        <v>502</v>
      </c>
      <c r="F4903" s="33">
        <v>8</v>
      </c>
      <c r="G4903" s="36">
        <v>6.6006566666666666</v>
      </c>
      <c r="H4903" s="36">
        <v>5.6846233333333336</v>
      </c>
      <c r="I4903" s="36">
        <v>5.2823683333333333</v>
      </c>
      <c r="J4903" s="36">
        <v>6.09755</v>
      </c>
      <c r="K4903" s="36">
        <v>-0.21554479978447499</v>
      </c>
      <c r="L4903" s="36">
        <v>-0.10587985597507887</v>
      </c>
      <c r="M4903" s="36">
        <v>-0.32142465575955387</v>
      </c>
      <c r="N4903" s="36">
        <v>0.20704478074914787</v>
      </c>
      <c r="O4903" s="46">
        <v>-0.11437987501040624</v>
      </c>
    </row>
    <row r="4904" spans="2:15" x14ac:dyDescent="0.2">
      <c r="B4904" s="33" t="s">
        <v>14658</v>
      </c>
      <c r="C4904" s="33" t="s">
        <v>14659</v>
      </c>
      <c r="D4904" s="33" t="s">
        <v>14660</v>
      </c>
      <c r="E4904" s="33">
        <v>89</v>
      </c>
      <c r="F4904" s="33">
        <v>4</v>
      </c>
      <c r="G4904" s="36">
        <v>6.3641800000000002</v>
      </c>
      <c r="H4904" s="36">
        <v>5.4806366666666664</v>
      </c>
      <c r="I4904" s="36">
        <v>5.9916516666666668</v>
      </c>
      <c r="J4904" s="36">
        <v>7.4310849999999995</v>
      </c>
      <c r="K4904" s="36">
        <v>-0.21563114458989219</v>
      </c>
      <c r="L4904" s="36">
        <v>0.1286102572423278</v>
      </c>
      <c r="M4904" s="36">
        <v>-8.7020887347564357E-2</v>
      </c>
      <c r="N4904" s="36">
        <v>0.31061911850427981</v>
      </c>
      <c r="O4904" s="46">
        <v>0.2235982311567154</v>
      </c>
    </row>
    <row r="4905" spans="2:15" x14ac:dyDescent="0.2">
      <c r="B4905" s="33" t="s">
        <v>14661</v>
      </c>
      <c r="C4905" s="33" t="s">
        <v>14662</v>
      </c>
      <c r="D4905" s="33" t="s">
        <v>14663</v>
      </c>
      <c r="E4905" s="33">
        <v>4694</v>
      </c>
      <c r="F4905" s="33">
        <v>2</v>
      </c>
      <c r="G4905" s="36">
        <v>4.0043066666666673</v>
      </c>
      <c r="H4905" s="36">
        <v>3.4482500000000003</v>
      </c>
      <c r="I4905" s="36">
        <v>3.7862233333333335</v>
      </c>
      <c r="J4905" s="36">
        <v>4.6456199999999992</v>
      </c>
      <c r="K4905" s="36">
        <v>-0.21568809167257735</v>
      </c>
      <c r="L4905" s="36">
        <v>0.13489513764880259</v>
      </c>
      <c r="M4905" s="36">
        <v>-8.0792954023774718E-2</v>
      </c>
      <c r="N4905" s="36">
        <v>0.29511163811434971</v>
      </c>
      <c r="O4905" s="46">
        <v>0.21431868409057514</v>
      </c>
    </row>
    <row r="4906" spans="2:15" x14ac:dyDescent="0.2">
      <c r="B4906" s="33" t="s">
        <v>14664</v>
      </c>
      <c r="C4906" s="33" t="s">
        <v>14665</v>
      </c>
      <c r="D4906" s="33" t="s">
        <v>14666</v>
      </c>
      <c r="E4906" s="33">
        <v>1736</v>
      </c>
      <c r="F4906" s="33">
        <v>5</v>
      </c>
      <c r="G4906" s="36">
        <v>5.5792066666666669</v>
      </c>
      <c r="H4906" s="36">
        <v>4.8043066666666663</v>
      </c>
      <c r="I4906" s="36">
        <v>5.0506549999999999</v>
      </c>
      <c r="J4906" s="36">
        <v>4.9582350000000002</v>
      </c>
      <c r="K4906" s="36">
        <v>-0.21573174958221353</v>
      </c>
      <c r="L4906" s="36">
        <v>7.2142254021234642E-2</v>
      </c>
      <c r="M4906" s="36">
        <v>-0.14358949556097908</v>
      </c>
      <c r="N4906" s="36">
        <v>-2.6643846690378361E-2</v>
      </c>
      <c r="O4906" s="46">
        <v>-0.17023334225135736</v>
      </c>
    </row>
    <row r="4907" spans="2:15" x14ac:dyDescent="0.2">
      <c r="B4907" s="33" t="s">
        <v>14667</v>
      </c>
      <c r="C4907" s="33" t="s">
        <v>14668</v>
      </c>
      <c r="D4907" s="33" t="s">
        <v>14669</v>
      </c>
      <c r="E4907" s="33">
        <v>3726</v>
      </c>
      <c r="F4907" s="33">
        <v>7</v>
      </c>
      <c r="G4907" s="36">
        <v>7.1265100000000006</v>
      </c>
      <c r="H4907" s="36">
        <v>6.1328866666666668</v>
      </c>
      <c r="I4907" s="36">
        <v>6.3555150000000005</v>
      </c>
      <c r="J4907" s="36">
        <v>6.4719249999999997</v>
      </c>
      <c r="K4907" s="36">
        <v>-0.2166294410894043</v>
      </c>
      <c r="L4907" s="36">
        <v>5.1442743622735085E-2</v>
      </c>
      <c r="M4907" s="36">
        <v>-0.16518669746666931</v>
      </c>
      <c r="N4907" s="36">
        <v>2.6185854760850027E-2</v>
      </c>
      <c r="O4907" s="46">
        <v>-0.13900084270581925</v>
      </c>
    </row>
    <row r="4908" spans="2:15" x14ac:dyDescent="0.2">
      <c r="B4908" s="33" t="s">
        <v>14670</v>
      </c>
      <c r="C4908" s="33" t="s">
        <v>14671</v>
      </c>
      <c r="D4908" s="33" t="s">
        <v>14672</v>
      </c>
      <c r="E4908" s="33">
        <v>3526</v>
      </c>
      <c r="F4908" s="33">
        <v>3</v>
      </c>
      <c r="G4908" s="36">
        <v>7.7019866666666674</v>
      </c>
      <c r="H4908" s="36">
        <v>6.625986666666666</v>
      </c>
      <c r="I4908" s="36">
        <v>7.1182550000000004</v>
      </c>
      <c r="J4908" s="36">
        <v>7.1532650000000002</v>
      </c>
      <c r="K4908" s="36">
        <v>-0.21709532529119271</v>
      </c>
      <c r="L4908" s="36">
        <v>0.10338831567845308</v>
      </c>
      <c r="M4908" s="36">
        <v>-0.11370700961273975</v>
      </c>
      <c r="N4908" s="36">
        <v>7.0782726297523337E-3</v>
      </c>
      <c r="O4908" s="46">
        <v>-0.10662873698298724</v>
      </c>
    </row>
    <row r="4909" spans="2:15" x14ac:dyDescent="0.2">
      <c r="B4909" s="33" t="s">
        <v>14673</v>
      </c>
      <c r="C4909" s="33" t="s">
        <v>14674</v>
      </c>
      <c r="D4909" s="33" t="s">
        <v>14675</v>
      </c>
      <c r="E4909" s="33">
        <v>2100</v>
      </c>
      <c r="F4909" s="33">
        <v>22</v>
      </c>
      <c r="G4909" s="36">
        <v>6.6465166666666669</v>
      </c>
      <c r="H4909" s="36">
        <v>5.7175366666666667</v>
      </c>
      <c r="I4909" s="36">
        <v>5.9739866666666659</v>
      </c>
      <c r="J4909" s="36">
        <v>6.2273549999999993</v>
      </c>
      <c r="K4909" s="36">
        <v>-0.21720473252540631</v>
      </c>
      <c r="L4909" s="36">
        <v>6.330030500688795E-2</v>
      </c>
      <c r="M4909" s="36">
        <v>-0.15390442751851832</v>
      </c>
      <c r="N4909" s="36">
        <v>5.9925506917805349E-2</v>
      </c>
      <c r="O4909" s="46">
        <v>-9.3978920600713056E-2</v>
      </c>
    </row>
    <row r="4910" spans="2:15" x14ac:dyDescent="0.2">
      <c r="B4910" s="33" t="s">
        <v>14676</v>
      </c>
      <c r="C4910" s="33" t="s">
        <v>14677</v>
      </c>
      <c r="D4910" s="33" t="s">
        <v>14678</v>
      </c>
      <c r="E4910" s="33">
        <v>1343</v>
      </c>
      <c r="F4910" s="33">
        <v>2</v>
      </c>
      <c r="G4910" s="36">
        <v>7.7639033333333325</v>
      </c>
      <c r="H4910" s="36">
        <v>6.6769366666666672</v>
      </c>
      <c r="I4910" s="36">
        <v>7.0318649999999998</v>
      </c>
      <c r="J4910" s="36">
        <v>7.2431400000000004</v>
      </c>
      <c r="K4910" s="36">
        <v>-0.21759579970826678</v>
      </c>
      <c r="L4910" s="36">
        <v>7.4721017651080954E-2</v>
      </c>
      <c r="M4910" s="36">
        <v>-0.14287478205718579</v>
      </c>
      <c r="N4910" s="36">
        <v>4.2707887469750884E-2</v>
      </c>
      <c r="O4910" s="46">
        <v>-0.10016689458743488</v>
      </c>
    </row>
    <row r="4911" spans="2:15" x14ac:dyDescent="0.2">
      <c r="B4911" s="33" t="s">
        <v>14679</v>
      </c>
      <c r="C4911" s="33" t="s">
        <v>14680</v>
      </c>
      <c r="D4911" s="33" t="s">
        <v>14681</v>
      </c>
      <c r="E4911" s="33">
        <v>1667</v>
      </c>
      <c r="F4911" s="33">
        <v>4</v>
      </c>
      <c r="G4911" s="36">
        <v>7.1593566666666666</v>
      </c>
      <c r="H4911" s="36">
        <v>6.1543233333333331</v>
      </c>
      <c r="I4911" s="36">
        <v>7.5601216666666673</v>
      </c>
      <c r="J4911" s="36">
        <v>5.7515200000000002</v>
      </c>
      <c r="K4911" s="36">
        <v>-0.21822971265134775</v>
      </c>
      <c r="L4911" s="36">
        <v>0.29680921084806416</v>
      </c>
      <c r="M4911" s="36">
        <v>7.8579498196716613E-2</v>
      </c>
      <c r="N4911" s="36">
        <v>-0.39446617327920852</v>
      </c>
      <c r="O4911" s="46">
        <v>-0.31588667508249196</v>
      </c>
    </row>
    <row r="4912" spans="2:15" x14ac:dyDescent="0.2">
      <c r="B4912" s="33" t="s">
        <v>14682</v>
      </c>
      <c r="C4912" s="33" t="s">
        <v>14683</v>
      </c>
      <c r="D4912" s="33" t="s">
        <v>14684</v>
      </c>
      <c r="E4912" s="33">
        <v>1516</v>
      </c>
      <c r="F4912" s="33">
        <v>7</v>
      </c>
      <c r="G4912" s="36">
        <v>2.5655966666666665</v>
      </c>
      <c r="H4912" s="36">
        <v>2.2053033333333332</v>
      </c>
      <c r="I4912" s="36">
        <v>2.2030249999999998</v>
      </c>
      <c r="J4912" s="36">
        <v>2.2230749999999997</v>
      </c>
      <c r="K4912" s="36">
        <v>-0.21831727636467224</v>
      </c>
      <c r="L4912" s="36">
        <v>-1.4912412350477817E-3</v>
      </c>
      <c r="M4912" s="36">
        <v>-0.21980851759971998</v>
      </c>
      <c r="N4912" s="36">
        <v>1.3070754583232402E-2</v>
      </c>
      <c r="O4912" s="46">
        <v>-0.20673776301648777</v>
      </c>
    </row>
    <row r="4913" spans="2:15" x14ac:dyDescent="0.2">
      <c r="B4913" s="33" t="s">
        <v>14685</v>
      </c>
      <c r="C4913" s="33" t="s">
        <v>14686</v>
      </c>
      <c r="D4913" s="33" t="s">
        <v>14687</v>
      </c>
      <c r="E4913" s="33">
        <v>4300</v>
      </c>
      <c r="F4913" s="33">
        <v>2</v>
      </c>
      <c r="G4913" s="36">
        <v>8.445689999999999</v>
      </c>
      <c r="H4913" s="36">
        <v>7.2592600000000003</v>
      </c>
      <c r="I4913" s="36">
        <v>5.9444950000000008</v>
      </c>
      <c r="J4913" s="36">
        <v>5.377815</v>
      </c>
      <c r="K4913" s="36">
        <v>-0.2183928046620183</v>
      </c>
      <c r="L4913" s="36">
        <v>-0.28826823460943835</v>
      </c>
      <c r="M4913" s="36">
        <v>-0.50666103927145656</v>
      </c>
      <c r="N4913" s="36">
        <v>-0.14453412804987026</v>
      </c>
      <c r="O4913" s="46">
        <v>-0.65119516732132698</v>
      </c>
    </row>
    <row r="4914" spans="2:15" x14ac:dyDescent="0.2">
      <c r="B4914" s="33" t="s">
        <v>14688</v>
      </c>
      <c r="C4914" s="33" t="s">
        <v>14689</v>
      </c>
      <c r="D4914" s="33" t="s">
        <v>14690</v>
      </c>
      <c r="E4914" s="33">
        <v>4202</v>
      </c>
      <c r="F4914" s="33">
        <v>5</v>
      </c>
      <c r="G4914" s="36">
        <v>7.954413333333334</v>
      </c>
      <c r="H4914" s="36">
        <v>6.8354333333333344</v>
      </c>
      <c r="I4914" s="36">
        <v>6.9792066666666663</v>
      </c>
      <c r="J4914" s="36">
        <v>6.8776150000000005</v>
      </c>
      <c r="K4914" s="36">
        <v>-0.21872272991685812</v>
      </c>
      <c r="L4914" s="36">
        <v>3.0030252579279219E-2</v>
      </c>
      <c r="M4914" s="36">
        <v>-0.1886924773375788</v>
      </c>
      <c r="N4914" s="36">
        <v>-2.1154695259815875E-2</v>
      </c>
      <c r="O4914" s="46">
        <v>-0.2098471725973946</v>
      </c>
    </row>
    <row r="4915" spans="2:15" x14ac:dyDescent="0.2">
      <c r="B4915" s="33" t="s">
        <v>14691</v>
      </c>
      <c r="C4915" s="33" t="s">
        <v>14692</v>
      </c>
      <c r="D4915" s="33" t="s">
        <v>14693</v>
      </c>
      <c r="E4915" s="33">
        <v>6074</v>
      </c>
      <c r="F4915" s="33">
        <v>5</v>
      </c>
      <c r="G4915" s="36">
        <v>6.6611233333333333</v>
      </c>
      <c r="H4915" s="36">
        <v>5.7237166666666655</v>
      </c>
      <c r="I4915" s="36">
        <v>7.0905016666666656</v>
      </c>
      <c r="J4915" s="36">
        <v>7.6480699999999997</v>
      </c>
      <c r="K4915" s="36">
        <v>-0.2188132361602084</v>
      </c>
      <c r="L4915" s="36">
        <v>0.3089354464634555</v>
      </c>
      <c r="M4915" s="36">
        <v>9.0122210303246894E-2</v>
      </c>
      <c r="N4915" s="36">
        <v>0.10920802330927323</v>
      </c>
      <c r="O4915" s="46">
        <v>0.19933023361252022</v>
      </c>
    </row>
    <row r="4916" spans="2:15" x14ac:dyDescent="0.2">
      <c r="B4916" s="33" t="s">
        <v>14694</v>
      </c>
      <c r="C4916" s="33" t="s">
        <v>14695</v>
      </c>
      <c r="D4916" s="33" t="s">
        <v>14696</v>
      </c>
      <c r="E4916" s="33">
        <v>3358</v>
      </c>
      <c r="F4916" s="33">
        <v>3</v>
      </c>
      <c r="G4916" s="36">
        <v>7.599073333333334</v>
      </c>
      <c r="H4916" s="36">
        <v>6.5296633333333345</v>
      </c>
      <c r="I4916" s="36">
        <v>7.3053283333333345</v>
      </c>
      <c r="J4916" s="36">
        <v>6.8909000000000002</v>
      </c>
      <c r="K4916" s="36">
        <v>-0.21881489133189908</v>
      </c>
      <c r="L4916" s="36">
        <v>0.16194050655048464</v>
      </c>
      <c r="M4916" s="36">
        <v>-5.6874384781414371E-2</v>
      </c>
      <c r="N4916" s="36">
        <v>-8.4256694142951366E-2</v>
      </c>
      <c r="O4916" s="46">
        <v>-0.14113107892436574</v>
      </c>
    </row>
    <row r="4917" spans="2:15" x14ac:dyDescent="0.2">
      <c r="B4917" s="33" t="s">
        <v>14697</v>
      </c>
      <c r="C4917" s="33" t="s">
        <v>14698</v>
      </c>
      <c r="D4917" s="33" t="s">
        <v>14699</v>
      </c>
      <c r="E4917" s="33">
        <v>10</v>
      </c>
      <c r="F4917" s="33">
        <v>3</v>
      </c>
      <c r="G4917" s="36">
        <v>6.9725066666666669</v>
      </c>
      <c r="H4917" s="36">
        <v>5.9909366666666672</v>
      </c>
      <c r="I4917" s="36">
        <v>7.0966483333333334</v>
      </c>
      <c r="J4917" s="36">
        <v>9.2648799999999998</v>
      </c>
      <c r="K4917" s="36">
        <v>-0.21889582656954656</v>
      </c>
      <c r="L4917" s="36">
        <v>0.24435623483515367</v>
      </c>
      <c r="M4917" s="36">
        <v>2.5460408265606846E-2</v>
      </c>
      <c r="N4917" s="36">
        <v>0.38463447345602175</v>
      </c>
      <c r="O4917" s="46">
        <v>0.41009488172162878</v>
      </c>
    </row>
    <row r="4918" spans="2:15" x14ac:dyDescent="0.2">
      <c r="B4918" s="33" t="s">
        <v>14700</v>
      </c>
      <c r="C4918" s="33" t="s">
        <v>14701</v>
      </c>
      <c r="D4918" s="33" t="s">
        <v>14702</v>
      </c>
      <c r="E4918" s="33">
        <v>4512</v>
      </c>
      <c r="F4918" s="33">
        <v>2</v>
      </c>
      <c r="G4918" s="36">
        <v>7.681683333333333</v>
      </c>
      <c r="H4918" s="36">
        <v>6.6002233333333331</v>
      </c>
      <c r="I4918" s="36">
        <v>7.1219583333333327</v>
      </c>
      <c r="J4918" s="36">
        <v>7.211265</v>
      </c>
      <c r="K4918" s="36">
        <v>-0.21890764989299913</v>
      </c>
      <c r="L4918" s="36">
        <v>0.10975915319564647</v>
      </c>
      <c r="M4918" s="36">
        <v>-0.10914849669735249</v>
      </c>
      <c r="N4918" s="36">
        <v>1.7978363899587166E-2</v>
      </c>
      <c r="O4918" s="46">
        <v>-9.1170132797765355E-2</v>
      </c>
    </row>
    <row r="4919" spans="2:15" x14ac:dyDescent="0.2">
      <c r="B4919" s="33" t="s">
        <v>14703</v>
      </c>
      <c r="C4919" s="33" t="s">
        <v>14704</v>
      </c>
      <c r="D4919" s="33" t="s">
        <v>14705</v>
      </c>
      <c r="E4919" s="33">
        <v>3373</v>
      </c>
      <c r="F4919" s="33">
        <v>13</v>
      </c>
      <c r="G4919" s="36">
        <v>6.5695133333333331</v>
      </c>
      <c r="H4919" s="36">
        <v>5.6443566666666669</v>
      </c>
      <c r="I4919" s="36">
        <v>6.3008750000000004</v>
      </c>
      <c r="J4919" s="36">
        <v>6.1807300000000005</v>
      </c>
      <c r="K4919" s="36">
        <v>-0.21897734563389026</v>
      </c>
      <c r="L4919" s="36">
        <v>0.15874303435401146</v>
      </c>
      <c r="M4919" s="36">
        <v>-6.023431127987891E-2</v>
      </c>
      <c r="N4919" s="36">
        <v>-2.777494551110854E-2</v>
      </c>
      <c r="O4919" s="46">
        <v>-8.8009256790987422E-2</v>
      </c>
    </row>
    <row r="4920" spans="2:15" x14ac:dyDescent="0.2">
      <c r="B4920" s="33" t="s">
        <v>14706</v>
      </c>
      <c r="C4920" s="33" t="s">
        <v>14707</v>
      </c>
      <c r="D4920" s="33" t="s">
        <v>14708</v>
      </c>
      <c r="E4920" s="33">
        <v>5953</v>
      </c>
      <c r="F4920" s="33">
        <v>6</v>
      </c>
      <c r="G4920" s="36">
        <v>5.7911099999999998</v>
      </c>
      <c r="H4920" s="36">
        <v>4.9747999999999992</v>
      </c>
      <c r="I4920" s="36">
        <v>4.3532433333333334</v>
      </c>
      <c r="J4920" s="36">
        <v>4.9940499999999997</v>
      </c>
      <c r="K4920" s="36">
        <v>-0.21920137384861021</v>
      </c>
      <c r="L4920" s="36">
        <v>-0.19254786196538137</v>
      </c>
      <c r="M4920" s="36">
        <v>-0.41174923581399164</v>
      </c>
      <c r="N4920" s="36">
        <v>0.19811960074286622</v>
      </c>
      <c r="O4920" s="46">
        <v>-0.2136296350711254</v>
      </c>
    </row>
    <row r="4921" spans="2:15" x14ac:dyDescent="0.2">
      <c r="B4921" s="33" t="s">
        <v>14709</v>
      </c>
      <c r="C4921" s="33" t="s">
        <v>14710</v>
      </c>
      <c r="D4921" s="33" t="s">
        <v>14711</v>
      </c>
      <c r="E4921" s="33">
        <v>2</v>
      </c>
      <c r="F4921" s="33">
        <v>2</v>
      </c>
      <c r="G4921" s="36">
        <v>8.1132600000000004</v>
      </c>
      <c r="H4921" s="36">
        <v>6.9691066666666659</v>
      </c>
      <c r="I4921" s="36">
        <v>6.9866516666666669</v>
      </c>
      <c r="J4921" s="36">
        <v>6.4164849999999998</v>
      </c>
      <c r="K4921" s="36">
        <v>-0.21930798577353267</v>
      </c>
      <c r="L4921" s="36">
        <v>3.6274772353098463E-3</v>
      </c>
      <c r="M4921" s="36">
        <v>-0.21568050853822301</v>
      </c>
      <c r="N4921" s="36">
        <v>-0.12281801938587186</v>
      </c>
      <c r="O4921" s="46">
        <v>-0.33849852792409479</v>
      </c>
    </row>
    <row r="4922" spans="2:15" x14ac:dyDescent="0.2">
      <c r="B4922" s="33" t="s">
        <v>14712</v>
      </c>
      <c r="C4922" s="33" t="s">
        <v>14713</v>
      </c>
      <c r="D4922" s="33" t="s">
        <v>14714</v>
      </c>
      <c r="E4922" s="33">
        <v>573</v>
      </c>
      <c r="F4922" s="33">
        <v>11</v>
      </c>
      <c r="G4922" s="36">
        <v>7.1270500000000006</v>
      </c>
      <c r="H4922" s="36">
        <v>6.1200366666666666</v>
      </c>
      <c r="I4922" s="36">
        <v>7.4583683333333326</v>
      </c>
      <c r="J4922" s="36">
        <v>6.1279500000000002</v>
      </c>
      <c r="K4922" s="36">
        <v>-0.21976474917629171</v>
      </c>
      <c r="L4922" s="36">
        <v>0.28531975022646006</v>
      </c>
      <c r="M4922" s="36">
        <v>6.5555001050168302E-2</v>
      </c>
      <c r="N4922" s="36">
        <v>-0.2834555208382083</v>
      </c>
      <c r="O4922" s="46">
        <v>-0.21790051978804006</v>
      </c>
    </row>
    <row r="4923" spans="2:15" x14ac:dyDescent="0.2">
      <c r="B4923" s="33" t="s">
        <v>14715</v>
      </c>
      <c r="C4923" s="33" t="s">
        <v>14716</v>
      </c>
      <c r="D4923" s="33" t="s">
        <v>14717</v>
      </c>
      <c r="E4923" s="33">
        <v>3463</v>
      </c>
      <c r="F4923" s="33">
        <v>3</v>
      </c>
      <c r="G4923" s="36">
        <v>8.0538366666666672</v>
      </c>
      <c r="H4923" s="36">
        <v>6.9155199999999999</v>
      </c>
      <c r="I4923" s="36">
        <v>6.66066</v>
      </c>
      <c r="J4923" s="36">
        <v>7.5639950000000002</v>
      </c>
      <c r="K4923" s="36">
        <v>-0.21983847815674359</v>
      </c>
      <c r="L4923" s="36">
        <v>-5.4172596303119581E-2</v>
      </c>
      <c r="M4923" s="36">
        <v>-0.27401107445986328</v>
      </c>
      <c r="N4923" s="36">
        <v>0.18348326963680978</v>
      </c>
      <c r="O4923" s="46">
        <v>-9.0527804823053434E-2</v>
      </c>
    </row>
    <row r="4924" spans="2:15" x14ac:dyDescent="0.2">
      <c r="B4924" s="33" t="s">
        <v>14718</v>
      </c>
      <c r="C4924" s="33" t="s">
        <v>14719</v>
      </c>
      <c r="D4924" s="33" t="s">
        <v>14720</v>
      </c>
      <c r="E4924" s="33">
        <v>2128</v>
      </c>
      <c r="F4924" s="33">
        <v>4</v>
      </c>
      <c r="G4924" s="36">
        <v>5.4261866666666663</v>
      </c>
      <c r="H4924" s="36">
        <v>4.6586833333333333</v>
      </c>
      <c r="I4924" s="36">
        <v>5.0194966666666669</v>
      </c>
      <c r="J4924" s="36">
        <v>5.8442000000000007</v>
      </c>
      <c r="K4924" s="36">
        <v>-0.22001640988244126</v>
      </c>
      <c r="L4924" s="36">
        <v>0.10762043537912776</v>
      </c>
      <c r="M4924" s="36">
        <v>-0.11239597450331344</v>
      </c>
      <c r="N4924" s="36">
        <v>0.21946284660979293</v>
      </c>
      <c r="O4924" s="46">
        <v>0.10706687210647933</v>
      </c>
    </row>
    <row r="4925" spans="2:15" x14ac:dyDescent="0.2">
      <c r="B4925" s="33" t="s">
        <v>14721</v>
      </c>
      <c r="C4925" s="33" t="s">
        <v>14722</v>
      </c>
      <c r="D4925" s="33" t="s">
        <v>14723</v>
      </c>
      <c r="E4925" s="33">
        <v>2758</v>
      </c>
      <c r="F4925" s="33">
        <v>7</v>
      </c>
      <c r="G4925" s="36">
        <v>7.4260666666666673</v>
      </c>
      <c r="H4925" s="36">
        <v>6.3747400000000001</v>
      </c>
      <c r="I4925" s="36">
        <v>6.2970866666666678</v>
      </c>
      <c r="J4925" s="36">
        <v>6.2347599999999996</v>
      </c>
      <c r="K4925" s="36">
        <v>-0.22023176543655681</v>
      </c>
      <c r="L4925" s="36">
        <v>-1.7681978176150685E-2</v>
      </c>
      <c r="M4925" s="36">
        <v>-0.23791374361270756</v>
      </c>
      <c r="N4925" s="36">
        <v>-1.4350497050383826E-2</v>
      </c>
      <c r="O4925" s="46">
        <v>-0.25226424066309139</v>
      </c>
    </row>
    <row r="4926" spans="2:15" x14ac:dyDescent="0.2">
      <c r="B4926" s="33" t="s">
        <v>14724</v>
      </c>
      <c r="C4926" s="33" t="s">
        <v>14725</v>
      </c>
      <c r="D4926" s="33" t="s">
        <v>14726</v>
      </c>
      <c r="E4926" s="33">
        <v>3271</v>
      </c>
      <c r="F4926" s="33">
        <v>2</v>
      </c>
      <c r="G4926" s="36">
        <v>7.0075900000000004</v>
      </c>
      <c r="H4926" s="36">
        <v>6.0147100000000009</v>
      </c>
      <c r="I4926" s="36">
        <v>8.2018183333333337</v>
      </c>
      <c r="J4926" s="36">
        <v>5.8610899999999999</v>
      </c>
      <c r="K4926" s="36">
        <v>-0.22042318886727447</v>
      </c>
      <c r="L4926" s="36">
        <v>0.44744860960359972</v>
      </c>
      <c r="M4926" s="36">
        <v>0.22702542073632512</v>
      </c>
      <c r="N4926" s="36">
        <v>-0.48477479814035779</v>
      </c>
      <c r="O4926" s="46">
        <v>-0.25774937740403259</v>
      </c>
    </row>
    <row r="4927" spans="2:15" x14ac:dyDescent="0.2">
      <c r="B4927" s="33" t="s">
        <v>14727</v>
      </c>
      <c r="C4927" s="33" t="s">
        <v>14728</v>
      </c>
      <c r="D4927" s="33" t="s">
        <v>14729</v>
      </c>
      <c r="E4927" s="33">
        <v>4788</v>
      </c>
      <c r="F4927" s="33">
        <v>8</v>
      </c>
      <c r="G4927" s="36">
        <v>7.2723766666666663</v>
      </c>
      <c r="H4927" s="36">
        <v>6.2418400000000007</v>
      </c>
      <c r="I4927" s="36">
        <v>6.6980383333333338</v>
      </c>
      <c r="J4927" s="36">
        <v>6.8019499999999997</v>
      </c>
      <c r="K4927" s="36">
        <v>-0.22045554819484467</v>
      </c>
      <c r="L4927" s="36">
        <v>0.10176725625574973</v>
      </c>
      <c r="M4927" s="36">
        <v>-0.11868829193909486</v>
      </c>
      <c r="N4927" s="36">
        <v>2.2209768363060291E-2</v>
      </c>
      <c r="O4927" s="46">
        <v>-9.6478523576034744E-2</v>
      </c>
    </row>
    <row r="4928" spans="2:15" x14ac:dyDescent="0.2">
      <c r="B4928" s="33" t="s">
        <v>14730</v>
      </c>
      <c r="C4928" s="33" t="s">
        <v>14731</v>
      </c>
      <c r="D4928" s="33" t="s">
        <v>14732</v>
      </c>
      <c r="E4928" s="33">
        <v>3252</v>
      </c>
      <c r="F4928" s="33">
        <v>8</v>
      </c>
      <c r="G4928" s="36">
        <v>5.6858300000000002</v>
      </c>
      <c r="H4928" s="36">
        <v>4.8797266666666665</v>
      </c>
      <c r="I4928" s="36">
        <v>5.0304133333333327</v>
      </c>
      <c r="J4928" s="36">
        <v>5.478885</v>
      </c>
      <c r="K4928" s="36">
        <v>-0.22057062584579457</v>
      </c>
      <c r="L4928" s="36">
        <v>4.3876607805727066E-2</v>
      </c>
      <c r="M4928" s="36">
        <v>-0.17669401804006771</v>
      </c>
      <c r="N4928" s="36">
        <v>0.12320537562441528</v>
      </c>
      <c r="O4928" s="46">
        <v>-5.3488642415652224E-2</v>
      </c>
    </row>
    <row r="4929" spans="2:15" x14ac:dyDescent="0.2">
      <c r="B4929" s="33" t="s">
        <v>14733</v>
      </c>
      <c r="C4929" s="33" t="s">
        <v>14734</v>
      </c>
      <c r="D4929" s="33" t="s">
        <v>14735</v>
      </c>
      <c r="E4929" s="33">
        <v>766</v>
      </c>
      <c r="F4929" s="33">
        <v>34</v>
      </c>
      <c r="G4929" s="36">
        <v>6.6988533333333331</v>
      </c>
      <c r="H4929" s="36">
        <v>5.7490600000000001</v>
      </c>
      <c r="I4929" s="36">
        <v>6.5826166666666666</v>
      </c>
      <c r="J4929" s="36">
        <v>6.2859850000000002</v>
      </c>
      <c r="K4929" s="36">
        <v>-0.22058807793689761</v>
      </c>
      <c r="L4929" s="36">
        <v>0.19533509852846251</v>
      </c>
      <c r="M4929" s="36">
        <v>-2.5252979408435204E-2</v>
      </c>
      <c r="N4929" s="36">
        <v>-6.6522356534953336E-2</v>
      </c>
      <c r="O4929" s="46">
        <v>-9.1775335943388575E-2</v>
      </c>
    </row>
    <row r="4930" spans="2:15" x14ac:dyDescent="0.2">
      <c r="B4930" s="33" t="s">
        <v>14736</v>
      </c>
      <c r="C4930" s="33" t="s">
        <v>14737</v>
      </c>
      <c r="D4930" s="33" t="s">
        <v>14738</v>
      </c>
      <c r="E4930" s="33">
        <v>45</v>
      </c>
      <c r="F4930" s="33">
        <v>6</v>
      </c>
      <c r="G4930" s="36">
        <v>7.7723000000000013</v>
      </c>
      <c r="H4930" s="36">
        <v>6.6698033333333342</v>
      </c>
      <c r="I4930" s="36">
        <v>6.8207516666666663</v>
      </c>
      <c r="J4930" s="36">
        <v>7.8745950000000002</v>
      </c>
      <c r="K4930" s="36">
        <v>-0.22069736547744703</v>
      </c>
      <c r="L4930" s="36">
        <v>3.2286514650986843E-2</v>
      </c>
      <c r="M4930" s="36">
        <v>-0.18841085082646009</v>
      </c>
      <c r="N4930" s="36">
        <v>0.20727498864787985</v>
      </c>
      <c r="O4930" s="46">
        <v>1.8864137821419529E-2</v>
      </c>
    </row>
    <row r="4931" spans="2:15" x14ac:dyDescent="0.2">
      <c r="B4931" s="33" t="s">
        <v>14739</v>
      </c>
      <c r="C4931" s="33" t="s">
        <v>14740</v>
      </c>
      <c r="D4931" s="33" t="s">
        <v>14741</v>
      </c>
      <c r="E4931" s="33">
        <v>2721</v>
      </c>
      <c r="F4931" s="33">
        <v>12</v>
      </c>
      <c r="G4931" s="36">
        <v>7.3005066666666671</v>
      </c>
      <c r="H4931" s="36">
        <v>6.2647866666666667</v>
      </c>
      <c r="I4931" s="36">
        <v>7.0543700000000014</v>
      </c>
      <c r="J4931" s="36">
        <v>6.7919300000000007</v>
      </c>
      <c r="K4931" s="36">
        <v>-0.2207312101538639</v>
      </c>
      <c r="L4931" s="36">
        <v>0.17125186413195356</v>
      </c>
      <c r="M4931" s="36">
        <v>-4.9479346021910273E-2</v>
      </c>
      <c r="N4931" s="36">
        <v>-5.4695656705355811E-2</v>
      </c>
      <c r="O4931" s="46">
        <v>-0.10417500272726618</v>
      </c>
    </row>
    <row r="4932" spans="2:15" x14ac:dyDescent="0.2">
      <c r="B4932" s="33" t="s">
        <v>14742</v>
      </c>
      <c r="C4932" s="33" t="s">
        <v>14743</v>
      </c>
      <c r="D4932" s="33" t="s">
        <v>14744</v>
      </c>
      <c r="E4932" s="33">
        <v>63</v>
      </c>
      <c r="F4932" s="33">
        <v>15</v>
      </c>
      <c r="G4932" s="36">
        <v>6.2112366666666672</v>
      </c>
      <c r="H4932" s="36">
        <v>5.3275899999999998</v>
      </c>
      <c r="I4932" s="36">
        <v>6.0899650000000003</v>
      </c>
      <c r="J4932" s="36">
        <v>7.0016549999999995</v>
      </c>
      <c r="K4932" s="36">
        <v>-0.22139747988359301</v>
      </c>
      <c r="L4932" s="36">
        <v>0.19295087681901762</v>
      </c>
      <c r="M4932" s="36">
        <v>-2.8446603064575231E-2</v>
      </c>
      <c r="N4932" s="36">
        <v>0.20126203931228848</v>
      </c>
      <c r="O4932" s="46">
        <v>0.17281543624771301</v>
      </c>
    </row>
    <row r="4933" spans="2:15" x14ac:dyDescent="0.2">
      <c r="B4933" s="33" t="s">
        <v>14745</v>
      </c>
      <c r="C4933" s="33" t="s">
        <v>14746</v>
      </c>
      <c r="D4933" s="33" t="s">
        <v>14747</v>
      </c>
      <c r="E4933" s="33">
        <v>2144</v>
      </c>
      <c r="F4933" s="33">
        <v>5</v>
      </c>
      <c r="G4933" s="36">
        <v>7.4429733333333337</v>
      </c>
      <c r="H4933" s="36">
        <v>6.3822866666666664</v>
      </c>
      <c r="I4933" s="36">
        <v>6.7047433333333331</v>
      </c>
      <c r="J4933" s="36">
        <v>6.7897999999999996</v>
      </c>
      <c r="K4933" s="36">
        <v>-0.22180565694089788</v>
      </c>
      <c r="L4933" s="36">
        <v>7.1108694728724178E-2</v>
      </c>
      <c r="M4933" s="36">
        <v>-0.1506969622121738</v>
      </c>
      <c r="N4933" s="36">
        <v>1.8186974280542844E-2</v>
      </c>
      <c r="O4933" s="46">
        <v>-0.13250998793163088</v>
      </c>
    </row>
    <row r="4934" spans="2:15" x14ac:dyDescent="0.2">
      <c r="B4934" s="33" t="s">
        <v>14748</v>
      </c>
      <c r="C4934" s="33" t="s">
        <v>14749</v>
      </c>
      <c r="D4934" s="33" t="s">
        <v>14750</v>
      </c>
      <c r="E4934" s="33">
        <v>1159</v>
      </c>
      <c r="F4934" s="33">
        <v>23</v>
      </c>
      <c r="G4934" s="36">
        <v>7.0468799999999989</v>
      </c>
      <c r="H4934" s="36">
        <v>6.0420400000000001</v>
      </c>
      <c r="I4934" s="36">
        <v>6.9225066666666661</v>
      </c>
      <c r="J4934" s="36">
        <v>5.756475</v>
      </c>
      <c r="K4934" s="36">
        <v>-0.22194891175331852</v>
      </c>
      <c r="L4934" s="36">
        <v>0.19625880282579605</v>
      </c>
      <c r="M4934" s="36">
        <v>-2.5690108927522458E-2</v>
      </c>
      <c r="N4934" s="36">
        <v>-0.26610889587876196</v>
      </c>
      <c r="O4934" s="46">
        <v>-0.2917990048062844</v>
      </c>
    </row>
    <row r="4935" spans="2:15" x14ac:dyDescent="0.2">
      <c r="B4935" s="33" t="s">
        <v>14751</v>
      </c>
      <c r="C4935" s="33" t="s">
        <v>14752</v>
      </c>
      <c r="D4935" s="33" t="s">
        <v>14753</v>
      </c>
      <c r="E4935" s="33">
        <v>3829</v>
      </c>
      <c r="F4935" s="33">
        <v>4</v>
      </c>
      <c r="G4935" s="36">
        <v>8.9584833333333336</v>
      </c>
      <c r="H4935" s="36">
        <v>7.680463333333333</v>
      </c>
      <c r="I4935" s="36">
        <v>6.4447116666666666</v>
      </c>
      <c r="J4935" s="36">
        <v>5.7074200000000008</v>
      </c>
      <c r="K4935" s="36">
        <v>-0.22206115950774016</v>
      </c>
      <c r="L4935" s="36">
        <v>-0.25307753137138761</v>
      </c>
      <c r="M4935" s="36">
        <v>-0.4751386908791278</v>
      </c>
      <c r="N4935" s="36">
        <v>-0.17527708197674707</v>
      </c>
      <c r="O4935" s="46">
        <v>-0.65041577285587471</v>
      </c>
    </row>
    <row r="4936" spans="2:15" x14ac:dyDescent="0.2">
      <c r="B4936" s="33" t="s">
        <v>14754</v>
      </c>
      <c r="C4936" s="33" t="s">
        <v>14755</v>
      </c>
      <c r="D4936" s="33" t="s">
        <v>14756</v>
      </c>
      <c r="E4936" s="33">
        <v>417</v>
      </c>
      <c r="F4936" s="33">
        <v>10</v>
      </c>
      <c r="G4936" s="36">
        <v>7.8633833333333341</v>
      </c>
      <c r="H4936" s="36">
        <v>6.741579999999999</v>
      </c>
      <c r="I4936" s="36">
        <v>6.6018150000000011</v>
      </c>
      <c r="J4936" s="36">
        <v>6.2851949999999999</v>
      </c>
      <c r="K4936" s="36">
        <v>-0.22206343595979944</v>
      </c>
      <c r="L4936" s="36">
        <v>-3.0224039248159654E-2</v>
      </c>
      <c r="M4936" s="36">
        <v>-0.25228747520795897</v>
      </c>
      <c r="N4936" s="36">
        <v>-7.0905205692704407E-2</v>
      </c>
      <c r="O4936" s="46">
        <v>-0.32319268090066355</v>
      </c>
    </row>
    <row r="4937" spans="2:15" x14ac:dyDescent="0.2">
      <c r="B4937" s="33" t="s">
        <v>14757</v>
      </c>
      <c r="C4937" s="33" t="s">
        <v>14758</v>
      </c>
      <c r="D4937" s="33" t="s">
        <v>14759</v>
      </c>
      <c r="E4937" s="33">
        <v>1382</v>
      </c>
      <c r="F4937" s="33">
        <v>5</v>
      </c>
      <c r="G4937" s="36">
        <v>7.434003333333334</v>
      </c>
      <c r="H4937" s="36">
        <v>6.3724866666666671</v>
      </c>
      <c r="I4937" s="36">
        <v>6.7519749999999989</v>
      </c>
      <c r="J4937" s="36">
        <v>6.2368800000000002</v>
      </c>
      <c r="K4937" s="36">
        <v>-0.22228288543078992</v>
      </c>
      <c r="L4937" s="36">
        <v>8.345311264381039E-2</v>
      </c>
      <c r="M4937" s="36">
        <v>-0.13882977278697961</v>
      </c>
      <c r="N4937" s="36">
        <v>-0.1144850611329136</v>
      </c>
      <c r="O4937" s="46">
        <v>-0.25331483391989323</v>
      </c>
    </row>
    <row r="4938" spans="2:15" x14ac:dyDescent="0.2">
      <c r="B4938" s="33" t="s">
        <v>14760</v>
      </c>
      <c r="C4938" s="33" t="s">
        <v>14761</v>
      </c>
      <c r="D4938" s="33" t="s">
        <v>14762</v>
      </c>
      <c r="E4938" s="33">
        <v>3571</v>
      </c>
      <c r="F4938" s="33">
        <v>14</v>
      </c>
      <c r="G4938" s="36">
        <v>7.9668266666666661</v>
      </c>
      <c r="H4938" s="36">
        <v>6.8281333333333336</v>
      </c>
      <c r="I4938" s="36">
        <v>6.7660650000000002</v>
      </c>
      <c r="J4938" s="36">
        <v>6.9674899999999997</v>
      </c>
      <c r="K4938" s="36">
        <v>-0.22251395648397426</v>
      </c>
      <c r="L4938" s="36">
        <v>-1.3174193394276534E-2</v>
      </c>
      <c r="M4938" s="36">
        <v>-0.23568814987825085</v>
      </c>
      <c r="N4938" s="36">
        <v>4.2321989889692324E-2</v>
      </c>
      <c r="O4938" s="46">
        <v>-0.19336615998855861</v>
      </c>
    </row>
    <row r="4939" spans="2:15" x14ac:dyDescent="0.2">
      <c r="B4939" s="33" t="s">
        <v>14763</v>
      </c>
      <c r="C4939" s="33" t="s">
        <v>14764</v>
      </c>
      <c r="D4939" s="33" t="s">
        <v>14765</v>
      </c>
      <c r="E4939" s="33">
        <v>115</v>
      </c>
      <c r="F4939" s="33">
        <v>2</v>
      </c>
      <c r="G4939" s="36">
        <v>8.0987600000000004</v>
      </c>
      <c r="H4939" s="36">
        <v>6.9387566666666665</v>
      </c>
      <c r="I4939" s="36">
        <v>6.7598266666666662</v>
      </c>
      <c r="J4939" s="36">
        <v>7.1642400000000004</v>
      </c>
      <c r="K4939" s="36">
        <v>-0.22302385996177396</v>
      </c>
      <c r="L4939" s="36">
        <v>-3.7690920257395684E-2</v>
      </c>
      <c r="M4939" s="36">
        <v>-0.26071478021916944</v>
      </c>
      <c r="N4939" s="36">
        <v>8.3827414153819543E-2</v>
      </c>
      <c r="O4939" s="46">
        <v>-0.17688736606534985</v>
      </c>
    </row>
    <row r="4940" spans="2:15" x14ac:dyDescent="0.2">
      <c r="B4940" s="33" t="s">
        <v>14766</v>
      </c>
      <c r="C4940" s="33" t="s">
        <v>14767</v>
      </c>
      <c r="D4940" s="33" t="s">
        <v>14768</v>
      </c>
      <c r="E4940" s="33">
        <v>216</v>
      </c>
      <c r="F4940" s="33">
        <v>14</v>
      </c>
      <c r="G4940" s="36">
        <v>7.3478133333333338</v>
      </c>
      <c r="H4940" s="36">
        <v>6.2942133333333343</v>
      </c>
      <c r="I4940" s="36">
        <v>6.4990033333333335</v>
      </c>
      <c r="J4940" s="36">
        <v>6.3164499999999997</v>
      </c>
      <c r="K4940" s="36">
        <v>-0.2232888985927135</v>
      </c>
      <c r="L4940" s="36">
        <v>4.6192410395855671E-2</v>
      </c>
      <c r="M4940" s="36">
        <v>-0.17709648819685772</v>
      </c>
      <c r="N4940" s="36">
        <v>-4.1104531808094771E-2</v>
      </c>
      <c r="O4940" s="46">
        <v>-0.21820102000495248</v>
      </c>
    </row>
    <row r="4941" spans="2:15" x14ac:dyDescent="0.2">
      <c r="B4941" s="33" t="s">
        <v>14769</v>
      </c>
      <c r="C4941" s="33" t="s">
        <v>14770</v>
      </c>
      <c r="D4941" s="33" t="s">
        <v>14771</v>
      </c>
      <c r="E4941" s="33">
        <v>70</v>
      </c>
      <c r="F4941" s="33">
        <v>32</v>
      </c>
      <c r="G4941" s="36">
        <v>6.4881300000000008</v>
      </c>
      <c r="H4941" s="36">
        <v>5.5569099999999993</v>
      </c>
      <c r="I4941" s="36">
        <v>7.1720683333333328</v>
      </c>
      <c r="J4941" s="36">
        <v>7.3190299999999997</v>
      </c>
      <c r="K4941" s="36">
        <v>-0.22351985201908764</v>
      </c>
      <c r="L4941" s="36">
        <v>0.3681063593263294</v>
      </c>
      <c r="M4941" s="36">
        <v>0.14458650730724174</v>
      </c>
      <c r="N4941" s="36">
        <v>2.9263225198656814E-2</v>
      </c>
      <c r="O4941" s="46">
        <v>0.17384973250589869</v>
      </c>
    </row>
    <row r="4942" spans="2:15" x14ac:dyDescent="0.2">
      <c r="B4942" s="33" t="s">
        <v>14772</v>
      </c>
      <c r="C4942" s="33" t="s">
        <v>14773</v>
      </c>
      <c r="D4942" s="33" t="s">
        <v>14774</v>
      </c>
      <c r="E4942" s="33">
        <v>1074</v>
      </c>
      <c r="F4942" s="33">
        <v>3</v>
      </c>
      <c r="G4942" s="36">
        <v>7.9108400000000003</v>
      </c>
      <c r="H4942" s="36">
        <v>6.7727733333333333</v>
      </c>
      <c r="I4942" s="36">
        <v>6.9116183333333341</v>
      </c>
      <c r="J4942" s="36">
        <v>7.2397299999999998</v>
      </c>
      <c r="K4942" s="36">
        <v>-0.22408417970801572</v>
      </c>
      <c r="L4942" s="36">
        <v>2.9276839189514601E-2</v>
      </c>
      <c r="M4942" s="36">
        <v>-0.19480734051850113</v>
      </c>
      <c r="N4942" s="36">
        <v>6.6912341543815923E-2</v>
      </c>
      <c r="O4942" s="46">
        <v>-0.12789499897468515</v>
      </c>
    </row>
    <row r="4943" spans="2:15" x14ac:dyDescent="0.2">
      <c r="B4943" s="33" t="s">
        <v>14775</v>
      </c>
      <c r="C4943" s="33" t="s">
        <v>14776</v>
      </c>
      <c r="D4943" s="33" t="s">
        <v>14777</v>
      </c>
      <c r="E4943" s="33">
        <v>1528</v>
      </c>
      <c r="F4943" s="33">
        <v>7</v>
      </c>
      <c r="G4943" s="36">
        <v>6.9662966666666675</v>
      </c>
      <c r="H4943" s="36">
        <v>5.9640066666666671</v>
      </c>
      <c r="I4943" s="36">
        <v>6.6661366666666675</v>
      </c>
      <c r="J4943" s="36">
        <v>6.7219499999999996</v>
      </c>
      <c r="K4943" s="36">
        <v>-0.22411004254398681</v>
      </c>
      <c r="L4943" s="36">
        <v>0.16056902506015042</v>
      </c>
      <c r="M4943" s="36">
        <v>-6.354101748383649E-2</v>
      </c>
      <c r="N4943" s="36">
        <v>1.2028916110577723E-2</v>
      </c>
      <c r="O4943" s="46">
        <v>-5.1512101373258755E-2</v>
      </c>
    </row>
    <row r="4944" spans="2:15" x14ac:dyDescent="0.2">
      <c r="B4944" s="33" t="s">
        <v>14778</v>
      </c>
      <c r="C4944" s="33" t="s">
        <v>14779</v>
      </c>
      <c r="D4944" s="33" t="s">
        <v>14780</v>
      </c>
      <c r="E4944" s="33">
        <v>3055</v>
      </c>
      <c r="F4944" s="33">
        <v>4</v>
      </c>
      <c r="G4944" s="36">
        <v>7.7525200000000005</v>
      </c>
      <c r="H4944" s="36">
        <v>6.6367133333333328</v>
      </c>
      <c r="I4944" s="36">
        <v>6.5230116666666662</v>
      </c>
      <c r="J4944" s="36">
        <v>6.6689249999999998</v>
      </c>
      <c r="K4944" s="36">
        <v>-0.22419638301190398</v>
      </c>
      <c r="L4944" s="36">
        <v>-2.4930750863389223E-2</v>
      </c>
      <c r="M4944" s="36">
        <v>-0.24912713387529331</v>
      </c>
      <c r="N4944" s="36">
        <v>3.1916015513068302E-2</v>
      </c>
      <c r="O4944" s="46">
        <v>-0.21721111836222495</v>
      </c>
    </row>
    <row r="4945" spans="2:15" x14ac:dyDescent="0.2">
      <c r="B4945" s="33" t="s">
        <v>14781</v>
      </c>
      <c r="C4945" s="33" t="s">
        <v>14782</v>
      </c>
      <c r="D4945" s="33" t="s">
        <v>14783</v>
      </c>
      <c r="E4945" s="33">
        <v>5941</v>
      </c>
      <c r="F4945" s="33">
        <v>3</v>
      </c>
      <c r="G4945" s="36">
        <v>6.9076033333333333</v>
      </c>
      <c r="H4945" s="36">
        <v>5.9131733333333329</v>
      </c>
      <c r="I4945" s="36">
        <v>6.1332716666666665</v>
      </c>
      <c r="J4945" s="36">
        <v>5.9992900000000002</v>
      </c>
      <c r="K4945" s="36">
        <v>-0.22425267143535443</v>
      </c>
      <c r="L4945" s="36">
        <v>5.272428745775843E-2</v>
      </c>
      <c r="M4945" s="36">
        <v>-0.17152838397759609</v>
      </c>
      <c r="N4945" s="36">
        <v>-3.1865083311506281E-2</v>
      </c>
      <c r="O4945" s="46">
        <v>-0.20339346728910238</v>
      </c>
    </row>
    <row r="4946" spans="2:15" x14ac:dyDescent="0.2">
      <c r="B4946" s="33" t="s">
        <v>14784</v>
      </c>
      <c r="C4946" s="33" t="s">
        <v>14785</v>
      </c>
      <c r="D4946" s="33" t="s">
        <v>14786</v>
      </c>
      <c r="E4946" s="33">
        <v>1267</v>
      </c>
      <c r="F4946" s="33">
        <v>8</v>
      </c>
      <c r="G4946" s="36">
        <v>5.9476900000000006</v>
      </c>
      <c r="H4946" s="36">
        <v>5.0914200000000003</v>
      </c>
      <c r="I4946" s="36">
        <v>5.4174366666666671</v>
      </c>
      <c r="J4946" s="36">
        <v>6.0152850000000004</v>
      </c>
      <c r="K4946" s="36">
        <v>-0.22426137362460119</v>
      </c>
      <c r="L4946" s="36">
        <v>8.9542301472764804E-2</v>
      </c>
      <c r="M4946" s="36">
        <v>-0.13471907215183668</v>
      </c>
      <c r="N4946" s="36">
        <v>0.15102271052282487</v>
      </c>
      <c r="O4946" s="46">
        <v>1.6303638370988197E-2</v>
      </c>
    </row>
    <row r="4947" spans="2:15" x14ac:dyDescent="0.2">
      <c r="B4947" s="33" t="s">
        <v>14787</v>
      </c>
      <c r="C4947" s="33" t="s">
        <v>14788</v>
      </c>
      <c r="D4947" s="33" t="s">
        <v>14789</v>
      </c>
      <c r="E4947" s="33">
        <v>1887</v>
      </c>
      <c r="F4947" s="33">
        <v>2</v>
      </c>
      <c r="G4947" s="36">
        <v>4.5927100000000003</v>
      </c>
      <c r="H4947" s="36">
        <v>3.9308933333333331</v>
      </c>
      <c r="I4947" s="36">
        <v>5.6215833333333336</v>
      </c>
      <c r="J4947" s="36">
        <v>6.5412400000000002</v>
      </c>
      <c r="K4947" s="36">
        <v>-0.22448847347795245</v>
      </c>
      <c r="L4947" s="36">
        <v>0.51611931035605374</v>
      </c>
      <c r="M4947" s="36">
        <v>0.29163083687810126</v>
      </c>
      <c r="N4947" s="36">
        <v>0.21858762187340616</v>
      </c>
      <c r="O4947" s="46">
        <v>0.5102184587515074</v>
      </c>
    </row>
    <row r="4948" spans="2:15" x14ac:dyDescent="0.2">
      <c r="B4948" s="33" t="s">
        <v>14790</v>
      </c>
      <c r="C4948" s="33" t="s">
        <v>14791</v>
      </c>
      <c r="D4948" s="33" t="s">
        <v>14792</v>
      </c>
      <c r="E4948" s="33">
        <v>2575</v>
      </c>
      <c r="F4948" s="33">
        <v>28</v>
      </c>
      <c r="G4948" s="36">
        <v>5.9083133333333331</v>
      </c>
      <c r="H4948" s="36">
        <v>5.056073333333333</v>
      </c>
      <c r="I4948" s="36">
        <v>6.0096050000000005</v>
      </c>
      <c r="J4948" s="36">
        <v>9.0937900000000003</v>
      </c>
      <c r="K4948" s="36">
        <v>-0.22472894950012007</v>
      </c>
      <c r="L4948" s="36">
        <v>0.24925277990049344</v>
      </c>
      <c r="M4948" s="36">
        <v>2.4523830400373311E-2</v>
      </c>
      <c r="N4948" s="36">
        <v>0.59761152034024856</v>
      </c>
      <c r="O4948" s="46">
        <v>0.62213535074062187</v>
      </c>
    </row>
    <row r="4949" spans="2:15" x14ac:dyDescent="0.2">
      <c r="B4949" s="33" t="s">
        <v>14793</v>
      </c>
      <c r="C4949" s="33" t="s">
        <v>14794</v>
      </c>
      <c r="D4949" s="33" t="s">
        <v>14795</v>
      </c>
      <c r="E4949" s="33">
        <v>3899</v>
      </c>
      <c r="F4949" s="33">
        <v>3</v>
      </c>
      <c r="G4949" s="36">
        <v>6.9952000000000005</v>
      </c>
      <c r="H4949" s="36">
        <v>5.9860966666666657</v>
      </c>
      <c r="I4949" s="36">
        <v>6.0919733333333328</v>
      </c>
      <c r="J4949" s="36">
        <v>6.4475249999999997</v>
      </c>
      <c r="K4949" s="36">
        <v>-0.22474972969296164</v>
      </c>
      <c r="L4949" s="36">
        <v>2.5294050236164406E-2</v>
      </c>
      <c r="M4949" s="36">
        <v>-0.19945567945679712</v>
      </c>
      <c r="N4949" s="36">
        <v>8.183583534745037E-2</v>
      </c>
      <c r="O4949" s="46">
        <v>-0.11761984410934682</v>
      </c>
    </row>
    <row r="4950" spans="2:15" x14ac:dyDescent="0.2">
      <c r="B4950" s="33" t="s">
        <v>14796</v>
      </c>
      <c r="C4950" s="33" t="s">
        <v>14797</v>
      </c>
      <c r="D4950" s="33" t="s">
        <v>14798</v>
      </c>
      <c r="E4950" s="33">
        <v>1109</v>
      </c>
      <c r="F4950" s="33">
        <v>10</v>
      </c>
      <c r="G4950" s="36">
        <v>6.1087800000000003</v>
      </c>
      <c r="H4950" s="36">
        <v>5.2272666666666661</v>
      </c>
      <c r="I4950" s="36">
        <v>6.0172799999999995</v>
      </c>
      <c r="J4950" s="36">
        <v>7.0646599999999999</v>
      </c>
      <c r="K4950" s="36">
        <v>-0.22482752489686522</v>
      </c>
      <c r="L4950" s="36">
        <v>0.20305473114071909</v>
      </c>
      <c r="M4950" s="36">
        <v>-2.1772793756146259E-2</v>
      </c>
      <c r="N4950" s="36">
        <v>0.23150863907090699</v>
      </c>
      <c r="O4950" s="46">
        <v>0.20973584531476078</v>
      </c>
    </row>
    <row r="4951" spans="2:15" x14ac:dyDescent="0.2">
      <c r="B4951" s="33" t="s">
        <v>14799</v>
      </c>
      <c r="C4951" s="33" t="s">
        <v>14800</v>
      </c>
      <c r="D4951" s="33" t="s">
        <v>14801</v>
      </c>
      <c r="E4951" s="33">
        <v>2726</v>
      </c>
      <c r="F4951" s="33">
        <v>4</v>
      </c>
      <c r="G4951" s="36">
        <v>7.7574933333333336</v>
      </c>
      <c r="H4951" s="36">
        <v>6.6377400000000009</v>
      </c>
      <c r="I4951" s="36">
        <v>6.9412033333333332</v>
      </c>
      <c r="J4951" s="36">
        <v>5.8733749999999993</v>
      </c>
      <c r="K4951" s="36">
        <v>-0.22489843170717327</v>
      </c>
      <c r="L4951" s="36">
        <v>6.4493671193884411E-2</v>
      </c>
      <c r="M4951" s="36">
        <v>-0.16040476051328886</v>
      </c>
      <c r="N4951" s="36">
        <v>-0.24099603824057841</v>
      </c>
      <c r="O4951" s="46">
        <v>-0.40140079875386697</v>
      </c>
    </row>
    <row r="4952" spans="2:15" x14ac:dyDescent="0.2">
      <c r="B4952" s="33" t="s">
        <v>14802</v>
      </c>
      <c r="C4952" s="33" t="s">
        <v>14803</v>
      </c>
      <c r="D4952" s="33" t="s">
        <v>14804</v>
      </c>
      <c r="E4952" s="33">
        <v>5338</v>
      </c>
      <c r="F4952" s="33">
        <v>6</v>
      </c>
      <c r="G4952" s="36">
        <v>7.2086499999999996</v>
      </c>
      <c r="H4952" s="36">
        <v>6.1678199999999999</v>
      </c>
      <c r="I4952" s="36">
        <v>6.7234049999999996</v>
      </c>
      <c r="J4952" s="36">
        <v>7.3068449999999991</v>
      </c>
      <c r="K4952" s="36">
        <v>-0.22496844139069702</v>
      </c>
      <c r="L4952" s="36">
        <v>0.12443139364837892</v>
      </c>
      <c r="M4952" s="36">
        <v>-0.10053704774231792</v>
      </c>
      <c r="N4952" s="36">
        <v>0.12005654750640572</v>
      </c>
      <c r="O4952" s="46">
        <v>1.9519499764087705E-2</v>
      </c>
    </row>
    <row r="4953" spans="2:15" x14ac:dyDescent="0.2">
      <c r="B4953" s="33" t="s">
        <v>14805</v>
      </c>
      <c r="C4953" s="33" t="s">
        <v>14806</v>
      </c>
      <c r="D4953" s="33" t="s">
        <v>14807</v>
      </c>
      <c r="E4953" s="33">
        <v>3764</v>
      </c>
      <c r="F4953" s="33">
        <v>6</v>
      </c>
      <c r="G4953" s="36">
        <v>7.1197933333333339</v>
      </c>
      <c r="H4953" s="36">
        <v>6.0897433333333337</v>
      </c>
      <c r="I4953" s="36">
        <v>6.0715250000000003</v>
      </c>
      <c r="J4953" s="36">
        <v>6.3283649999999998</v>
      </c>
      <c r="K4953" s="36">
        <v>-0.22545394099325314</v>
      </c>
      <c r="L4953" s="36">
        <v>-4.3224963210400629E-3</v>
      </c>
      <c r="M4953" s="36">
        <v>-0.22977643731429331</v>
      </c>
      <c r="N4953" s="36">
        <v>5.9773884989732594E-2</v>
      </c>
      <c r="O4953" s="46">
        <v>-0.17000255232456057</v>
      </c>
    </row>
    <row r="4954" spans="2:15" x14ac:dyDescent="0.2">
      <c r="B4954" s="33" t="s">
        <v>14808</v>
      </c>
      <c r="C4954" s="33" t="s">
        <v>14809</v>
      </c>
      <c r="D4954" s="33" t="s">
        <v>14810</v>
      </c>
      <c r="E4954" s="33">
        <v>165</v>
      </c>
      <c r="F4954" s="33">
        <v>24</v>
      </c>
      <c r="G4954" s="36">
        <v>7.0948200000000012</v>
      </c>
      <c r="H4954" s="36">
        <v>6.0683366666666672</v>
      </c>
      <c r="I4954" s="36">
        <v>6.8242633333333318</v>
      </c>
      <c r="J4954" s="36">
        <v>7.0009649999999999</v>
      </c>
      <c r="K4954" s="36">
        <v>-0.22546495525856011</v>
      </c>
      <c r="L4954" s="36">
        <v>0.16937219074295903</v>
      </c>
      <c r="M4954" s="36">
        <v>-5.6092764515601072E-2</v>
      </c>
      <c r="N4954" s="36">
        <v>3.6880476003053199E-2</v>
      </c>
      <c r="O4954" s="46">
        <v>-1.921228851254771E-2</v>
      </c>
    </row>
    <row r="4955" spans="2:15" x14ac:dyDescent="0.2">
      <c r="B4955" s="33" t="s">
        <v>14811</v>
      </c>
      <c r="C4955" s="33" t="s">
        <v>14812</v>
      </c>
      <c r="D4955" s="33" t="s">
        <v>14813</v>
      </c>
      <c r="E4955" s="33">
        <v>3802</v>
      </c>
      <c r="F4955" s="33">
        <v>14</v>
      </c>
      <c r="G4955" s="36">
        <v>6.3393333333333333</v>
      </c>
      <c r="H4955" s="36">
        <v>5.4221433333333335</v>
      </c>
      <c r="I4955" s="36">
        <v>5.5292516666666671</v>
      </c>
      <c r="J4955" s="36">
        <v>6.0009649999999999</v>
      </c>
      <c r="K4955" s="36">
        <v>-0.22546787838937635</v>
      </c>
      <c r="L4955" s="36">
        <v>2.8220987123384344E-2</v>
      </c>
      <c r="M4955" s="36">
        <v>-0.19724689126599185</v>
      </c>
      <c r="N4955" s="36">
        <v>0.11811027734261684</v>
      </c>
      <c r="O4955" s="46">
        <v>-7.9136613923375135E-2</v>
      </c>
    </row>
    <row r="4956" spans="2:15" x14ac:dyDescent="0.2">
      <c r="B4956" s="33" t="s">
        <v>14814</v>
      </c>
      <c r="C4956" s="33" t="s">
        <v>14815</v>
      </c>
      <c r="D4956" s="33" t="s">
        <v>14816</v>
      </c>
      <c r="E4956" s="33">
        <v>5003</v>
      </c>
      <c r="F4956" s="33">
        <v>2</v>
      </c>
      <c r="G4956" s="36">
        <v>6.6586233333333338</v>
      </c>
      <c r="H4956" s="36">
        <v>5.694770000000001</v>
      </c>
      <c r="I4956" s="36">
        <v>6.3862466666666675</v>
      </c>
      <c r="J4956" s="36">
        <v>6.5029349999999999</v>
      </c>
      <c r="K4956" s="36">
        <v>-0.22558635609348884</v>
      </c>
      <c r="L4956" s="36">
        <v>0.16533070196666783</v>
      </c>
      <c r="M4956" s="36">
        <v>-6.0255654126820948E-2</v>
      </c>
      <c r="N4956" s="36">
        <v>2.6122725807922215E-2</v>
      </c>
      <c r="O4956" s="46">
        <v>-3.4132928318898664E-2</v>
      </c>
    </row>
    <row r="4957" spans="2:15" x14ac:dyDescent="0.2">
      <c r="B4957" s="33" t="s">
        <v>14817</v>
      </c>
      <c r="C4957" s="33" t="s">
        <v>14818</v>
      </c>
      <c r="D4957" s="33" t="s">
        <v>14819</v>
      </c>
      <c r="E4957" s="33">
        <v>1466</v>
      </c>
      <c r="F4957" s="33">
        <v>18</v>
      </c>
      <c r="G4957" s="36">
        <v>6.6850800000000001</v>
      </c>
      <c r="H4957" s="36">
        <v>5.7168633333333334</v>
      </c>
      <c r="I4957" s="36">
        <v>5.8535250000000003</v>
      </c>
      <c r="J4957" s="36">
        <v>6.5150299999999994</v>
      </c>
      <c r="K4957" s="36">
        <v>-0.22572102329256682</v>
      </c>
      <c r="L4957" s="36">
        <v>3.4081877349535383E-2</v>
      </c>
      <c r="M4957" s="36">
        <v>-0.19163914594303136</v>
      </c>
      <c r="N4957" s="36">
        <v>0.15446614290559413</v>
      </c>
      <c r="O4957" s="46">
        <v>-3.717300303743723E-2</v>
      </c>
    </row>
    <row r="4958" spans="2:15" x14ac:dyDescent="0.2">
      <c r="B4958" s="33" t="s">
        <v>14820</v>
      </c>
      <c r="C4958" s="33" t="s">
        <v>14821</v>
      </c>
      <c r="D4958" s="33" t="s">
        <v>14822</v>
      </c>
      <c r="E4958" s="33">
        <v>5573</v>
      </c>
      <c r="F4958" s="33">
        <v>7</v>
      </c>
      <c r="G4958" s="36">
        <v>7.2709133333333336</v>
      </c>
      <c r="H4958" s="36">
        <v>6.2177900000000008</v>
      </c>
      <c r="I4958" s="36">
        <v>7.3454100000000002</v>
      </c>
      <c r="J4958" s="36">
        <v>5.5813699999999997</v>
      </c>
      <c r="K4958" s="36">
        <v>-0.22573470734459014</v>
      </c>
      <c r="L4958" s="36">
        <v>0.24044112834782627</v>
      </c>
      <c r="M4958" s="36">
        <v>1.4706421003235905E-2</v>
      </c>
      <c r="N4958" s="36">
        <v>-0.39622373153208668</v>
      </c>
      <c r="O4958" s="46">
        <v>-0.38151731052885063</v>
      </c>
    </row>
    <row r="4959" spans="2:15" x14ac:dyDescent="0.2">
      <c r="B4959" s="33" t="s">
        <v>14823</v>
      </c>
      <c r="C4959" s="33" t="s">
        <v>14824</v>
      </c>
      <c r="D4959" s="33" t="s">
        <v>14825</v>
      </c>
      <c r="E4959" s="33">
        <v>2785</v>
      </c>
      <c r="F4959" s="33">
        <v>7</v>
      </c>
      <c r="G4959" s="36">
        <v>5.795536666666667</v>
      </c>
      <c r="H4959" s="36">
        <v>4.955916666666667</v>
      </c>
      <c r="I4959" s="36">
        <v>4.942428333333333</v>
      </c>
      <c r="J4959" s="36">
        <v>4.9982100000000003</v>
      </c>
      <c r="K4959" s="36">
        <v>-0.22579033208778682</v>
      </c>
      <c r="L4959" s="36">
        <v>-3.9318822802732988E-3</v>
      </c>
      <c r="M4959" s="36">
        <v>-0.22972221436805998</v>
      </c>
      <c r="N4959" s="36">
        <v>1.6191470986769395E-2</v>
      </c>
      <c r="O4959" s="46">
        <v>-0.21353074338129086</v>
      </c>
    </row>
    <row r="4960" spans="2:15" x14ac:dyDescent="0.2">
      <c r="B4960" s="33" t="s">
        <v>14826</v>
      </c>
      <c r="C4960" s="33" t="s">
        <v>14827</v>
      </c>
      <c r="D4960" s="33" t="s">
        <v>14828</v>
      </c>
      <c r="E4960" s="33">
        <v>5345</v>
      </c>
      <c r="F4960" s="33">
        <v>4</v>
      </c>
      <c r="G4960" s="36">
        <v>8.0459066666666672</v>
      </c>
      <c r="H4960" s="36">
        <v>6.8791099999999998</v>
      </c>
      <c r="I4960" s="36">
        <v>6.8135683333333334</v>
      </c>
      <c r="J4960" s="36">
        <v>7.1717700000000004</v>
      </c>
      <c r="K4960" s="36">
        <v>-0.22603307749812049</v>
      </c>
      <c r="L4960" s="36">
        <v>-1.3811375295924151E-2</v>
      </c>
      <c r="M4960" s="36">
        <v>-0.23984445279404462</v>
      </c>
      <c r="N4960" s="36">
        <v>7.3918671591666082E-2</v>
      </c>
      <c r="O4960" s="46">
        <v>-0.16592578120237858</v>
      </c>
    </row>
    <row r="4961" spans="2:15" x14ac:dyDescent="0.2">
      <c r="B4961" s="33" t="s">
        <v>14829</v>
      </c>
      <c r="C4961" s="33" t="s">
        <v>14830</v>
      </c>
      <c r="D4961" s="33" t="s">
        <v>14831</v>
      </c>
      <c r="E4961" s="33">
        <v>4230</v>
      </c>
      <c r="F4961" s="33">
        <v>8</v>
      </c>
      <c r="G4961" s="36">
        <v>7.9581266666666677</v>
      </c>
      <c r="H4961" s="36">
        <v>6.8039366666666661</v>
      </c>
      <c r="I4961" s="36">
        <v>6.8423766666666666</v>
      </c>
      <c r="J4961" s="36">
        <v>7.3297949999999998</v>
      </c>
      <c r="K4961" s="36">
        <v>-0.22605915010471866</v>
      </c>
      <c r="L4961" s="36">
        <v>8.1278133805749338E-3</v>
      </c>
      <c r="M4961" s="36">
        <v>-0.21793133672414366</v>
      </c>
      <c r="N4961" s="36">
        <v>9.927532421747523E-2</v>
      </c>
      <c r="O4961" s="46">
        <v>-0.11865601250666842</v>
      </c>
    </row>
    <row r="4962" spans="2:15" x14ac:dyDescent="0.2">
      <c r="B4962" s="33" t="s">
        <v>14832</v>
      </c>
      <c r="C4962" s="33" t="s">
        <v>14833</v>
      </c>
      <c r="D4962" s="33" t="s">
        <v>14834</v>
      </c>
      <c r="E4962" s="33">
        <v>6763</v>
      </c>
      <c r="F4962" s="33">
        <v>3</v>
      </c>
      <c r="G4962" s="36">
        <v>6.6272066666666669</v>
      </c>
      <c r="H4962" s="36">
        <v>5.6658033333333329</v>
      </c>
      <c r="I4962" s="36">
        <v>6.0593499999999993</v>
      </c>
      <c r="J4962" s="36">
        <v>6.0440400000000007</v>
      </c>
      <c r="K4962" s="36">
        <v>-0.22612038500570772</v>
      </c>
      <c r="L4962" s="36">
        <v>9.6882515929757843E-2</v>
      </c>
      <c r="M4962" s="36">
        <v>-0.1292378690759497</v>
      </c>
      <c r="N4962" s="36">
        <v>-3.6498324612441674E-3</v>
      </c>
      <c r="O4962" s="46">
        <v>-0.13288770153719379</v>
      </c>
    </row>
    <row r="4963" spans="2:15" x14ac:dyDescent="0.2">
      <c r="B4963" s="33" t="s">
        <v>14835</v>
      </c>
      <c r="C4963" s="33" t="s">
        <v>14836</v>
      </c>
      <c r="D4963" s="33" t="s">
        <v>14837</v>
      </c>
      <c r="E4963" s="33">
        <v>136</v>
      </c>
      <c r="F4963" s="33">
        <v>8</v>
      </c>
      <c r="G4963" s="36">
        <v>6.96699</v>
      </c>
      <c r="H4963" s="36">
        <v>5.9562633333333332</v>
      </c>
      <c r="I4963" s="36">
        <v>6.3260566666666662</v>
      </c>
      <c r="J4963" s="36">
        <v>6.7102699999999995</v>
      </c>
      <c r="K4963" s="36">
        <v>-0.22612795397868451</v>
      </c>
      <c r="L4963" s="36">
        <v>8.6898940528625346E-2</v>
      </c>
      <c r="M4963" s="36">
        <v>-0.13922901345005931</v>
      </c>
      <c r="N4963" s="36">
        <v>8.5064337984625926E-2</v>
      </c>
      <c r="O4963" s="46">
        <v>-5.4164675465433312E-2</v>
      </c>
    </row>
    <row r="4964" spans="2:15" x14ac:dyDescent="0.2">
      <c r="B4964" s="33" t="s">
        <v>14838</v>
      </c>
      <c r="C4964" s="33" t="s">
        <v>14839</v>
      </c>
      <c r="D4964" s="33" t="s">
        <v>14840</v>
      </c>
      <c r="E4964" s="33">
        <v>1316</v>
      </c>
      <c r="F4964" s="33">
        <v>17</v>
      </c>
      <c r="G4964" s="36">
        <v>6.6785199999999998</v>
      </c>
      <c r="H4964" s="36">
        <v>5.7093999999999996</v>
      </c>
      <c r="I4964" s="36">
        <v>6.9439766666666651</v>
      </c>
      <c r="J4964" s="36">
        <v>6.6944749999999997</v>
      </c>
      <c r="K4964" s="36">
        <v>-0.22618928731798826</v>
      </c>
      <c r="L4964" s="36">
        <v>0.28242295906269288</v>
      </c>
      <c r="M4964" s="36">
        <v>5.6233671744704644E-2</v>
      </c>
      <c r="N4964" s="36">
        <v>-5.2791180320907009E-2</v>
      </c>
      <c r="O4964" s="46">
        <v>3.4424914237976625E-3</v>
      </c>
    </row>
    <row r="4965" spans="2:15" x14ac:dyDescent="0.2">
      <c r="B4965" s="33" t="s">
        <v>14841</v>
      </c>
      <c r="C4965" s="33" t="s">
        <v>14842</v>
      </c>
      <c r="D4965" s="33" t="s">
        <v>14843</v>
      </c>
      <c r="E4965" s="33">
        <v>3623</v>
      </c>
      <c r="F4965" s="33">
        <v>6</v>
      </c>
      <c r="G4965" s="36">
        <v>7.483576666666667</v>
      </c>
      <c r="H4965" s="36">
        <v>6.3966333333333338</v>
      </c>
      <c r="I4965" s="36">
        <v>7.2118316666666678</v>
      </c>
      <c r="J4965" s="36">
        <v>6.7360050000000005</v>
      </c>
      <c r="K4965" s="36">
        <v>-0.22641516232959688</v>
      </c>
      <c r="L4965" s="36">
        <v>0.17305293509649039</v>
      </c>
      <c r="M4965" s="36">
        <v>-5.3362227233106629E-2</v>
      </c>
      <c r="N4965" s="36">
        <v>-9.8472513536132261E-2</v>
      </c>
      <c r="O4965" s="46">
        <v>-0.15183474076923889</v>
      </c>
    </row>
    <row r="4966" spans="2:15" x14ac:dyDescent="0.2">
      <c r="B4966" s="33" t="s">
        <v>14844</v>
      </c>
      <c r="C4966" s="33" t="s">
        <v>14845</v>
      </c>
      <c r="D4966" s="33" t="s">
        <v>14846</v>
      </c>
      <c r="E4966" s="33">
        <v>3838</v>
      </c>
      <c r="F4966" s="33">
        <v>3</v>
      </c>
      <c r="G4966" s="36">
        <v>6.667276666666667</v>
      </c>
      <c r="H4966" s="36">
        <v>5.6985433333333333</v>
      </c>
      <c r="I4966" s="36">
        <v>6.7406499999999996</v>
      </c>
      <c r="J4966" s="36">
        <v>6.953735</v>
      </c>
      <c r="K4966" s="36">
        <v>-0.22650441129706109</v>
      </c>
      <c r="L4966" s="36">
        <v>0.2422945335832748</v>
      </c>
      <c r="M4966" s="36">
        <v>1.5790122286213477E-2</v>
      </c>
      <c r="N4966" s="36">
        <v>4.4900371414664041E-2</v>
      </c>
      <c r="O4966" s="46">
        <v>6.0690493700877562E-2</v>
      </c>
    </row>
    <row r="4967" spans="2:15" x14ac:dyDescent="0.2">
      <c r="B4967" s="33" t="s">
        <v>14847</v>
      </c>
      <c r="C4967" s="33" t="s">
        <v>14848</v>
      </c>
      <c r="D4967" s="33" t="s">
        <v>14849</v>
      </c>
      <c r="E4967" s="33">
        <v>2922</v>
      </c>
      <c r="F4967" s="33">
        <v>2</v>
      </c>
      <c r="G4967" s="36">
        <v>7.2829966666666666</v>
      </c>
      <c r="H4967" s="36">
        <v>6.2246499999999996</v>
      </c>
      <c r="I4967" s="36">
        <v>6.17598</v>
      </c>
      <c r="J4967" s="36">
        <v>5.78714</v>
      </c>
      <c r="K4967" s="36">
        <v>-0.22653946532896388</v>
      </c>
      <c r="L4967" s="36">
        <v>-1.1324638857926341E-2</v>
      </c>
      <c r="M4967" s="36">
        <v>-0.23786410418689014</v>
      </c>
      <c r="N4967" s="36">
        <v>-9.3817535070724781E-2</v>
      </c>
      <c r="O4967" s="46">
        <v>-0.33168163925761496</v>
      </c>
    </row>
    <row r="4968" spans="2:15" x14ac:dyDescent="0.2">
      <c r="B4968" s="33" t="s">
        <v>14850</v>
      </c>
      <c r="C4968" s="33" t="s">
        <v>14851</v>
      </c>
      <c r="D4968" s="33" t="s">
        <v>14852</v>
      </c>
      <c r="E4968" s="33">
        <v>4205</v>
      </c>
      <c r="F4968" s="33">
        <v>10</v>
      </c>
      <c r="G4968" s="36">
        <v>8.0761033333333341</v>
      </c>
      <c r="H4968" s="36">
        <v>6.902423333333334</v>
      </c>
      <c r="I4968" s="36">
        <v>6.9130233333333324</v>
      </c>
      <c r="J4968" s="36">
        <v>6.79312</v>
      </c>
      <c r="K4968" s="36">
        <v>-0.22655641141219582</v>
      </c>
      <c r="L4968" s="36">
        <v>2.213836556026381E-3</v>
      </c>
      <c r="M4968" s="36">
        <v>-0.2243425748561696</v>
      </c>
      <c r="N4968" s="36">
        <v>-2.524245562076792E-2</v>
      </c>
      <c r="O4968" s="46">
        <v>-0.24958503047693756</v>
      </c>
    </row>
    <row r="4969" spans="2:15" x14ac:dyDescent="0.2">
      <c r="B4969" s="33" t="s">
        <v>14853</v>
      </c>
      <c r="C4969" s="33" t="s">
        <v>14854</v>
      </c>
      <c r="D4969" s="33" t="s">
        <v>14855</v>
      </c>
      <c r="E4969" s="33">
        <v>5106</v>
      </c>
      <c r="F4969" s="33">
        <v>2</v>
      </c>
      <c r="G4969" s="36">
        <v>4.1750733333333336</v>
      </c>
      <c r="H4969" s="36">
        <v>3.5679833333333337</v>
      </c>
      <c r="I4969" s="36">
        <v>3.8966049999999997</v>
      </c>
      <c r="J4969" s="36">
        <v>3.4872100000000001</v>
      </c>
      <c r="K4969" s="36">
        <v>-0.22669266191922011</v>
      </c>
      <c r="L4969" s="36">
        <v>0.12710881630033291</v>
      </c>
      <c r="M4969" s="36">
        <v>-9.9583845618886918E-2</v>
      </c>
      <c r="N4969" s="36">
        <v>-0.16014444658199831</v>
      </c>
      <c r="O4969" s="46">
        <v>-0.25972829220088534</v>
      </c>
    </row>
    <row r="4970" spans="2:15" x14ac:dyDescent="0.2">
      <c r="B4970" s="33" t="s">
        <v>14856</v>
      </c>
      <c r="C4970" s="33" t="s">
        <v>14857</v>
      </c>
      <c r="D4970" s="33" t="s">
        <v>14858</v>
      </c>
      <c r="E4970" s="33">
        <v>5688</v>
      </c>
      <c r="F4970" s="33">
        <v>4</v>
      </c>
      <c r="G4970" s="36">
        <v>8.0247566666666668</v>
      </c>
      <c r="H4970" s="36">
        <v>6.8566766666666661</v>
      </c>
      <c r="I4970" s="36">
        <v>7.1457216666666659</v>
      </c>
      <c r="J4970" s="36">
        <v>6.2406749999999995</v>
      </c>
      <c r="K4970" s="36">
        <v>-0.22694815419761338</v>
      </c>
      <c r="L4970" s="36">
        <v>5.9570228432768615E-2</v>
      </c>
      <c r="M4970" s="36">
        <v>-0.16737792576484478</v>
      </c>
      <c r="N4970" s="36">
        <v>-0.19537763912769107</v>
      </c>
      <c r="O4970" s="46">
        <v>-0.36275556489253591</v>
      </c>
    </row>
    <row r="4971" spans="2:15" x14ac:dyDescent="0.2">
      <c r="B4971" s="33" t="s">
        <v>14859</v>
      </c>
      <c r="C4971" s="33" t="s">
        <v>14860</v>
      </c>
      <c r="D4971" s="33" t="s">
        <v>14861</v>
      </c>
      <c r="E4971" s="33">
        <v>4938</v>
      </c>
      <c r="F4971" s="33">
        <v>3</v>
      </c>
      <c r="G4971" s="36">
        <v>6.6650266666666669</v>
      </c>
      <c r="H4971" s="36">
        <v>5.6929799999999995</v>
      </c>
      <c r="I4971" s="36">
        <v>5.4994433333333328</v>
      </c>
      <c r="J4971" s="36">
        <v>6.2957000000000001</v>
      </c>
      <c r="K4971" s="36">
        <v>-0.22742661611786985</v>
      </c>
      <c r="L4971" s="36">
        <v>-4.9898438386009866E-2</v>
      </c>
      <c r="M4971" s="36">
        <v>-0.27732505450387984</v>
      </c>
      <c r="N4971" s="36">
        <v>0.19508120277505714</v>
      </c>
      <c r="O4971" s="46">
        <v>-8.2243851728822703E-2</v>
      </c>
    </row>
    <row r="4972" spans="2:15" x14ac:dyDescent="0.2">
      <c r="B4972" s="33" t="s">
        <v>14862</v>
      </c>
      <c r="C4972" s="33" t="s">
        <v>14863</v>
      </c>
      <c r="D4972" s="33" t="s">
        <v>14864</v>
      </c>
      <c r="E4972" s="33">
        <v>5602</v>
      </c>
      <c r="F4972" s="33">
        <v>4</v>
      </c>
      <c r="G4972" s="36">
        <v>5.25983</v>
      </c>
      <c r="H4972" s="36">
        <v>4.4918766666666663</v>
      </c>
      <c r="I4972" s="36">
        <v>5.2675866666666664</v>
      </c>
      <c r="J4972" s="36">
        <v>4.7934749999999999</v>
      </c>
      <c r="K4972" s="36">
        <v>-0.22769785549354324</v>
      </c>
      <c r="L4972" s="36">
        <v>0.22982382939829218</v>
      </c>
      <c r="M4972" s="36">
        <v>2.1259739047490072E-3</v>
      </c>
      <c r="N4972" s="36">
        <v>-0.13607023756781936</v>
      </c>
      <c r="O4972" s="46">
        <v>-0.13394426366307055</v>
      </c>
    </row>
    <row r="4973" spans="2:15" x14ac:dyDescent="0.2">
      <c r="B4973" s="33" t="s">
        <v>14865</v>
      </c>
      <c r="C4973" s="33" t="s">
        <v>14866</v>
      </c>
      <c r="D4973" s="33" t="s">
        <v>14867</v>
      </c>
      <c r="E4973" s="33">
        <v>5780</v>
      </c>
      <c r="F4973" s="33">
        <v>5</v>
      </c>
      <c r="G4973" s="36">
        <v>8.1943900000000003</v>
      </c>
      <c r="H4973" s="36">
        <v>6.9965033333333331</v>
      </c>
      <c r="I4973" s="36">
        <v>6.709765</v>
      </c>
      <c r="J4973" s="36">
        <v>7.0843699999999998</v>
      </c>
      <c r="K4973" s="36">
        <v>-0.2280024759300967</v>
      </c>
      <c r="L4973" s="36">
        <v>-6.0371842518069728E-2</v>
      </c>
      <c r="M4973" s="36">
        <v>-0.28837431844816636</v>
      </c>
      <c r="N4973" s="36">
        <v>7.8377323666612472E-2</v>
      </c>
      <c r="O4973" s="46">
        <v>-0.20999699478155398</v>
      </c>
    </row>
    <row r="4974" spans="2:15" x14ac:dyDescent="0.2">
      <c r="B4974" s="33" t="s">
        <v>14868</v>
      </c>
      <c r="C4974" s="33" t="s">
        <v>14869</v>
      </c>
      <c r="D4974" s="33" t="s">
        <v>14870</v>
      </c>
      <c r="E4974" s="33">
        <v>2116</v>
      </c>
      <c r="F4974" s="33">
        <v>4</v>
      </c>
      <c r="G4974" s="36">
        <v>8.1049000000000007</v>
      </c>
      <c r="H4974" s="36">
        <v>6.919973333333334</v>
      </c>
      <c r="I4974" s="36">
        <v>7.2304016666666664</v>
      </c>
      <c r="J4974" s="36">
        <v>5.7714499999999997</v>
      </c>
      <c r="K4974" s="36">
        <v>-0.22802790723798616</v>
      </c>
      <c r="L4974" s="36">
        <v>6.3309316341762123E-2</v>
      </c>
      <c r="M4974" s="36">
        <v>-0.16471859089622404</v>
      </c>
      <c r="N4974" s="36">
        <v>-0.32514197233671061</v>
      </c>
      <c r="O4974" s="46">
        <v>-0.48986056323293453</v>
      </c>
    </row>
    <row r="4975" spans="2:15" x14ac:dyDescent="0.2">
      <c r="B4975" s="33" t="s">
        <v>14871</v>
      </c>
      <c r="C4975" s="33" t="s">
        <v>14872</v>
      </c>
      <c r="D4975" s="33" t="s">
        <v>14873</v>
      </c>
      <c r="E4975" s="33">
        <v>3059</v>
      </c>
      <c r="F4975" s="33">
        <v>9</v>
      </c>
      <c r="G4975" s="36">
        <v>7.1729566666666669</v>
      </c>
      <c r="H4975" s="36">
        <v>6.123966666666667</v>
      </c>
      <c r="I4975" s="36">
        <v>5.9039316666666677</v>
      </c>
      <c r="J4975" s="36">
        <v>7.1957550000000001</v>
      </c>
      <c r="K4975" s="36">
        <v>-0.22810148504148683</v>
      </c>
      <c r="L4975" s="36">
        <v>-5.279040669026782E-2</v>
      </c>
      <c r="M4975" s="36">
        <v>-0.28089189173175472</v>
      </c>
      <c r="N4975" s="36">
        <v>0.28547004331621584</v>
      </c>
      <c r="O4975" s="46">
        <v>4.5781515844612727E-3</v>
      </c>
    </row>
    <row r="4976" spans="2:15" x14ac:dyDescent="0.2">
      <c r="B4976" s="33" t="s">
        <v>14874</v>
      </c>
      <c r="C4976" s="33" t="s">
        <v>14875</v>
      </c>
      <c r="D4976" s="33" t="s">
        <v>14876</v>
      </c>
      <c r="E4976" s="33">
        <v>3967</v>
      </c>
      <c r="F4976" s="33">
        <v>4</v>
      </c>
      <c r="G4976" s="36">
        <v>5.8151099999999998</v>
      </c>
      <c r="H4976" s="36">
        <v>4.9635966666666667</v>
      </c>
      <c r="I4976" s="36">
        <v>5.3244049999999996</v>
      </c>
      <c r="J4976" s="36">
        <v>5.60379</v>
      </c>
      <c r="K4976" s="36">
        <v>-0.22842059300639503</v>
      </c>
      <c r="L4976" s="36">
        <v>0.10123442447538621</v>
      </c>
      <c r="M4976" s="36">
        <v>-0.12718616853100878</v>
      </c>
      <c r="N4976" s="36">
        <v>7.378257852058101E-2</v>
      </c>
      <c r="O4976" s="46">
        <v>-5.3403590010427882E-2</v>
      </c>
    </row>
    <row r="4977" spans="2:15" x14ac:dyDescent="0.2">
      <c r="B4977" s="33" t="s">
        <v>14877</v>
      </c>
      <c r="C4977" s="33" t="s">
        <v>14878</v>
      </c>
      <c r="D4977" s="33" t="s">
        <v>14879</v>
      </c>
      <c r="E4977" s="33">
        <v>3818</v>
      </c>
      <c r="F4977" s="33">
        <v>6</v>
      </c>
      <c r="G4977" s="36">
        <v>7.7568599999999996</v>
      </c>
      <c r="H4977" s="36">
        <v>6.6209800000000003</v>
      </c>
      <c r="I4977" s="36">
        <v>7.3139016666666663</v>
      </c>
      <c r="J4977" s="36">
        <v>6.4915350000000007</v>
      </c>
      <c r="K4977" s="36">
        <v>-0.22842799094563437</v>
      </c>
      <c r="L4977" s="36">
        <v>0.14359645778895391</v>
      </c>
      <c r="M4977" s="36">
        <v>-8.4831533156680405E-2</v>
      </c>
      <c r="N4977" s="36">
        <v>-0.17208156936482044</v>
      </c>
      <c r="O4977" s="46">
        <v>-0.2569131025215009</v>
      </c>
    </row>
    <row r="4978" spans="2:15" x14ac:dyDescent="0.2">
      <c r="B4978" s="33" t="s">
        <v>14880</v>
      </c>
      <c r="C4978" s="33" t="s">
        <v>14881</v>
      </c>
      <c r="D4978" s="33" t="s">
        <v>14882</v>
      </c>
      <c r="E4978" s="33">
        <v>813</v>
      </c>
      <c r="F4978" s="33">
        <v>9</v>
      </c>
      <c r="G4978" s="36">
        <v>6.8146300000000002</v>
      </c>
      <c r="H4978" s="36">
        <v>5.8163366666666656</v>
      </c>
      <c r="I4978" s="36">
        <v>7.6507849999999999</v>
      </c>
      <c r="J4978" s="36">
        <v>5.386145</v>
      </c>
      <c r="K4978" s="36">
        <v>-0.22852454899574445</v>
      </c>
      <c r="L4978" s="36">
        <v>0.39549700236104801</v>
      </c>
      <c r="M4978" s="36">
        <v>0.1669724533653035</v>
      </c>
      <c r="N4978" s="36">
        <v>-0.50635471242017915</v>
      </c>
      <c r="O4978" s="46">
        <v>-0.33938225905487579</v>
      </c>
    </row>
    <row r="4979" spans="2:15" x14ac:dyDescent="0.2">
      <c r="B4979" s="33" t="s">
        <v>14883</v>
      </c>
      <c r="C4979" s="33" t="s">
        <v>14884</v>
      </c>
      <c r="D4979" s="33" t="s">
        <v>14885</v>
      </c>
      <c r="E4979" s="33">
        <v>2881</v>
      </c>
      <c r="F4979" s="33">
        <v>5</v>
      </c>
      <c r="G4979" s="36">
        <v>7.5975033333333331</v>
      </c>
      <c r="H4979" s="36">
        <v>6.483719999999999</v>
      </c>
      <c r="I4979" s="36">
        <v>7.0128416666666666</v>
      </c>
      <c r="J4979" s="36">
        <v>7.8396449999999991</v>
      </c>
      <c r="K4979" s="36">
        <v>-0.22870361342405532</v>
      </c>
      <c r="L4979" s="36">
        <v>0.11317736645350827</v>
      </c>
      <c r="M4979" s="36">
        <v>-0.11552624697054698</v>
      </c>
      <c r="N4979" s="36">
        <v>0.16078917100062118</v>
      </c>
      <c r="O4979" s="46">
        <v>4.5262924030074217E-2</v>
      </c>
    </row>
    <row r="4980" spans="2:15" x14ac:dyDescent="0.2">
      <c r="B4980" s="33" t="s">
        <v>14886</v>
      </c>
      <c r="C4980" s="33" t="s">
        <v>14887</v>
      </c>
      <c r="D4980" s="33" t="s">
        <v>14888</v>
      </c>
      <c r="E4980" s="33">
        <v>1928</v>
      </c>
      <c r="F4980" s="33">
        <v>16</v>
      </c>
      <c r="G4980" s="36">
        <v>6.9341100000000004</v>
      </c>
      <c r="H4980" s="36">
        <v>5.9167566666666671</v>
      </c>
      <c r="I4980" s="36">
        <v>6.4222200000000003</v>
      </c>
      <c r="J4980" s="36">
        <v>5.5794250000000005</v>
      </c>
      <c r="K4980" s="36">
        <v>-0.22890415923331311</v>
      </c>
      <c r="L4980" s="36">
        <v>0.11826552313152099</v>
      </c>
      <c r="M4980" s="36">
        <v>-0.11063863610179225</v>
      </c>
      <c r="N4980" s="36">
        <v>-0.20295563738580724</v>
      </c>
      <c r="O4980" s="46">
        <v>-0.31359427348759944</v>
      </c>
    </row>
    <row r="4981" spans="2:15" x14ac:dyDescent="0.2">
      <c r="B4981" s="33" t="s">
        <v>14889</v>
      </c>
      <c r="C4981" s="33" t="s">
        <v>14890</v>
      </c>
      <c r="D4981" s="33" t="s">
        <v>14891</v>
      </c>
      <c r="E4981" s="33">
        <v>2417</v>
      </c>
      <c r="F4981" s="33">
        <v>7</v>
      </c>
      <c r="G4981" s="36">
        <v>7.099499999999999</v>
      </c>
      <c r="H4981" s="36">
        <v>6.0575066666666659</v>
      </c>
      <c r="I4981" s="36">
        <v>6.3352566666666661</v>
      </c>
      <c r="J4981" s="36">
        <v>6.9153250000000002</v>
      </c>
      <c r="K4981" s="36">
        <v>-0.22899333534340338</v>
      </c>
      <c r="L4981" s="36">
        <v>6.4678982460762424E-2</v>
      </c>
      <c r="M4981" s="36">
        <v>-0.16431435288264093</v>
      </c>
      <c r="N4981" s="36">
        <v>0.12639398549137865</v>
      </c>
      <c r="O4981" s="46">
        <v>-3.7920367391262449E-2</v>
      </c>
    </row>
    <row r="4982" spans="2:15" x14ac:dyDescent="0.2">
      <c r="B4982" s="33" t="s">
        <v>14892</v>
      </c>
      <c r="C4982" s="33" t="s">
        <v>14893</v>
      </c>
      <c r="D4982" s="33" t="s">
        <v>14894</v>
      </c>
      <c r="E4982" s="33">
        <v>1997</v>
      </c>
      <c r="F4982" s="33">
        <v>9</v>
      </c>
      <c r="G4982" s="36">
        <v>6.611253333333333</v>
      </c>
      <c r="H4982" s="36">
        <v>5.6408300000000002</v>
      </c>
      <c r="I4982" s="36">
        <v>6.5361616666666658</v>
      </c>
      <c r="J4982" s="36">
        <v>5.9291700000000001</v>
      </c>
      <c r="K4982" s="36">
        <v>-0.22901633915277866</v>
      </c>
      <c r="L4982" s="36">
        <v>0.2125362093109999</v>
      </c>
      <c r="M4982" s="36">
        <v>-1.6480129841778966E-2</v>
      </c>
      <c r="N4982" s="36">
        <v>-0.14061350582849261</v>
      </c>
      <c r="O4982" s="46">
        <v>-0.15709363567027138</v>
      </c>
    </row>
    <row r="4983" spans="2:15" x14ac:dyDescent="0.2">
      <c r="B4983" s="33" t="s">
        <v>14895</v>
      </c>
      <c r="C4983" s="33" t="s">
        <v>14896</v>
      </c>
      <c r="D4983" s="33" t="s">
        <v>14897</v>
      </c>
      <c r="E4983" s="33">
        <v>5475</v>
      </c>
      <c r="F4983" s="33">
        <v>2</v>
      </c>
      <c r="G4983" s="36">
        <v>7.3552900000000001</v>
      </c>
      <c r="H4983" s="36">
        <v>6.2749666666666668</v>
      </c>
      <c r="I4983" s="36">
        <v>6.2028500000000006</v>
      </c>
      <c r="J4983" s="36">
        <v>6.7090399999999999</v>
      </c>
      <c r="K4983" s="36">
        <v>-0.22917442899922191</v>
      </c>
      <c r="L4983" s="36">
        <v>-1.6676557867991749E-2</v>
      </c>
      <c r="M4983" s="36">
        <v>-0.24585098686721349</v>
      </c>
      <c r="N4983" s="36">
        <v>0.11317510775837285</v>
      </c>
      <c r="O4983" s="46">
        <v>-0.13267587910884082</v>
      </c>
    </row>
    <row r="4984" spans="2:15" x14ac:dyDescent="0.2">
      <c r="B4984" s="33" t="s">
        <v>14898</v>
      </c>
      <c r="C4984" s="33" t="s">
        <v>14899</v>
      </c>
      <c r="D4984" s="33" t="s">
        <v>14900</v>
      </c>
      <c r="E4984" s="33">
        <v>5232</v>
      </c>
      <c r="F4984" s="33">
        <v>7</v>
      </c>
      <c r="G4984" s="36">
        <v>4.4858266666666671</v>
      </c>
      <c r="H4984" s="36">
        <v>3.8268233333333335</v>
      </c>
      <c r="I4984" s="36">
        <v>5.358668333333334</v>
      </c>
      <c r="J4984" s="36">
        <v>3.7742299999999998</v>
      </c>
      <c r="K4984" s="36">
        <v>-0.22922657543447311</v>
      </c>
      <c r="L4984" s="36">
        <v>0.4857272253746277</v>
      </c>
      <c r="M4984" s="36">
        <v>0.25650064994015459</v>
      </c>
      <c r="N4984" s="36">
        <v>-0.50569218253567827</v>
      </c>
      <c r="O4984" s="46">
        <v>-0.24919153259552368</v>
      </c>
    </row>
    <row r="4985" spans="2:15" x14ac:dyDescent="0.2">
      <c r="B4985" s="33" t="s">
        <v>14901</v>
      </c>
      <c r="C4985" s="33" t="s">
        <v>14902</v>
      </c>
      <c r="D4985" s="33" t="s">
        <v>14903</v>
      </c>
      <c r="E4985" s="33">
        <v>4220</v>
      </c>
      <c r="F4985" s="33">
        <v>5</v>
      </c>
      <c r="G4985" s="36">
        <v>7.0361599999999997</v>
      </c>
      <c r="H4985" s="36">
        <v>5.9996633333333342</v>
      </c>
      <c r="I4985" s="36">
        <v>5.9612400000000001</v>
      </c>
      <c r="J4985" s="36">
        <v>5.9268599999999996</v>
      </c>
      <c r="K4985" s="36">
        <v>-0.22990674237274841</v>
      </c>
      <c r="L4985" s="36">
        <v>-9.2690897322855875E-3</v>
      </c>
      <c r="M4985" s="36">
        <v>-0.23917583210503413</v>
      </c>
      <c r="N4985" s="36">
        <v>-8.3444778866599203E-3</v>
      </c>
      <c r="O4985" s="46">
        <v>-0.247520309991694</v>
      </c>
    </row>
    <row r="4986" spans="2:15" x14ac:dyDescent="0.2">
      <c r="B4986" s="33" t="s">
        <v>14904</v>
      </c>
      <c r="C4986" s="33" t="s">
        <v>14905</v>
      </c>
      <c r="D4986" s="33" t="s">
        <v>14906</v>
      </c>
      <c r="E4986" s="33">
        <v>1459</v>
      </c>
      <c r="F4986" s="33">
        <v>13</v>
      </c>
      <c r="G4986" s="36">
        <v>6.2658200000000006</v>
      </c>
      <c r="H4986" s="36">
        <v>5.3423233333333338</v>
      </c>
      <c r="I4986" s="36">
        <v>6.7062316666666675</v>
      </c>
      <c r="J4986" s="36">
        <v>9.3403400000000012</v>
      </c>
      <c r="K4986" s="36">
        <v>-0.23003603077200591</v>
      </c>
      <c r="L4986" s="36">
        <v>0.32803502704994519</v>
      </c>
      <c r="M4986" s="36">
        <v>9.7998996277939399E-2</v>
      </c>
      <c r="N4986" s="36">
        <v>0.47797274491582659</v>
      </c>
      <c r="O4986" s="46">
        <v>0.57597174119376604</v>
      </c>
    </row>
    <row r="4987" spans="2:15" x14ac:dyDescent="0.2">
      <c r="B4987" s="33" t="s">
        <v>14907</v>
      </c>
      <c r="C4987" s="33" t="s">
        <v>14908</v>
      </c>
      <c r="D4987" s="33" t="s">
        <v>14909</v>
      </c>
      <c r="E4987" s="33">
        <v>1069</v>
      </c>
      <c r="F4987" s="33">
        <v>3</v>
      </c>
      <c r="G4987" s="36">
        <v>7.8229366666666662</v>
      </c>
      <c r="H4987" s="36">
        <v>6.6691933333333333</v>
      </c>
      <c r="I4987" s="36">
        <v>6.9955616666666662</v>
      </c>
      <c r="J4987" s="36">
        <v>7.2751250000000001</v>
      </c>
      <c r="K4987" s="36">
        <v>-0.23019801317206695</v>
      </c>
      <c r="L4987" s="36">
        <v>6.892762258796066E-2</v>
      </c>
      <c r="M4987" s="36">
        <v>-0.16127039058410625</v>
      </c>
      <c r="N4987" s="36">
        <v>5.6532141796792279E-2</v>
      </c>
      <c r="O4987" s="46">
        <v>-0.1047382487873139</v>
      </c>
    </row>
    <row r="4988" spans="2:15" x14ac:dyDescent="0.2">
      <c r="B4988" s="33" t="s">
        <v>14910</v>
      </c>
      <c r="C4988" s="33" t="s">
        <v>14911</v>
      </c>
      <c r="D4988" s="33" t="s">
        <v>14912</v>
      </c>
      <c r="E4988" s="33">
        <v>226</v>
      </c>
      <c r="F4988" s="33">
        <v>4</v>
      </c>
      <c r="G4988" s="36">
        <v>7.8750200000000001</v>
      </c>
      <c r="H4988" s="36">
        <v>6.7129066666666661</v>
      </c>
      <c r="I4988" s="36">
        <v>6.867259999999999</v>
      </c>
      <c r="J4988" s="36">
        <v>7.5163349999999998</v>
      </c>
      <c r="K4988" s="36">
        <v>-0.2303460035336741</v>
      </c>
      <c r="L4988" s="36">
        <v>3.2797002297147451E-2</v>
      </c>
      <c r="M4988" s="36">
        <v>-0.19754900123652672</v>
      </c>
      <c r="N4988" s="36">
        <v>0.13029478227715741</v>
      </c>
      <c r="O4988" s="46">
        <v>-6.7254218959369297E-2</v>
      </c>
    </row>
    <row r="4989" spans="2:15" x14ac:dyDescent="0.2">
      <c r="B4989" s="33" t="s">
        <v>14913</v>
      </c>
      <c r="C4989" s="33" t="s">
        <v>14914</v>
      </c>
      <c r="D4989" s="33" t="s">
        <v>14915</v>
      </c>
      <c r="E4989" s="33">
        <v>3745</v>
      </c>
      <c r="F4989" s="33">
        <v>2</v>
      </c>
      <c r="G4989" s="36">
        <v>5.6263433333333337</v>
      </c>
      <c r="H4989" s="36">
        <v>4.7960500000000001</v>
      </c>
      <c r="I4989" s="36">
        <v>5.3767316666666671</v>
      </c>
      <c r="J4989" s="36">
        <v>5.43675</v>
      </c>
      <c r="K4989" s="36">
        <v>-0.23035089286406674</v>
      </c>
      <c r="L4989" s="36">
        <v>0.16488277440999638</v>
      </c>
      <c r="M4989" s="36">
        <v>-6.5468118454070245E-2</v>
      </c>
      <c r="N4989" s="36">
        <v>1.6015016013504513E-2</v>
      </c>
      <c r="O4989" s="46">
        <v>-4.9453102440565833E-2</v>
      </c>
    </row>
    <row r="4990" spans="2:15" x14ac:dyDescent="0.2">
      <c r="B4990" s="33" t="s">
        <v>14916</v>
      </c>
      <c r="C4990" s="33" t="s">
        <v>14917</v>
      </c>
      <c r="D4990" s="33" t="s">
        <v>14918</v>
      </c>
      <c r="E4990" s="33">
        <v>854</v>
      </c>
      <c r="F4990" s="33">
        <v>3</v>
      </c>
      <c r="G4990" s="36">
        <v>7.9696366666666663</v>
      </c>
      <c r="H4990" s="36">
        <v>6.7929633333333328</v>
      </c>
      <c r="I4990" s="36">
        <v>6.8225850000000001</v>
      </c>
      <c r="J4990" s="36">
        <v>7.3883450000000002</v>
      </c>
      <c r="K4990" s="36">
        <v>-0.23047288677192179</v>
      </c>
      <c r="L4990" s="36">
        <v>6.2773966909529244E-3</v>
      </c>
      <c r="M4990" s="36">
        <v>-0.22419549008096909</v>
      </c>
      <c r="N4990" s="36">
        <v>0.11493277117645417</v>
      </c>
      <c r="O4990" s="46">
        <v>-0.10926271890451482</v>
      </c>
    </row>
    <row r="4991" spans="2:15" x14ac:dyDescent="0.2">
      <c r="B4991" s="33" t="s">
        <v>14919</v>
      </c>
      <c r="C4991" s="33" t="s">
        <v>14920</v>
      </c>
      <c r="D4991" s="33" t="s">
        <v>14921</v>
      </c>
      <c r="E4991" s="33">
        <v>895</v>
      </c>
      <c r="F4991" s="33">
        <v>20</v>
      </c>
      <c r="G4991" s="36">
        <v>7.4590733333333334</v>
      </c>
      <c r="H4991" s="36">
        <v>6.3571633333333333</v>
      </c>
      <c r="I4991" s="36">
        <v>6.4831000000000003</v>
      </c>
      <c r="J4991" s="36">
        <v>6.9999700000000002</v>
      </c>
      <c r="K4991" s="36">
        <v>-0.23061325479752917</v>
      </c>
      <c r="L4991" s="36">
        <v>2.8300670472544042E-2</v>
      </c>
      <c r="M4991" s="36">
        <v>-0.20231258432498533</v>
      </c>
      <c r="N4991" s="36">
        <v>0.11066491280885114</v>
      </c>
      <c r="O4991" s="46">
        <v>-9.1647671516134219E-2</v>
      </c>
    </row>
    <row r="4992" spans="2:15" x14ac:dyDescent="0.2">
      <c r="B4992" s="33" t="s">
        <v>14922</v>
      </c>
      <c r="C4992" s="33" t="s">
        <v>14923</v>
      </c>
      <c r="D4992" s="33" t="s">
        <v>14924</v>
      </c>
      <c r="E4992" s="33">
        <v>5623</v>
      </c>
      <c r="F4992" s="33">
        <v>2</v>
      </c>
      <c r="G4992" s="36">
        <v>7.6812766666666663</v>
      </c>
      <c r="H4992" s="36">
        <v>6.5464200000000003</v>
      </c>
      <c r="I4992" s="36">
        <v>7.2383099999999994</v>
      </c>
      <c r="J4992" s="36">
        <v>6.94353</v>
      </c>
      <c r="K4992" s="36">
        <v>-0.23063994938792129</v>
      </c>
      <c r="L4992" s="36">
        <v>0.14494673167900116</v>
      </c>
      <c r="M4992" s="36">
        <v>-8.5693217708920244E-2</v>
      </c>
      <c r="N4992" s="36">
        <v>-5.9983599682474804E-2</v>
      </c>
      <c r="O4992" s="46">
        <v>-0.14567681739139507</v>
      </c>
    </row>
    <row r="4993" spans="2:15" x14ac:dyDescent="0.2">
      <c r="B4993" s="33" t="s">
        <v>14925</v>
      </c>
      <c r="C4993" s="33" t="s">
        <v>14926</v>
      </c>
      <c r="D4993" s="33" t="s">
        <v>14927</v>
      </c>
      <c r="E4993" s="33">
        <v>1711</v>
      </c>
      <c r="F4993" s="33">
        <v>3</v>
      </c>
      <c r="G4993" s="36">
        <v>7.8075900000000003</v>
      </c>
      <c r="H4993" s="36">
        <v>6.65381</v>
      </c>
      <c r="I4993" s="36">
        <v>7.0717716666666659</v>
      </c>
      <c r="J4993" s="36">
        <v>7.0925799999999999</v>
      </c>
      <c r="K4993" s="36">
        <v>-0.23069662408707689</v>
      </c>
      <c r="L4993" s="36">
        <v>8.7891023196728105E-2</v>
      </c>
      <c r="M4993" s="36">
        <v>-0.1428056008903488</v>
      </c>
      <c r="N4993" s="36">
        <v>4.2388245662895304E-3</v>
      </c>
      <c r="O4993" s="46">
        <v>-0.13856677632405906</v>
      </c>
    </row>
    <row r="4994" spans="2:15" x14ac:dyDescent="0.2">
      <c r="B4994" s="33" t="s">
        <v>14928</v>
      </c>
      <c r="C4994" s="33" t="s">
        <v>14929</v>
      </c>
      <c r="D4994" s="33" t="s">
        <v>14930</v>
      </c>
      <c r="E4994" s="33">
        <v>3263</v>
      </c>
      <c r="F4994" s="33">
        <v>10</v>
      </c>
      <c r="G4994" s="36">
        <v>8.1843633333333337</v>
      </c>
      <c r="H4994" s="36">
        <v>6.9735966666666664</v>
      </c>
      <c r="I4994" s="36">
        <v>6.8265733333333332</v>
      </c>
      <c r="J4994" s="36">
        <v>6.7833449999999997</v>
      </c>
      <c r="K4994" s="36">
        <v>-0.23096726784809221</v>
      </c>
      <c r="L4994" s="36">
        <v>-3.0741340057059422E-2</v>
      </c>
      <c r="M4994" s="36">
        <v>-0.26170860790515166</v>
      </c>
      <c r="N4994" s="36">
        <v>-9.1647150737445265E-3</v>
      </c>
      <c r="O4994" s="46">
        <v>-0.27087332297889621</v>
      </c>
    </row>
    <row r="4995" spans="2:15" x14ac:dyDescent="0.2">
      <c r="B4995" s="33" t="s">
        <v>14931</v>
      </c>
      <c r="C4995" s="33" t="s">
        <v>14932</v>
      </c>
      <c r="D4995" s="33" t="s">
        <v>14933</v>
      </c>
      <c r="E4995" s="33">
        <v>2547</v>
      </c>
      <c r="F4995" s="33">
        <v>4</v>
      </c>
      <c r="G4995" s="36">
        <v>6.6920033333333331</v>
      </c>
      <c r="H4995" s="36">
        <v>5.7014299999999993</v>
      </c>
      <c r="I4995" s="36">
        <v>6.5460983333333331</v>
      </c>
      <c r="J4995" s="36">
        <v>5.9823849999999998</v>
      </c>
      <c r="K4995" s="36">
        <v>-0.23111435082685983</v>
      </c>
      <c r="L4995" s="36">
        <v>0.1993114610692277</v>
      </c>
      <c r="M4995" s="36">
        <v>-3.1802889757632125E-2</v>
      </c>
      <c r="N4995" s="36">
        <v>-0.12991451527953779</v>
      </c>
      <c r="O4995" s="46">
        <v>-0.16171740503717</v>
      </c>
    </row>
    <row r="4996" spans="2:15" x14ac:dyDescent="0.2">
      <c r="B4996" s="33" t="s">
        <v>14934</v>
      </c>
      <c r="C4996" s="33" t="s">
        <v>14935</v>
      </c>
      <c r="D4996" s="33" t="s">
        <v>14936</v>
      </c>
      <c r="E4996" s="33">
        <v>3417</v>
      </c>
      <c r="F4996" s="33">
        <v>6</v>
      </c>
      <c r="G4996" s="36">
        <v>7.3464833333333326</v>
      </c>
      <c r="H4996" s="36">
        <v>6.2586866666666667</v>
      </c>
      <c r="I4996" s="36">
        <v>6.2883199999999997</v>
      </c>
      <c r="J4996" s="36">
        <v>6.7768949999999997</v>
      </c>
      <c r="K4996" s="36">
        <v>-0.23119386434423472</v>
      </c>
      <c r="L4996" s="36">
        <v>6.8146839595182264E-3</v>
      </c>
      <c r="M4996" s="36">
        <v>-0.22437918038471652</v>
      </c>
      <c r="N4996" s="36">
        <v>0.10794978344282867</v>
      </c>
      <c r="O4996" s="46">
        <v>-0.11642939694188802</v>
      </c>
    </row>
    <row r="4997" spans="2:15" x14ac:dyDescent="0.2">
      <c r="B4997" s="33" t="s">
        <v>14937</v>
      </c>
      <c r="C4997" s="33" t="s">
        <v>14938</v>
      </c>
      <c r="D4997" s="33" t="s">
        <v>14939</v>
      </c>
      <c r="E4997" s="33">
        <v>3687</v>
      </c>
      <c r="F4997" s="33">
        <v>3</v>
      </c>
      <c r="G4997" s="36">
        <v>6.6837433333333331</v>
      </c>
      <c r="H4997" s="36">
        <v>5.6938733333333333</v>
      </c>
      <c r="I4997" s="36">
        <v>5.9804233333333334</v>
      </c>
      <c r="J4997" s="36">
        <v>5.8340650000000007</v>
      </c>
      <c r="K4997" s="36">
        <v>-0.23124593356500164</v>
      </c>
      <c r="L4997" s="36">
        <v>7.0837212343362488E-2</v>
      </c>
      <c r="M4997" s="36">
        <v>-0.16040872122163921</v>
      </c>
      <c r="N4997" s="36">
        <v>-3.5746151339682265E-2</v>
      </c>
      <c r="O4997" s="46">
        <v>-0.19615487256132141</v>
      </c>
    </row>
    <row r="4998" spans="2:15" x14ac:dyDescent="0.2">
      <c r="B4998" s="33" t="s">
        <v>14940</v>
      </c>
      <c r="C4998" s="33" t="s">
        <v>14941</v>
      </c>
      <c r="D4998" s="33" t="s">
        <v>14942</v>
      </c>
      <c r="E4998" s="33">
        <v>3993</v>
      </c>
      <c r="F4998" s="33">
        <v>3</v>
      </c>
      <c r="G4998" s="36">
        <v>7.3416333333333341</v>
      </c>
      <c r="H4998" s="36">
        <v>6.2543133333333332</v>
      </c>
      <c r="I4998" s="36">
        <v>6.6045733333333336</v>
      </c>
      <c r="J4998" s="36">
        <v>7.1154200000000003</v>
      </c>
      <c r="K4998" s="36">
        <v>-0.23124956473180167</v>
      </c>
      <c r="L4998" s="36">
        <v>7.8613865625895993E-2</v>
      </c>
      <c r="M4998" s="36">
        <v>-0.15263569910590563</v>
      </c>
      <c r="N4998" s="36">
        <v>0.10748355291096034</v>
      </c>
      <c r="O4998" s="46">
        <v>-4.5152146194945127E-2</v>
      </c>
    </row>
    <row r="4999" spans="2:15" x14ac:dyDescent="0.2">
      <c r="B4999" s="33" t="s">
        <v>14943</v>
      </c>
      <c r="C4999" s="33" t="s">
        <v>14944</v>
      </c>
      <c r="D4999" s="33" t="s">
        <v>14945</v>
      </c>
      <c r="E4999" s="33">
        <v>4211</v>
      </c>
      <c r="F4999" s="33">
        <v>5</v>
      </c>
      <c r="G4999" s="36">
        <v>6.5100300000000004</v>
      </c>
      <c r="H4999" s="36">
        <v>5.545843333333333</v>
      </c>
      <c r="I4999" s="36">
        <v>5.8992516666666655</v>
      </c>
      <c r="J4999" s="36">
        <v>6.3116700000000003</v>
      </c>
      <c r="K4999" s="36">
        <v>-0.23125733003527826</v>
      </c>
      <c r="L4999" s="36">
        <v>8.9125095267896623E-2</v>
      </c>
      <c r="M4999" s="36">
        <v>-0.14213223476738182</v>
      </c>
      <c r="N4999" s="36">
        <v>9.7489820335630306E-2</v>
      </c>
      <c r="O4999" s="46">
        <v>-4.4642414431751543E-2</v>
      </c>
    </row>
    <row r="5000" spans="2:15" x14ac:dyDescent="0.2">
      <c r="B5000" s="33" t="s">
        <v>14946</v>
      </c>
      <c r="C5000" s="33" t="s">
        <v>14947</v>
      </c>
      <c r="D5000" s="33" t="s">
        <v>14948</v>
      </c>
      <c r="E5000" s="33">
        <v>4971</v>
      </c>
      <c r="F5000" s="33">
        <v>7</v>
      </c>
      <c r="G5000" s="36">
        <v>6.7060299999999993</v>
      </c>
      <c r="H5000" s="36">
        <v>5.7110699999999994</v>
      </c>
      <c r="I5000" s="36">
        <v>6.200871666666667</v>
      </c>
      <c r="J5000" s="36">
        <v>7.0368149999999998</v>
      </c>
      <c r="K5000" s="36">
        <v>-0.23169786949808691</v>
      </c>
      <c r="L5000" s="36">
        <v>0.11870996408723571</v>
      </c>
      <c r="M5000" s="36">
        <v>-0.11298790541085131</v>
      </c>
      <c r="N5000" s="36">
        <v>0.18245155286900178</v>
      </c>
      <c r="O5000" s="46">
        <v>6.9463647458150465E-2</v>
      </c>
    </row>
    <row r="5001" spans="2:15" x14ac:dyDescent="0.2">
      <c r="B5001" s="33" t="s">
        <v>14949</v>
      </c>
      <c r="C5001" s="33" t="s">
        <v>14950</v>
      </c>
      <c r="D5001" s="33" t="s">
        <v>14951</v>
      </c>
      <c r="E5001" s="33">
        <v>4393</v>
      </c>
      <c r="F5001" s="33">
        <v>2</v>
      </c>
      <c r="G5001" s="36">
        <v>6.4656799999999999</v>
      </c>
      <c r="H5001" s="36">
        <v>5.5061333333333335</v>
      </c>
      <c r="I5001" s="36">
        <v>6.1455366666666675</v>
      </c>
      <c r="J5001" s="36">
        <v>6.61334</v>
      </c>
      <c r="K5001" s="36">
        <v>-0.2317625614183616</v>
      </c>
      <c r="L5001" s="36">
        <v>0.15849945542251623</v>
      </c>
      <c r="M5001" s="36">
        <v>-7.3263105995845262E-2</v>
      </c>
      <c r="N5001" s="36">
        <v>0.1058400729740592</v>
      </c>
      <c r="O5001" s="46">
        <v>3.2576966978213884E-2</v>
      </c>
    </row>
    <row r="5002" spans="2:15" x14ac:dyDescent="0.2">
      <c r="B5002" s="33" t="s">
        <v>14952</v>
      </c>
      <c r="C5002" s="33" t="s">
        <v>14953</v>
      </c>
      <c r="D5002" s="33" t="s">
        <v>14954</v>
      </c>
      <c r="E5002" s="33">
        <v>2478</v>
      </c>
      <c r="F5002" s="33">
        <v>2</v>
      </c>
      <c r="G5002" s="36">
        <v>7.8180933333333336</v>
      </c>
      <c r="H5002" s="36">
        <v>6.6572633333333329</v>
      </c>
      <c r="I5002" s="36">
        <v>7.0945633333333333</v>
      </c>
      <c r="J5002" s="36">
        <v>7.0032750000000004</v>
      </c>
      <c r="K5002" s="36">
        <v>-0.23188757146415021</v>
      </c>
      <c r="L5002" s="36">
        <v>9.1784653560562951E-2</v>
      </c>
      <c r="M5002" s="36">
        <v>-0.14010291790358742</v>
      </c>
      <c r="N5002" s="36">
        <v>-1.8684150501680749E-2</v>
      </c>
      <c r="O5002" s="46">
        <v>-0.15878706840526821</v>
      </c>
    </row>
    <row r="5003" spans="2:15" x14ac:dyDescent="0.2">
      <c r="B5003" s="33" t="s">
        <v>14955</v>
      </c>
      <c r="C5003" s="33" t="s">
        <v>14956</v>
      </c>
      <c r="D5003" s="33" t="s">
        <v>14957</v>
      </c>
      <c r="E5003" s="33">
        <v>4766</v>
      </c>
      <c r="F5003" s="33">
        <v>2</v>
      </c>
      <c r="G5003" s="36">
        <v>7.646956666666668</v>
      </c>
      <c r="H5003" s="36">
        <v>6.5112466666666657</v>
      </c>
      <c r="I5003" s="36">
        <v>7.1154299999999999</v>
      </c>
      <c r="J5003" s="36">
        <v>7.4163999999999994</v>
      </c>
      <c r="K5003" s="36">
        <v>-0.23195190531285814</v>
      </c>
      <c r="L5003" s="36">
        <v>0.12801715099026467</v>
      </c>
      <c r="M5003" s="36">
        <v>-0.10393475432259353</v>
      </c>
      <c r="N5003" s="36">
        <v>5.9768112730711795E-2</v>
      </c>
      <c r="O5003" s="46">
        <v>-4.4166641591881793E-2</v>
      </c>
    </row>
    <row r="5004" spans="2:15" x14ac:dyDescent="0.2">
      <c r="B5004" s="33" t="s">
        <v>14958</v>
      </c>
      <c r="C5004" s="33" t="s">
        <v>14959</v>
      </c>
      <c r="D5004" s="33" t="s">
        <v>14960</v>
      </c>
      <c r="E5004" s="33">
        <v>927</v>
      </c>
      <c r="F5004" s="33">
        <v>12</v>
      </c>
      <c r="G5004" s="36">
        <v>7.1547066666666668</v>
      </c>
      <c r="H5004" s="36">
        <v>6.0920133333333339</v>
      </c>
      <c r="I5004" s="36">
        <v>6.6482966666666661</v>
      </c>
      <c r="J5004" s="36">
        <v>6.5434749999999999</v>
      </c>
      <c r="K5004" s="36">
        <v>-0.23197352021696308</v>
      </c>
      <c r="L5004" s="36">
        <v>0.12606566147106846</v>
      </c>
      <c r="M5004" s="36">
        <v>-0.10590785874589458</v>
      </c>
      <c r="N5004" s="36">
        <v>-2.2927759114188054E-2</v>
      </c>
      <c r="O5004" s="46">
        <v>-0.12883561786008249</v>
      </c>
    </row>
    <row r="5005" spans="2:15" x14ac:dyDescent="0.2">
      <c r="B5005" s="33" t="s">
        <v>14961</v>
      </c>
      <c r="C5005" s="33" t="s">
        <v>14962</v>
      </c>
      <c r="D5005" s="33" t="s">
        <v>14963</v>
      </c>
      <c r="E5005" s="33">
        <v>4318</v>
      </c>
      <c r="F5005" s="33">
        <v>5</v>
      </c>
      <c r="G5005" s="36">
        <v>7.1356466666666662</v>
      </c>
      <c r="H5005" s="36">
        <v>6.0747399999999994</v>
      </c>
      <c r="I5005" s="36">
        <v>5.9703766666666667</v>
      </c>
      <c r="J5005" s="36">
        <v>6.3437850000000005</v>
      </c>
      <c r="K5005" s="36">
        <v>-0.23222151717429271</v>
      </c>
      <c r="L5005" s="36">
        <v>-2.5000709495224944E-2</v>
      </c>
      <c r="M5005" s="36">
        <v>-0.25722222666951761</v>
      </c>
      <c r="N5005" s="36">
        <v>8.7521923931075093E-2</v>
      </c>
      <c r="O5005" s="46">
        <v>-0.16970030273844242</v>
      </c>
    </row>
    <row r="5006" spans="2:15" x14ac:dyDescent="0.2">
      <c r="B5006" s="33" t="s">
        <v>14964</v>
      </c>
      <c r="C5006" s="33" t="s">
        <v>14965</v>
      </c>
      <c r="D5006" s="33" t="s">
        <v>14966</v>
      </c>
      <c r="E5006" s="33">
        <v>2382</v>
      </c>
      <c r="F5006" s="33">
        <v>10</v>
      </c>
      <c r="G5006" s="36">
        <v>7.5364199999999997</v>
      </c>
      <c r="H5006" s="36">
        <v>6.4159233333333328</v>
      </c>
      <c r="I5006" s="36">
        <v>6.7921249999999986</v>
      </c>
      <c r="J5006" s="36">
        <v>7.894544999999999</v>
      </c>
      <c r="K5006" s="36">
        <v>-0.23222246518513195</v>
      </c>
      <c r="L5006" s="36">
        <v>8.2206107509501788E-2</v>
      </c>
      <c r="M5006" s="36">
        <v>-0.15001635767563012</v>
      </c>
      <c r="N5006" s="36">
        <v>0.21699310912388808</v>
      </c>
      <c r="O5006" s="46">
        <v>6.6976751448257973E-2</v>
      </c>
    </row>
    <row r="5007" spans="2:15" x14ac:dyDescent="0.2">
      <c r="B5007" s="33" t="s">
        <v>14967</v>
      </c>
      <c r="C5007" s="33" t="s">
        <v>14968</v>
      </c>
      <c r="D5007" s="33" t="s">
        <v>14969</v>
      </c>
      <c r="E5007" s="33">
        <v>185</v>
      </c>
      <c r="F5007" s="33">
        <v>7</v>
      </c>
      <c r="G5007" s="36">
        <v>7.1924033333333339</v>
      </c>
      <c r="H5007" s="36">
        <v>6.1228866666666661</v>
      </c>
      <c r="I5007" s="36">
        <v>5.8716383333333333</v>
      </c>
      <c r="J5007" s="36">
        <v>7.8481450000000006</v>
      </c>
      <c r="K5007" s="36">
        <v>-0.23226194676012715</v>
      </c>
      <c r="L5007" s="36">
        <v>-6.0448872005548999E-2</v>
      </c>
      <c r="M5007" s="36">
        <v>-0.29271081876567628</v>
      </c>
      <c r="N5007" s="36">
        <v>0.4185885892549811</v>
      </c>
      <c r="O5007" s="46">
        <v>0.12587777048930479</v>
      </c>
    </row>
    <row r="5008" spans="2:15" x14ac:dyDescent="0.2">
      <c r="B5008" s="33" t="s">
        <v>14970</v>
      </c>
      <c r="C5008" s="33" t="s">
        <v>14971</v>
      </c>
      <c r="D5008" s="33" t="s">
        <v>14972</v>
      </c>
      <c r="E5008" s="33">
        <v>549</v>
      </c>
      <c r="F5008" s="33">
        <v>13</v>
      </c>
      <c r="G5008" s="36">
        <v>7.1962233333333332</v>
      </c>
      <c r="H5008" s="36">
        <v>6.1253166666666665</v>
      </c>
      <c r="I5008" s="36">
        <v>6.2064433333333326</v>
      </c>
      <c r="J5008" s="36">
        <v>6.8398050000000001</v>
      </c>
      <c r="K5008" s="36">
        <v>-0.23245553053033277</v>
      </c>
      <c r="L5008" s="36">
        <v>1.8982323399163479E-2</v>
      </c>
      <c r="M5008" s="36">
        <v>-0.21347320713116927</v>
      </c>
      <c r="N5008" s="36">
        <v>0.14018844115965776</v>
      </c>
      <c r="O5008" s="46">
        <v>-7.3284765971511442E-2</v>
      </c>
    </row>
    <row r="5009" spans="2:15" x14ac:dyDescent="0.2">
      <c r="B5009" s="33" t="s">
        <v>14973</v>
      </c>
      <c r="C5009" s="33" t="s">
        <v>14974</v>
      </c>
      <c r="D5009" s="33" t="s">
        <v>14975</v>
      </c>
      <c r="E5009" s="33">
        <v>3954</v>
      </c>
      <c r="F5009" s="33">
        <v>2</v>
      </c>
      <c r="G5009" s="36">
        <v>6.4053866666666659</v>
      </c>
      <c r="H5009" s="36">
        <v>5.4517733333333327</v>
      </c>
      <c r="I5009" s="36">
        <v>6.5793550000000005</v>
      </c>
      <c r="J5009" s="36">
        <v>9.522120000000001</v>
      </c>
      <c r="K5009" s="36">
        <v>-0.23256008180900709</v>
      </c>
      <c r="L5009" s="36">
        <v>0.27122057692239215</v>
      </c>
      <c r="M5009" s="36">
        <v>3.8660495113384964E-2</v>
      </c>
      <c r="N5009" s="36">
        <v>0.53333665235760463</v>
      </c>
      <c r="O5009" s="46">
        <v>0.57199714747098973</v>
      </c>
    </row>
    <row r="5010" spans="2:15" x14ac:dyDescent="0.2">
      <c r="B5010" s="33" t="s">
        <v>14976</v>
      </c>
      <c r="C5010" s="33" t="s">
        <v>14977</v>
      </c>
      <c r="D5010" s="33" t="s">
        <v>14978</v>
      </c>
      <c r="E5010" s="33">
        <v>2749</v>
      </c>
      <c r="F5010" s="33">
        <v>5</v>
      </c>
      <c r="G5010" s="36">
        <v>8.3797266666666665</v>
      </c>
      <c r="H5010" s="36">
        <v>7.1317633333333328</v>
      </c>
      <c r="I5010" s="36">
        <v>6.6090116666666665</v>
      </c>
      <c r="J5010" s="36">
        <v>6.905735</v>
      </c>
      <c r="K5010" s="36">
        <v>-0.23264435817405185</v>
      </c>
      <c r="L5010" s="36">
        <v>-0.10982428560092733</v>
      </c>
      <c r="M5010" s="36">
        <v>-0.34246864377497932</v>
      </c>
      <c r="N5010" s="36">
        <v>6.336043091161532E-2</v>
      </c>
      <c r="O5010" s="46">
        <v>-0.27910821286336401</v>
      </c>
    </row>
    <row r="5011" spans="2:15" x14ac:dyDescent="0.2">
      <c r="B5011" s="33" t="s">
        <v>14979</v>
      </c>
      <c r="C5011" s="33" t="s">
        <v>14980</v>
      </c>
      <c r="D5011" s="33" t="s">
        <v>14981</v>
      </c>
      <c r="E5011" s="33">
        <v>3022</v>
      </c>
      <c r="F5011" s="33">
        <v>5</v>
      </c>
      <c r="G5011" s="36">
        <v>8.4264333333333337</v>
      </c>
      <c r="H5011" s="36">
        <v>7.1689533333333344</v>
      </c>
      <c r="I5011" s="36">
        <v>6.5454933333333338</v>
      </c>
      <c r="J5011" s="36">
        <v>5.0574899999999996</v>
      </c>
      <c r="K5011" s="36">
        <v>-0.23315960815448283</v>
      </c>
      <c r="L5011" s="36">
        <v>-0.13126056884695828</v>
      </c>
      <c r="M5011" s="36">
        <v>-0.36442017700144114</v>
      </c>
      <c r="N5011" s="36">
        <v>-0.37208036988824245</v>
      </c>
      <c r="O5011" s="46">
        <v>-0.73650054688968347</v>
      </c>
    </row>
    <row r="5012" spans="2:15" x14ac:dyDescent="0.2">
      <c r="B5012" s="33" t="s">
        <v>14982</v>
      </c>
      <c r="C5012" s="33" t="s">
        <v>14983</v>
      </c>
      <c r="D5012" s="33" t="s">
        <v>14984</v>
      </c>
      <c r="E5012" s="33">
        <v>2780</v>
      </c>
      <c r="F5012" s="33">
        <v>6</v>
      </c>
      <c r="G5012" s="36">
        <v>7.6244833333333331</v>
      </c>
      <c r="H5012" s="36">
        <v>6.4845066666666673</v>
      </c>
      <c r="I5012" s="36">
        <v>7.312854999999999</v>
      </c>
      <c r="J5012" s="36">
        <v>6.8979400000000002</v>
      </c>
      <c r="K5012" s="36">
        <v>-0.23364275768713622</v>
      </c>
      <c r="L5012" s="36">
        <v>0.17343793623350859</v>
      </c>
      <c r="M5012" s="36">
        <v>-6.0204821453627815E-2</v>
      </c>
      <c r="N5012" s="36">
        <v>-8.426917647927458E-2</v>
      </c>
      <c r="O5012" s="46">
        <v>-0.14447399793290228</v>
      </c>
    </row>
    <row r="5013" spans="2:15" x14ac:dyDescent="0.2">
      <c r="B5013" s="33" t="s">
        <v>14985</v>
      </c>
      <c r="C5013" s="33" t="s">
        <v>14986</v>
      </c>
      <c r="D5013" s="33" t="s">
        <v>14987</v>
      </c>
      <c r="E5013" s="33">
        <v>3626</v>
      </c>
      <c r="F5013" s="33">
        <v>3</v>
      </c>
      <c r="G5013" s="36">
        <v>6.5784933333333333</v>
      </c>
      <c r="H5013" s="36">
        <v>5.5927499999999997</v>
      </c>
      <c r="I5013" s="36">
        <v>5.6152216666666668</v>
      </c>
      <c r="J5013" s="36">
        <v>5.8072599999999994</v>
      </c>
      <c r="K5013" s="36">
        <v>-0.23419936034361724</v>
      </c>
      <c r="L5013" s="36">
        <v>5.7851333794073029E-3</v>
      </c>
      <c r="M5013" s="36">
        <v>-0.22841422696420968</v>
      </c>
      <c r="N5013" s="36">
        <v>4.8514651547208763E-2</v>
      </c>
      <c r="O5013" s="46">
        <v>-0.17989957541700113</v>
      </c>
    </row>
    <row r="5014" spans="2:15" x14ac:dyDescent="0.2">
      <c r="B5014" s="33" t="s">
        <v>14988</v>
      </c>
      <c r="C5014" s="33" t="s">
        <v>14989</v>
      </c>
      <c r="D5014" s="33" t="s">
        <v>14990</v>
      </c>
      <c r="E5014" s="33">
        <v>5402</v>
      </c>
      <c r="F5014" s="33">
        <v>4</v>
      </c>
      <c r="G5014" s="36">
        <v>7.4905800000000005</v>
      </c>
      <c r="H5014" s="36">
        <v>6.3677000000000001</v>
      </c>
      <c r="I5014" s="36">
        <v>6.1064799999999986</v>
      </c>
      <c r="J5014" s="36">
        <v>6.9658999999999995</v>
      </c>
      <c r="K5014" s="36">
        <v>-0.23430506361203288</v>
      </c>
      <c r="L5014" s="36">
        <v>-6.0431371041081518E-2</v>
      </c>
      <c r="M5014" s="36">
        <v>-0.29473643465311428</v>
      </c>
      <c r="N5014" s="36">
        <v>0.18996876517423231</v>
      </c>
      <c r="O5014" s="46">
        <v>-0.10476766947888196</v>
      </c>
    </row>
    <row r="5015" spans="2:15" x14ac:dyDescent="0.2">
      <c r="B5015" s="33" t="s">
        <v>14991</v>
      </c>
      <c r="C5015" s="33" t="s">
        <v>14992</v>
      </c>
      <c r="D5015" s="33" t="s">
        <v>14993</v>
      </c>
      <c r="E5015" s="33">
        <v>3985</v>
      </c>
      <c r="F5015" s="33">
        <v>4</v>
      </c>
      <c r="G5015" s="36">
        <v>7.6660166666666667</v>
      </c>
      <c r="H5015" s="36">
        <v>6.5159566666666668</v>
      </c>
      <c r="I5015" s="36">
        <v>6.6455716666666662</v>
      </c>
      <c r="J5015" s="36">
        <v>6.4996399999999994</v>
      </c>
      <c r="K5015" s="36">
        <v>-0.23450012521988289</v>
      </c>
      <c r="L5015" s="36">
        <v>2.8416299153335985E-2</v>
      </c>
      <c r="M5015" s="36">
        <v>-0.20608382606654682</v>
      </c>
      <c r="N5015" s="36">
        <v>-3.2033495816434499E-2</v>
      </c>
      <c r="O5015" s="46">
        <v>-0.23811732188298146</v>
      </c>
    </row>
    <row r="5016" spans="2:15" x14ac:dyDescent="0.2">
      <c r="B5016" s="33" t="s">
        <v>14994</v>
      </c>
      <c r="C5016" s="33" t="s">
        <v>14995</v>
      </c>
      <c r="D5016" s="33" t="s">
        <v>14996</v>
      </c>
      <c r="E5016" s="33">
        <v>4824</v>
      </c>
      <c r="F5016" s="33">
        <v>9</v>
      </c>
      <c r="G5016" s="36">
        <v>6.3412133333333331</v>
      </c>
      <c r="H5016" s="36">
        <v>5.3885333333333341</v>
      </c>
      <c r="I5016" s="36">
        <v>6.6400449999999998</v>
      </c>
      <c r="J5016" s="36">
        <v>6.6791149999999995</v>
      </c>
      <c r="K5016" s="36">
        <v>-0.23486626383680367</v>
      </c>
      <c r="L5016" s="36">
        <v>0.30130036936175691</v>
      </c>
      <c r="M5016" s="36">
        <v>6.6434105524953047E-2</v>
      </c>
      <c r="N5016" s="36">
        <v>8.4639357014281384E-3</v>
      </c>
      <c r="O5016" s="46">
        <v>7.4898041226381551E-2</v>
      </c>
    </row>
    <row r="5017" spans="2:15" x14ac:dyDescent="0.2">
      <c r="B5017" s="33" t="s">
        <v>14997</v>
      </c>
      <c r="C5017" s="33" t="s">
        <v>14998</v>
      </c>
      <c r="D5017" s="33" t="s">
        <v>14999</v>
      </c>
      <c r="E5017" s="33">
        <v>2174</v>
      </c>
      <c r="F5017" s="33">
        <v>7</v>
      </c>
      <c r="G5017" s="36">
        <v>6.8193133333333336</v>
      </c>
      <c r="H5017" s="36">
        <v>5.7941433333333334</v>
      </c>
      <c r="I5017" s="36">
        <v>6.6461016666666666</v>
      </c>
      <c r="J5017" s="36">
        <v>7.0447449999999998</v>
      </c>
      <c r="K5017" s="36">
        <v>-0.23503110135521549</v>
      </c>
      <c r="L5017" s="36">
        <v>0.19791298848024824</v>
      </c>
      <c r="M5017" s="36">
        <v>-3.7118112874967142E-2</v>
      </c>
      <c r="N5017" s="36">
        <v>8.4039123592030723E-2</v>
      </c>
      <c r="O5017" s="46">
        <v>4.6921010717063796E-2</v>
      </c>
    </row>
    <row r="5018" spans="2:15" x14ac:dyDescent="0.2">
      <c r="B5018" s="33" t="s">
        <v>15000</v>
      </c>
      <c r="C5018" s="33" t="s">
        <v>15001</v>
      </c>
      <c r="D5018" s="33" t="s">
        <v>15002</v>
      </c>
      <c r="E5018" s="33">
        <v>1473</v>
      </c>
      <c r="F5018" s="33">
        <v>4</v>
      </c>
      <c r="G5018" s="36">
        <v>6.2775366666666663</v>
      </c>
      <c r="H5018" s="36">
        <v>5.3333399999999997</v>
      </c>
      <c r="I5018" s="36">
        <v>6.5232183333333333</v>
      </c>
      <c r="J5018" s="36">
        <v>7.8611800000000001</v>
      </c>
      <c r="K5018" s="36">
        <v>-0.23515924755892748</v>
      </c>
      <c r="L5018" s="36">
        <v>0.29054461395469633</v>
      </c>
      <c r="M5018" s="36">
        <v>5.5385366395768958E-2</v>
      </c>
      <c r="N5018" s="36">
        <v>0.26916196743155207</v>
      </c>
      <c r="O5018" s="46">
        <v>0.32454733382732115</v>
      </c>
    </row>
    <row r="5019" spans="2:15" x14ac:dyDescent="0.2">
      <c r="B5019" s="33" t="s">
        <v>15003</v>
      </c>
      <c r="C5019" s="33" t="s">
        <v>15004</v>
      </c>
      <c r="D5019" s="33" t="s">
        <v>15005</v>
      </c>
      <c r="E5019" s="33">
        <v>2921</v>
      </c>
      <c r="F5019" s="33">
        <v>3</v>
      </c>
      <c r="G5019" s="36">
        <v>6.4693933333333336</v>
      </c>
      <c r="H5019" s="36">
        <v>5.4945666666666666</v>
      </c>
      <c r="I5019" s="36">
        <v>6.9603700000000002</v>
      </c>
      <c r="J5019" s="36">
        <v>6.3912599999999999</v>
      </c>
      <c r="K5019" s="36">
        <v>-0.23562472360907294</v>
      </c>
      <c r="L5019" s="36">
        <v>0.34115829265170938</v>
      </c>
      <c r="M5019" s="36">
        <v>0.10553356904263654</v>
      </c>
      <c r="N5019" s="36">
        <v>-0.12306362082287492</v>
      </c>
      <c r="O5019" s="46">
        <v>-1.7530051780238504E-2</v>
      </c>
    </row>
    <row r="5020" spans="2:15" x14ac:dyDescent="0.2">
      <c r="B5020" s="33" t="s">
        <v>15006</v>
      </c>
      <c r="C5020" s="33" t="s">
        <v>15007</v>
      </c>
      <c r="D5020" s="33" t="s">
        <v>15008</v>
      </c>
      <c r="E5020" s="33">
        <v>5123</v>
      </c>
      <c r="F5020" s="33">
        <v>2</v>
      </c>
      <c r="G5020" s="36">
        <v>8.0565566666666673</v>
      </c>
      <c r="H5020" s="36">
        <v>6.8418400000000004</v>
      </c>
      <c r="I5020" s="36">
        <v>6.781695</v>
      </c>
      <c r="J5020" s="36">
        <v>7.3073300000000003</v>
      </c>
      <c r="K5020" s="36">
        <v>-0.2357790032789624</v>
      </c>
      <c r="L5020" s="36">
        <v>-1.2738464278513497E-2</v>
      </c>
      <c r="M5020" s="36">
        <v>-0.24851746755747578</v>
      </c>
      <c r="N5020" s="36">
        <v>0.10769845907003803</v>
      </c>
      <c r="O5020" s="46">
        <v>-0.14081900848743772</v>
      </c>
    </row>
    <row r="5021" spans="2:15" x14ac:dyDescent="0.2">
      <c r="B5021" s="33" t="s">
        <v>15009</v>
      </c>
      <c r="C5021" s="33" t="s">
        <v>15010</v>
      </c>
      <c r="D5021" s="33" t="s">
        <v>15011</v>
      </c>
      <c r="E5021" s="33">
        <v>5915</v>
      </c>
      <c r="F5021" s="33">
        <v>5</v>
      </c>
      <c r="G5021" s="36">
        <v>6.2800566666666668</v>
      </c>
      <c r="H5021" s="36">
        <v>5.3331799999999996</v>
      </c>
      <c r="I5021" s="36">
        <v>5.7155316666666671</v>
      </c>
      <c r="J5021" s="36">
        <v>6.044365</v>
      </c>
      <c r="K5021" s="36">
        <v>-0.23578155580688481</v>
      </c>
      <c r="L5021" s="36">
        <v>9.9891684971356573E-2</v>
      </c>
      <c r="M5021" s="36">
        <v>-0.1358898708355282</v>
      </c>
      <c r="N5021" s="36">
        <v>8.0703076731986345E-2</v>
      </c>
      <c r="O5021" s="46">
        <v>-5.5186794103541804E-2</v>
      </c>
    </row>
    <row r="5022" spans="2:15" x14ac:dyDescent="0.2">
      <c r="B5022" s="33" t="s">
        <v>15012</v>
      </c>
      <c r="C5022" s="33" t="s">
        <v>15013</v>
      </c>
      <c r="D5022" s="33" t="s">
        <v>15014</v>
      </c>
      <c r="E5022" s="33">
        <v>2633</v>
      </c>
      <c r="F5022" s="33">
        <v>8</v>
      </c>
      <c r="G5022" s="36">
        <v>6.1456799999999996</v>
      </c>
      <c r="H5022" s="36">
        <v>5.2188733333333337</v>
      </c>
      <c r="I5022" s="36">
        <v>5.3341383333333328</v>
      </c>
      <c r="J5022" s="36">
        <v>5.5956650000000003</v>
      </c>
      <c r="K5022" s="36">
        <v>-0.23583426216029041</v>
      </c>
      <c r="L5022" s="36">
        <v>3.1516852729307154E-2</v>
      </c>
      <c r="M5022" s="36">
        <v>-0.20431740943098339</v>
      </c>
      <c r="N5022" s="36">
        <v>6.9054354519882455E-2</v>
      </c>
      <c r="O5022" s="46">
        <v>-0.13526305491110083</v>
      </c>
    </row>
    <row r="5023" spans="2:15" x14ac:dyDescent="0.2">
      <c r="B5023" s="33" t="s">
        <v>15015</v>
      </c>
      <c r="C5023" s="33" t="s">
        <v>15016</v>
      </c>
      <c r="D5023" s="33" t="s">
        <v>15017</v>
      </c>
      <c r="E5023" s="33">
        <v>5237</v>
      </c>
      <c r="F5023" s="33">
        <v>2</v>
      </c>
      <c r="G5023" s="36">
        <v>4.5770766666666667</v>
      </c>
      <c r="H5023" s="36">
        <v>3.8858266666666665</v>
      </c>
      <c r="I5023" s="36">
        <v>3.9796299999999998</v>
      </c>
      <c r="J5023" s="36">
        <v>4.2135499999999997</v>
      </c>
      <c r="K5023" s="36">
        <v>-0.23620490877662059</v>
      </c>
      <c r="L5023" s="36">
        <v>3.4412755937943899E-2</v>
      </c>
      <c r="M5023" s="36">
        <v>-0.20179215283867663</v>
      </c>
      <c r="N5023" s="36">
        <v>8.2401940352976905E-2</v>
      </c>
      <c r="O5023" s="46">
        <v>-0.11939021248569963</v>
      </c>
    </row>
    <row r="5024" spans="2:15" x14ac:dyDescent="0.2">
      <c r="B5024" s="33" t="s">
        <v>15018</v>
      </c>
      <c r="C5024" s="33" t="s">
        <v>15019</v>
      </c>
      <c r="D5024" s="33" t="s">
        <v>15020</v>
      </c>
      <c r="E5024" s="33">
        <v>6049</v>
      </c>
      <c r="F5024" s="33">
        <v>4</v>
      </c>
      <c r="G5024" s="36">
        <v>7.2354533333333331</v>
      </c>
      <c r="H5024" s="36">
        <v>6.1426299999999996</v>
      </c>
      <c r="I5024" s="36">
        <v>7.1367050000000001</v>
      </c>
      <c r="J5024" s="36">
        <v>7.0719399999999997</v>
      </c>
      <c r="K5024" s="36">
        <v>-0.23622692535726597</v>
      </c>
      <c r="L5024" s="36">
        <v>0.21640165355543842</v>
      </c>
      <c r="M5024" s="36">
        <v>-1.9825271801827634E-2</v>
      </c>
      <c r="N5024" s="36">
        <v>-1.3152104430473788E-2</v>
      </c>
      <c r="O5024" s="46">
        <v>-3.2977376232301299E-2</v>
      </c>
    </row>
    <row r="5025" spans="2:15" x14ac:dyDescent="0.2">
      <c r="B5025" s="33" t="s">
        <v>15021</v>
      </c>
      <c r="C5025" s="33" t="s">
        <v>15022</v>
      </c>
      <c r="D5025" s="33" t="s">
        <v>15023</v>
      </c>
      <c r="E5025" s="33">
        <v>1608</v>
      </c>
      <c r="F5025" s="33">
        <v>5</v>
      </c>
      <c r="G5025" s="36">
        <v>8.0761966666666662</v>
      </c>
      <c r="H5025" s="36">
        <v>6.8562966666666663</v>
      </c>
      <c r="I5025" s="36">
        <v>6.8988483333333326</v>
      </c>
      <c r="J5025" s="36">
        <v>6.9047099999999997</v>
      </c>
      <c r="K5025" s="36">
        <v>-0.23624650763375271</v>
      </c>
      <c r="L5025" s="36">
        <v>8.9260090402139853E-3</v>
      </c>
      <c r="M5025" s="36">
        <v>-0.22732049859353881</v>
      </c>
      <c r="N5025" s="36">
        <v>1.2252779660792685E-3</v>
      </c>
      <c r="O5025" s="46">
        <v>-0.22609522062745957</v>
      </c>
    </row>
    <row r="5026" spans="2:15" x14ac:dyDescent="0.2">
      <c r="B5026" s="33" t="s">
        <v>15024</v>
      </c>
      <c r="C5026" s="33" t="s">
        <v>15025</v>
      </c>
      <c r="D5026" s="33" t="s">
        <v>15026</v>
      </c>
      <c r="E5026" s="33">
        <v>6068</v>
      </c>
      <c r="F5026" s="33">
        <v>4</v>
      </c>
      <c r="G5026" s="36">
        <v>6.6225500000000004</v>
      </c>
      <c r="H5026" s="36">
        <v>5.62202</v>
      </c>
      <c r="I5026" s="36">
        <v>8.5670599999999997</v>
      </c>
      <c r="J5026" s="36">
        <v>5.9319249999999997</v>
      </c>
      <c r="K5026" s="36">
        <v>-0.23629824489983686</v>
      </c>
      <c r="L5026" s="36">
        <v>0.60771160650867317</v>
      </c>
      <c r="M5026" s="36">
        <v>0.37141336160883637</v>
      </c>
      <c r="N5026" s="36">
        <v>-0.53029983527286007</v>
      </c>
      <c r="O5026" s="46">
        <v>-0.15888647366402395</v>
      </c>
    </row>
    <row r="5027" spans="2:15" x14ac:dyDescent="0.2">
      <c r="B5027" s="33" t="s">
        <v>15027</v>
      </c>
      <c r="C5027" s="33" t="s">
        <v>15028</v>
      </c>
      <c r="D5027" s="33" t="s">
        <v>15029</v>
      </c>
      <c r="E5027" s="33">
        <v>1737</v>
      </c>
      <c r="F5027" s="33">
        <v>15</v>
      </c>
      <c r="G5027" s="36">
        <v>5.9152033333333334</v>
      </c>
      <c r="H5027" s="36">
        <v>5.0210566666666665</v>
      </c>
      <c r="I5027" s="36">
        <v>5.5383716666666665</v>
      </c>
      <c r="J5027" s="36">
        <v>5.2661199999999999</v>
      </c>
      <c r="K5027" s="36">
        <v>-0.23643675455240426</v>
      </c>
      <c r="L5027" s="36">
        <v>0.14147086563995542</v>
      </c>
      <c r="M5027" s="36">
        <v>-9.4965888912448934E-2</v>
      </c>
      <c r="N5027" s="36">
        <v>-7.2721476009125416E-2</v>
      </c>
      <c r="O5027" s="46">
        <v>-0.16768736492157416</v>
      </c>
    </row>
    <row r="5028" spans="2:15" x14ac:dyDescent="0.2">
      <c r="B5028" s="33" t="s">
        <v>15030</v>
      </c>
      <c r="C5028" s="33" t="s">
        <v>15031</v>
      </c>
      <c r="D5028" s="33" t="s">
        <v>15032</v>
      </c>
      <c r="E5028" s="33">
        <v>5640</v>
      </c>
      <c r="F5028" s="33">
        <v>3</v>
      </c>
      <c r="G5028" s="36">
        <v>7.6763366666666668</v>
      </c>
      <c r="H5028" s="36">
        <v>6.5154899999999998</v>
      </c>
      <c r="I5028" s="36">
        <v>8.037135000000001</v>
      </c>
      <c r="J5028" s="36">
        <v>4.6008199999999997</v>
      </c>
      <c r="K5028" s="36">
        <v>-0.23654430491991515</v>
      </c>
      <c r="L5028" s="36">
        <v>0.30280763377319597</v>
      </c>
      <c r="M5028" s="36">
        <v>6.6263328853281192E-2</v>
      </c>
      <c r="N5028" s="36">
        <v>-0.80479030077460056</v>
      </c>
      <c r="O5028" s="46">
        <v>-0.73852697192131944</v>
      </c>
    </row>
    <row r="5029" spans="2:15" x14ac:dyDescent="0.2">
      <c r="B5029" s="33" t="s">
        <v>15033</v>
      </c>
      <c r="C5029" s="33" t="s">
        <v>15034</v>
      </c>
      <c r="D5029" s="33" t="s">
        <v>15035</v>
      </c>
      <c r="E5029" s="33">
        <v>545</v>
      </c>
      <c r="F5029" s="33">
        <v>14</v>
      </c>
      <c r="G5029" s="36">
        <v>6.9330466666666668</v>
      </c>
      <c r="H5029" s="36">
        <v>5.8844199999999995</v>
      </c>
      <c r="I5029" s="36">
        <v>7.424313333333334</v>
      </c>
      <c r="J5029" s="36">
        <v>6.1240950000000005</v>
      </c>
      <c r="K5029" s="36">
        <v>-0.23658924889906993</v>
      </c>
      <c r="L5029" s="36">
        <v>0.33535737627888401</v>
      </c>
      <c r="M5029" s="36">
        <v>9.8768127379813983E-2</v>
      </c>
      <c r="N5029" s="36">
        <v>-0.27776093597556573</v>
      </c>
      <c r="O5029" s="46">
        <v>-0.17899280859575153</v>
      </c>
    </row>
    <row r="5030" spans="2:15" x14ac:dyDescent="0.2">
      <c r="B5030" s="33" t="s">
        <v>15036</v>
      </c>
      <c r="C5030" s="33" t="s">
        <v>15037</v>
      </c>
      <c r="D5030" s="33" t="s">
        <v>15038</v>
      </c>
      <c r="E5030" s="33">
        <v>3664</v>
      </c>
      <c r="F5030" s="33">
        <v>9</v>
      </c>
      <c r="G5030" s="36">
        <v>6.0600633333333329</v>
      </c>
      <c r="H5030" s="36">
        <v>5.1429233333333331</v>
      </c>
      <c r="I5030" s="36">
        <v>5.1837966666666668</v>
      </c>
      <c r="J5030" s="36">
        <v>5.2329499999999998</v>
      </c>
      <c r="K5030" s="36">
        <v>-0.23674422400565404</v>
      </c>
      <c r="L5030" s="36">
        <v>1.1420482638266694E-2</v>
      </c>
      <c r="M5030" s="36">
        <v>-0.2253237413673872</v>
      </c>
      <c r="N5030" s="36">
        <v>1.3615344375197352E-2</v>
      </c>
      <c r="O5030" s="46">
        <v>-0.21170839699218985</v>
      </c>
    </row>
    <row r="5031" spans="2:15" x14ac:dyDescent="0.2">
      <c r="B5031" s="33" t="s">
        <v>15039</v>
      </c>
      <c r="C5031" s="33" t="s">
        <v>15040</v>
      </c>
      <c r="D5031" s="33" t="s">
        <v>15041</v>
      </c>
      <c r="E5031" s="33">
        <v>4900</v>
      </c>
      <c r="F5031" s="33">
        <v>3</v>
      </c>
      <c r="G5031" s="36">
        <v>7.5467066666666662</v>
      </c>
      <c r="H5031" s="36">
        <v>6.4042766666666653</v>
      </c>
      <c r="I5031" s="36">
        <v>6.6077716666666673</v>
      </c>
      <c r="J5031" s="36">
        <v>6.7469850000000005</v>
      </c>
      <c r="K5031" s="36">
        <v>-0.23681156505171999</v>
      </c>
      <c r="L5031" s="36">
        <v>4.5128200844645298E-2</v>
      </c>
      <c r="M5031" s="36">
        <v>-0.19168336420707471</v>
      </c>
      <c r="N5031" s="36">
        <v>3.0079119516659092E-2</v>
      </c>
      <c r="O5031" s="46">
        <v>-0.16160424469041562</v>
      </c>
    </row>
    <row r="5032" spans="2:15" x14ac:dyDescent="0.2">
      <c r="B5032" s="33" t="s">
        <v>15042</v>
      </c>
      <c r="C5032" s="33" t="s">
        <v>15043</v>
      </c>
      <c r="D5032" s="33" t="s">
        <v>15044</v>
      </c>
      <c r="E5032" s="33">
        <v>794</v>
      </c>
      <c r="F5032" s="33">
        <v>25</v>
      </c>
      <c r="G5032" s="36">
        <v>7.3373333333333335</v>
      </c>
      <c r="H5032" s="36">
        <v>6.2262866666666667</v>
      </c>
      <c r="I5032" s="36">
        <v>7.0049083333333337</v>
      </c>
      <c r="J5032" s="36">
        <v>7.1327800000000003</v>
      </c>
      <c r="K5032" s="36">
        <v>-0.23688382597720037</v>
      </c>
      <c r="L5032" s="36">
        <v>0.16999416961355618</v>
      </c>
      <c r="M5032" s="36">
        <v>-6.688965636364412E-2</v>
      </c>
      <c r="N5032" s="36">
        <v>2.6098304880343298E-2</v>
      </c>
      <c r="O5032" s="46">
        <v>-4.0791351483300993E-2</v>
      </c>
    </row>
    <row r="5033" spans="2:15" x14ac:dyDescent="0.2">
      <c r="B5033" s="33" t="s">
        <v>15045</v>
      </c>
      <c r="C5033" s="33" t="s">
        <v>15046</v>
      </c>
      <c r="D5033" s="33" t="s">
        <v>15047</v>
      </c>
      <c r="E5033" s="33">
        <v>1055</v>
      </c>
      <c r="F5033" s="33">
        <v>16</v>
      </c>
      <c r="G5033" s="36">
        <v>6.4738733333333327</v>
      </c>
      <c r="H5033" s="36">
        <v>5.4935699999999992</v>
      </c>
      <c r="I5033" s="36">
        <v>5.9720216666666657</v>
      </c>
      <c r="J5033" s="36">
        <v>5.6606749999999995</v>
      </c>
      <c r="K5033" s="36">
        <v>-0.23688514801328261</v>
      </c>
      <c r="L5033" s="36">
        <v>0.12047540932852692</v>
      </c>
      <c r="M5033" s="36">
        <v>-0.11640973868475574</v>
      </c>
      <c r="N5033" s="36">
        <v>-7.7245303968668702E-2</v>
      </c>
      <c r="O5033" s="46">
        <v>-0.19365504265342448</v>
      </c>
    </row>
    <row r="5034" spans="2:15" x14ac:dyDescent="0.2">
      <c r="B5034" s="33" t="s">
        <v>15048</v>
      </c>
      <c r="C5034" s="33" t="s">
        <v>15049</v>
      </c>
      <c r="D5034" s="33" t="s">
        <v>15050</v>
      </c>
      <c r="E5034" s="33">
        <v>3046</v>
      </c>
      <c r="F5034" s="33">
        <v>10</v>
      </c>
      <c r="G5034" s="36">
        <v>7.7496766666666659</v>
      </c>
      <c r="H5034" s="36">
        <v>6.5758699999999992</v>
      </c>
      <c r="I5034" s="36">
        <v>8.394638333333333</v>
      </c>
      <c r="J5034" s="36">
        <v>3.3277450000000002</v>
      </c>
      <c r="K5034" s="36">
        <v>-0.23695434096712426</v>
      </c>
      <c r="L5034" s="36">
        <v>0.3522863924845952</v>
      </c>
      <c r="M5034" s="36">
        <v>0.11533205151747113</v>
      </c>
      <c r="N5034" s="36">
        <v>-1.3349232845868677</v>
      </c>
      <c r="O5034" s="46">
        <v>-1.2195912330693965</v>
      </c>
    </row>
    <row r="5035" spans="2:15" x14ac:dyDescent="0.2">
      <c r="B5035" s="33" t="s">
        <v>15051</v>
      </c>
      <c r="C5035" s="33" t="s">
        <v>15052</v>
      </c>
      <c r="D5035" s="33" t="s">
        <v>15053</v>
      </c>
      <c r="E5035" s="33">
        <v>1947</v>
      </c>
      <c r="F5035" s="33">
        <v>2</v>
      </c>
      <c r="G5035" s="36">
        <v>5.7270866666666675</v>
      </c>
      <c r="H5035" s="36">
        <v>4.8593933333333332</v>
      </c>
      <c r="I5035" s="36">
        <v>5.5118766666666668</v>
      </c>
      <c r="J5035" s="36">
        <v>5.5758849999999995</v>
      </c>
      <c r="K5035" s="36">
        <v>-0.23702522251019037</v>
      </c>
      <c r="L5035" s="36">
        <v>0.18176739368324135</v>
      </c>
      <c r="M5035" s="36">
        <v>-5.5257828826949053E-2</v>
      </c>
      <c r="N5035" s="36">
        <v>1.6657199839160978E-2</v>
      </c>
      <c r="O5035" s="46">
        <v>-3.8600628987788169E-2</v>
      </c>
    </row>
    <row r="5036" spans="2:15" x14ac:dyDescent="0.2">
      <c r="B5036" s="33" t="s">
        <v>15054</v>
      </c>
      <c r="C5036" s="33" t="s">
        <v>15055</v>
      </c>
      <c r="D5036" s="33" t="s">
        <v>15056</v>
      </c>
      <c r="E5036" s="33">
        <v>1342</v>
      </c>
      <c r="F5036" s="33">
        <v>10</v>
      </c>
      <c r="G5036" s="36">
        <v>6.6496400000000007</v>
      </c>
      <c r="H5036" s="36">
        <v>5.6408033333333334</v>
      </c>
      <c r="I5036" s="36">
        <v>6.1778249999999995</v>
      </c>
      <c r="J5036" s="36">
        <v>6.1222300000000001</v>
      </c>
      <c r="K5036" s="36">
        <v>-0.23737559947352302</v>
      </c>
      <c r="L5036" s="36">
        <v>0.13119836590445863</v>
      </c>
      <c r="M5036" s="36">
        <v>-0.10617723356906431</v>
      </c>
      <c r="N5036" s="36">
        <v>-1.3041759081277551E-2</v>
      </c>
      <c r="O5036" s="46">
        <v>-0.1192189926503419</v>
      </c>
    </row>
    <row r="5037" spans="2:15" x14ac:dyDescent="0.2">
      <c r="B5037" s="33" t="s">
        <v>15057</v>
      </c>
      <c r="C5037" s="33" t="s">
        <v>15058</v>
      </c>
      <c r="D5037" s="33" t="s">
        <v>15059</v>
      </c>
      <c r="E5037" s="33">
        <v>2313</v>
      </c>
      <c r="F5037" s="33">
        <v>9</v>
      </c>
      <c r="G5037" s="36">
        <v>7.7044066666666664</v>
      </c>
      <c r="H5037" s="36">
        <v>6.5351233333333338</v>
      </c>
      <c r="I5037" s="36">
        <v>6.5726333333333331</v>
      </c>
      <c r="J5037" s="36">
        <v>7.0821000000000005</v>
      </c>
      <c r="K5037" s="36">
        <v>-0.23746939252691854</v>
      </c>
      <c r="L5037" s="36">
        <v>8.2570404807033454E-3</v>
      </c>
      <c r="M5037" s="36">
        <v>-0.22921235204621521</v>
      </c>
      <c r="N5037" s="36">
        <v>0.1077057110310939</v>
      </c>
      <c r="O5037" s="46">
        <v>-0.12150664101512133</v>
      </c>
    </row>
    <row r="5038" spans="2:15" x14ac:dyDescent="0.2">
      <c r="B5038" s="33" t="s">
        <v>15060</v>
      </c>
      <c r="C5038" s="33" t="s">
        <v>15061</v>
      </c>
      <c r="D5038" s="33" t="s">
        <v>15062</v>
      </c>
      <c r="E5038" s="33">
        <v>5529</v>
      </c>
      <c r="F5038" s="33">
        <v>4</v>
      </c>
      <c r="G5038" s="36">
        <v>7.1994533333333335</v>
      </c>
      <c r="H5038" s="36">
        <v>6.1059400000000004</v>
      </c>
      <c r="I5038" s="36">
        <v>5.8506200000000002</v>
      </c>
      <c r="J5038" s="36">
        <v>7.2207800000000004</v>
      </c>
      <c r="K5038" s="36">
        <v>-0.23767395146343318</v>
      </c>
      <c r="L5038" s="36">
        <v>-6.1623895369064499E-2</v>
      </c>
      <c r="M5038" s="36">
        <v>-0.2992978468324976</v>
      </c>
      <c r="N5038" s="36">
        <v>0.30356517010806466</v>
      </c>
      <c r="O5038" s="46">
        <v>4.2673232755670457E-3</v>
      </c>
    </row>
    <row r="5039" spans="2:15" x14ac:dyDescent="0.2">
      <c r="B5039" s="33" t="s">
        <v>15063</v>
      </c>
      <c r="C5039" s="33" t="s">
        <v>15064</v>
      </c>
      <c r="D5039" s="33" t="s">
        <v>15065</v>
      </c>
      <c r="E5039" s="33">
        <v>1390</v>
      </c>
      <c r="F5039" s="33">
        <v>3</v>
      </c>
      <c r="G5039" s="36">
        <v>7.9079000000000006</v>
      </c>
      <c r="H5039" s="36">
        <v>6.705286666666666</v>
      </c>
      <c r="I5039" s="36">
        <v>6.7129116666666668</v>
      </c>
      <c r="J5039" s="36">
        <v>7.9414850000000001</v>
      </c>
      <c r="K5039" s="36">
        <v>-0.23799561543268033</v>
      </c>
      <c r="L5039" s="36">
        <v>1.6396464857046627E-3</v>
      </c>
      <c r="M5039" s="36">
        <v>-0.23635596894697561</v>
      </c>
      <c r="N5039" s="36">
        <v>0.24247014756899429</v>
      </c>
      <c r="O5039" s="46">
        <v>6.1141786220186324E-3</v>
      </c>
    </row>
    <row r="5040" spans="2:15" x14ac:dyDescent="0.2">
      <c r="B5040" s="33" t="s">
        <v>15066</v>
      </c>
      <c r="C5040" s="33" t="s">
        <v>15067</v>
      </c>
      <c r="D5040" s="33" t="s">
        <v>15068</v>
      </c>
      <c r="E5040" s="33">
        <v>2626</v>
      </c>
      <c r="F5040" s="33">
        <v>5</v>
      </c>
      <c r="G5040" s="36">
        <v>7.9749033333333337</v>
      </c>
      <c r="H5040" s="36">
        <v>6.7608733333333326</v>
      </c>
      <c r="I5040" s="36">
        <v>6.8197849999999995</v>
      </c>
      <c r="J5040" s="36">
        <v>7.4369800000000001</v>
      </c>
      <c r="K5040" s="36">
        <v>-0.23825741341113429</v>
      </c>
      <c r="L5040" s="36">
        <v>1.2516639529375604E-2</v>
      </c>
      <c r="M5040" s="36">
        <v>-0.22574077388175853</v>
      </c>
      <c r="N5040" s="36">
        <v>0.12499063468652526</v>
      </c>
      <c r="O5040" s="46">
        <v>-0.10075013919523348</v>
      </c>
    </row>
    <row r="5041" spans="2:15" x14ac:dyDescent="0.2">
      <c r="B5041" s="33" t="s">
        <v>15069</v>
      </c>
      <c r="C5041" s="33" t="s">
        <v>15070</v>
      </c>
      <c r="D5041" s="33" t="s">
        <v>15071</v>
      </c>
      <c r="E5041" s="33">
        <v>2044</v>
      </c>
      <c r="F5041" s="33">
        <v>3</v>
      </c>
      <c r="G5041" s="36">
        <v>7.6324833333333331</v>
      </c>
      <c r="H5041" s="36">
        <v>6.4697966666666673</v>
      </c>
      <c r="I5041" s="36">
        <v>7.0302300000000004</v>
      </c>
      <c r="J5041" s="36">
        <v>7.7558849999999993</v>
      </c>
      <c r="K5041" s="36">
        <v>-0.23843216231070236</v>
      </c>
      <c r="L5041" s="36">
        <v>0.11985151728987146</v>
      </c>
      <c r="M5041" s="36">
        <v>-0.11858064502083086</v>
      </c>
      <c r="N5041" s="36">
        <v>0.14171952303947044</v>
      </c>
      <c r="O5041" s="46">
        <v>2.313887801863964E-2</v>
      </c>
    </row>
    <row r="5042" spans="2:15" x14ac:dyDescent="0.2">
      <c r="B5042" s="33" t="s">
        <v>15072</v>
      </c>
      <c r="C5042" s="33" t="s">
        <v>15073</v>
      </c>
      <c r="D5042" s="33" t="s">
        <v>15074</v>
      </c>
      <c r="E5042" s="33">
        <v>1998</v>
      </c>
      <c r="F5042" s="33">
        <v>17</v>
      </c>
      <c r="G5042" s="36">
        <v>7.1470899999999995</v>
      </c>
      <c r="H5042" s="36">
        <v>6.0574266666666672</v>
      </c>
      <c r="I5042" s="36">
        <v>7.0233633333333332</v>
      </c>
      <c r="J5042" s="36">
        <v>7.0416699999999999</v>
      </c>
      <c r="K5042" s="36">
        <v>-0.23865092156953704</v>
      </c>
      <c r="L5042" s="36">
        <v>0.21345703673574759</v>
      </c>
      <c r="M5042" s="36">
        <v>-2.5193884833789437E-2</v>
      </c>
      <c r="N5042" s="36">
        <v>3.7555477478771952E-3</v>
      </c>
      <c r="O5042" s="46">
        <v>-2.1438337085912147E-2</v>
      </c>
    </row>
    <row r="5043" spans="2:15" x14ac:dyDescent="0.2">
      <c r="B5043" s="33" t="s">
        <v>15075</v>
      </c>
      <c r="C5043" s="33" t="s">
        <v>15076</v>
      </c>
      <c r="D5043" s="33" t="s">
        <v>15077</v>
      </c>
      <c r="E5043" s="33">
        <v>132</v>
      </c>
      <c r="F5043" s="33">
        <v>27</v>
      </c>
      <c r="G5043" s="36">
        <v>6.9633800000000008</v>
      </c>
      <c r="H5043" s="36">
        <v>5.901556666666667</v>
      </c>
      <c r="I5043" s="36">
        <v>5.7646250000000014</v>
      </c>
      <c r="J5043" s="36">
        <v>6.8103250000000006</v>
      </c>
      <c r="K5043" s="36">
        <v>-0.23869220761452301</v>
      </c>
      <c r="L5043" s="36">
        <v>-3.3868786708197797E-2</v>
      </c>
      <c r="M5043" s="36">
        <v>-0.27256099432272085</v>
      </c>
      <c r="N5043" s="36">
        <v>0.24049688685123582</v>
      </c>
      <c r="O5043" s="46">
        <v>-3.2064107471485123E-2</v>
      </c>
    </row>
    <row r="5044" spans="2:15" x14ac:dyDescent="0.2">
      <c r="B5044" s="33" t="s">
        <v>15078</v>
      </c>
      <c r="C5044" s="33" t="s">
        <v>15079</v>
      </c>
      <c r="D5044" s="33" t="s">
        <v>15080</v>
      </c>
      <c r="E5044" s="33">
        <v>3752</v>
      </c>
      <c r="F5044" s="33">
        <v>5</v>
      </c>
      <c r="G5044" s="36">
        <v>6.7283166666666672</v>
      </c>
      <c r="H5044" s="36">
        <v>5.7016933333333339</v>
      </c>
      <c r="I5044" s="36">
        <v>6.0198183333333333</v>
      </c>
      <c r="J5044" s="36">
        <v>7.0841250000000002</v>
      </c>
      <c r="K5044" s="36">
        <v>-0.23885516156537343</v>
      </c>
      <c r="L5044" s="36">
        <v>7.8329504116027654E-2</v>
      </c>
      <c r="M5044" s="36">
        <v>-0.16052565744934558</v>
      </c>
      <c r="N5044" s="36">
        <v>0.23486971894373096</v>
      </c>
      <c r="O5044" s="46">
        <v>7.4344061494385327E-2</v>
      </c>
    </row>
    <row r="5045" spans="2:15" x14ac:dyDescent="0.2">
      <c r="B5045" s="33" t="s">
        <v>15081</v>
      </c>
      <c r="C5045" s="33" t="s">
        <v>15082</v>
      </c>
      <c r="D5045" s="33" t="s">
        <v>15083</v>
      </c>
      <c r="E5045" s="33">
        <v>875</v>
      </c>
      <c r="F5045" s="33">
        <v>35</v>
      </c>
      <c r="G5045" s="36">
        <v>5.5708666666666673</v>
      </c>
      <c r="H5045" s="36">
        <v>4.7202233333333332</v>
      </c>
      <c r="I5045" s="36">
        <v>4.892126666666667</v>
      </c>
      <c r="J5045" s="36">
        <v>5.3165050000000003</v>
      </c>
      <c r="K5045" s="36">
        <v>-0.23904666580507208</v>
      </c>
      <c r="L5045" s="36">
        <v>5.1606637442212916E-2</v>
      </c>
      <c r="M5045" s="36">
        <v>-0.18744002836285914</v>
      </c>
      <c r="N5045" s="36">
        <v>0.12001639017878288</v>
      </c>
      <c r="O5045" s="46">
        <v>-6.7423638184076304E-2</v>
      </c>
    </row>
    <row r="5046" spans="2:15" x14ac:dyDescent="0.2">
      <c r="B5046" s="33" t="s">
        <v>15084</v>
      </c>
      <c r="C5046" s="33" t="s">
        <v>15085</v>
      </c>
      <c r="D5046" s="33" t="s">
        <v>15086</v>
      </c>
      <c r="E5046" s="33">
        <v>442</v>
      </c>
      <c r="F5046" s="33">
        <v>5</v>
      </c>
      <c r="G5046" s="36">
        <v>7.2000900000000003</v>
      </c>
      <c r="H5046" s="36">
        <v>6.09938</v>
      </c>
      <c r="I5046" s="36">
        <v>7.074228333333334</v>
      </c>
      <c r="J5046" s="36">
        <v>6.132225</v>
      </c>
      <c r="K5046" s="36">
        <v>-0.2393523394850802</v>
      </c>
      <c r="L5046" s="36">
        <v>0.21391018470004702</v>
      </c>
      <c r="M5046" s="36">
        <v>-2.5442154785033203E-2</v>
      </c>
      <c r="N5046" s="36">
        <v>-0.20616215285782455</v>
      </c>
      <c r="O5046" s="46">
        <v>-0.23160430764285764</v>
      </c>
    </row>
    <row r="5047" spans="2:15" x14ac:dyDescent="0.2">
      <c r="B5047" s="33" t="s">
        <v>15087</v>
      </c>
      <c r="C5047" s="33" t="s">
        <v>15088</v>
      </c>
      <c r="D5047" s="33" t="s">
        <v>15089</v>
      </c>
      <c r="E5047" s="33">
        <v>2520</v>
      </c>
      <c r="F5047" s="33">
        <v>5</v>
      </c>
      <c r="G5047" s="36">
        <v>7.8304700000000009</v>
      </c>
      <c r="H5047" s="36">
        <v>6.6331933333333337</v>
      </c>
      <c r="I5047" s="36">
        <v>7.3483799999999997</v>
      </c>
      <c r="J5047" s="36">
        <v>6.2593649999999998</v>
      </c>
      <c r="K5047" s="36">
        <v>-0.2393953276965114</v>
      </c>
      <c r="L5047" s="36">
        <v>0.14772265736310194</v>
      </c>
      <c r="M5047" s="36">
        <v>-9.1672670333409534E-2</v>
      </c>
      <c r="N5047" s="36">
        <v>-0.23140992706812857</v>
      </c>
      <c r="O5047" s="46">
        <v>-0.32308259740153805</v>
      </c>
    </row>
    <row r="5048" spans="2:15" x14ac:dyDescent="0.2">
      <c r="B5048" s="33" t="s">
        <v>15090</v>
      </c>
      <c r="C5048" s="33" t="s">
        <v>15091</v>
      </c>
      <c r="D5048" s="33" t="s">
        <v>15092</v>
      </c>
      <c r="E5048" s="33">
        <v>4470</v>
      </c>
      <c r="F5048" s="33">
        <v>2</v>
      </c>
      <c r="G5048" s="36">
        <v>8.5597899999999996</v>
      </c>
      <c r="H5048" s="36">
        <v>7.250346666666668</v>
      </c>
      <c r="I5048" s="36">
        <v>6.4369049999999994</v>
      </c>
      <c r="J5048" s="36">
        <v>6.9740649999999995</v>
      </c>
      <c r="K5048" s="36">
        <v>-0.23952542545572009</v>
      </c>
      <c r="L5048" s="36">
        <v>-0.17168280073723846</v>
      </c>
      <c r="M5048" s="36">
        <v>-0.4112082261929586</v>
      </c>
      <c r="N5048" s="36">
        <v>0.1156326336698196</v>
      </c>
      <c r="O5048" s="46">
        <v>-0.29557559252313886</v>
      </c>
    </row>
    <row r="5049" spans="2:15" x14ac:dyDescent="0.2">
      <c r="B5049" s="33" t="s">
        <v>15093</v>
      </c>
      <c r="C5049" s="33" t="s">
        <v>15094</v>
      </c>
      <c r="D5049" s="33" t="s">
        <v>15095</v>
      </c>
      <c r="E5049" s="33">
        <v>2833</v>
      </c>
      <c r="F5049" s="33">
        <v>5</v>
      </c>
      <c r="G5049" s="36">
        <v>7.5743066666666676</v>
      </c>
      <c r="H5049" s="36">
        <v>6.4153633333333326</v>
      </c>
      <c r="I5049" s="36">
        <v>7.1236433333333338</v>
      </c>
      <c r="J5049" s="36">
        <v>7.6445650000000001</v>
      </c>
      <c r="K5049" s="36">
        <v>-0.23958285939759169</v>
      </c>
      <c r="L5049" s="36">
        <v>0.15108431088428928</v>
      </c>
      <c r="M5049" s="36">
        <v>-8.8498548513302244E-2</v>
      </c>
      <c r="N5049" s="36">
        <v>0.10181912462332451</v>
      </c>
      <c r="O5049" s="46">
        <v>1.3320576110022237E-2</v>
      </c>
    </row>
    <row r="5050" spans="2:15" x14ac:dyDescent="0.2">
      <c r="B5050" s="33" t="s">
        <v>15096</v>
      </c>
      <c r="C5050" s="33" t="s">
        <v>15097</v>
      </c>
      <c r="D5050" s="33" t="s">
        <v>15098</v>
      </c>
      <c r="E5050" s="33">
        <v>3810</v>
      </c>
      <c r="F5050" s="33">
        <v>14</v>
      </c>
      <c r="G5050" s="36">
        <v>6.7923800000000005</v>
      </c>
      <c r="H5050" s="36">
        <v>5.7485566666666665</v>
      </c>
      <c r="I5050" s="36">
        <v>6.2670400000000006</v>
      </c>
      <c r="J5050" s="36">
        <v>5.6006350000000005</v>
      </c>
      <c r="K5050" s="36">
        <v>-0.24071739955206203</v>
      </c>
      <c r="L5050" s="36">
        <v>0.12458442806408854</v>
      </c>
      <c r="M5050" s="36">
        <v>-0.11613297148797355</v>
      </c>
      <c r="N5050" s="36">
        <v>-0.16219379209017176</v>
      </c>
      <c r="O5050" s="46">
        <v>-0.27832676357814534</v>
      </c>
    </row>
    <row r="5051" spans="2:15" x14ac:dyDescent="0.2">
      <c r="B5051" s="33" t="s">
        <v>15099</v>
      </c>
      <c r="C5051" s="33" t="s">
        <v>15100</v>
      </c>
      <c r="D5051" s="33" t="s">
        <v>15101</v>
      </c>
      <c r="E5051" s="33">
        <v>207</v>
      </c>
      <c r="F5051" s="33">
        <v>5</v>
      </c>
      <c r="G5051" s="36">
        <v>7.0716700000000001</v>
      </c>
      <c r="H5051" s="36">
        <v>5.9843333333333328</v>
      </c>
      <c r="I5051" s="36">
        <v>6.131148333333333</v>
      </c>
      <c r="J5051" s="36">
        <v>8.4218100000000007</v>
      </c>
      <c r="K5051" s="36">
        <v>-0.24086041581416695</v>
      </c>
      <c r="L5051" s="36">
        <v>3.4966771753384786E-2</v>
      </c>
      <c r="M5051" s="36">
        <v>-0.20589364406078209</v>
      </c>
      <c r="N5051" s="36">
        <v>0.45797301922527967</v>
      </c>
      <c r="O5051" s="46">
        <v>0.25207937516449747</v>
      </c>
    </row>
    <row r="5052" spans="2:15" x14ac:dyDescent="0.2">
      <c r="B5052" s="33" t="s">
        <v>15102</v>
      </c>
      <c r="C5052" s="33" t="s">
        <v>15103</v>
      </c>
      <c r="D5052" s="33" t="s">
        <v>15104</v>
      </c>
      <c r="E5052" s="33">
        <v>4094</v>
      </c>
      <c r="F5052" s="33">
        <v>2</v>
      </c>
      <c r="G5052" s="36">
        <v>7.8984400000000008</v>
      </c>
      <c r="H5052" s="36">
        <v>6.6838066666666665</v>
      </c>
      <c r="I5052" s="36">
        <v>7.0714399999999999</v>
      </c>
      <c r="J5052" s="36">
        <v>6.9123200000000002</v>
      </c>
      <c r="K5052" s="36">
        <v>-0.24089773540581638</v>
      </c>
      <c r="L5052" s="36">
        <v>8.1334026511964266E-2</v>
      </c>
      <c r="M5052" s="36">
        <v>-0.15956370889385224</v>
      </c>
      <c r="N5052" s="36">
        <v>-3.2834022256060851E-2</v>
      </c>
      <c r="O5052" s="46">
        <v>-0.19239773114991304</v>
      </c>
    </row>
    <row r="5053" spans="2:15" x14ac:dyDescent="0.2">
      <c r="B5053" s="33" t="s">
        <v>15105</v>
      </c>
      <c r="C5053" s="33" t="s">
        <v>15106</v>
      </c>
      <c r="D5053" s="33" t="s">
        <v>15107</v>
      </c>
      <c r="E5053" s="33">
        <v>892</v>
      </c>
      <c r="F5053" s="33">
        <v>13</v>
      </c>
      <c r="G5053" s="36">
        <v>6.5959733333333332</v>
      </c>
      <c r="H5053" s="36">
        <v>5.5813800000000002</v>
      </c>
      <c r="I5053" s="36">
        <v>6.4814583333333333</v>
      </c>
      <c r="J5053" s="36">
        <v>7.5298449999999999</v>
      </c>
      <c r="K5053" s="36">
        <v>-0.24096369266820195</v>
      </c>
      <c r="L5053" s="36">
        <v>0.2156965836877674</v>
      </c>
      <c r="M5053" s="36">
        <v>-2.5267108980434484E-2</v>
      </c>
      <c r="N5053" s="36">
        <v>0.21630171050431113</v>
      </c>
      <c r="O5053" s="46">
        <v>0.19103460152387655</v>
      </c>
    </row>
    <row r="5054" spans="2:15" x14ac:dyDescent="0.2">
      <c r="B5054" s="33" t="s">
        <v>15108</v>
      </c>
      <c r="C5054" s="33" t="s">
        <v>15109</v>
      </c>
      <c r="D5054" s="33" t="s">
        <v>15110</v>
      </c>
      <c r="E5054" s="33">
        <v>2608</v>
      </c>
      <c r="F5054" s="33">
        <v>2</v>
      </c>
      <c r="G5054" s="36">
        <v>6.4320933333333334</v>
      </c>
      <c r="H5054" s="36">
        <v>5.4402800000000004</v>
      </c>
      <c r="I5054" s="36">
        <v>5.8227533333333339</v>
      </c>
      <c r="J5054" s="36">
        <v>5.7529400000000006</v>
      </c>
      <c r="K5054" s="36">
        <v>-0.2416074350674163</v>
      </c>
      <c r="L5054" s="36">
        <v>9.8020597902452461E-2</v>
      </c>
      <c r="M5054" s="36">
        <v>-0.14358683716496373</v>
      </c>
      <c r="N5054" s="36">
        <v>-1.7402080044681082E-2</v>
      </c>
      <c r="O5054" s="46">
        <v>-0.16098891720964498</v>
      </c>
    </row>
    <row r="5055" spans="2:15" x14ac:dyDescent="0.2">
      <c r="B5055" s="33" t="s">
        <v>15111</v>
      </c>
      <c r="C5055" s="33" t="s">
        <v>15112</v>
      </c>
      <c r="D5055" s="33" t="s">
        <v>15113</v>
      </c>
      <c r="E5055" s="33">
        <v>3660</v>
      </c>
      <c r="F5055" s="33">
        <v>3</v>
      </c>
      <c r="G5055" s="36">
        <v>6.8103733333333336</v>
      </c>
      <c r="H5055" s="36">
        <v>5.7599899999999993</v>
      </c>
      <c r="I5055" s="36">
        <v>6.1287349999999989</v>
      </c>
      <c r="J5055" s="36">
        <v>7.7175899999999995</v>
      </c>
      <c r="K5055" s="36">
        <v>-0.24166757956001336</v>
      </c>
      <c r="L5055" s="36">
        <v>8.9523018551221939E-2</v>
      </c>
      <c r="M5055" s="36">
        <v>-0.15214456100879156</v>
      </c>
      <c r="N5055" s="36">
        <v>0.33256107663651802</v>
      </c>
      <c r="O5055" s="46">
        <v>0.18041651562772643</v>
      </c>
    </row>
    <row r="5056" spans="2:15" x14ac:dyDescent="0.2">
      <c r="B5056" s="33" t="s">
        <v>15114</v>
      </c>
      <c r="C5056" s="33" t="s">
        <v>15115</v>
      </c>
      <c r="D5056" s="33" t="s">
        <v>15116</v>
      </c>
      <c r="E5056" s="33">
        <v>2477</v>
      </c>
      <c r="F5056" s="33">
        <v>3</v>
      </c>
      <c r="G5056" s="36">
        <v>7.9876933333333335</v>
      </c>
      <c r="H5056" s="36">
        <v>6.7540033333333334</v>
      </c>
      <c r="I5056" s="36">
        <v>6.736885</v>
      </c>
      <c r="J5056" s="36">
        <v>7.6767950000000003</v>
      </c>
      <c r="K5056" s="36">
        <v>-0.24203605396393454</v>
      </c>
      <c r="L5056" s="36">
        <v>-3.6612189282705619E-3</v>
      </c>
      <c r="M5056" s="36">
        <v>-0.24569727289220508</v>
      </c>
      <c r="N5056" s="36">
        <v>0.18842245066057503</v>
      </c>
      <c r="O5056" s="46">
        <v>-5.7274822231630065E-2</v>
      </c>
    </row>
    <row r="5057" spans="2:15" x14ac:dyDescent="0.2">
      <c r="B5057" s="33" t="s">
        <v>15117</v>
      </c>
      <c r="C5057" s="33" t="s">
        <v>15118</v>
      </c>
      <c r="D5057" s="33" t="s">
        <v>15119</v>
      </c>
      <c r="E5057" s="33">
        <v>3674</v>
      </c>
      <c r="F5057" s="33">
        <v>4</v>
      </c>
      <c r="G5057" s="36">
        <v>5.798096666666666</v>
      </c>
      <c r="H5057" s="36">
        <v>4.9024766666666659</v>
      </c>
      <c r="I5057" s="36">
        <v>5.3782716666666666</v>
      </c>
      <c r="J5057" s="36">
        <v>6.4040099999999995</v>
      </c>
      <c r="K5057" s="36">
        <v>-0.24206862248235736</v>
      </c>
      <c r="L5057" s="36">
        <v>0.13363186637649838</v>
      </c>
      <c r="M5057" s="36">
        <v>-0.10843675610585891</v>
      </c>
      <c r="N5057" s="36">
        <v>0.25183293035091103</v>
      </c>
      <c r="O5057" s="46">
        <v>0.1433961742450521</v>
      </c>
    </row>
    <row r="5058" spans="2:15" x14ac:dyDescent="0.2">
      <c r="B5058" s="33" t="s">
        <v>15120</v>
      </c>
      <c r="C5058" s="33" t="s">
        <v>15121</v>
      </c>
      <c r="D5058" s="33" t="s">
        <v>15122</v>
      </c>
      <c r="E5058" s="33">
        <v>2029</v>
      </c>
      <c r="F5058" s="33">
        <v>8</v>
      </c>
      <c r="G5058" s="36">
        <v>7.2010599999999991</v>
      </c>
      <c r="H5058" s="36">
        <v>6.0881733333333328</v>
      </c>
      <c r="I5058" s="36">
        <v>6.0800416666666663</v>
      </c>
      <c r="J5058" s="36">
        <v>7.6245250000000002</v>
      </c>
      <c r="K5058" s="36">
        <v>-0.24219985401761343</v>
      </c>
      <c r="L5058" s="36">
        <v>-1.9282231486772059E-3</v>
      </c>
      <c r="M5058" s="36">
        <v>-0.24412807716629056</v>
      </c>
      <c r="N5058" s="36">
        <v>0.32656625143228724</v>
      </c>
      <c r="O5058" s="46">
        <v>8.2438174265996561E-2</v>
      </c>
    </row>
    <row r="5059" spans="2:15" x14ac:dyDescent="0.2">
      <c r="B5059" s="33" t="s">
        <v>15123</v>
      </c>
      <c r="C5059" s="33" t="s">
        <v>15124</v>
      </c>
      <c r="D5059" s="33" t="s">
        <v>15125</v>
      </c>
      <c r="E5059" s="33">
        <v>331</v>
      </c>
      <c r="F5059" s="33">
        <v>3</v>
      </c>
      <c r="G5059" s="36">
        <v>7.5747966666666668</v>
      </c>
      <c r="H5059" s="36">
        <v>6.4031566666666668</v>
      </c>
      <c r="I5059" s="36">
        <v>7.2792749999999993</v>
      </c>
      <c r="J5059" s="36">
        <v>7.1952449999999999</v>
      </c>
      <c r="K5059" s="36">
        <v>-0.24242385330108332</v>
      </c>
      <c r="L5059" s="36">
        <v>0.18501145932518342</v>
      </c>
      <c r="M5059" s="36">
        <v>-5.7412393975900103E-2</v>
      </c>
      <c r="N5059" s="36">
        <v>-1.675095633185239E-2</v>
      </c>
      <c r="O5059" s="46">
        <v>-7.4163350307752576E-2</v>
      </c>
    </row>
    <row r="5060" spans="2:15" x14ac:dyDescent="0.2">
      <c r="B5060" s="33" t="s">
        <v>15126</v>
      </c>
      <c r="C5060" s="33" t="s">
        <v>15127</v>
      </c>
      <c r="D5060" s="33" t="s">
        <v>15128</v>
      </c>
      <c r="E5060" s="33">
        <v>4114</v>
      </c>
      <c r="F5060" s="33">
        <v>23</v>
      </c>
      <c r="G5060" s="36">
        <v>6.8121566666666666</v>
      </c>
      <c r="H5060" s="36">
        <v>5.758353333333333</v>
      </c>
      <c r="I5060" s="36">
        <v>7.1738716666666669</v>
      </c>
      <c r="J5060" s="36">
        <v>6.2368249999999996</v>
      </c>
      <c r="K5060" s="36">
        <v>-0.24245529906546759</v>
      </c>
      <c r="L5060" s="36">
        <v>0.31709562158743093</v>
      </c>
      <c r="M5060" s="36">
        <v>7.4640322521963426E-2</v>
      </c>
      <c r="N5060" s="36">
        <v>-0.20194015847543964</v>
      </c>
      <c r="O5060" s="46">
        <v>-0.12729983595347638</v>
      </c>
    </row>
    <row r="5061" spans="2:15" x14ac:dyDescent="0.2">
      <c r="B5061" s="33" t="s">
        <v>15129</v>
      </c>
      <c r="C5061" s="33" t="s">
        <v>15130</v>
      </c>
      <c r="D5061" s="33" t="s">
        <v>15131</v>
      </c>
      <c r="E5061" s="33">
        <v>2268</v>
      </c>
      <c r="F5061" s="33">
        <v>7</v>
      </c>
      <c r="G5061" s="36">
        <v>7.1918133333333332</v>
      </c>
      <c r="H5061" s="36">
        <v>6.0784233333333333</v>
      </c>
      <c r="I5061" s="36">
        <v>7.2860750000000003</v>
      </c>
      <c r="J5061" s="36">
        <v>6.7477549999999997</v>
      </c>
      <c r="K5061" s="36">
        <v>-0.24265842033536558</v>
      </c>
      <c r="L5061" s="36">
        <v>0.26144469047341878</v>
      </c>
      <c r="M5061" s="36">
        <v>1.8786270138053007E-2</v>
      </c>
      <c r="N5061" s="36">
        <v>-0.11073425302645855</v>
      </c>
      <c r="O5061" s="46">
        <v>-9.194798288840543E-2</v>
      </c>
    </row>
    <row r="5062" spans="2:15" x14ac:dyDescent="0.2">
      <c r="B5062" s="33" t="s">
        <v>15132</v>
      </c>
      <c r="C5062" s="33" t="s">
        <v>15133</v>
      </c>
      <c r="D5062" s="33" t="s">
        <v>15134</v>
      </c>
      <c r="E5062" s="33">
        <v>6280</v>
      </c>
      <c r="F5062" s="33">
        <v>4</v>
      </c>
      <c r="G5062" s="36">
        <v>7.9812233333333324</v>
      </c>
      <c r="H5062" s="36">
        <v>6.7453999999999992</v>
      </c>
      <c r="I5062" s="36">
        <v>6.3963149999999986</v>
      </c>
      <c r="J5062" s="36">
        <v>7.8714399999999998</v>
      </c>
      <c r="K5062" s="36">
        <v>-0.24270589747496435</v>
      </c>
      <c r="L5062" s="36">
        <v>-7.6663007928601465E-2</v>
      </c>
      <c r="M5062" s="36">
        <v>-0.31936890540356588</v>
      </c>
      <c r="N5062" s="36">
        <v>0.29938659715897759</v>
      </c>
      <c r="O5062" s="46">
        <v>-1.9982308244588267E-2</v>
      </c>
    </row>
    <row r="5063" spans="2:15" x14ac:dyDescent="0.2">
      <c r="B5063" s="33" t="s">
        <v>15135</v>
      </c>
      <c r="C5063" s="33" t="s">
        <v>15136</v>
      </c>
      <c r="D5063" s="33" t="s">
        <v>15137</v>
      </c>
      <c r="E5063" s="33">
        <v>1031</v>
      </c>
      <c r="F5063" s="33">
        <v>7</v>
      </c>
      <c r="G5063" s="36">
        <v>6.6959299999999997</v>
      </c>
      <c r="H5063" s="36">
        <v>5.6590833333333324</v>
      </c>
      <c r="I5063" s="36">
        <v>6.4848566666666665</v>
      </c>
      <c r="J5063" s="36">
        <v>5.6854100000000001</v>
      </c>
      <c r="K5063" s="36">
        <v>-0.24271606376118984</v>
      </c>
      <c r="L5063" s="36">
        <v>0.19650630515343204</v>
      </c>
      <c r="M5063" s="36">
        <v>-4.6209758607757778E-2</v>
      </c>
      <c r="N5063" s="36">
        <v>-0.1898102952904073</v>
      </c>
      <c r="O5063" s="46">
        <v>-0.23602005389816491</v>
      </c>
    </row>
    <row r="5064" spans="2:15" x14ac:dyDescent="0.2">
      <c r="B5064" s="33" t="s">
        <v>15138</v>
      </c>
      <c r="C5064" s="33" t="s">
        <v>15139</v>
      </c>
      <c r="D5064" s="33" t="s">
        <v>15140</v>
      </c>
      <c r="E5064" s="33">
        <v>1075</v>
      </c>
      <c r="F5064" s="33">
        <v>22</v>
      </c>
      <c r="G5064" s="36">
        <v>7.2954966666666676</v>
      </c>
      <c r="H5064" s="36">
        <v>6.1655266666666675</v>
      </c>
      <c r="I5064" s="36">
        <v>6.1689083333333334</v>
      </c>
      <c r="J5064" s="36">
        <v>7.1757150000000003</v>
      </c>
      <c r="K5064" s="36">
        <v>-0.24278206141088948</v>
      </c>
      <c r="L5064" s="36">
        <v>7.9107212485631927E-4</v>
      </c>
      <c r="M5064" s="36">
        <v>-0.24199098928603296</v>
      </c>
      <c r="N5064" s="36">
        <v>0.2181073826946249</v>
      </c>
      <c r="O5064" s="46">
        <v>-2.3883606591408185E-2</v>
      </c>
    </row>
    <row r="5065" spans="2:15" x14ac:dyDescent="0.2">
      <c r="B5065" s="33" t="s">
        <v>15141</v>
      </c>
      <c r="C5065" s="33" t="s">
        <v>15142</v>
      </c>
      <c r="D5065" s="33" t="s">
        <v>15143</v>
      </c>
      <c r="E5065" s="33">
        <v>4263</v>
      </c>
      <c r="F5065" s="33">
        <v>6</v>
      </c>
      <c r="G5065" s="36">
        <v>6.6510000000000007</v>
      </c>
      <c r="H5065" s="36">
        <v>5.6204066666666668</v>
      </c>
      <c r="I5065" s="36">
        <v>5.3887166666666673</v>
      </c>
      <c r="J5065" s="36">
        <v>6.4557599999999997</v>
      </c>
      <c r="K5065" s="36">
        <v>-0.24289674995393354</v>
      </c>
      <c r="L5065" s="36">
        <v>-6.0732787713129968E-2</v>
      </c>
      <c r="M5065" s="36">
        <v>-0.30362953766706335</v>
      </c>
      <c r="N5065" s="36">
        <v>0.26064521257357548</v>
      </c>
      <c r="O5065" s="46">
        <v>-4.2984325093487964E-2</v>
      </c>
    </row>
    <row r="5066" spans="2:15" x14ac:dyDescent="0.2">
      <c r="B5066" s="33" t="s">
        <v>15144</v>
      </c>
      <c r="C5066" s="33" t="s">
        <v>15145</v>
      </c>
      <c r="D5066" s="33" t="s">
        <v>15146</v>
      </c>
      <c r="E5066" s="33">
        <v>3565</v>
      </c>
      <c r="F5066" s="33">
        <v>5</v>
      </c>
      <c r="G5066" s="36">
        <v>7.5881499999999997</v>
      </c>
      <c r="H5066" s="36">
        <v>6.4121166666666669</v>
      </c>
      <c r="I5066" s="36">
        <v>7.2708200000000005</v>
      </c>
      <c r="J5066" s="36">
        <v>7.1871349999999996</v>
      </c>
      <c r="K5066" s="36">
        <v>-0.2429475225787453</v>
      </c>
      <c r="L5066" s="36">
        <v>0.18131740469277249</v>
      </c>
      <c r="M5066" s="36">
        <v>-6.1630117885972835E-2</v>
      </c>
      <c r="N5066" s="36">
        <v>-1.670129458987624E-2</v>
      </c>
      <c r="O5066" s="46">
        <v>-7.8331412475849141E-2</v>
      </c>
    </row>
    <row r="5067" spans="2:15" x14ac:dyDescent="0.2">
      <c r="B5067" s="33" t="s">
        <v>15147</v>
      </c>
      <c r="C5067" s="33" t="s">
        <v>15148</v>
      </c>
      <c r="D5067" s="33" t="s">
        <v>15149</v>
      </c>
      <c r="E5067" s="33">
        <v>4033</v>
      </c>
      <c r="F5067" s="33">
        <v>2</v>
      </c>
      <c r="G5067" s="36">
        <v>8.6230899999999995</v>
      </c>
      <c r="H5067" s="36">
        <v>7.2833566666666671</v>
      </c>
      <c r="I5067" s="36">
        <v>6.3366483333333328</v>
      </c>
      <c r="J5067" s="36">
        <v>7.1303900000000002</v>
      </c>
      <c r="K5067" s="36">
        <v>-0.2436014418358613</v>
      </c>
      <c r="L5067" s="36">
        <v>-0.20088354366998426</v>
      </c>
      <c r="M5067" s="36">
        <v>-0.44448498550584548</v>
      </c>
      <c r="N5067" s="36">
        <v>0.17026103558300557</v>
      </c>
      <c r="O5067" s="46">
        <v>-0.27422394992283999</v>
      </c>
    </row>
    <row r="5068" spans="2:15" x14ac:dyDescent="0.2">
      <c r="B5068" s="33" t="s">
        <v>15150</v>
      </c>
      <c r="C5068" s="33" t="s">
        <v>15151</v>
      </c>
      <c r="D5068" s="33" t="s">
        <v>15152</v>
      </c>
      <c r="E5068" s="33">
        <v>6155</v>
      </c>
      <c r="F5068" s="33">
        <v>2</v>
      </c>
      <c r="G5068" s="36">
        <v>8.2263466666666663</v>
      </c>
      <c r="H5068" s="36">
        <v>6.9481700000000002</v>
      </c>
      <c r="I5068" s="36">
        <v>6.9635533333333335</v>
      </c>
      <c r="J5068" s="36">
        <v>6.3475650000000003</v>
      </c>
      <c r="K5068" s="36">
        <v>-0.24361881704676619</v>
      </c>
      <c r="L5068" s="36">
        <v>3.1906137329348284E-3</v>
      </c>
      <c r="M5068" s="36">
        <v>-0.24042820331383144</v>
      </c>
      <c r="N5068" s="36">
        <v>-0.13362040309285406</v>
      </c>
      <c r="O5068" s="46">
        <v>-0.37404860640668536</v>
      </c>
    </row>
    <row r="5069" spans="2:15" x14ac:dyDescent="0.2">
      <c r="B5069" s="33" t="s">
        <v>15153</v>
      </c>
      <c r="C5069" s="33" t="s">
        <v>15154</v>
      </c>
      <c r="D5069" s="33" t="s">
        <v>15155</v>
      </c>
      <c r="E5069" s="33">
        <v>336</v>
      </c>
      <c r="F5069" s="33">
        <v>6</v>
      </c>
      <c r="G5069" s="36">
        <v>5.960796666666667</v>
      </c>
      <c r="H5069" s="36">
        <v>5.0345633333333337</v>
      </c>
      <c r="I5069" s="36">
        <v>5.5232149999999995</v>
      </c>
      <c r="J5069" s="36">
        <v>7.3908100000000001</v>
      </c>
      <c r="K5069" s="36">
        <v>-0.24363850798865638</v>
      </c>
      <c r="L5069" s="36">
        <v>0.1336416344438047</v>
      </c>
      <c r="M5069" s="36">
        <v>-0.10999687354485174</v>
      </c>
      <c r="N5069" s="36">
        <v>0.42022419829508251</v>
      </c>
      <c r="O5069" s="46">
        <v>0.31022732475023068</v>
      </c>
    </row>
    <row r="5070" spans="2:15" x14ac:dyDescent="0.2">
      <c r="B5070" s="33" t="s">
        <v>15156</v>
      </c>
      <c r="C5070" s="33" t="s">
        <v>15157</v>
      </c>
      <c r="D5070" s="33" t="s">
        <v>15158</v>
      </c>
      <c r="E5070" s="33">
        <v>2615</v>
      </c>
      <c r="F5070" s="33">
        <v>2</v>
      </c>
      <c r="G5070" s="36">
        <v>7.7446366666666675</v>
      </c>
      <c r="H5070" s="36">
        <v>6.5403366666666658</v>
      </c>
      <c r="I5070" s="36">
        <v>7.1691433333333334</v>
      </c>
      <c r="J5070" s="36">
        <v>7.065105</v>
      </c>
      <c r="K5070" s="36">
        <v>-0.24383265674964658</v>
      </c>
      <c r="L5070" s="36">
        <v>0.13243583543030274</v>
      </c>
      <c r="M5070" s="36">
        <v>-0.11139682131934395</v>
      </c>
      <c r="N5070" s="36">
        <v>-2.1089734690609752E-2</v>
      </c>
      <c r="O5070" s="46">
        <v>-0.13248655600995354</v>
      </c>
    </row>
    <row r="5071" spans="2:15" x14ac:dyDescent="0.2">
      <c r="B5071" s="33" t="s">
        <v>15159</v>
      </c>
      <c r="C5071" s="33" t="s">
        <v>15160</v>
      </c>
      <c r="D5071" s="33" t="s">
        <v>15161</v>
      </c>
      <c r="E5071" s="33">
        <v>2408</v>
      </c>
      <c r="F5071" s="33">
        <v>4</v>
      </c>
      <c r="G5071" s="36">
        <v>8.2122833333333336</v>
      </c>
      <c r="H5071" s="36">
        <v>6.9325966666666661</v>
      </c>
      <c r="I5071" s="36">
        <v>6.8192049999999993</v>
      </c>
      <c r="J5071" s="36">
        <v>6.8250549999999999</v>
      </c>
      <c r="K5071" s="36">
        <v>-0.24438757492268492</v>
      </c>
      <c r="L5071" s="36">
        <v>-2.3792271989303067E-2</v>
      </c>
      <c r="M5071" s="36">
        <v>-0.2681798469119881</v>
      </c>
      <c r="N5071" s="36">
        <v>1.2371160482660848E-3</v>
      </c>
      <c r="O5071" s="46">
        <v>-0.26694273086372217</v>
      </c>
    </row>
    <row r="5072" spans="2:15" x14ac:dyDescent="0.2">
      <c r="B5072" s="33" t="s">
        <v>15162</v>
      </c>
      <c r="C5072" s="33" t="s">
        <v>15163</v>
      </c>
      <c r="D5072" s="33" t="s">
        <v>15164</v>
      </c>
      <c r="E5072" s="33">
        <v>1939</v>
      </c>
      <c r="F5072" s="33">
        <v>3</v>
      </c>
      <c r="G5072" s="36">
        <v>7.791573333333333</v>
      </c>
      <c r="H5072" s="36">
        <v>6.5772933333333325</v>
      </c>
      <c r="I5072" s="36">
        <v>7.1450216666666675</v>
      </c>
      <c r="J5072" s="36">
        <v>7.0116449999999997</v>
      </c>
      <c r="K5072" s="36">
        <v>-0.2444206647360406</v>
      </c>
      <c r="L5072" s="36">
        <v>0.11944437333072618</v>
      </c>
      <c r="M5072" s="36">
        <v>-0.12497629140531449</v>
      </c>
      <c r="N5072" s="36">
        <v>-2.7185431965496151E-2</v>
      </c>
      <c r="O5072" s="46">
        <v>-0.1521617233708106</v>
      </c>
    </row>
    <row r="5073" spans="2:15" x14ac:dyDescent="0.2">
      <c r="B5073" s="33" t="s">
        <v>15165</v>
      </c>
      <c r="C5073" s="33" t="s">
        <v>15166</v>
      </c>
      <c r="D5073" s="33" t="s">
        <v>15167</v>
      </c>
      <c r="E5073" s="33">
        <v>2282</v>
      </c>
      <c r="F5073" s="33">
        <v>3</v>
      </c>
      <c r="G5073" s="36">
        <v>8.2628399999999989</v>
      </c>
      <c r="H5073" s="36">
        <v>6.9746233333333336</v>
      </c>
      <c r="I5073" s="36">
        <v>6.7800416666666665</v>
      </c>
      <c r="J5073" s="36">
        <v>6.8037100000000006</v>
      </c>
      <c r="K5073" s="36">
        <v>-0.24452242611383943</v>
      </c>
      <c r="L5073" s="36">
        <v>-4.0821166404264142E-2</v>
      </c>
      <c r="M5073" s="36">
        <v>-0.28534359251810365</v>
      </c>
      <c r="N5073" s="36">
        <v>5.0275097071210209E-3</v>
      </c>
      <c r="O5073" s="46">
        <v>-0.28031608281098253</v>
      </c>
    </row>
    <row r="5074" spans="2:15" x14ac:dyDescent="0.2">
      <c r="B5074" s="33" t="s">
        <v>15168</v>
      </c>
      <c r="C5074" s="33" t="s">
        <v>15169</v>
      </c>
      <c r="D5074" s="33" t="s">
        <v>15170</v>
      </c>
      <c r="E5074" s="33">
        <v>2636</v>
      </c>
      <c r="F5074" s="33">
        <v>3</v>
      </c>
      <c r="G5074" s="36">
        <v>2.1074233333333332</v>
      </c>
      <c r="H5074" s="36">
        <v>1.7788433333333333</v>
      </c>
      <c r="I5074" s="36">
        <v>1.9765516666666667</v>
      </c>
      <c r="J5074" s="36">
        <v>1.9647699999999999</v>
      </c>
      <c r="K5074" s="36">
        <v>-0.24454069297391171</v>
      </c>
      <c r="L5074" s="36">
        <v>0.15204621255433828</v>
      </c>
      <c r="M5074" s="36">
        <v>-9.249448041957356E-2</v>
      </c>
      <c r="N5074" s="36">
        <v>-8.6252298792607509E-3</v>
      </c>
      <c r="O5074" s="46">
        <v>-0.1011197102988342</v>
      </c>
    </row>
    <row r="5075" spans="2:15" x14ac:dyDescent="0.2">
      <c r="B5075" s="33" t="s">
        <v>15171</v>
      </c>
      <c r="C5075" s="33" t="s">
        <v>15172</v>
      </c>
      <c r="D5075" s="33" t="s">
        <v>15173</v>
      </c>
      <c r="E5075" s="33">
        <v>179</v>
      </c>
      <c r="F5075" s="33">
        <v>30</v>
      </c>
      <c r="G5075" s="36">
        <v>7.2509333333333332</v>
      </c>
      <c r="H5075" s="36">
        <v>6.1196833333333336</v>
      </c>
      <c r="I5075" s="36">
        <v>6.5233699999999999</v>
      </c>
      <c r="J5075" s="36">
        <v>7.1710200000000004</v>
      </c>
      <c r="K5075" s="36">
        <v>-0.24470970769857148</v>
      </c>
      <c r="L5075" s="36">
        <v>9.2160457544639779E-2</v>
      </c>
      <c r="M5075" s="36">
        <v>-0.15254925015393161</v>
      </c>
      <c r="N5075" s="36">
        <v>0.13656088200353353</v>
      </c>
      <c r="O5075" s="46">
        <v>-1.5988368150398027E-2</v>
      </c>
    </row>
    <row r="5076" spans="2:15" x14ac:dyDescent="0.2">
      <c r="B5076" s="33" t="s">
        <v>15174</v>
      </c>
      <c r="C5076" s="33" t="s">
        <v>15175</v>
      </c>
      <c r="D5076" s="33" t="s">
        <v>15176</v>
      </c>
      <c r="E5076" s="33">
        <v>87</v>
      </c>
      <c r="F5076" s="33">
        <v>7</v>
      </c>
      <c r="G5076" s="36">
        <v>7.672909999999999</v>
      </c>
      <c r="H5076" s="36">
        <v>6.4731533333333333</v>
      </c>
      <c r="I5076" s="36">
        <v>6.0905283333333324</v>
      </c>
      <c r="J5076" s="36">
        <v>7.5697849999999995</v>
      </c>
      <c r="K5076" s="36">
        <v>-0.2453051545635502</v>
      </c>
      <c r="L5076" s="36">
        <v>-8.7901295614120634E-2</v>
      </c>
      <c r="M5076" s="36">
        <v>-0.33320645017767087</v>
      </c>
      <c r="N5076" s="36">
        <v>0.31368494218554416</v>
      </c>
      <c r="O5076" s="46">
        <v>-1.952150799212661E-2</v>
      </c>
    </row>
    <row r="5077" spans="2:15" x14ac:dyDescent="0.2">
      <c r="B5077" s="33" t="s">
        <v>15177</v>
      </c>
      <c r="C5077" s="33" t="s">
        <v>15178</v>
      </c>
      <c r="D5077" s="33" t="s">
        <v>15179</v>
      </c>
      <c r="E5077" s="33">
        <v>936</v>
      </c>
      <c r="F5077" s="33">
        <v>6</v>
      </c>
      <c r="G5077" s="36">
        <v>7.5197499999999993</v>
      </c>
      <c r="H5077" s="36">
        <v>6.3437366666666657</v>
      </c>
      <c r="I5077" s="36">
        <v>6.9779083333333345</v>
      </c>
      <c r="J5077" s="36">
        <v>8.2710499999999989</v>
      </c>
      <c r="K5077" s="36">
        <v>-0.245351814252905</v>
      </c>
      <c r="L5077" s="36">
        <v>0.13746176049277134</v>
      </c>
      <c r="M5077" s="36">
        <v>-0.10789005376013355</v>
      </c>
      <c r="N5077" s="36">
        <v>0.24527584403994132</v>
      </c>
      <c r="O5077" s="46">
        <v>0.13738579027980771</v>
      </c>
    </row>
    <row r="5078" spans="2:15" x14ac:dyDescent="0.2">
      <c r="B5078" s="33" t="s">
        <v>15180</v>
      </c>
      <c r="C5078" s="33" t="s">
        <v>15181</v>
      </c>
      <c r="D5078" s="33" t="s">
        <v>15182</v>
      </c>
      <c r="E5078" s="33">
        <v>3399</v>
      </c>
      <c r="F5078" s="33">
        <v>2</v>
      </c>
      <c r="G5078" s="36">
        <v>7.462953333333334</v>
      </c>
      <c r="H5078" s="36">
        <v>6.2950633333333341</v>
      </c>
      <c r="I5078" s="36">
        <v>7.0190116666666666</v>
      </c>
      <c r="J5078" s="36">
        <v>7.8362550000000004</v>
      </c>
      <c r="K5078" s="36">
        <v>-0.24552577214686824</v>
      </c>
      <c r="L5078" s="36">
        <v>0.15704700908323363</v>
      </c>
      <c r="M5078" s="36">
        <v>-8.8478763063634516E-2</v>
      </c>
      <c r="N5078" s="36">
        <v>0.15889644342945347</v>
      </c>
      <c r="O5078" s="46">
        <v>7.0417680365819121E-2</v>
      </c>
    </row>
    <row r="5079" spans="2:15" x14ac:dyDescent="0.2">
      <c r="B5079" s="33" t="s">
        <v>15183</v>
      </c>
      <c r="C5079" s="33" t="s">
        <v>15184</v>
      </c>
      <c r="D5079" s="33" t="s">
        <v>15185</v>
      </c>
      <c r="E5079" s="33">
        <v>2074</v>
      </c>
      <c r="F5079" s="33">
        <v>11</v>
      </c>
      <c r="G5079" s="36">
        <v>6.1117099999999995</v>
      </c>
      <c r="H5079" s="36">
        <v>5.1548366666666672</v>
      </c>
      <c r="I5079" s="36">
        <v>6.3314666666666666</v>
      </c>
      <c r="J5079" s="36">
        <v>8.62758</v>
      </c>
      <c r="K5079" s="36">
        <v>-0.24564937339687318</v>
      </c>
      <c r="L5079" s="36">
        <v>0.29661301879420998</v>
      </c>
      <c r="M5079" s="36">
        <v>5.0963645397336658E-2</v>
      </c>
      <c r="N5079" s="36">
        <v>0.44641621157408862</v>
      </c>
      <c r="O5079" s="46">
        <v>0.49737985697142528</v>
      </c>
    </row>
    <row r="5080" spans="2:15" x14ac:dyDescent="0.2">
      <c r="B5080" s="33" t="s">
        <v>15186</v>
      </c>
      <c r="C5080" s="33" t="s">
        <v>15187</v>
      </c>
      <c r="D5080" s="33" t="s">
        <v>15188</v>
      </c>
      <c r="E5080" s="33">
        <v>2794</v>
      </c>
      <c r="F5080" s="33">
        <v>10</v>
      </c>
      <c r="G5080" s="36">
        <v>7.2542533333333337</v>
      </c>
      <c r="H5080" s="36">
        <v>6.1166466666666652</v>
      </c>
      <c r="I5080" s="36">
        <v>6.4411233333333335</v>
      </c>
      <c r="J5080" s="36">
        <v>7.1965599999999998</v>
      </c>
      <c r="K5080" s="36">
        <v>-0.24608618807550722</v>
      </c>
      <c r="L5080" s="36">
        <v>7.4571376648632406E-2</v>
      </c>
      <c r="M5080" s="36">
        <v>-0.17151481142687464</v>
      </c>
      <c r="N5080" s="36">
        <v>0.15999513759205478</v>
      </c>
      <c r="O5080" s="46">
        <v>-1.1519673834819878E-2</v>
      </c>
    </row>
    <row r="5081" spans="2:15" x14ac:dyDescent="0.2">
      <c r="B5081" s="33" t="s">
        <v>15189</v>
      </c>
      <c r="C5081" s="33" t="s">
        <v>15190</v>
      </c>
      <c r="D5081" s="33" t="s">
        <v>15191</v>
      </c>
      <c r="E5081" s="33">
        <v>602</v>
      </c>
      <c r="F5081" s="33">
        <v>17</v>
      </c>
      <c r="G5081" s="36">
        <v>6.7212666666666658</v>
      </c>
      <c r="H5081" s="36">
        <v>5.6670866666666662</v>
      </c>
      <c r="I5081" s="36">
        <v>5.9851133333333335</v>
      </c>
      <c r="J5081" s="36">
        <v>8.3002649999999996</v>
      </c>
      <c r="K5081" s="36">
        <v>-0.24612587821499615</v>
      </c>
      <c r="L5081" s="36">
        <v>7.8771300385894041E-2</v>
      </c>
      <c r="M5081" s="36">
        <v>-0.16735457782910224</v>
      </c>
      <c r="N5081" s="36">
        <v>0.47177883155989436</v>
      </c>
      <c r="O5081" s="46">
        <v>0.30442425373079202</v>
      </c>
    </row>
    <row r="5082" spans="2:15" x14ac:dyDescent="0.2">
      <c r="B5082" s="33" t="s">
        <v>15192</v>
      </c>
      <c r="C5082" s="33" t="s">
        <v>15193</v>
      </c>
      <c r="D5082" s="33" t="s">
        <v>15194</v>
      </c>
      <c r="E5082" s="33">
        <v>1832</v>
      </c>
      <c r="F5082" s="33">
        <v>8</v>
      </c>
      <c r="G5082" s="36">
        <v>7.59497</v>
      </c>
      <c r="H5082" s="36">
        <v>6.4030833333333321</v>
      </c>
      <c r="I5082" s="36">
        <v>6.7111783333333337</v>
      </c>
      <c r="J5082" s="36">
        <v>7.1117500000000007</v>
      </c>
      <c r="K5082" s="36">
        <v>-0.24627747998671515</v>
      </c>
      <c r="L5082" s="36">
        <v>6.7799307627653738E-2</v>
      </c>
      <c r="M5082" s="36">
        <v>-0.17847817235906149</v>
      </c>
      <c r="N5082" s="36">
        <v>8.3638516108852465E-2</v>
      </c>
      <c r="O5082" s="46">
        <v>-9.4839656250209112E-2</v>
      </c>
    </row>
    <row r="5083" spans="2:15" x14ac:dyDescent="0.2">
      <c r="B5083" s="33" t="s">
        <v>15195</v>
      </c>
      <c r="C5083" s="33" t="s">
        <v>15196</v>
      </c>
      <c r="D5083" s="33" t="s">
        <v>15197</v>
      </c>
      <c r="E5083" s="33">
        <v>228</v>
      </c>
      <c r="F5083" s="33">
        <v>5</v>
      </c>
      <c r="G5083" s="36">
        <v>6.2797833333333335</v>
      </c>
      <c r="H5083" s="36">
        <v>5.294033333333334</v>
      </c>
      <c r="I5083" s="36">
        <v>6.1354933333333337</v>
      </c>
      <c r="J5083" s="36">
        <v>6.8916699999999995</v>
      </c>
      <c r="K5083" s="36">
        <v>-0.24634750510579226</v>
      </c>
      <c r="L5083" s="36">
        <v>0.21281207191916976</v>
      </c>
      <c r="M5083" s="36">
        <v>-3.353543318662261E-2</v>
      </c>
      <c r="N5083" s="36">
        <v>0.16767427079827402</v>
      </c>
      <c r="O5083" s="46">
        <v>0.13413883761165146</v>
      </c>
    </row>
    <row r="5084" spans="2:15" x14ac:dyDescent="0.2">
      <c r="B5084" s="33" t="s">
        <v>15198</v>
      </c>
      <c r="C5084" s="33" t="s">
        <v>15199</v>
      </c>
      <c r="D5084" s="33" t="s">
        <v>15200</v>
      </c>
      <c r="E5084" s="33">
        <v>2707</v>
      </c>
      <c r="F5084" s="33">
        <v>2</v>
      </c>
      <c r="G5084" s="36">
        <v>6.0188300000000003</v>
      </c>
      <c r="H5084" s="36">
        <v>5.0740100000000004</v>
      </c>
      <c r="I5084" s="36">
        <v>5.5577299999999994</v>
      </c>
      <c r="J5084" s="36">
        <v>6.3096800000000002</v>
      </c>
      <c r="K5084" s="36">
        <v>-0.24635670612934987</v>
      </c>
      <c r="L5084" s="36">
        <v>0.13136938598600187</v>
      </c>
      <c r="M5084" s="36">
        <v>-0.11498732014334803</v>
      </c>
      <c r="N5084" s="36">
        <v>0.18307109104303795</v>
      </c>
      <c r="O5084" s="46">
        <v>6.8083770899689824E-2</v>
      </c>
    </row>
    <row r="5085" spans="2:15" x14ac:dyDescent="0.2">
      <c r="B5085" s="33" t="s">
        <v>15201</v>
      </c>
      <c r="C5085" s="33" t="s">
        <v>15202</v>
      </c>
      <c r="D5085" s="33" t="s">
        <v>15203</v>
      </c>
      <c r="E5085" s="33">
        <v>2868</v>
      </c>
      <c r="F5085" s="33">
        <v>23</v>
      </c>
      <c r="G5085" s="36">
        <v>7.4859200000000001</v>
      </c>
      <c r="H5085" s="36">
        <v>6.3097133333333337</v>
      </c>
      <c r="I5085" s="36">
        <v>6.373238333333334</v>
      </c>
      <c r="J5085" s="36">
        <v>6.1607199999999995</v>
      </c>
      <c r="K5085" s="36">
        <v>-0.24660516931549176</v>
      </c>
      <c r="L5085" s="36">
        <v>1.4452151404035204E-2</v>
      </c>
      <c r="M5085" s="36">
        <v>-0.23215301791145662</v>
      </c>
      <c r="N5085" s="36">
        <v>-4.8927644958322844E-2</v>
      </c>
      <c r="O5085" s="46">
        <v>-0.28108066286977934</v>
      </c>
    </row>
    <row r="5086" spans="2:15" x14ac:dyDescent="0.2">
      <c r="B5086" s="33" t="s">
        <v>15204</v>
      </c>
      <c r="C5086" s="33" t="s">
        <v>15205</v>
      </c>
      <c r="D5086" s="33" t="s">
        <v>15206</v>
      </c>
      <c r="E5086" s="33">
        <v>2550</v>
      </c>
      <c r="F5086" s="33">
        <v>4</v>
      </c>
      <c r="G5086" s="36">
        <v>6.3308266666666668</v>
      </c>
      <c r="H5086" s="36">
        <v>5.3355433333333337</v>
      </c>
      <c r="I5086" s="36">
        <v>6.3203750000000012</v>
      </c>
      <c r="J5086" s="36">
        <v>6.1102600000000002</v>
      </c>
      <c r="K5086" s="36">
        <v>-0.24675870397263641</v>
      </c>
      <c r="L5086" s="36">
        <v>0.24437496660179567</v>
      </c>
      <c r="M5086" s="36">
        <v>-2.3837373708405704E-3</v>
      </c>
      <c r="N5086" s="36">
        <v>-4.8776388796074037E-2</v>
      </c>
      <c r="O5086" s="46">
        <v>-5.1160126166914746E-2</v>
      </c>
    </row>
    <row r="5087" spans="2:15" x14ac:dyDescent="0.2">
      <c r="B5087" s="33" t="s">
        <v>15207</v>
      </c>
      <c r="C5087" s="33" t="s">
        <v>15208</v>
      </c>
      <c r="D5087" s="33" t="s">
        <v>15209</v>
      </c>
      <c r="E5087" s="33">
        <v>626</v>
      </c>
      <c r="F5087" s="33">
        <v>6</v>
      </c>
      <c r="G5087" s="36">
        <v>7.3626666666666667</v>
      </c>
      <c r="H5087" s="36">
        <v>6.204863333333333</v>
      </c>
      <c r="I5087" s="36">
        <v>6.7443249999999999</v>
      </c>
      <c r="J5087" s="36">
        <v>7.2629250000000001</v>
      </c>
      <c r="K5087" s="36">
        <v>-0.24682895291585444</v>
      </c>
      <c r="L5087" s="36">
        <v>0.12027462521030843</v>
      </c>
      <c r="M5087" s="36">
        <v>-0.12655432770554598</v>
      </c>
      <c r="N5087" s="36">
        <v>0.10687662276349849</v>
      </c>
      <c r="O5087" s="46">
        <v>-1.9677704942047503E-2</v>
      </c>
    </row>
    <row r="5088" spans="2:15" x14ac:dyDescent="0.2">
      <c r="B5088" s="33" t="s">
        <v>15210</v>
      </c>
      <c r="C5088" s="33" t="s">
        <v>15211</v>
      </c>
      <c r="D5088" s="33" t="s">
        <v>15212</v>
      </c>
      <c r="E5088" s="33">
        <v>5088</v>
      </c>
      <c r="F5088" s="33">
        <v>12</v>
      </c>
      <c r="G5088" s="36">
        <v>6.3651899999999992</v>
      </c>
      <c r="H5088" s="36">
        <v>5.36374</v>
      </c>
      <c r="I5088" s="36">
        <v>6.8056633333333325</v>
      </c>
      <c r="J5088" s="36">
        <v>7.4958</v>
      </c>
      <c r="K5088" s="36">
        <v>-0.24696427274976171</v>
      </c>
      <c r="L5088" s="36">
        <v>0.34349647870022731</v>
      </c>
      <c r="M5088" s="36">
        <v>9.6532205950465771E-2</v>
      </c>
      <c r="N5088" s="36">
        <v>0.13934667512859836</v>
      </c>
      <c r="O5088" s="46">
        <v>0.23587888107906396</v>
      </c>
    </row>
    <row r="5089" spans="2:15" x14ac:dyDescent="0.2">
      <c r="B5089" s="33" t="s">
        <v>15213</v>
      </c>
      <c r="C5089" s="33" t="s">
        <v>15214</v>
      </c>
      <c r="D5089" s="33" t="s">
        <v>15215</v>
      </c>
      <c r="E5089" s="33">
        <v>4921</v>
      </c>
      <c r="F5089" s="33">
        <v>6</v>
      </c>
      <c r="G5089" s="36">
        <v>7.9803500000000005</v>
      </c>
      <c r="H5089" s="36">
        <v>6.7242699999999997</v>
      </c>
      <c r="I5089" s="36">
        <v>6.5165333333333342</v>
      </c>
      <c r="J5089" s="36">
        <v>8.3934750000000005</v>
      </c>
      <c r="K5089" s="36">
        <v>-0.24707436680425426</v>
      </c>
      <c r="L5089" s="36">
        <v>-4.5272971014306079E-2</v>
      </c>
      <c r="M5089" s="36">
        <v>-0.29234733781856037</v>
      </c>
      <c r="N5089" s="36">
        <v>0.36516354417003788</v>
      </c>
      <c r="O5089" s="46">
        <v>7.2816206351477425E-2</v>
      </c>
    </row>
    <row r="5090" spans="2:15" x14ac:dyDescent="0.2">
      <c r="B5090" s="33" t="s">
        <v>15216</v>
      </c>
      <c r="C5090" s="33" t="s">
        <v>15217</v>
      </c>
      <c r="D5090" s="33" t="s">
        <v>15218</v>
      </c>
      <c r="E5090" s="33">
        <v>2023</v>
      </c>
      <c r="F5090" s="33">
        <v>8</v>
      </c>
      <c r="G5090" s="36">
        <v>4.9415399999999998</v>
      </c>
      <c r="H5090" s="36">
        <v>4.1634166666666665</v>
      </c>
      <c r="I5090" s="36">
        <v>4.9000600000000007</v>
      </c>
      <c r="J5090" s="36">
        <v>5.2883449999999996</v>
      </c>
      <c r="K5090" s="36">
        <v>-0.24719277093378722</v>
      </c>
      <c r="L5090" s="36">
        <v>0.23503146694775301</v>
      </c>
      <c r="M5090" s="36">
        <v>-1.2161303986034112E-2</v>
      </c>
      <c r="N5090" s="36">
        <v>0.11001688339484804</v>
      </c>
      <c r="O5090" s="46">
        <v>9.7855579408813911E-2</v>
      </c>
    </row>
    <row r="5091" spans="2:15" x14ac:dyDescent="0.2">
      <c r="B5091" s="33" t="s">
        <v>15219</v>
      </c>
      <c r="C5091" s="33" t="s">
        <v>15220</v>
      </c>
      <c r="D5091" s="33" t="s">
        <v>15221</v>
      </c>
      <c r="E5091" s="33">
        <v>3066</v>
      </c>
      <c r="F5091" s="33">
        <v>7</v>
      </c>
      <c r="G5091" s="36">
        <v>6.2851266666666668</v>
      </c>
      <c r="H5091" s="36">
        <v>5.2953966666666661</v>
      </c>
      <c r="I5091" s="36">
        <v>5.4243066666666664</v>
      </c>
      <c r="J5091" s="36">
        <v>5.5333649999999999</v>
      </c>
      <c r="K5091" s="36">
        <v>-0.24720306272934911</v>
      </c>
      <c r="L5091" s="36">
        <v>3.4699987053656366E-2</v>
      </c>
      <c r="M5091" s="36">
        <v>-0.21250307567569268</v>
      </c>
      <c r="N5091" s="36">
        <v>2.8718347629919861E-2</v>
      </c>
      <c r="O5091" s="46">
        <v>-0.18378472804577295</v>
      </c>
    </row>
    <row r="5092" spans="2:15" x14ac:dyDescent="0.2">
      <c r="B5092" s="33" t="s">
        <v>15222</v>
      </c>
      <c r="C5092" s="33" t="s">
        <v>15223</v>
      </c>
      <c r="D5092" s="33" t="s">
        <v>15224</v>
      </c>
      <c r="E5092" s="33">
        <v>3636</v>
      </c>
      <c r="F5092" s="33">
        <v>2</v>
      </c>
      <c r="G5092" s="36">
        <v>7.9819299999999993</v>
      </c>
      <c r="H5092" s="36">
        <v>6.7246533333333334</v>
      </c>
      <c r="I5092" s="36">
        <v>7.2750083333333331</v>
      </c>
      <c r="J5092" s="36">
        <v>6.1151</v>
      </c>
      <c r="K5092" s="36">
        <v>-0.24727773040241616</v>
      </c>
      <c r="L5092" s="36">
        <v>0.11348900424904113</v>
      </c>
      <c r="M5092" s="36">
        <v>-0.13378872615337506</v>
      </c>
      <c r="N5092" s="36">
        <v>-0.25057280930837711</v>
      </c>
      <c r="O5092" s="46">
        <v>-0.38436153546175217</v>
      </c>
    </row>
    <row r="5093" spans="2:15" x14ac:dyDescent="0.2">
      <c r="B5093" s="33" t="s">
        <v>15225</v>
      </c>
      <c r="C5093" s="33" t="s">
        <v>15226</v>
      </c>
      <c r="D5093" s="33" t="s">
        <v>15227</v>
      </c>
      <c r="E5093" s="33">
        <v>2086</v>
      </c>
      <c r="F5093" s="33">
        <v>4</v>
      </c>
      <c r="G5093" s="36">
        <v>2.8830233333333335</v>
      </c>
      <c r="H5093" s="36">
        <v>2.4287466666666666</v>
      </c>
      <c r="I5093" s="36">
        <v>2.6724483333333335</v>
      </c>
      <c r="J5093" s="36">
        <v>2.5867750000000003</v>
      </c>
      <c r="K5093" s="36">
        <v>-0.24737049733901789</v>
      </c>
      <c r="L5093" s="36">
        <v>0.1379500406865615</v>
      </c>
      <c r="M5093" s="36">
        <v>-0.10942045665245634</v>
      </c>
      <c r="N5093" s="36">
        <v>-4.7007483895197079E-2</v>
      </c>
      <c r="O5093" s="46">
        <v>-0.15642794054765355</v>
      </c>
    </row>
    <row r="5094" spans="2:15" x14ac:dyDescent="0.2">
      <c r="B5094" s="33" t="s">
        <v>15228</v>
      </c>
      <c r="C5094" s="33" t="s">
        <v>15229</v>
      </c>
      <c r="D5094" s="33" t="s">
        <v>15230</v>
      </c>
      <c r="E5094" s="33">
        <v>61</v>
      </c>
      <c r="F5094" s="33">
        <v>7</v>
      </c>
      <c r="G5094" s="36">
        <v>7.1805133333333337</v>
      </c>
      <c r="H5094" s="36">
        <v>6.0488333333333335</v>
      </c>
      <c r="I5094" s="36">
        <v>6.7124983333333335</v>
      </c>
      <c r="J5094" s="36">
        <v>5.6912649999999996</v>
      </c>
      <c r="K5094" s="36">
        <v>-0.24743007578494194</v>
      </c>
      <c r="L5094" s="36">
        <v>0.15019291498266801</v>
      </c>
      <c r="M5094" s="36">
        <v>-9.7237160802273834E-2</v>
      </c>
      <c r="N5094" s="36">
        <v>-0.23810046824456405</v>
      </c>
      <c r="O5094" s="46">
        <v>-0.33533762904683789</v>
      </c>
    </row>
    <row r="5095" spans="2:15" x14ac:dyDescent="0.2">
      <c r="B5095" s="33" t="s">
        <v>15231</v>
      </c>
      <c r="C5095" s="33" t="s">
        <v>15232</v>
      </c>
      <c r="D5095" s="33" t="s">
        <v>15233</v>
      </c>
      <c r="E5095" s="33">
        <v>796</v>
      </c>
      <c r="F5095" s="33">
        <v>10</v>
      </c>
      <c r="G5095" s="36">
        <v>7.735923333333333</v>
      </c>
      <c r="H5095" s="36">
        <v>6.5153566666666665</v>
      </c>
      <c r="I5095" s="36">
        <v>7.3417716666666664</v>
      </c>
      <c r="J5095" s="36">
        <v>6.5977700000000006</v>
      </c>
      <c r="K5095" s="36">
        <v>-0.2477293394599262</v>
      </c>
      <c r="L5095" s="36">
        <v>0.17228408885323682</v>
      </c>
      <c r="M5095" s="36">
        <v>-7.544525060668951E-2</v>
      </c>
      <c r="N5095" s="36">
        <v>-0.15414976043698145</v>
      </c>
      <c r="O5095" s="46">
        <v>-0.22959501104367086</v>
      </c>
    </row>
    <row r="5096" spans="2:15" x14ac:dyDescent="0.2">
      <c r="B5096" s="33" t="s">
        <v>15234</v>
      </c>
      <c r="C5096" s="33" t="s">
        <v>15235</v>
      </c>
      <c r="D5096" s="33" t="s">
        <v>15236</v>
      </c>
      <c r="E5096" s="33">
        <v>607</v>
      </c>
      <c r="F5096" s="33">
        <v>23</v>
      </c>
      <c r="G5096" s="36">
        <v>6.7083733333333333</v>
      </c>
      <c r="H5096" s="36">
        <v>5.6498733333333329</v>
      </c>
      <c r="I5096" s="36">
        <v>5.9688699999999999</v>
      </c>
      <c r="J5096" s="36">
        <v>6.50298</v>
      </c>
      <c r="K5096" s="36">
        <v>-0.24774445621339697</v>
      </c>
      <c r="L5096" s="36">
        <v>7.9239309152915841E-2</v>
      </c>
      <c r="M5096" s="36">
        <v>-0.16850514706048114</v>
      </c>
      <c r="N5096" s="36">
        <v>0.12364315404498957</v>
      </c>
      <c r="O5096" s="46">
        <v>-4.4861993015491569E-2</v>
      </c>
    </row>
    <row r="5097" spans="2:15" x14ac:dyDescent="0.2">
      <c r="B5097" s="33" t="s">
        <v>15237</v>
      </c>
      <c r="C5097" s="33" t="s">
        <v>15238</v>
      </c>
      <c r="D5097" s="33" t="s">
        <v>15239</v>
      </c>
      <c r="E5097" s="33">
        <v>6153</v>
      </c>
      <c r="F5097" s="33">
        <v>2</v>
      </c>
      <c r="G5097" s="36">
        <v>4.478393333333333</v>
      </c>
      <c r="H5097" s="36">
        <v>3.7702166666666663</v>
      </c>
      <c r="I5097" s="36">
        <v>3.9561049999999995</v>
      </c>
      <c r="J5097" s="36">
        <v>4.3591449999999998</v>
      </c>
      <c r="K5097" s="36">
        <v>-0.24833380976767838</v>
      </c>
      <c r="L5097" s="36">
        <v>6.9433282925648279E-2</v>
      </c>
      <c r="M5097" s="36">
        <v>-0.17890052684203031</v>
      </c>
      <c r="N5097" s="36">
        <v>0.13996447589244893</v>
      </c>
      <c r="O5097" s="46">
        <v>-3.8936050949581323E-2</v>
      </c>
    </row>
    <row r="5098" spans="2:15" x14ac:dyDescent="0.2">
      <c r="B5098" s="33" t="s">
        <v>15240</v>
      </c>
      <c r="C5098" s="33" t="s">
        <v>15241</v>
      </c>
      <c r="D5098" s="33" t="s">
        <v>15242</v>
      </c>
      <c r="E5098" s="33">
        <v>3356</v>
      </c>
      <c r="F5098" s="33">
        <v>2</v>
      </c>
      <c r="G5098" s="36">
        <v>4.4239600000000001</v>
      </c>
      <c r="H5098" s="36">
        <v>3.7239966666666668</v>
      </c>
      <c r="I5098" s="36">
        <v>4.1661899999999994</v>
      </c>
      <c r="J5098" s="36">
        <v>4.0085449999999998</v>
      </c>
      <c r="K5098" s="36">
        <v>-0.2484865597075058</v>
      </c>
      <c r="L5098" s="36">
        <v>0.16187685375245175</v>
      </c>
      <c r="M5098" s="36">
        <v>-8.6609705955054156E-2</v>
      </c>
      <c r="N5098" s="36">
        <v>-5.5649965253419906E-2</v>
      </c>
      <c r="O5098" s="46">
        <v>-0.14225967120847405</v>
      </c>
    </row>
    <row r="5099" spans="2:15" x14ac:dyDescent="0.2">
      <c r="B5099" s="33" t="s">
        <v>15243</v>
      </c>
      <c r="C5099" s="33" t="s">
        <v>15244</v>
      </c>
      <c r="D5099" s="33" t="s">
        <v>15245</v>
      </c>
      <c r="E5099" s="33">
        <v>2057</v>
      </c>
      <c r="F5099" s="33">
        <v>13</v>
      </c>
      <c r="G5099" s="36">
        <v>4.3080733333333328</v>
      </c>
      <c r="H5099" s="36">
        <v>3.6264066666666666</v>
      </c>
      <c r="I5099" s="36">
        <v>4.6428216666666664</v>
      </c>
      <c r="J5099" s="36">
        <v>4.3770449999999999</v>
      </c>
      <c r="K5099" s="36">
        <v>-0.24850208954244743</v>
      </c>
      <c r="L5099" s="36">
        <v>0.35646114871687828</v>
      </c>
      <c r="M5099" s="36">
        <v>0.10795905917443088</v>
      </c>
      <c r="N5099" s="36">
        <v>-8.504465098973904E-2</v>
      </c>
      <c r="O5099" s="46">
        <v>2.2914408184691756E-2</v>
      </c>
    </row>
    <row r="5100" spans="2:15" x14ac:dyDescent="0.2">
      <c r="B5100" s="33" t="s">
        <v>15246</v>
      </c>
      <c r="C5100" s="33" t="s">
        <v>15247</v>
      </c>
      <c r="D5100" s="33" t="s">
        <v>15248</v>
      </c>
      <c r="E5100" s="33">
        <v>497</v>
      </c>
      <c r="F5100" s="33">
        <v>22</v>
      </c>
      <c r="G5100" s="36">
        <v>6.744413333333334</v>
      </c>
      <c r="H5100" s="36">
        <v>5.6770799999999992</v>
      </c>
      <c r="I5100" s="36">
        <v>6.5271416666666662</v>
      </c>
      <c r="J5100" s="36">
        <v>6.3059250000000002</v>
      </c>
      <c r="K5100" s="36">
        <v>-0.2485438831188331</v>
      </c>
      <c r="L5100" s="36">
        <v>0.20130228038913636</v>
      </c>
      <c r="M5100" s="36">
        <v>-4.7241602729696464E-2</v>
      </c>
      <c r="N5100" s="36">
        <v>-4.9743340925253864E-2</v>
      </c>
      <c r="O5100" s="46">
        <v>-9.6984943654950431E-2</v>
      </c>
    </row>
    <row r="5101" spans="2:15" x14ac:dyDescent="0.2">
      <c r="B5101" s="33" t="s">
        <v>15249</v>
      </c>
      <c r="C5101" s="33" t="s">
        <v>15250</v>
      </c>
      <c r="D5101" s="33" t="s">
        <v>15251</v>
      </c>
      <c r="E5101" s="33">
        <v>60</v>
      </c>
      <c r="F5101" s="33">
        <v>5</v>
      </c>
      <c r="G5101" s="36">
        <v>5.5769500000000001</v>
      </c>
      <c r="H5101" s="36">
        <v>4.6940033333333337</v>
      </c>
      <c r="I5101" s="36">
        <v>5.646440000000001</v>
      </c>
      <c r="J5101" s="36">
        <v>5.2461549999999999</v>
      </c>
      <c r="K5101" s="36">
        <v>-0.24865747023515217</v>
      </c>
      <c r="L5101" s="36">
        <v>0.26652268911975446</v>
      </c>
      <c r="M5101" s="36">
        <v>1.7865218884602293E-2</v>
      </c>
      <c r="N5101" s="36">
        <v>-0.10608112217233683</v>
      </c>
      <c r="O5101" s="46">
        <v>-8.8215903287734598E-2</v>
      </c>
    </row>
    <row r="5102" spans="2:15" x14ac:dyDescent="0.2">
      <c r="B5102" s="33" t="s">
        <v>15252</v>
      </c>
      <c r="C5102" s="33" t="s">
        <v>15253</v>
      </c>
      <c r="D5102" s="33" t="s">
        <v>15254</v>
      </c>
      <c r="E5102" s="33">
        <v>5561</v>
      </c>
      <c r="F5102" s="33">
        <v>2</v>
      </c>
      <c r="G5102" s="36">
        <v>7.5292866666666667</v>
      </c>
      <c r="H5102" s="36">
        <v>6.3358566666666674</v>
      </c>
      <c r="I5102" s="36">
        <v>7.4520200000000001</v>
      </c>
      <c r="J5102" s="36">
        <v>6.8462200000000006</v>
      </c>
      <c r="K5102" s="36">
        <v>-0.24897349045012671</v>
      </c>
      <c r="L5102" s="36">
        <v>0.23409184791829529</v>
      </c>
      <c r="M5102" s="36">
        <v>-1.4881642531831527E-2</v>
      </c>
      <c r="N5102" s="36">
        <v>-0.12232389283505933</v>
      </c>
      <c r="O5102" s="46">
        <v>-0.13720553536689084</v>
      </c>
    </row>
    <row r="5103" spans="2:15" x14ac:dyDescent="0.2">
      <c r="B5103" s="33" t="s">
        <v>15255</v>
      </c>
      <c r="C5103" s="33" t="s">
        <v>15256</v>
      </c>
      <c r="D5103" s="33" t="s">
        <v>15257</v>
      </c>
      <c r="E5103" s="33">
        <v>4214</v>
      </c>
      <c r="F5103" s="33">
        <v>3</v>
      </c>
      <c r="G5103" s="36">
        <v>7.6983966666666674</v>
      </c>
      <c r="H5103" s="36">
        <v>6.478156666666667</v>
      </c>
      <c r="I5103" s="36">
        <v>7.4681600000000001</v>
      </c>
      <c r="J5103" s="36">
        <v>6.3306950000000004</v>
      </c>
      <c r="K5103" s="36">
        <v>-0.24897465074356168</v>
      </c>
      <c r="L5103" s="36">
        <v>0.20516947815456521</v>
      </c>
      <c r="M5103" s="36">
        <v>-4.3805172588996515E-2</v>
      </c>
      <c r="N5103" s="36">
        <v>-0.23838894548228304</v>
      </c>
      <c r="O5103" s="46">
        <v>-0.28219411807127953</v>
      </c>
    </row>
    <row r="5104" spans="2:15" x14ac:dyDescent="0.2">
      <c r="B5104" s="33" t="s">
        <v>15258</v>
      </c>
      <c r="C5104" s="33" t="s">
        <v>15259</v>
      </c>
      <c r="D5104" s="33" t="s">
        <v>15260</v>
      </c>
      <c r="E5104" s="33">
        <v>5753</v>
      </c>
      <c r="F5104" s="33">
        <v>7</v>
      </c>
      <c r="G5104" s="36">
        <v>7.3077599999999991</v>
      </c>
      <c r="H5104" s="36">
        <v>6.148626666666666</v>
      </c>
      <c r="I5104" s="36">
        <v>6.2381350000000007</v>
      </c>
      <c r="J5104" s="36">
        <v>6.2740550000000006</v>
      </c>
      <c r="K5104" s="36">
        <v>-0.24916504235891485</v>
      </c>
      <c r="L5104" s="36">
        <v>2.0850562852648621E-2</v>
      </c>
      <c r="M5104" s="36">
        <v>-0.22831447950626632</v>
      </c>
      <c r="N5104" s="36">
        <v>8.2834017437292459E-3</v>
      </c>
      <c r="O5104" s="46">
        <v>-0.22003107776253708</v>
      </c>
    </row>
    <row r="5105" spans="2:15" x14ac:dyDescent="0.2">
      <c r="B5105" s="33" t="s">
        <v>15261</v>
      </c>
      <c r="C5105" s="33" t="s">
        <v>15262</v>
      </c>
      <c r="D5105" s="33" t="s">
        <v>15263</v>
      </c>
      <c r="E5105" s="33">
        <v>948</v>
      </c>
      <c r="F5105" s="33">
        <v>27</v>
      </c>
      <c r="G5105" s="36">
        <v>7.2172366666666674</v>
      </c>
      <c r="H5105" s="36">
        <v>6.0723033333333332</v>
      </c>
      <c r="I5105" s="36">
        <v>7.2068433333333326</v>
      </c>
      <c r="J5105" s="36">
        <v>5.6884549999999994</v>
      </c>
      <c r="K5105" s="36">
        <v>-0.24920270385775622</v>
      </c>
      <c r="L5105" s="36">
        <v>0.24712362317415856</v>
      </c>
      <c r="M5105" s="36">
        <v>-2.0790806835977861E-3</v>
      </c>
      <c r="N5105" s="36">
        <v>-0.34133061772047596</v>
      </c>
      <c r="O5105" s="46">
        <v>-0.34340969840407365</v>
      </c>
    </row>
    <row r="5106" spans="2:15" x14ac:dyDescent="0.2">
      <c r="B5106" s="33" t="s">
        <v>15264</v>
      </c>
      <c r="C5106" s="33" t="s">
        <v>15265</v>
      </c>
      <c r="D5106" s="33" t="s">
        <v>15266</v>
      </c>
      <c r="E5106" s="33">
        <v>2487</v>
      </c>
      <c r="F5106" s="33">
        <v>20</v>
      </c>
      <c r="G5106" s="36">
        <v>7.0519733333333336</v>
      </c>
      <c r="H5106" s="36">
        <v>5.9332099999999999</v>
      </c>
      <c r="I5106" s="36">
        <v>6.1236399999999991</v>
      </c>
      <c r="J5106" s="36">
        <v>6.5093300000000003</v>
      </c>
      <c r="K5106" s="36">
        <v>-0.24921417275149496</v>
      </c>
      <c r="L5106" s="36">
        <v>4.5576624919975599E-2</v>
      </c>
      <c r="M5106" s="36">
        <v>-0.20363754783151952</v>
      </c>
      <c r="N5106" s="36">
        <v>8.8119584253538788E-2</v>
      </c>
      <c r="O5106" s="46">
        <v>-0.11551796357798076</v>
      </c>
    </row>
    <row r="5107" spans="2:15" x14ac:dyDescent="0.2">
      <c r="B5107" s="33" t="s">
        <v>15267</v>
      </c>
      <c r="C5107" s="33" t="s">
        <v>15268</v>
      </c>
      <c r="D5107" s="33" t="s">
        <v>15269</v>
      </c>
      <c r="E5107" s="33">
        <v>6800</v>
      </c>
      <c r="F5107" s="33">
        <v>3</v>
      </c>
      <c r="G5107" s="36">
        <v>7.7134133333333326</v>
      </c>
      <c r="H5107" s="36">
        <v>6.4892133333333346</v>
      </c>
      <c r="I5107" s="36">
        <v>7.0829349999999991</v>
      </c>
      <c r="J5107" s="36">
        <v>7.4472550000000002</v>
      </c>
      <c r="K5107" s="36">
        <v>-0.24932582616414015</v>
      </c>
      <c r="L5107" s="36">
        <v>0.12630370725623943</v>
      </c>
      <c r="M5107" s="36">
        <v>-0.12302211890790062</v>
      </c>
      <c r="N5107" s="36">
        <v>7.2361454679000348E-2</v>
      </c>
      <c r="O5107" s="46">
        <v>-5.0660664228900316E-2</v>
      </c>
    </row>
    <row r="5108" spans="2:15" x14ac:dyDescent="0.2">
      <c r="B5108" s="33" t="s">
        <v>15270</v>
      </c>
      <c r="C5108" s="33" t="s">
        <v>15271</v>
      </c>
      <c r="D5108" s="33" t="s">
        <v>15272</v>
      </c>
      <c r="E5108" s="33">
        <v>482</v>
      </c>
      <c r="F5108" s="33">
        <v>22</v>
      </c>
      <c r="G5108" s="36">
        <v>7.7309633333333325</v>
      </c>
      <c r="H5108" s="36">
        <v>6.501666666666666</v>
      </c>
      <c r="I5108" s="36">
        <v>6.6752166666666675</v>
      </c>
      <c r="J5108" s="36">
        <v>7.1664899999999996</v>
      </c>
      <c r="K5108" s="36">
        <v>-0.24983860294483748</v>
      </c>
      <c r="L5108" s="36">
        <v>3.8005072564018159E-2</v>
      </c>
      <c r="M5108" s="36">
        <v>-0.21183353038081904</v>
      </c>
      <c r="N5108" s="36">
        <v>0.10245202433957658</v>
      </c>
      <c r="O5108" s="46">
        <v>-0.10938150604124267</v>
      </c>
    </row>
    <row r="5109" spans="2:15" x14ac:dyDescent="0.2">
      <c r="B5109" s="33" t="s">
        <v>15273</v>
      </c>
      <c r="C5109" s="33" t="s">
        <v>15274</v>
      </c>
      <c r="D5109" s="33" t="s">
        <v>15275</v>
      </c>
      <c r="E5109" s="33">
        <v>5066</v>
      </c>
      <c r="F5109" s="33">
        <v>3</v>
      </c>
      <c r="G5109" s="36">
        <v>7.9322300000000006</v>
      </c>
      <c r="H5109" s="36">
        <v>6.6700200000000001</v>
      </c>
      <c r="I5109" s="36">
        <v>6.8416966666666665</v>
      </c>
      <c r="J5109" s="36">
        <v>7.5715300000000001</v>
      </c>
      <c r="K5109" s="36">
        <v>-0.2500354226981959</v>
      </c>
      <c r="L5109" s="36">
        <v>3.6663054898269133E-2</v>
      </c>
      <c r="M5109" s="36">
        <v>-0.21337236779992666</v>
      </c>
      <c r="N5109" s="36">
        <v>0.14623071682175423</v>
      </c>
      <c r="O5109" s="46">
        <v>-6.7141650978172346E-2</v>
      </c>
    </row>
    <row r="5110" spans="2:15" x14ac:dyDescent="0.2">
      <c r="B5110" s="33" t="s">
        <v>15276</v>
      </c>
      <c r="C5110" s="33" t="s">
        <v>15277</v>
      </c>
      <c r="D5110" s="33" t="s">
        <v>15278</v>
      </c>
      <c r="E5110" s="33">
        <v>3254</v>
      </c>
      <c r="F5110" s="33">
        <v>3</v>
      </c>
      <c r="G5110" s="36">
        <v>7.0503333333333336</v>
      </c>
      <c r="H5110" s="36">
        <v>5.9281033333333326</v>
      </c>
      <c r="I5110" s="36">
        <v>7.1839733333333333</v>
      </c>
      <c r="J5110" s="36">
        <v>7.11198</v>
      </c>
      <c r="K5110" s="36">
        <v>-0.25012087281290363</v>
      </c>
      <c r="L5110" s="36">
        <v>0.27721139923620258</v>
      </c>
      <c r="M5110" s="36">
        <v>2.7090526423299014E-2</v>
      </c>
      <c r="N5110" s="36">
        <v>-1.4530727764365774E-2</v>
      </c>
      <c r="O5110" s="46">
        <v>1.2559798658932989E-2</v>
      </c>
    </row>
    <row r="5111" spans="2:15" x14ac:dyDescent="0.2">
      <c r="B5111" s="33" t="s">
        <v>15279</v>
      </c>
      <c r="C5111" s="33" t="s">
        <v>15280</v>
      </c>
      <c r="D5111" s="33" t="s">
        <v>15281</v>
      </c>
      <c r="E5111" s="33">
        <v>1304</v>
      </c>
      <c r="F5111" s="33">
        <v>6</v>
      </c>
      <c r="G5111" s="36">
        <v>6.1026333333333334</v>
      </c>
      <c r="H5111" s="36">
        <v>5.1312066666666665</v>
      </c>
      <c r="I5111" s="36">
        <v>5.7615000000000007</v>
      </c>
      <c r="J5111" s="36">
        <v>5.7718150000000001</v>
      </c>
      <c r="K5111" s="36">
        <v>-0.25013377776142853</v>
      </c>
      <c r="L5111" s="36">
        <v>0.1671463312902563</v>
      </c>
      <c r="M5111" s="36">
        <v>-8.2987446471172163E-2</v>
      </c>
      <c r="N5111" s="36">
        <v>2.5805942722621029E-3</v>
      </c>
      <c r="O5111" s="46">
        <v>-8.0406852198910042E-2</v>
      </c>
    </row>
    <row r="5112" spans="2:15" x14ac:dyDescent="0.2">
      <c r="B5112" s="33" t="s">
        <v>15282</v>
      </c>
      <c r="C5112" s="33" t="s">
        <v>15283</v>
      </c>
      <c r="D5112" s="33" t="s">
        <v>15284</v>
      </c>
      <c r="E5112" s="33">
        <v>4569</v>
      </c>
      <c r="F5112" s="33">
        <v>3</v>
      </c>
      <c r="G5112" s="36">
        <v>7.9118466666666665</v>
      </c>
      <c r="H5112" s="36">
        <v>6.6510566666666664</v>
      </c>
      <c r="I5112" s="36">
        <v>6.6999483333333325</v>
      </c>
      <c r="J5112" s="36">
        <v>8.05579</v>
      </c>
      <c r="K5112" s="36">
        <v>-0.25043090395230322</v>
      </c>
      <c r="L5112" s="36">
        <v>1.0566407599672412E-2</v>
      </c>
      <c r="M5112" s="36">
        <v>-0.23986449635263077</v>
      </c>
      <c r="N5112" s="36">
        <v>0.26587610509489701</v>
      </c>
      <c r="O5112" s="46">
        <v>2.6011608742266219E-2</v>
      </c>
    </row>
    <row r="5113" spans="2:15" x14ac:dyDescent="0.2">
      <c r="B5113" s="33" t="s">
        <v>15285</v>
      </c>
      <c r="C5113" s="33" t="s">
        <v>15286</v>
      </c>
      <c r="D5113" s="33" t="s">
        <v>15287</v>
      </c>
      <c r="E5113" s="33">
        <v>3075</v>
      </c>
      <c r="F5113" s="33">
        <v>6</v>
      </c>
      <c r="G5113" s="36">
        <v>7.594383333333333</v>
      </c>
      <c r="H5113" s="36">
        <v>6.3838566666666665</v>
      </c>
      <c r="I5113" s="36">
        <v>7.0780850000000006</v>
      </c>
      <c r="J5113" s="36">
        <v>6.7777049999999992</v>
      </c>
      <c r="K5113" s="36">
        <v>-0.25050456226486856</v>
      </c>
      <c r="L5113" s="36">
        <v>0.14893082718399833</v>
      </c>
      <c r="M5113" s="36">
        <v>-0.10157373508087017</v>
      </c>
      <c r="N5113" s="36">
        <v>-6.2562242240833316E-2</v>
      </c>
      <c r="O5113" s="46">
        <v>-0.16413597732170349</v>
      </c>
    </row>
    <row r="5114" spans="2:15" x14ac:dyDescent="0.2">
      <c r="B5114" s="33" t="s">
        <v>15288</v>
      </c>
      <c r="C5114" s="33" t="s">
        <v>15289</v>
      </c>
      <c r="D5114" s="33" t="s">
        <v>15290</v>
      </c>
      <c r="E5114" s="33">
        <v>1794</v>
      </c>
      <c r="F5114" s="33">
        <v>5</v>
      </c>
      <c r="G5114" s="36">
        <v>7.207253333333334</v>
      </c>
      <c r="H5114" s="36">
        <v>6.0577700000000005</v>
      </c>
      <c r="I5114" s="36">
        <v>6.1000450000000006</v>
      </c>
      <c r="J5114" s="36">
        <v>6.7873749999999999</v>
      </c>
      <c r="K5114" s="36">
        <v>-0.25066275337940414</v>
      </c>
      <c r="L5114" s="36">
        <v>1.0033082204606468E-2</v>
      </c>
      <c r="M5114" s="36">
        <v>-0.24062967117479747</v>
      </c>
      <c r="N5114" s="36">
        <v>0.15403383823436417</v>
      </c>
      <c r="O5114" s="46">
        <v>-8.6595832940433368E-2</v>
      </c>
    </row>
    <row r="5115" spans="2:15" x14ac:dyDescent="0.2">
      <c r="B5115" s="33" t="s">
        <v>15291</v>
      </c>
      <c r="C5115" s="33" t="s">
        <v>15292</v>
      </c>
      <c r="D5115" s="33" t="s">
        <v>15293</v>
      </c>
      <c r="E5115" s="33">
        <v>102</v>
      </c>
      <c r="F5115" s="33">
        <v>16</v>
      </c>
      <c r="G5115" s="36">
        <v>4.8238833333333337</v>
      </c>
      <c r="H5115" s="36">
        <v>4.0544333333333329</v>
      </c>
      <c r="I5115" s="36">
        <v>5.8589633333333326</v>
      </c>
      <c r="J5115" s="36">
        <v>7.772475</v>
      </c>
      <c r="K5115" s="36">
        <v>-0.25069472507718182</v>
      </c>
      <c r="L5115" s="36">
        <v>0.53114513058513313</v>
      </c>
      <c r="M5115" s="36">
        <v>0.28045040550795142</v>
      </c>
      <c r="N5115" s="36">
        <v>0.40772864990117647</v>
      </c>
      <c r="O5115" s="46">
        <v>0.68817905540912783</v>
      </c>
    </row>
    <row r="5116" spans="2:15" x14ac:dyDescent="0.2">
      <c r="B5116" s="33" t="s">
        <v>15294</v>
      </c>
      <c r="C5116" s="33" t="s">
        <v>15295</v>
      </c>
      <c r="D5116" s="33" t="s">
        <v>15296</v>
      </c>
      <c r="E5116" s="33">
        <v>6327</v>
      </c>
      <c r="F5116" s="33">
        <v>2</v>
      </c>
      <c r="G5116" s="36">
        <v>8.5794533333333334</v>
      </c>
      <c r="H5116" s="36">
        <v>7.2102466666666665</v>
      </c>
      <c r="I5116" s="36">
        <v>6.4724833333333329</v>
      </c>
      <c r="J5116" s="36">
        <v>6.8980049999999995</v>
      </c>
      <c r="K5116" s="36">
        <v>-0.25083710909893003</v>
      </c>
      <c r="L5116" s="36">
        <v>-0.15572927054819741</v>
      </c>
      <c r="M5116" s="36">
        <v>-0.40656637964712722</v>
      </c>
      <c r="N5116" s="36">
        <v>9.1859829347171087E-2</v>
      </c>
      <c r="O5116" s="46">
        <v>-0.31470655029995631</v>
      </c>
    </row>
    <row r="5117" spans="2:15" x14ac:dyDescent="0.2">
      <c r="B5117" s="33" t="s">
        <v>15297</v>
      </c>
      <c r="C5117" s="33" t="s">
        <v>15298</v>
      </c>
      <c r="D5117" s="33" t="s">
        <v>15299</v>
      </c>
      <c r="E5117" s="33">
        <v>2018</v>
      </c>
      <c r="F5117" s="33">
        <v>7</v>
      </c>
      <c r="G5117" s="36">
        <v>5.1815966666666666</v>
      </c>
      <c r="H5117" s="36">
        <v>4.3540799999999997</v>
      </c>
      <c r="I5117" s="36">
        <v>5.558206666666667</v>
      </c>
      <c r="J5117" s="36">
        <v>5.0723800000000008</v>
      </c>
      <c r="K5117" s="36">
        <v>-0.25102880587533244</v>
      </c>
      <c r="L5117" s="36">
        <v>0.35225156296296001</v>
      </c>
      <c r="M5117" s="36">
        <v>0.10122275708762768</v>
      </c>
      <c r="N5117" s="36">
        <v>-0.13195664841369525</v>
      </c>
      <c r="O5117" s="46">
        <v>-3.0733891326067762E-2</v>
      </c>
    </row>
    <row r="5118" spans="2:15" x14ac:dyDescent="0.2">
      <c r="B5118" s="33" t="s">
        <v>15300</v>
      </c>
      <c r="C5118" s="33" t="s">
        <v>15301</v>
      </c>
      <c r="D5118" s="33" t="s">
        <v>15302</v>
      </c>
      <c r="E5118" s="33">
        <v>1596</v>
      </c>
      <c r="F5118" s="33">
        <v>7</v>
      </c>
      <c r="G5118" s="36">
        <v>7.2284800000000002</v>
      </c>
      <c r="H5118" s="36">
        <v>6.07395</v>
      </c>
      <c r="I5118" s="36">
        <v>6.3211349999999991</v>
      </c>
      <c r="J5118" s="36">
        <v>8.4290300000000009</v>
      </c>
      <c r="K5118" s="36">
        <v>-0.25105727763939595</v>
      </c>
      <c r="L5118" s="36">
        <v>5.7548594265452668E-2</v>
      </c>
      <c r="M5118" s="36">
        <v>-0.19350868337394342</v>
      </c>
      <c r="N5118" s="36">
        <v>0.41518299082647209</v>
      </c>
      <c r="O5118" s="46">
        <v>0.22167430745252883</v>
      </c>
    </row>
    <row r="5119" spans="2:15" x14ac:dyDescent="0.2">
      <c r="B5119" s="33" t="s">
        <v>15303</v>
      </c>
      <c r="C5119" s="33" t="s">
        <v>15304</v>
      </c>
      <c r="D5119" s="33" t="s">
        <v>15305</v>
      </c>
      <c r="E5119" s="33">
        <v>219</v>
      </c>
      <c r="F5119" s="33">
        <v>6</v>
      </c>
      <c r="G5119" s="36">
        <v>7.4110233333333326</v>
      </c>
      <c r="H5119" s="36">
        <v>6.2271066666666668</v>
      </c>
      <c r="I5119" s="36">
        <v>7.6308750000000005</v>
      </c>
      <c r="J5119" s="36">
        <v>6.6501850000000005</v>
      </c>
      <c r="K5119" s="36">
        <v>-0.25111077541867377</v>
      </c>
      <c r="L5119" s="36">
        <v>0.29328650231040543</v>
      </c>
      <c r="M5119" s="36">
        <v>4.2175726891731651E-2</v>
      </c>
      <c r="N5119" s="36">
        <v>-0.19845401907214577</v>
      </c>
      <c r="O5119" s="46">
        <v>-0.15627829218041409</v>
      </c>
    </row>
    <row r="5120" spans="2:15" x14ac:dyDescent="0.2">
      <c r="B5120" s="33" t="s">
        <v>15306</v>
      </c>
      <c r="C5120" s="33" t="s">
        <v>15307</v>
      </c>
      <c r="D5120" s="33" t="s">
        <v>15308</v>
      </c>
      <c r="E5120" s="33">
        <v>1092</v>
      </c>
      <c r="F5120" s="33">
        <v>3</v>
      </c>
      <c r="G5120" s="36">
        <v>5.0209833333333336</v>
      </c>
      <c r="H5120" s="36">
        <v>4.2185499999999996</v>
      </c>
      <c r="I5120" s="36">
        <v>4.8093316666666661</v>
      </c>
      <c r="J5120" s="36">
        <v>5.96129</v>
      </c>
      <c r="K5120" s="36">
        <v>-0.25122273512960425</v>
      </c>
      <c r="L5120" s="36">
        <v>0.18908922144260357</v>
      </c>
      <c r="M5120" s="36">
        <v>-6.2133513687000819E-2</v>
      </c>
      <c r="N5120" s="36">
        <v>0.30978813563329072</v>
      </c>
      <c r="O5120" s="46">
        <v>0.24765462194629001</v>
      </c>
    </row>
    <row r="5121" spans="2:15" x14ac:dyDescent="0.2">
      <c r="B5121" s="33" t="s">
        <v>15309</v>
      </c>
      <c r="C5121" s="33" t="s">
        <v>15310</v>
      </c>
      <c r="D5121" s="33" t="s">
        <v>15311</v>
      </c>
      <c r="E5121" s="33">
        <v>693</v>
      </c>
      <c r="F5121" s="33">
        <v>3</v>
      </c>
      <c r="G5121" s="36">
        <v>7.2363533333333336</v>
      </c>
      <c r="H5121" s="36">
        <v>6.0773699999999993</v>
      </c>
      <c r="I5121" s="36">
        <v>6.5720700000000001</v>
      </c>
      <c r="J5121" s="36">
        <v>6.0500749999999996</v>
      </c>
      <c r="K5121" s="36">
        <v>-0.25181572479213316</v>
      </c>
      <c r="L5121" s="36">
        <v>0.11290071857143608</v>
      </c>
      <c r="M5121" s="36">
        <v>-0.13891500622069725</v>
      </c>
      <c r="N5121" s="36">
        <v>-0.11939481978276832</v>
      </c>
      <c r="O5121" s="46">
        <v>-0.25830982600346541</v>
      </c>
    </row>
    <row r="5122" spans="2:15" x14ac:dyDescent="0.2">
      <c r="B5122" s="33" t="s">
        <v>15312</v>
      </c>
      <c r="C5122" s="33" t="s">
        <v>15313</v>
      </c>
      <c r="D5122" s="33" t="s">
        <v>15314</v>
      </c>
      <c r="E5122" s="33">
        <v>4179</v>
      </c>
      <c r="F5122" s="33">
        <v>8</v>
      </c>
      <c r="G5122" s="36">
        <v>7.1337033333333331</v>
      </c>
      <c r="H5122" s="36">
        <v>5.99078</v>
      </c>
      <c r="I5122" s="36">
        <v>6.3925533333333329</v>
      </c>
      <c r="J5122" s="36">
        <v>6.8240850000000002</v>
      </c>
      <c r="K5122" s="36">
        <v>-0.25190736598556845</v>
      </c>
      <c r="L5122" s="36">
        <v>9.3648437736039702E-2</v>
      </c>
      <c r="M5122" s="36">
        <v>-0.15825892824952856</v>
      </c>
      <c r="N5122" s="36">
        <v>9.4243324827100808E-2</v>
      </c>
      <c r="O5122" s="46">
        <v>-6.4015603422427708E-2</v>
      </c>
    </row>
    <row r="5123" spans="2:15" x14ac:dyDescent="0.2">
      <c r="B5123" s="33" t="s">
        <v>15315</v>
      </c>
      <c r="C5123" s="33" t="s">
        <v>15316</v>
      </c>
      <c r="D5123" s="33" t="s">
        <v>15317</v>
      </c>
      <c r="E5123" s="33">
        <v>5163</v>
      </c>
      <c r="F5123" s="33">
        <v>3</v>
      </c>
      <c r="G5123" s="36">
        <v>8.5453899999999994</v>
      </c>
      <c r="H5123" s="36">
        <v>7.1748633333333336</v>
      </c>
      <c r="I5123" s="36">
        <v>6.501808333333333</v>
      </c>
      <c r="J5123" s="36">
        <v>6.91418</v>
      </c>
      <c r="K5123" s="36">
        <v>-0.25219498442621369</v>
      </c>
      <c r="L5123" s="36">
        <v>-0.14211032414173452</v>
      </c>
      <c r="M5123" s="36">
        <v>-0.39430530856794821</v>
      </c>
      <c r="N5123" s="36">
        <v>8.8717134947573245E-2</v>
      </c>
      <c r="O5123" s="46">
        <v>-0.30558817362037494</v>
      </c>
    </row>
    <row r="5124" spans="2:15" x14ac:dyDescent="0.2">
      <c r="B5124" s="33" t="s">
        <v>15318</v>
      </c>
      <c r="C5124" s="33" t="s">
        <v>15319</v>
      </c>
      <c r="D5124" s="33" t="s">
        <v>15320</v>
      </c>
      <c r="E5124" s="33">
        <v>6928</v>
      </c>
      <c r="F5124" s="33">
        <v>2</v>
      </c>
      <c r="G5124" s="36">
        <v>7.6501566666666676</v>
      </c>
      <c r="H5124" s="36">
        <v>6.4226999999999999</v>
      </c>
      <c r="I5124" s="36">
        <v>7.1820833333333338</v>
      </c>
      <c r="J5124" s="36">
        <v>7.3444649999999996</v>
      </c>
      <c r="K5124" s="36">
        <v>-0.25230938218871496</v>
      </c>
      <c r="L5124" s="36">
        <v>0.16122248191131547</v>
      </c>
      <c r="M5124" s="36">
        <v>-9.1086900277399505E-2</v>
      </c>
      <c r="N5124" s="36">
        <v>3.2255010358408484E-2</v>
      </c>
      <c r="O5124" s="46">
        <v>-5.8831889918990958E-2</v>
      </c>
    </row>
    <row r="5125" spans="2:15" x14ac:dyDescent="0.2">
      <c r="B5125" s="33" t="s">
        <v>15321</v>
      </c>
      <c r="C5125" s="33" t="s">
        <v>15322</v>
      </c>
      <c r="D5125" s="33" t="s">
        <v>15323</v>
      </c>
      <c r="E5125" s="33">
        <v>3727</v>
      </c>
      <c r="F5125" s="33">
        <v>3</v>
      </c>
      <c r="G5125" s="36">
        <v>6.8467066666666669</v>
      </c>
      <c r="H5125" s="36">
        <v>5.7472299999999992</v>
      </c>
      <c r="I5125" s="36">
        <v>5.8840483333333333</v>
      </c>
      <c r="J5125" s="36">
        <v>6.2310799999999995</v>
      </c>
      <c r="K5125" s="36">
        <v>-0.2525434184520281</v>
      </c>
      <c r="L5125" s="36">
        <v>3.3942311426329225E-2</v>
      </c>
      <c r="M5125" s="36">
        <v>-0.21860110702569896</v>
      </c>
      <c r="N5125" s="36">
        <v>8.267314222057226E-2</v>
      </c>
      <c r="O5125" s="46">
        <v>-0.13592796480512662</v>
      </c>
    </row>
    <row r="5126" spans="2:15" x14ac:dyDescent="0.2">
      <c r="B5126" s="33" t="s">
        <v>15324</v>
      </c>
      <c r="C5126" s="33" t="s">
        <v>15325</v>
      </c>
      <c r="D5126" s="33" t="s">
        <v>15326</v>
      </c>
      <c r="E5126" s="33">
        <v>504</v>
      </c>
      <c r="F5126" s="33">
        <v>34</v>
      </c>
      <c r="G5126" s="36">
        <v>6.8835533333333325</v>
      </c>
      <c r="H5126" s="36">
        <v>5.7772066666666673</v>
      </c>
      <c r="I5126" s="36">
        <v>6.490358333333333</v>
      </c>
      <c r="J5126" s="36">
        <v>6.6478400000000004</v>
      </c>
      <c r="K5126" s="36">
        <v>-0.25278138062966521</v>
      </c>
      <c r="L5126" s="36">
        <v>0.1679260269665297</v>
      </c>
      <c r="M5126" s="36">
        <v>-8.4855353663135569E-2</v>
      </c>
      <c r="N5126" s="36">
        <v>3.4587528027200824E-2</v>
      </c>
      <c r="O5126" s="46">
        <v>-5.0267825635934772E-2</v>
      </c>
    </row>
    <row r="5127" spans="2:15" x14ac:dyDescent="0.2">
      <c r="B5127" s="33" t="s">
        <v>15327</v>
      </c>
      <c r="C5127" s="33" t="s">
        <v>15328</v>
      </c>
      <c r="D5127" s="33" t="s">
        <v>15329</v>
      </c>
      <c r="E5127" s="33">
        <v>2367</v>
      </c>
      <c r="F5127" s="33">
        <v>4</v>
      </c>
      <c r="G5127" s="36">
        <v>6.7882699999999998</v>
      </c>
      <c r="H5127" s="36">
        <v>5.6970333333333327</v>
      </c>
      <c r="I5127" s="36">
        <v>7.2229150000000004</v>
      </c>
      <c r="J5127" s="36">
        <v>6.9888050000000002</v>
      </c>
      <c r="K5127" s="36">
        <v>-0.25283310104635898</v>
      </c>
      <c r="L5127" s="36">
        <v>0.34237034525691884</v>
      </c>
      <c r="M5127" s="36">
        <v>8.9537244210559697E-2</v>
      </c>
      <c r="N5127" s="36">
        <v>-4.7535399178732785E-2</v>
      </c>
      <c r="O5127" s="46">
        <v>4.2001845031826947E-2</v>
      </c>
    </row>
    <row r="5128" spans="2:15" x14ac:dyDescent="0.2">
      <c r="B5128" s="33" t="s">
        <v>15330</v>
      </c>
      <c r="C5128" s="33" t="s">
        <v>15331</v>
      </c>
      <c r="D5128" s="33" t="s">
        <v>15332</v>
      </c>
      <c r="E5128" s="33">
        <v>79</v>
      </c>
      <c r="F5128" s="33">
        <v>9</v>
      </c>
      <c r="G5128" s="36">
        <v>7.5389833333333343</v>
      </c>
      <c r="H5128" s="36">
        <v>6.32613</v>
      </c>
      <c r="I5128" s="36">
        <v>6.5897066666666673</v>
      </c>
      <c r="J5128" s="36">
        <v>7.0383899999999997</v>
      </c>
      <c r="K5128" s="36">
        <v>-0.25304677943870935</v>
      </c>
      <c r="L5128" s="36">
        <v>5.8891043632463294E-2</v>
      </c>
      <c r="M5128" s="36">
        <v>-0.19415573580624601</v>
      </c>
      <c r="N5128" s="36">
        <v>9.5031209884763004E-2</v>
      </c>
      <c r="O5128" s="46">
        <v>-9.9124525921482881E-2</v>
      </c>
    </row>
    <row r="5129" spans="2:15" x14ac:dyDescent="0.2">
      <c r="B5129" s="33" t="s">
        <v>15333</v>
      </c>
      <c r="C5129" s="33" t="s">
        <v>15334</v>
      </c>
      <c r="D5129" s="33" t="s">
        <v>15335</v>
      </c>
      <c r="E5129" s="33">
        <v>5677</v>
      </c>
      <c r="F5129" s="33">
        <v>3</v>
      </c>
      <c r="G5129" s="36">
        <v>6.9283433333333333</v>
      </c>
      <c r="H5129" s="36">
        <v>5.8133533333333345</v>
      </c>
      <c r="I5129" s="36">
        <v>7.2496783333333328</v>
      </c>
      <c r="J5129" s="36">
        <v>7.5022950000000002</v>
      </c>
      <c r="K5129" s="36">
        <v>-0.25313982676593327</v>
      </c>
      <c r="L5129" s="36">
        <v>0.3185463868064265</v>
      </c>
      <c r="M5129" s="36">
        <v>6.5406560040493056E-2</v>
      </c>
      <c r="N5129" s="36">
        <v>4.9415008281405624E-2</v>
      </c>
      <c r="O5129" s="46">
        <v>0.11482156832189898</v>
      </c>
    </row>
    <row r="5130" spans="2:15" x14ac:dyDescent="0.2">
      <c r="B5130" s="33" t="s">
        <v>15336</v>
      </c>
      <c r="C5130" s="33" t="s">
        <v>15337</v>
      </c>
      <c r="D5130" s="33" t="s">
        <v>15338</v>
      </c>
      <c r="E5130" s="33">
        <v>3517</v>
      </c>
      <c r="F5130" s="33">
        <v>10</v>
      </c>
      <c r="G5130" s="36">
        <v>5.4331033333333325</v>
      </c>
      <c r="H5130" s="36">
        <v>4.5573566666666672</v>
      </c>
      <c r="I5130" s="36">
        <v>4.3237233333333336</v>
      </c>
      <c r="J5130" s="36">
        <v>5.1911649999999998</v>
      </c>
      <c r="K5130" s="36">
        <v>-0.25357920338508222</v>
      </c>
      <c r="L5130" s="36">
        <v>-7.5923072035455633E-2</v>
      </c>
      <c r="M5130" s="36">
        <v>-0.32950227542053795</v>
      </c>
      <c r="N5130" s="36">
        <v>0.26378413342297596</v>
      </c>
      <c r="O5130" s="46">
        <v>-6.5718141997561957E-2</v>
      </c>
    </row>
    <row r="5131" spans="2:15" x14ac:dyDescent="0.2">
      <c r="B5131" s="33" t="s">
        <v>15339</v>
      </c>
      <c r="C5131" s="33" t="s">
        <v>15340</v>
      </c>
      <c r="D5131" s="33" t="s">
        <v>15341</v>
      </c>
      <c r="E5131" s="33">
        <v>361</v>
      </c>
      <c r="F5131" s="33">
        <v>9</v>
      </c>
      <c r="G5131" s="36">
        <v>8.2657466666666668</v>
      </c>
      <c r="H5131" s="36">
        <v>6.9320899999999996</v>
      </c>
      <c r="I5131" s="36">
        <v>6.7285349999999999</v>
      </c>
      <c r="J5131" s="36">
        <v>7.0176400000000001</v>
      </c>
      <c r="K5131" s="36">
        <v>-0.25385476257695166</v>
      </c>
      <c r="L5131" s="36">
        <v>-4.2997963392637374E-2</v>
      </c>
      <c r="M5131" s="36">
        <v>-0.29685272596958895</v>
      </c>
      <c r="N5131" s="36">
        <v>6.069351851931154E-2</v>
      </c>
      <c r="O5131" s="46">
        <v>-0.23615920745027746</v>
      </c>
    </row>
    <row r="5132" spans="2:15" x14ac:dyDescent="0.2">
      <c r="B5132" s="33" t="s">
        <v>15342</v>
      </c>
      <c r="C5132" s="33" t="s">
        <v>15343</v>
      </c>
      <c r="D5132" s="33" t="s">
        <v>15344</v>
      </c>
      <c r="E5132" s="33">
        <v>722</v>
      </c>
      <c r="F5132" s="33">
        <v>4</v>
      </c>
      <c r="G5132" s="36">
        <v>6.9430000000000005</v>
      </c>
      <c r="H5132" s="36">
        <v>5.8226633333333337</v>
      </c>
      <c r="I5132" s="36">
        <v>6.9831649999999996</v>
      </c>
      <c r="J5132" s="36">
        <v>5.3913099999999998</v>
      </c>
      <c r="K5132" s="36">
        <v>-0.25387996694918397</v>
      </c>
      <c r="L5132" s="36">
        <v>0.26220185700113108</v>
      </c>
      <c r="M5132" s="36">
        <v>8.3218900519470892E-3</v>
      </c>
      <c r="N5132" s="36">
        <v>-0.3732451946585747</v>
      </c>
      <c r="O5132" s="46">
        <v>-0.36492330460662753</v>
      </c>
    </row>
    <row r="5133" spans="2:15" x14ac:dyDescent="0.2">
      <c r="B5133" s="33" t="s">
        <v>15345</v>
      </c>
      <c r="C5133" s="33" t="s">
        <v>15346</v>
      </c>
      <c r="D5133" s="33" t="s">
        <v>15347</v>
      </c>
      <c r="E5133" s="33">
        <v>1417</v>
      </c>
      <c r="F5133" s="33">
        <v>2</v>
      </c>
      <c r="G5133" s="36">
        <v>7.2971233333333325</v>
      </c>
      <c r="H5133" s="36">
        <v>6.1195599999999999</v>
      </c>
      <c r="I5133" s="36">
        <v>7.6189616666666673</v>
      </c>
      <c r="J5133" s="36">
        <v>7.0180850000000001</v>
      </c>
      <c r="K5133" s="36">
        <v>-0.25389991185832067</v>
      </c>
      <c r="L5133" s="36">
        <v>0.31616647059710495</v>
      </c>
      <c r="M5133" s="36">
        <v>6.2266558738784158E-2</v>
      </c>
      <c r="N5133" s="36">
        <v>-0.11851697547119981</v>
      </c>
      <c r="O5133" s="46">
        <v>-5.6250416732415758E-2</v>
      </c>
    </row>
    <row r="5134" spans="2:15" x14ac:dyDescent="0.2">
      <c r="B5134" s="33" t="s">
        <v>15348</v>
      </c>
      <c r="C5134" s="33" t="s">
        <v>15349</v>
      </c>
      <c r="D5134" s="33" t="s">
        <v>15350</v>
      </c>
      <c r="E5134" s="33">
        <v>2028</v>
      </c>
      <c r="F5134" s="33">
        <v>8</v>
      </c>
      <c r="G5134" s="36">
        <v>6.889219999999999</v>
      </c>
      <c r="H5134" s="36">
        <v>5.7764300000000004</v>
      </c>
      <c r="I5134" s="36">
        <v>7.046356666666667</v>
      </c>
      <c r="J5134" s="36">
        <v>6.8573849999999998</v>
      </c>
      <c r="K5134" s="36">
        <v>-0.25416250863875994</v>
      </c>
      <c r="L5134" s="36">
        <v>0.28669936074961888</v>
      </c>
      <c r="M5134" s="36">
        <v>3.2536852110858792E-2</v>
      </c>
      <c r="N5134" s="36">
        <v>-3.9218978895377565E-2</v>
      </c>
      <c r="O5134" s="46">
        <v>-6.682126784518759E-3</v>
      </c>
    </row>
    <row r="5135" spans="2:15" x14ac:dyDescent="0.2">
      <c r="B5135" s="33" t="s">
        <v>15351</v>
      </c>
      <c r="C5135" s="33" t="s">
        <v>15352</v>
      </c>
      <c r="D5135" s="33" t="s">
        <v>15353</v>
      </c>
      <c r="E5135" s="33">
        <v>6856</v>
      </c>
      <c r="F5135" s="33">
        <v>2</v>
      </c>
      <c r="G5135" s="36">
        <v>7.6882433333333324</v>
      </c>
      <c r="H5135" s="36">
        <v>6.44278</v>
      </c>
      <c r="I5135" s="36">
        <v>7.2919783333333328</v>
      </c>
      <c r="J5135" s="36">
        <v>6.9275150000000005</v>
      </c>
      <c r="K5135" s="36">
        <v>-0.25497066596027518</v>
      </c>
      <c r="L5135" s="36">
        <v>0.17862694244830304</v>
      </c>
      <c r="M5135" s="36">
        <v>-7.6343723511972272E-2</v>
      </c>
      <c r="N5135" s="36">
        <v>-7.397234515459955E-2</v>
      </c>
      <c r="O5135" s="46">
        <v>-0.15031606866657171</v>
      </c>
    </row>
    <row r="5136" spans="2:15" x14ac:dyDescent="0.2">
      <c r="B5136" s="33" t="s">
        <v>15354</v>
      </c>
      <c r="C5136" s="33" t="s">
        <v>15355</v>
      </c>
      <c r="D5136" s="33" t="s">
        <v>15356</v>
      </c>
      <c r="E5136" s="33">
        <v>4970</v>
      </c>
      <c r="F5136" s="33">
        <v>7</v>
      </c>
      <c r="G5136" s="36">
        <v>7.466546666666666</v>
      </c>
      <c r="H5136" s="36">
        <v>6.2566899999999999</v>
      </c>
      <c r="I5136" s="36">
        <v>5.2792133333333338</v>
      </c>
      <c r="J5136" s="36">
        <v>6.0668749999999996</v>
      </c>
      <c r="K5136" s="36">
        <v>-0.2550415154450299</v>
      </c>
      <c r="L5136" s="36">
        <v>-0.24507665806617832</v>
      </c>
      <c r="M5136" s="36">
        <v>-0.50011817351120813</v>
      </c>
      <c r="N5136" s="36">
        <v>0.20063062025719944</v>
      </c>
      <c r="O5136" s="46">
        <v>-0.29948755325400861</v>
      </c>
    </row>
    <row r="5137" spans="2:15" x14ac:dyDescent="0.2">
      <c r="B5137" s="33" t="s">
        <v>15357</v>
      </c>
      <c r="C5137" s="33" t="s">
        <v>15358</v>
      </c>
      <c r="D5137" s="33" t="s">
        <v>15359</v>
      </c>
      <c r="E5137" s="33">
        <v>2996</v>
      </c>
      <c r="F5137" s="33">
        <v>2</v>
      </c>
      <c r="G5137" s="36">
        <v>4.8428100000000001</v>
      </c>
      <c r="H5137" s="36">
        <v>4.0558500000000004</v>
      </c>
      <c r="I5137" s="36">
        <v>4.1852333333333336</v>
      </c>
      <c r="J5137" s="36">
        <v>4.3140350000000005</v>
      </c>
      <c r="K5137" s="36">
        <v>-0.25584010494088522</v>
      </c>
      <c r="L5137" s="36">
        <v>4.5303760284714771E-2</v>
      </c>
      <c r="M5137" s="36">
        <v>-0.21053634465617035</v>
      </c>
      <c r="N5137" s="36">
        <v>4.372982367615854E-2</v>
      </c>
      <c r="O5137" s="46">
        <v>-0.16680652098001175</v>
      </c>
    </row>
    <row r="5138" spans="2:15" x14ac:dyDescent="0.2">
      <c r="B5138" s="33" t="s">
        <v>15360</v>
      </c>
      <c r="C5138" s="33" t="s">
        <v>15361</v>
      </c>
      <c r="D5138" s="33" t="s">
        <v>15362</v>
      </c>
      <c r="E5138" s="33">
        <v>4123</v>
      </c>
      <c r="F5138" s="33">
        <v>2</v>
      </c>
      <c r="G5138" s="36">
        <v>7.6404066666666663</v>
      </c>
      <c r="H5138" s="36">
        <v>6.3985633333333327</v>
      </c>
      <c r="I5138" s="36">
        <v>7.3480633333333332</v>
      </c>
      <c r="J5138" s="36">
        <v>6.8973599999999999</v>
      </c>
      <c r="K5138" s="36">
        <v>-0.2559014151079671</v>
      </c>
      <c r="L5138" s="36">
        <v>0.199616047387809</v>
      </c>
      <c r="M5138" s="36">
        <v>-5.6285367720158214E-2</v>
      </c>
      <c r="N5138" s="36">
        <v>-9.1319792566720251E-2</v>
      </c>
      <c r="O5138" s="46">
        <v>-0.14760516028687831</v>
      </c>
    </row>
    <row r="5139" spans="2:15" x14ac:dyDescent="0.2">
      <c r="B5139" s="33" t="s">
        <v>15363</v>
      </c>
      <c r="C5139" s="33" t="s">
        <v>15364</v>
      </c>
      <c r="D5139" s="33" t="s">
        <v>15365</v>
      </c>
      <c r="E5139" s="33">
        <v>4471</v>
      </c>
      <c r="F5139" s="33">
        <v>2</v>
      </c>
      <c r="G5139" s="36">
        <v>8.057643333333333</v>
      </c>
      <c r="H5139" s="36">
        <v>6.7474800000000004</v>
      </c>
      <c r="I5139" s="36">
        <v>7.0929783333333338</v>
      </c>
      <c r="J5139" s="36">
        <v>6.5133700000000001</v>
      </c>
      <c r="K5139" s="36">
        <v>-0.25600915143392305</v>
      </c>
      <c r="L5139" s="36">
        <v>7.2042745200598876E-2</v>
      </c>
      <c r="M5139" s="36">
        <v>-0.18396640623332425</v>
      </c>
      <c r="N5139" s="36">
        <v>-0.12298735758099553</v>
      </c>
      <c r="O5139" s="46">
        <v>-0.30695376381431982</v>
      </c>
    </row>
    <row r="5140" spans="2:15" x14ac:dyDescent="0.2">
      <c r="B5140" s="33" t="s">
        <v>15366</v>
      </c>
      <c r="C5140" s="33" t="s">
        <v>15367</v>
      </c>
      <c r="D5140" s="33" t="s">
        <v>15368</v>
      </c>
      <c r="E5140" s="33">
        <v>2519</v>
      </c>
      <c r="F5140" s="33">
        <v>13</v>
      </c>
      <c r="G5140" s="36">
        <v>5.9933466666666666</v>
      </c>
      <c r="H5140" s="36">
        <v>5.0185333333333331</v>
      </c>
      <c r="I5140" s="36">
        <v>5.361605</v>
      </c>
      <c r="J5140" s="36">
        <v>5.3513500000000001</v>
      </c>
      <c r="K5140" s="36">
        <v>-0.25609602650768226</v>
      </c>
      <c r="L5140" s="36">
        <v>9.5399138987930149E-2</v>
      </c>
      <c r="M5140" s="36">
        <v>-0.1606968875197522</v>
      </c>
      <c r="N5140" s="36">
        <v>-2.7620469167119535E-3</v>
      </c>
      <c r="O5140" s="46">
        <v>-0.16345893443646414</v>
      </c>
    </row>
    <row r="5141" spans="2:15" x14ac:dyDescent="0.2">
      <c r="B5141" s="33" t="s">
        <v>15369</v>
      </c>
      <c r="C5141" s="33" t="s">
        <v>15370</v>
      </c>
      <c r="D5141" s="33" t="s">
        <v>15371</v>
      </c>
      <c r="E5141" s="33">
        <v>5019</v>
      </c>
      <c r="F5141" s="33">
        <v>2</v>
      </c>
      <c r="G5141" s="36">
        <v>3.6290866666666663</v>
      </c>
      <c r="H5141" s="36">
        <v>3.0387233333333334</v>
      </c>
      <c r="I5141" s="36">
        <v>3.1952549999999995</v>
      </c>
      <c r="J5141" s="36">
        <v>3.2714099999999999</v>
      </c>
      <c r="K5141" s="36">
        <v>-0.2561411826339749</v>
      </c>
      <c r="L5141" s="36">
        <v>7.2465743479134773E-2</v>
      </c>
      <c r="M5141" s="36">
        <v>-0.18367543915484016</v>
      </c>
      <c r="N5141" s="36">
        <v>3.3981509904719355E-2</v>
      </c>
      <c r="O5141" s="46">
        <v>-0.1496939292501209</v>
      </c>
    </row>
    <row r="5142" spans="2:15" x14ac:dyDescent="0.2">
      <c r="B5142" s="33" t="s">
        <v>15372</v>
      </c>
      <c r="C5142" s="33" t="s">
        <v>15373</v>
      </c>
      <c r="D5142" s="33" t="s">
        <v>15374</v>
      </c>
      <c r="E5142" s="33">
        <v>1835</v>
      </c>
      <c r="F5142" s="33">
        <v>4</v>
      </c>
      <c r="G5142" s="36">
        <v>7.5397266666666667</v>
      </c>
      <c r="H5142" s="36">
        <v>6.3131833333333338</v>
      </c>
      <c r="I5142" s="36">
        <v>6.7147333333333323</v>
      </c>
      <c r="J5142" s="36">
        <v>7.8490000000000002</v>
      </c>
      <c r="K5142" s="36">
        <v>-0.2561445760282412</v>
      </c>
      <c r="L5142" s="36">
        <v>8.8962458855579699E-2</v>
      </c>
      <c r="M5142" s="36">
        <v>-0.16718211717266127</v>
      </c>
      <c r="N5142" s="36">
        <v>0.22517875340602339</v>
      </c>
      <c r="O5142" s="46">
        <v>5.7996636233362257E-2</v>
      </c>
    </row>
    <row r="5143" spans="2:15" x14ac:dyDescent="0.2">
      <c r="B5143" s="33" t="s">
        <v>15375</v>
      </c>
      <c r="C5143" s="33" t="s">
        <v>15376</v>
      </c>
      <c r="D5143" s="33" t="s">
        <v>15377</v>
      </c>
      <c r="E5143" s="33">
        <v>861</v>
      </c>
      <c r="F5143" s="33">
        <v>12</v>
      </c>
      <c r="G5143" s="36">
        <v>6.8645966666666665</v>
      </c>
      <c r="H5143" s="36">
        <v>5.7476633333333327</v>
      </c>
      <c r="I5143" s="36">
        <v>6.9676933333333331</v>
      </c>
      <c r="J5143" s="36">
        <v>7.1461500000000004</v>
      </c>
      <c r="K5143" s="36">
        <v>-0.25619939739489328</v>
      </c>
      <c r="L5143" s="36">
        <v>0.27770556940925267</v>
      </c>
      <c r="M5143" s="36">
        <v>2.1506172014359462E-2</v>
      </c>
      <c r="N5143" s="36">
        <v>3.6485068378262785E-2</v>
      </c>
      <c r="O5143" s="46">
        <v>5.7991240392622365E-2</v>
      </c>
    </row>
    <row r="5144" spans="2:15" x14ac:dyDescent="0.2">
      <c r="B5144" s="33" t="s">
        <v>15378</v>
      </c>
      <c r="C5144" s="33" t="s">
        <v>15379</v>
      </c>
      <c r="D5144" s="33" t="s">
        <v>15380</v>
      </c>
      <c r="E5144" s="33">
        <v>1383</v>
      </c>
      <c r="F5144" s="33">
        <v>10</v>
      </c>
      <c r="G5144" s="36">
        <v>7.3469933333333328</v>
      </c>
      <c r="H5144" s="36">
        <v>6.1513099999999996</v>
      </c>
      <c r="I5144" s="36">
        <v>7.0363983333333318</v>
      </c>
      <c r="J5144" s="36">
        <v>6.5460099999999999</v>
      </c>
      <c r="K5144" s="36">
        <v>-0.25626028202104795</v>
      </c>
      <c r="L5144" s="36">
        <v>0.19394347316675617</v>
      </c>
      <c r="M5144" s="36">
        <v>-6.2316808854291812E-2</v>
      </c>
      <c r="N5144" s="36">
        <v>-0.1042213503521484</v>
      </c>
      <c r="O5144" s="46">
        <v>-0.16653815920644036</v>
      </c>
    </row>
    <row r="5145" spans="2:15" x14ac:dyDescent="0.2">
      <c r="B5145" s="33" t="s">
        <v>15381</v>
      </c>
      <c r="C5145" s="33" t="s">
        <v>15382</v>
      </c>
      <c r="D5145" s="33" t="s">
        <v>15383</v>
      </c>
      <c r="E5145" s="33">
        <v>960</v>
      </c>
      <c r="F5145" s="33">
        <v>11</v>
      </c>
      <c r="G5145" s="36">
        <v>4.7149833333333326</v>
      </c>
      <c r="H5145" s="36">
        <v>3.9470833333333331</v>
      </c>
      <c r="I5145" s="36">
        <v>3.8301916666666664</v>
      </c>
      <c r="J5145" s="36">
        <v>3.4964399999999998</v>
      </c>
      <c r="K5145" s="36">
        <v>-0.25646569257933371</v>
      </c>
      <c r="L5145" s="36">
        <v>-4.337039077139701E-2</v>
      </c>
      <c r="M5145" s="36">
        <v>-0.29983608335073075</v>
      </c>
      <c r="N5145" s="36">
        <v>-0.13152983957242881</v>
      </c>
      <c r="O5145" s="46">
        <v>-0.43136592292315962</v>
      </c>
    </row>
    <row r="5146" spans="2:15" x14ac:dyDescent="0.2">
      <c r="B5146" s="33" t="s">
        <v>15384</v>
      </c>
      <c r="C5146" s="33" t="s">
        <v>15385</v>
      </c>
      <c r="D5146" s="33" t="s">
        <v>15386</v>
      </c>
      <c r="E5146" s="33">
        <v>4888</v>
      </c>
      <c r="F5146" s="33">
        <v>3</v>
      </c>
      <c r="G5146" s="36">
        <v>7.99472</v>
      </c>
      <c r="H5146" s="36">
        <v>6.6917533333333337</v>
      </c>
      <c r="I5146" s="36">
        <v>7.2093266666666667</v>
      </c>
      <c r="J5146" s="36">
        <v>6.3422999999999998</v>
      </c>
      <c r="K5146" s="36">
        <v>-0.25666324016100445</v>
      </c>
      <c r="L5146" s="36">
        <v>0.10748025484408158</v>
      </c>
      <c r="M5146" s="36">
        <v>-0.14918298531692287</v>
      </c>
      <c r="N5146" s="36">
        <v>-0.18485840097256975</v>
      </c>
      <c r="O5146" s="46">
        <v>-0.33404138628949254</v>
      </c>
    </row>
    <row r="5147" spans="2:15" x14ac:dyDescent="0.2">
      <c r="B5147" s="33" t="s">
        <v>15387</v>
      </c>
      <c r="C5147" s="33" t="s">
        <v>15388</v>
      </c>
      <c r="D5147" s="33" t="s">
        <v>15389</v>
      </c>
      <c r="E5147" s="33">
        <v>5513</v>
      </c>
      <c r="F5147" s="33">
        <v>6</v>
      </c>
      <c r="G5147" s="36">
        <v>6.8915599999999992</v>
      </c>
      <c r="H5147" s="36">
        <v>5.7683366666666664</v>
      </c>
      <c r="I5147" s="36">
        <v>6.7745416666666669</v>
      </c>
      <c r="J5147" s="36">
        <v>6.4569549999999998</v>
      </c>
      <c r="K5147" s="36">
        <v>-0.25667522453377684</v>
      </c>
      <c r="L5147" s="36">
        <v>0.23196797451337681</v>
      </c>
      <c r="M5147" s="36">
        <v>-2.4707250020400036E-2</v>
      </c>
      <c r="N5147" s="36">
        <v>-6.9269371221779522E-2</v>
      </c>
      <c r="O5147" s="46">
        <v>-9.3976621242179537E-2</v>
      </c>
    </row>
    <row r="5148" spans="2:15" x14ac:dyDescent="0.2">
      <c r="B5148" s="33" t="s">
        <v>15390</v>
      </c>
      <c r="C5148" s="33" t="s">
        <v>15391</v>
      </c>
      <c r="D5148" s="33" t="s">
        <v>15392</v>
      </c>
      <c r="E5148" s="33">
        <v>1410</v>
      </c>
      <c r="F5148" s="33">
        <v>4</v>
      </c>
      <c r="G5148" s="36">
        <v>6.6236833333333331</v>
      </c>
      <c r="H5148" s="36">
        <v>5.5434166666666664</v>
      </c>
      <c r="I5148" s="36">
        <v>5.9209516666666664</v>
      </c>
      <c r="J5148" s="36">
        <v>6.6886550000000007</v>
      </c>
      <c r="K5148" s="36">
        <v>-0.25685825100199866</v>
      </c>
      <c r="L5148" s="36">
        <v>9.5053626173711145E-2</v>
      </c>
      <c r="M5148" s="36">
        <v>-0.16180462482828756</v>
      </c>
      <c r="N5148" s="36">
        <v>0.17588705621006823</v>
      </c>
      <c r="O5148" s="46">
        <v>1.4082431381780711E-2</v>
      </c>
    </row>
    <row r="5149" spans="2:15" x14ac:dyDescent="0.2">
      <c r="B5149" s="33" t="s">
        <v>15393</v>
      </c>
      <c r="C5149" s="33" t="s">
        <v>15394</v>
      </c>
      <c r="D5149" s="33" t="s">
        <v>15395</v>
      </c>
      <c r="E5149" s="33">
        <v>415</v>
      </c>
      <c r="F5149" s="33">
        <v>23</v>
      </c>
      <c r="G5149" s="36">
        <v>6.7229900000000002</v>
      </c>
      <c r="H5149" s="36">
        <v>5.6251299999999995</v>
      </c>
      <c r="I5149" s="36">
        <v>7.2740099999999996</v>
      </c>
      <c r="J5149" s="36">
        <v>6.5260549999999995</v>
      </c>
      <c r="K5149" s="36">
        <v>-0.25721656542846016</v>
      </c>
      <c r="L5149" s="36">
        <v>0.37086447092097857</v>
      </c>
      <c r="M5149" s="36">
        <v>0.11364790549251834</v>
      </c>
      <c r="N5149" s="36">
        <v>-0.15653976298777969</v>
      </c>
      <c r="O5149" s="46">
        <v>-4.2891857495261289E-2</v>
      </c>
    </row>
    <row r="5150" spans="2:15" x14ac:dyDescent="0.2">
      <c r="B5150" s="33" t="s">
        <v>15396</v>
      </c>
      <c r="C5150" s="33" t="s">
        <v>15397</v>
      </c>
      <c r="D5150" s="33" t="s">
        <v>15398</v>
      </c>
      <c r="E5150" s="33">
        <v>5241</v>
      </c>
      <c r="F5150" s="33">
        <v>3</v>
      </c>
      <c r="G5150" s="36">
        <v>6.8764700000000003</v>
      </c>
      <c r="H5150" s="36">
        <v>5.7525333333333331</v>
      </c>
      <c r="I5150" s="36">
        <v>4.9070799999999997</v>
      </c>
      <c r="J5150" s="36">
        <v>5.6366949999999996</v>
      </c>
      <c r="K5150" s="36">
        <v>-0.25747071674124561</v>
      </c>
      <c r="L5150" s="36">
        <v>-0.22933264642165679</v>
      </c>
      <c r="M5150" s="36">
        <v>-0.48680336316290224</v>
      </c>
      <c r="N5150" s="36">
        <v>0.19998471394502226</v>
      </c>
      <c r="O5150" s="46">
        <v>-0.28681864921787997</v>
      </c>
    </row>
    <row r="5151" spans="2:15" x14ac:dyDescent="0.2">
      <c r="B5151" s="33" t="s">
        <v>15399</v>
      </c>
      <c r="C5151" s="33" t="s">
        <v>15400</v>
      </c>
      <c r="D5151" s="33" t="s">
        <v>15401</v>
      </c>
      <c r="E5151" s="33">
        <v>4266</v>
      </c>
      <c r="F5151" s="33">
        <v>6</v>
      </c>
      <c r="G5151" s="36">
        <v>6.0856966666666663</v>
      </c>
      <c r="H5151" s="36">
        <v>5.0907566666666666</v>
      </c>
      <c r="I5151" s="36">
        <v>4.6908583333333338</v>
      </c>
      <c r="J5151" s="36">
        <v>8.6311399999999985</v>
      </c>
      <c r="K5151" s="36">
        <v>-0.25754231866106386</v>
      </c>
      <c r="L5151" s="36">
        <v>-0.11802817653980067</v>
      </c>
      <c r="M5151" s="36">
        <v>-0.37557049520086461</v>
      </c>
      <c r="N5151" s="36">
        <v>0.87969919173064781</v>
      </c>
      <c r="O5151" s="46">
        <v>0.50412869652978309</v>
      </c>
    </row>
    <row r="5152" spans="2:15" x14ac:dyDescent="0.2">
      <c r="B5152" s="33" t="s">
        <v>15402</v>
      </c>
      <c r="C5152" s="33" t="s">
        <v>15403</v>
      </c>
      <c r="D5152" s="33" t="s">
        <v>15404</v>
      </c>
      <c r="E5152" s="33">
        <v>1271</v>
      </c>
      <c r="F5152" s="33">
        <v>5</v>
      </c>
      <c r="G5152" s="36">
        <v>7.3359866666666669</v>
      </c>
      <c r="H5152" s="36">
        <v>6.1365066666666666</v>
      </c>
      <c r="I5152" s="36">
        <v>7.0770333333333335</v>
      </c>
      <c r="J5152" s="36">
        <v>8.560155</v>
      </c>
      <c r="K5152" s="36">
        <v>-0.25757341151836877</v>
      </c>
      <c r="L5152" s="36">
        <v>0.20572710922757192</v>
      </c>
      <c r="M5152" s="36">
        <v>-5.1846302290796779E-2</v>
      </c>
      <c r="N5152" s="36">
        <v>0.27449220544525793</v>
      </c>
      <c r="O5152" s="46">
        <v>0.22264590315446106</v>
      </c>
    </row>
    <row r="5153" spans="2:15" x14ac:dyDescent="0.2">
      <c r="B5153" s="33" t="s">
        <v>15405</v>
      </c>
      <c r="C5153" s="33" t="s">
        <v>15406</v>
      </c>
      <c r="D5153" s="33" t="s">
        <v>15407</v>
      </c>
      <c r="E5153" s="33">
        <v>2990</v>
      </c>
      <c r="F5153" s="33">
        <v>2</v>
      </c>
      <c r="G5153" s="36">
        <v>8.0397833333333342</v>
      </c>
      <c r="H5153" s="36">
        <v>6.7240933333333333</v>
      </c>
      <c r="I5153" s="36">
        <v>7.1747916666666667</v>
      </c>
      <c r="J5153" s="36">
        <v>6.3298050000000003</v>
      </c>
      <c r="K5153" s="36">
        <v>-0.2578168723363562</v>
      </c>
      <c r="L5153" s="36">
        <v>9.3597191133968985E-2</v>
      </c>
      <c r="M5153" s="36">
        <v>-0.1642196812023872</v>
      </c>
      <c r="N5153" s="36">
        <v>-0.18077588532335281</v>
      </c>
      <c r="O5153" s="46">
        <v>-0.34499556652574009</v>
      </c>
    </row>
    <row r="5154" spans="2:15" x14ac:dyDescent="0.2">
      <c r="B5154" s="33" t="s">
        <v>15408</v>
      </c>
      <c r="C5154" s="33" t="s">
        <v>15409</v>
      </c>
      <c r="D5154" s="33" t="s">
        <v>15410</v>
      </c>
      <c r="E5154" s="33">
        <v>3986</v>
      </c>
      <c r="F5154" s="33">
        <v>7</v>
      </c>
      <c r="G5154" s="36">
        <v>2.5793933333333334</v>
      </c>
      <c r="H5154" s="36">
        <v>2.1564133333333335</v>
      </c>
      <c r="I5154" s="36">
        <v>2.2990266666666668</v>
      </c>
      <c r="J5154" s="36">
        <v>2.4102600000000001</v>
      </c>
      <c r="K5154" s="36">
        <v>-0.25839805234253871</v>
      </c>
      <c r="L5154" s="36">
        <v>9.2389465087459877E-2</v>
      </c>
      <c r="M5154" s="36">
        <v>-0.16600858725507892</v>
      </c>
      <c r="N5154" s="36">
        <v>6.8165581374735773E-2</v>
      </c>
      <c r="O5154" s="46">
        <v>-9.7843005880342962E-2</v>
      </c>
    </row>
    <row r="5155" spans="2:15" x14ac:dyDescent="0.2">
      <c r="B5155" s="33" t="s">
        <v>15411</v>
      </c>
      <c r="C5155" s="33" t="s">
        <v>15412</v>
      </c>
      <c r="D5155" s="33" t="s">
        <v>15413</v>
      </c>
      <c r="E5155" s="33">
        <v>4129</v>
      </c>
      <c r="F5155" s="33">
        <v>4</v>
      </c>
      <c r="G5155" s="36">
        <v>7.26389</v>
      </c>
      <c r="H5155" s="36">
        <v>6.0721366666666663</v>
      </c>
      <c r="I5155" s="36">
        <v>7.2193049999999994</v>
      </c>
      <c r="J5155" s="36">
        <v>7.4156950000000004</v>
      </c>
      <c r="K5155" s="36">
        <v>-0.2585380933702624</v>
      </c>
      <c r="L5155" s="36">
        <v>0.24965569392955672</v>
      </c>
      <c r="M5155" s="36">
        <v>-8.8823994407055597E-3</v>
      </c>
      <c r="N5155" s="36">
        <v>3.8721952558742417E-2</v>
      </c>
      <c r="O5155" s="46">
        <v>2.9839553118036835E-2</v>
      </c>
    </row>
    <row r="5156" spans="2:15" x14ac:dyDescent="0.2">
      <c r="B5156" s="33" t="s">
        <v>15414</v>
      </c>
      <c r="C5156" s="33" t="s">
        <v>15415</v>
      </c>
      <c r="D5156" s="33" t="s">
        <v>15416</v>
      </c>
      <c r="E5156" s="33">
        <v>3208</v>
      </c>
      <c r="F5156" s="33">
        <v>8</v>
      </c>
      <c r="G5156" s="36">
        <v>6.8969566666666671</v>
      </c>
      <c r="H5156" s="36">
        <v>5.7651933333333325</v>
      </c>
      <c r="I5156" s="36">
        <v>6.1149449999999996</v>
      </c>
      <c r="J5156" s="36">
        <v>6.5876000000000001</v>
      </c>
      <c r="K5156" s="36">
        <v>-0.25859091354451286</v>
      </c>
      <c r="L5156" s="36">
        <v>8.4970533836788861E-2</v>
      </c>
      <c r="M5156" s="36">
        <v>-0.17362037970772412</v>
      </c>
      <c r="N5156" s="36">
        <v>0.10741343438121378</v>
      </c>
      <c r="O5156" s="46">
        <v>-6.620694532651035E-2</v>
      </c>
    </row>
    <row r="5157" spans="2:15" x14ac:dyDescent="0.2">
      <c r="B5157" s="33" t="s">
        <v>15417</v>
      </c>
      <c r="C5157" s="33" t="s">
        <v>15418</v>
      </c>
      <c r="D5157" s="33" t="s">
        <v>15419</v>
      </c>
      <c r="E5157" s="33">
        <v>4168</v>
      </c>
      <c r="F5157" s="33">
        <v>5</v>
      </c>
      <c r="G5157" s="36">
        <v>7.8138833333333331</v>
      </c>
      <c r="H5157" s="36">
        <v>6.5312933333333332</v>
      </c>
      <c r="I5157" s="36">
        <v>6.9800033333333333</v>
      </c>
      <c r="J5157" s="36">
        <v>7.5422349999999998</v>
      </c>
      <c r="K5157" s="36">
        <v>-0.25867101125345182</v>
      </c>
      <c r="L5157" s="36">
        <v>9.5859021403788339E-2</v>
      </c>
      <c r="M5157" s="36">
        <v>-0.16281198984966339</v>
      </c>
      <c r="N5157" s="36">
        <v>0.11176437708781979</v>
      </c>
      <c r="O5157" s="46">
        <v>-5.1047612761843816E-2</v>
      </c>
    </row>
    <row r="5158" spans="2:15" x14ac:dyDescent="0.2">
      <c r="B5158" s="33" t="s">
        <v>15420</v>
      </c>
      <c r="C5158" s="33" t="s">
        <v>15421</v>
      </c>
      <c r="D5158" s="33" t="s">
        <v>15422</v>
      </c>
      <c r="E5158" s="33">
        <v>639</v>
      </c>
      <c r="F5158" s="33">
        <v>27</v>
      </c>
      <c r="G5158" s="36">
        <v>6.7856233333333336</v>
      </c>
      <c r="H5158" s="36">
        <v>5.6700133333333333</v>
      </c>
      <c r="I5158" s="36">
        <v>5.968564999999999</v>
      </c>
      <c r="J5158" s="36">
        <v>5.9592299999999998</v>
      </c>
      <c r="K5158" s="36">
        <v>-0.25912922122366766</v>
      </c>
      <c r="L5158" s="36">
        <v>7.4031983605416851E-2</v>
      </c>
      <c r="M5158" s="36">
        <v>-0.18509723761825086</v>
      </c>
      <c r="N5158" s="36">
        <v>-2.2581811569261502E-3</v>
      </c>
      <c r="O5158" s="46">
        <v>-0.18735541877517697</v>
      </c>
    </row>
    <row r="5159" spans="2:15" x14ac:dyDescent="0.2">
      <c r="B5159" s="33" t="s">
        <v>15423</v>
      </c>
      <c r="C5159" s="33" t="s">
        <v>15424</v>
      </c>
      <c r="D5159" s="33" t="s">
        <v>15425</v>
      </c>
      <c r="E5159" s="33">
        <v>6572</v>
      </c>
      <c r="F5159" s="33">
        <v>2</v>
      </c>
      <c r="G5159" s="36">
        <v>6.8305233333333328</v>
      </c>
      <c r="H5159" s="36">
        <v>5.7069633333333334</v>
      </c>
      <c r="I5159" s="36">
        <v>7.3160366666666681</v>
      </c>
      <c r="J5159" s="36">
        <v>7.0046850000000003</v>
      </c>
      <c r="K5159" s="36">
        <v>-0.25927282365828641</v>
      </c>
      <c r="L5159" s="36">
        <v>0.35833901176085192</v>
      </c>
      <c r="M5159" s="36">
        <v>9.9066188102565525E-2</v>
      </c>
      <c r="N5159" s="36">
        <v>-6.2742131374336124E-2</v>
      </c>
      <c r="O5159" s="46">
        <v>3.6324056728229401E-2</v>
      </c>
    </row>
    <row r="5160" spans="2:15" x14ac:dyDescent="0.2">
      <c r="B5160" s="33" t="s">
        <v>15426</v>
      </c>
      <c r="C5160" s="33" t="s">
        <v>15427</v>
      </c>
      <c r="D5160" s="33" t="s">
        <v>15428</v>
      </c>
      <c r="E5160" s="33">
        <v>835</v>
      </c>
      <c r="F5160" s="33">
        <v>2</v>
      </c>
      <c r="G5160" s="36">
        <v>4.5428266666666666</v>
      </c>
      <c r="H5160" s="36">
        <v>3.7955333333333332</v>
      </c>
      <c r="I5160" s="36">
        <v>4.3340100000000001</v>
      </c>
      <c r="J5160" s="36">
        <v>4.8014799999999997</v>
      </c>
      <c r="K5160" s="36">
        <v>-0.2592876381631774</v>
      </c>
      <c r="L5160" s="36">
        <v>0.19139986052542446</v>
      </c>
      <c r="M5160" s="36">
        <v>-6.7887777637753152E-2</v>
      </c>
      <c r="N5160" s="36">
        <v>0.14777668602884605</v>
      </c>
      <c r="O5160" s="46">
        <v>7.9888908391092944E-2</v>
      </c>
    </row>
    <row r="5161" spans="2:15" x14ac:dyDescent="0.2">
      <c r="B5161" s="33" t="s">
        <v>15429</v>
      </c>
      <c r="C5161" s="33" t="s">
        <v>15430</v>
      </c>
      <c r="D5161" s="33" t="s">
        <v>15431</v>
      </c>
      <c r="E5161" s="33">
        <v>485</v>
      </c>
      <c r="F5161" s="33">
        <v>3</v>
      </c>
      <c r="G5161" s="36">
        <v>7.7753033333333335</v>
      </c>
      <c r="H5161" s="36">
        <v>6.4958966666666669</v>
      </c>
      <c r="I5161" s="36">
        <v>7.1528166666666673</v>
      </c>
      <c r="J5161" s="36">
        <v>7.1347550000000002</v>
      </c>
      <c r="K5161" s="36">
        <v>-0.25937027628777493</v>
      </c>
      <c r="L5161" s="36">
        <v>0.13898278131981381</v>
      </c>
      <c r="M5161" s="36">
        <v>-0.12038749496796122</v>
      </c>
      <c r="N5161" s="36">
        <v>-3.6475744680461377E-3</v>
      </c>
      <c r="O5161" s="46">
        <v>-0.12403506943600737</v>
      </c>
    </row>
    <row r="5162" spans="2:15" x14ac:dyDescent="0.2">
      <c r="B5162" s="33" t="s">
        <v>15432</v>
      </c>
      <c r="C5162" s="33" t="s">
        <v>15433</v>
      </c>
      <c r="D5162" s="33" t="s">
        <v>15434</v>
      </c>
      <c r="E5162" s="33">
        <v>6076</v>
      </c>
      <c r="F5162" s="33">
        <v>4</v>
      </c>
      <c r="G5162" s="36">
        <v>6.1674499999999997</v>
      </c>
      <c r="H5162" s="36">
        <v>5.1526066666666663</v>
      </c>
      <c r="I5162" s="36">
        <v>5.6330549999999997</v>
      </c>
      <c r="J5162" s="36">
        <v>6.0123700000000007</v>
      </c>
      <c r="K5162" s="36">
        <v>-0.25937164851177169</v>
      </c>
      <c r="L5162" s="36">
        <v>0.12861509180693825</v>
      </c>
      <c r="M5162" s="36">
        <v>-0.1307565567048333</v>
      </c>
      <c r="N5162" s="36">
        <v>9.4016237312829445E-2</v>
      </c>
      <c r="O5162" s="46">
        <v>-3.6740319392003791E-2</v>
      </c>
    </row>
    <row r="5163" spans="2:15" x14ac:dyDescent="0.2">
      <c r="B5163" s="33" t="s">
        <v>15435</v>
      </c>
      <c r="C5163" s="33" t="s">
        <v>15436</v>
      </c>
      <c r="D5163" s="33" t="s">
        <v>15437</v>
      </c>
      <c r="E5163" s="33">
        <v>5894</v>
      </c>
      <c r="F5163" s="33">
        <v>8</v>
      </c>
      <c r="G5163" s="36">
        <v>7.0648833333333343</v>
      </c>
      <c r="H5163" s="36">
        <v>5.9012433333333334</v>
      </c>
      <c r="I5163" s="36">
        <v>5.8525466666666661</v>
      </c>
      <c r="J5163" s="36">
        <v>6.2000950000000001</v>
      </c>
      <c r="K5163" s="36">
        <v>-0.25964678865544627</v>
      </c>
      <c r="L5163" s="36">
        <v>-1.1954414956085421E-2</v>
      </c>
      <c r="M5163" s="36">
        <v>-0.27160120361153173</v>
      </c>
      <c r="N5163" s="36">
        <v>8.3225788087591124E-2</v>
      </c>
      <c r="O5163" s="46">
        <v>-0.18837541552394069</v>
      </c>
    </row>
    <row r="5164" spans="2:15" x14ac:dyDescent="0.2">
      <c r="B5164" s="33" t="s">
        <v>15438</v>
      </c>
      <c r="C5164" s="33" t="s">
        <v>15439</v>
      </c>
      <c r="D5164" s="33" t="s">
        <v>15440</v>
      </c>
      <c r="E5164" s="33">
        <v>3197</v>
      </c>
      <c r="F5164" s="33">
        <v>11</v>
      </c>
      <c r="G5164" s="36">
        <v>7.4451200000000002</v>
      </c>
      <c r="H5164" s="36">
        <v>6.2186133333333338</v>
      </c>
      <c r="I5164" s="36">
        <v>7.3250116666666658</v>
      </c>
      <c r="J5164" s="36">
        <v>6.7251349999999999</v>
      </c>
      <c r="K5164" s="36">
        <v>-0.25970218753097518</v>
      </c>
      <c r="L5164" s="36">
        <v>0.23623814260445605</v>
      </c>
      <c r="M5164" s="36">
        <v>-2.3464044926519007E-2</v>
      </c>
      <c r="N5164" s="36">
        <v>-0.12326782879788961</v>
      </c>
      <c r="O5164" s="46">
        <v>-0.14673187372440857</v>
      </c>
    </row>
    <row r="5165" spans="2:15" x14ac:dyDescent="0.2">
      <c r="B5165" s="33" t="s">
        <v>15441</v>
      </c>
      <c r="C5165" s="33" t="s">
        <v>15442</v>
      </c>
      <c r="D5165" s="33" t="s">
        <v>15443</v>
      </c>
      <c r="E5165" s="33">
        <v>463</v>
      </c>
      <c r="F5165" s="33">
        <v>20</v>
      </c>
      <c r="G5165" s="36">
        <v>6.3888766666666674</v>
      </c>
      <c r="H5165" s="36">
        <v>5.3360966666666672</v>
      </c>
      <c r="I5165" s="36">
        <v>6.1568433333333337</v>
      </c>
      <c r="J5165" s="36">
        <v>6.0456400000000006</v>
      </c>
      <c r="K5165" s="36">
        <v>-0.25977748749559393</v>
      </c>
      <c r="L5165" s="36">
        <v>0.20640605622297892</v>
      </c>
      <c r="M5165" s="36">
        <v>-5.3371431272615059E-2</v>
      </c>
      <c r="N5165" s="36">
        <v>-2.6295784992364669E-2</v>
      </c>
      <c r="O5165" s="46">
        <v>-7.9667216264979773E-2</v>
      </c>
    </row>
    <row r="5166" spans="2:15" x14ac:dyDescent="0.2">
      <c r="B5166" s="33" t="s">
        <v>15444</v>
      </c>
      <c r="C5166" s="33" t="s">
        <v>15445</v>
      </c>
      <c r="D5166" s="33" t="s">
        <v>15446</v>
      </c>
      <c r="E5166" s="33">
        <v>506</v>
      </c>
      <c r="F5166" s="33">
        <v>13</v>
      </c>
      <c r="G5166" s="36">
        <v>6.3884533333333335</v>
      </c>
      <c r="H5166" s="36">
        <v>5.3356466666666664</v>
      </c>
      <c r="I5166" s="36">
        <v>5.8836633333333337</v>
      </c>
      <c r="J5166" s="36">
        <v>6.0815849999999996</v>
      </c>
      <c r="K5166" s="36">
        <v>-0.25980355940463634</v>
      </c>
      <c r="L5166" s="36">
        <v>0.14105156451969991</v>
      </c>
      <c r="M5166" s="36">
        <v>-0.11875199488493639</v>
      </c>
      <c r="N5166" s="36">
        <v>4.7732674865891694E-2</v>
      </c>
      <c r="O5166" s="46">
        <v>-7.1019320019044832E-2</v>
      </c>
    </row>
    <row r="5167" spans="2:15" x14ac:dyDescent="0.2">
      <c r="B5167" s="33" t="s">
        <v>15447</v>
      </c>
      <c r="C5167" s="33" t="s">
        <v>15448</v>
      </c>
      <c r="D5167" s="33" t="s">
        <v>15449</v>
      </c>
      <c r="E5167" s="33">
        <v>4651</v>
      </c>
      <c r="F5167" s="33">
        <v>4</v>
      </c>
      <c r="G5167" s="36">
        <v>7.4526533333333331</v>
      </c>
      <c r="H5167" s="36">
        <v>6.2242433333333329</v>
      </c>
      <c r="I5167" s="36">
        <v>6.5627966666666664</v>
      </c>
      <c r="J5167" s="36">
        <v>6.7127300000000005</v>
      </c>
      <c r="K5167" s="36">
        <v>-0.25985569021529764</v>
      </c>
      <c r="L5167" s="36">
        <v>7.6412272380511723E-2</v>
      </c>
      <c r="M5167" s="36">
        <v>-0.18344341783478604</v>
      </c>
      <c r="N5167" s="36">
        <v>3.2588880209511083E-2</v>
      </c>
      <c r="O5167" s="46">
        <v>-0.15085453762527493</v>
      </c>
    </row>
    <row r="5168" spans="2:15" x14ac:dyDescent="0.2">
      <c r="B5168" s="33" t="s">
        <v>15450</v>
      </c>
      <c r="C5168" s="33" t="s">
        <v>15451</v>
      </c>
      <c r="D5168" s="33" t="s">
        <v>15452</v>
      </c>
      <c r="E5168" s="33">
        <v>5643</v>
      </c>
      <c r="F5168" s="33">
        <v>2</v>
      </c>
      <c r="G5168" s="36">
        <v>8.3179133333333333</v>
      </c>
      <c r="H5168" s="36">
        <v>6.9463766666666666</v>
      </c>
      <c r="I5168" s="36">
        <v>6.8346683333333322</v>
      </c>
      <c r="J5168" s="36">
        <v>6.5995749999999997</v>
      </c>
      <c r="K5168" s="36">
        <v>-0.25996101036584257</v>
      </c>
      <c r="L5168" s="36">
        <v>-2.3389313136903581E-2</v>
      </c>
      <c r="M5168" s="36">
        <v>-0.28335032350274608</v>
      </c>
      <c r="N5168" s="36">
        <v>-5.0498209053674054E-2</v>
      </c>
      <c r="O5168" s="46">
        <v>-0.33384853255642</v>
      </c>
    </row>
    <row r="5169" spans="2:15" x14ac:dyDescent="0.2">
      <c r="B5169" s="33" t="s">
        <v>15453</v>
      </c>
      <c r="C5169" s="33" t="s">
        <v>15454</v>
      </c>
      <c r="D5169" s="33" t="s">
        <v>15455</v>
      </c>
      <c r="E5169" s="33">
        <v>3550</v>
      </c>
      <c r="F5169" s="33">
        <v>3</v>
      </c>
      <c r="G5169" s="36">
        <v>5.6259666666666668</v>
      </c>
      <c r="H5169" s="36">
        <v>4.6980399999999998</v>
      </c>
      <c r="I5169" s="36">
        <v>5.5799399999999997</v>
      </c>
      <c r="J5169" s="36">
        <v>6.3792600000000004</v>
      </c>
      <c r="K5169" s="36">
        <v>-0.26004200806245192</v>
      </c>
      <c r="L5169" s="36">
        <v>0.24819061234065917</v>
      </c>
      <c r="M5169" s="36">
        <v>-1.1851395721792756E-2</v>
      </c>
      <c r="N5169" s="36">
        <v>0.19313947062935949</v>
      </c>
      <c r="O5169" s="46">
        <v>0.18128807490756668</v>
      </c>
    </row>
    <row r="5170" spans="2:15" x14ac:dyDescent="0.2">
      <c r="B5170" s="33" t="s">
        <v>15456</v>
      </c>
      <c r="C5170" s="33" t="s">
        <v>15457</v>
      </c>
      <c r="D5170" s="33" t="s">
        <v>15458</v>
      </c>
      <c r="E5170" s="33">
        <v>3127</v>
      </c>
      <c r="F5170" s="33">
        <v>4</v>
      </c>
      <c r="G5170" s="36">
        <v>7.0546700000000007</v>
      </c>
      <c r="H5170" s="36">
        <v>5.8871799999999999</v>
      </c>
      <c r="I5170" s="36">
        <v>7.8474833333333329</v>
      </c>
      <c r="J5170" s="36">
        <v>7.0447649999999999</v>
      </c>
      <c r="K5170" s="36">
        <v>-0.26100186010165227</v>
      </c>
      <c r="L5170" s="36">
        <v>0.41465332118516596</v>
      </c>
      <c r="M5170" s="36">
        <v>0.15365146108351382</v>
      </c>
      <c r="N5170" s="36">
        <v>-0.15567847801444681</v>
      </c>
      <c r="O5170" s="46">
        <v>-2.0270169309329397E-3</v>
      </c>
    </row>
    <row r="5171" spans="2:15" x14ac:dyDescent="0.2">
      <c r="B5171" s="33" t="s">
        <v>15459</v>
      </c>
      <c r="C5171" s="33" t="s">
        <v>15460</v>
      </c>
      <c r="D5171" s="33" t="s">
        <v>15461</v>
      </c>
      <c r="E5171" s="33">
        <v>3685</v>
      </c>
      <c r="F5171" s="33">
        <v>4</v>
      </c>
      <c r="G5171" s="36">
        <v>7.1918499999999996</v>
      </c>
      <c r="H5171" s="36">
        <v>6.0014833333333328</v>
      </c>
      <c r="I5171" s="36">
        <v>6.3736499999999987</v>
      </c>
      <c r="J5171" s="36">
        <v>7.2318850000000001</v>
      </c>
      <c r="K5171" s="36">
        <v>-0.2610438080445186</v>
      </c>
      <c r="L5171" s="36">
        <v>8.6800674813094017E-2</v>
      </c>
      <c r="M5171" s="36">
        <v>-0.17424313323142457</v>
      </c>
      <c r="N5171" s="36">
        <v>0.18225193875768902</v>
      </c>
      <c r="O5171" s="46">
        <v>8.0088055262642604E-3</v>
      </c>
    </row>
    <row r="5172" spans="2:15" x14ac:dyDescent="0.2">
      <c r="B5172" s="33" t="s">
        <v>15462</v>
      </c>
      <c r="C5172" s="33" t="s">
        <v>15463</v>
      </c>
      <c r="D5172" s="33" t="s">
        <v>15464</v>
      </c>
      <c r="E5172" s="33">
        <v>4817</v>
      </c>
      <c r="F5172" s="33">
        <v>2</v>
      </c>
      <c r="G5172" s="36">
        <v>7.958593333333333</v>
      </c>
      <c r="H5172" s="36">
        <v>6.6376766666666667</v>
      </c>
      <c r="I5172" s="36">
        <v>7.1082450000000001</v>
      </c>
      <c r="J5172" s="36">
        <v>6.7808700000000002</v>
      </c>
      <c r="K5172" s="36">
        <v>-0.26183510479647298</v>
      </c>
      <c r="L5172" s="36">
        <v>9.8815052795998212E-2</v>
      </c>
      <c r="M5172" s="36">
        <v>-0.16302005200047467</v>
      </c>
      <c r="N5172" s="36">
        <v>-6.8023021547733556E-2</v>
      </c>
      <c r="O5172" s="46">
        <v>-0.23104307354820827</v>
      </c>
    </row>
    <row r="5173" spans="2:15" x14ac:dyDescent="0.2">
      <c r="B5173" s="33" t="s">
        <v>15465</v>
      </c>
      <c r="C5173" s="33" t="s">
        <v>15466</v>
      </c>
      <c r="D5173" s="33" t="s">
        <v>15467</v>
      </c>
      <c r="E5173" s="33">
        <v>1212</v>
      </c>
      <c r="F5173" s="33">
        <v>2</v>
      </c>
      <c r="G5173" s="36">
        <v>8.1541433333333337</v>
      </c>
      <c r="H5173" s="36">
        <v>6.8006766666666669</v>
      </c>
      <c r="I5173" s="36">
        <v>6.859188333333333</v>
      </c>
      <c r="J5173" s="36">
        <v>6.9901949999999999</v>
      </c>
      <c r="K5173" s="36">
        <v>-0.26185501518655374</v>
      </c>
      <c r="L5173" s="36">
        <v>1.2359566895118104E-2</v>
      </c>
      <c r="M5173" s="36">
        <v>-0.24949544829143563</v>
      </c>
      <c r="N5173" s="36">
        <v>2.7294833480424299E-2</v>
      </c>
      <c r="O5173" s="46">
        <v>-0.22220061481101119</v>
      </c>
    </row>
    <row r="5174" spans="2:15" x14ac:dyDescent="0.2">
      <c r="B5174" s="33" t="s">
        <v>15468</v>
      </c>
      <c r="C5174" s="33" t="s">
        <v>15469</v>
      </c>
      <c r="D5174" s="33" t="s">
        <v>15470</v>
      </c>
      <c r="E5174" s="33">
        <v>546</v>
      </c>
      <c r="F5174" s="33">
        <v>21</v>
      </c>
      <c r="G5174" s="36">
        <v>5.9204933333333329</v>
      </c>
      <c r="H5174" s="36">
        <v>4.9370566666666669</v>
      </c>
      <c r="I5174" s="36">
        <v>6.3278116666666682</v>
      </c>
      <c r="J5174" s="36">
        <v>8.6153049999999993</v>
      </c>
      <c r="K5174" s="36">
        <v>-0.26206619125832314</v>
      </c>
      <c r="L5174" s="36">
        <v>0.35805545764577329</v>
      </c>
      <c r="M5174" s="36">
        <v>9.5989266387450214E-2</v>
      </c>
      <c r="N5174" s="36">
        <v>0.44519520998765155</v>
      </c>
      <c r="O5174" s="46">
        <v>0.54118447637510148</v>
      </c>
    </row>
    <row r="5175" spans="2:15" x14ac:dyDescent="0.2">
      <c r="B5175" s="33" t="s">
        <v>15471</v>
      </c>
      <c r="C5175" s="33" t="s">
        <v>15472</v>
      </c>
      <c r="D5175" s="33" t="s">
        <v>15473</v>
      </c>
      <c r="E5175" s="33">
        <v>2522</v>
      </c>
      <c r="F5175" s="33">
        <v>5</v>
      </c>
      <c r="G5175" s="36">
        <v>7.3915766666666665</v>
      </c>
      <c r="H5175" s="36">
        <v>6.1632366666666663</v>
      </c>
      <c r="I5175" s="36">
        <v>7.5348183333333338</v>
      </c>
      <c r="J5175" s="36">
        <v>7.0632999999999999</v>
      </c>
      <c r="K5175" s="36">
        <v>-0.26219394123269968</v>
      </c>
      <c r="L5175" s="36">
        <v>0.28988453716413443</v>
      </c>
      <c r="M5175" s="36">
        <v>2.7690595931434851E-2</v>
      </c>
      <c r="N5175" s="36">
        <v>-9.3230354960948975E-2</v>
      </c>
      <c r="O5175" s="46">
        <v>-6.5539759029514061E-2</v>
      </c>
    </row>
    <row r="5176" spans="2:15" x14ac:dyDescent="0.2">
      <c r="B5176" s="33" t="s">
        <v>15474</v>
      </c>
      <c r="C5176" s="33" t="s">
        <v>15475</v>
      </c>
      <c r="D5176" s="33" t="s">
        <v>15476</v>
      </c>
      <c r="E5176" s="33">
        <v>649</v>
      </c>
      <c r="F5176" s="33">
        <v>8</v>
      </c>
      <c r="G5176" s="36">
        <v>6.6095833333333331</v>
      </c>
      <c r="H5176" s="36">
        <v>5.5094199999999995</v>
      </c>
      <c r="I5176" s="36">
        <v>6.3616383333333326</v>
      </c>
      <c r="J5176" s="36">
        <v>6.1454050000000002</v>
      </c>
      <c r="K5176" s="36">
        <v>-0.26265887925702919</v>
      </c>
      <c r="L5176" s="36">
        <v>0.20749790712141028</v>
      </c>
      <c r="M5176" s="36">
        <v>-5.5160972135618942E-2</v>
      </c>
      <c r="N5176" s="36">
        <v>-4.9890263773216467E-2</v>
      </c>
      <c r="O5176" s="46">
        <v>-0.10505123590883546</v>
      </c>
    </row>
    <row r="5177" spans="2:15" x14ac:dyDescent="0.2">
      <c r="B5177" s="33" t="s">
        <v>15477</v>
      </c>
      <c r="C5177" s="33" t="s">
        <v>15478</v>
      </c>
      <c r="D5177" s="33" t="s">
        <v>15479</v>
      </c>
      <c r="E5177" s="33">
        <v>5768</v>
      </c>
      <c r="F5177" s="33">
        <v>5</v>
      </c>
      <c r="G5177" s="36">
        <v>6.512433333333334</v>
      </c>
      <c r="H5177" s="36">
        <v>5.4280999999999997</v>
      </c>
      <c r="I5177" s="36">
        <v>5.1315083333333336</v>
      </c>
      <c r="J5177" s="36">
        <v>6.5074149999999999</v>
      </c>
      <c r="K5177" s="36">
        <v>-0.26274939957326365</v>
      </c>
      <c r="L5177" s="36">
        <v>-8.1064351571772011E-2</v>
      </c>
      <c r="M5177" s="36">
        <v>-0.34381375114503593</v>
      </c>
      <c r="N5177" s="36">
        <v>0.34270161453841835</v>
      </c>
      <c r="O5177" s="46">
        <v>-1.1121366066176104E-3</v>
      </c>
    </row>
    <row r="5178" spans="2:15" x14ac:dyDescent="0.2">
      <c r="B5178" s="33" t="s">
        <v>15480</v>
      </c>
      <c r="C5178" s="33" t="s">
        <v>15481</v>
      </c>
      <c r="D5178" s="33" t="s">
        <v>15482</v>
      </c>
      <c r="E5178" s="33">
        <v>967</v>
      </c>
      <c r="F5178" s="33">
        <v>9</v>
      </c>
      <c r="G5178" s="36">
        <v>4.4743966666666664</v>
      </c>
      <c r="H5178" s="36">
        <v>3.7289333333333334</v>
      </c>
      <c r="I5178" s="36">
        <v>4.3401249999999996</v>
      </c>
      <c r="J5178" s="36">
        <v>5.2098100000000001</v>
      </c>
      <c r="K5178" s="36">
        <v>-0.26293015612644671</v>
      </c>
      <c r="L5178" s="36">
        <v>0.21897358981589563</v>
      </c>
      <c r="M5178" s="36">
        <v>-4.3956566310551157E-2</v>
      </c>
      <c r="N5178" s="36">
        <v>0.26349416451747937</v>
      </c>
      <c r="O5178" s="46">
        <v>0.21953759820692828</v>
      </c>
    </row>
    <row r="5179" spans="2:15" x14ac:dyDescent="0.2">
      <c r="B5179" s="33" t="s">
        <v>15483</v>
      </c>
      <c r="C5179" s="33" t="s">
        <v>15484</v>
      </c>
      <c r="D5179" s="33" t="s">
        <v>15485</v>
      </c>
      <c r="E5179" s="33">
        <v>3655</v>
      </c>
      <c r="F5179" s="33">
        <v>4</v>
      </c>
      <c r="G5179" s="36">
        <v>7.9997999999999996</v>
      </c>
      <c r="H5179" s="36">
        <v>6.6666066666666666</v>
      </c>
      <c r="I5179" s="36">
        <v>6.3837583333333336</v>
      </c>
      <c r="J5179" s="36">
        <v>5.8303550000000008</v>
      </c>
      <c r="K5179" s="36">
        <v>-0.26301132232071939</v>
      </c>
      <c r="L5179" s="36">
        <v>-6.2546572624985322E-2</v>
      </c>
      <c r="M5179" s="36">
        <v>-0.32555789494570475</v>
      </c>
      <c r="N5179" s="36">
        <v>-0.13082230797883138</v>
      </c>
      <c r="O5179" s="46">
        <v>-0.45638020292453624</v>
      </c>
    </row>
    <row r="5180" spans="2:15" x14ac:dyDescent="0.2">
      <c r="B5180" s="33" t="s">
        <v>15486</v>
      </c>
      <c r="C5180" s="33" t="s">
        <v>15487</v>
      </c>
      <c r="D5180" s="33" t="s">
        <v>15488</v>
      </c>
      <c r="E5180" s="33">
        <v>5819</v>
      </c>
      <c r="F5180" s="33">
        <v>4</v>
      </c>
      <c r="G5180" s="36">
        <v>6.5341433333333327</v>
      </c>
      <c r="H5180" s="36">
        <v>5.444633333333333</v>
      </c>
      <c r="I5180" s="36">
        <v>5.7559500000000012</v>
      </c>
      <c r="J5180" s="36">
        <v>5.5792199999999994</v>
      </c>
      <c r="K5180" s="36">
        <v>-0.26316320767238432</v>
      </c>
      <c r="L5180" s="36">
        <v>8.0219165436735823E-2</v>
      </c>
      <c r="M5180" s="36">
        <v>-0.18294404223564859</v>
      </c>
      <c r="N5180" s="36">
        <v>-4.4990619017068904E-2</v>
      </c>
      <c r="O5180" s="46">
        <v>-0.2279346612527175</v>
      </c>
    </row>
    <row r="5181" spans="2:15" x14ac:dyDescent="0.2">
      <c r="B5181" s="33" t="s">
        <v>15489</v>
      </c>
      <c r="C5181" s="33" t="s">
        <v>15490</v>
      </c>
      <c r="D5181" s="33" t="s">
        <v>15491</v>
      </c>
      <c r="E5181" s="33">
        <v>5592</v>
      </c>
      <c r="F5181" s="33">
        <v>6</v>
      </c>
      <c r="G5181" s="36">
        <v>7.6485200000000004</v>
      </c>
      <c r="H5181" s="36">
        <v>6.3726699999999994</v>
      </c>
      <c r="I5181" s="36">
        <v>7.2537266666666662</v>
      </c>
      <c r="J5181" s="36">
        <v>7.2070299999999996</v>
      </c>
      <c r="K5181" s="36">
        <v>-0.26328265647933324</v>
      </c>
      <c r="L5181" s="36">
        <v>0.18682442832029528</v>
      </c>
      <c r="M5181" s="36">
        <v>-7.6458228159037966E-2</v>
      </c>
      <c r="N5181" s="36">
        <v>-9.3175322908968881E-3</v>
      </c>
      <c r="O5181" s="46">
        <v>-8.5775760449934846E-2</v>
      </c>
    </row>
    <row r="5182" spans="2:15" x14ac:dyDescent="0.2">
      <c r="B5182" s="33" t="s">
        <v>15492</v>
      </c>
      <c r="C5182" s="33" t="s">
        <v>15493</v>
      </c>
      <c r="D5182" s="33" t="s">
        <v>15494</v>
      </c>
      <c r="E5182" s="33">
        <v>1978</v>
      </c>
      <c r="F5182" s="33">
        <v>2</v>
      </c>
      <c r="G5182" s="36">
        <v>8.0527066666666673</v>
      </c>
      <c r="H5182" s="36">
        <v>6.7091966666666663</v>
      </c>
      <c r="I5182" s="36">
        <v>7.0447683333333337</v>
      </c>
      <c r="J5182" s="36">
        <v>6.7228300000000001</v>
      </c>
      <c r="K5182" s="36">
        <v>-0.26333374774126439</v>
      </c>
      <c r="L5182" s="36">
        <v>7.0412230372843304E-2</v>
      </c>
      <c r="M5182" s="36">
        <v>-0.19292151736842106</v>
      </c>
      <c r="N5182" s="36">
        <v>-6.7483595754533734E-2</v>
      </c>
      <c r="O5182" s="46">
        <v>-0.26040511312295483</v>
      </c>
    </row>
    <row r="5183" spans="2:15" x14ac:dyDescent="0.2">
      <c r="B5183" s="33" t="s">
        <v>15495</v>
      </c>
      <c r="C5183" s="33" t="s">
        <v>15496</v>
      </c>
      <c r="D5183" s="33" t="s">
        <v>15497</v>
      </c>
      <c r="E5183" s="33">
        <v>1852</v>
      </c>
      <c r="F5183" s="33">
        <v>5</v>
      </c>
      <c r="G5183" s="36">
        <v>7.4050066666666661</v>
      </c>
      <c r="H5183" s="36">
        <v>6.1689033333333327</v>
      </c>
      <c r="I5183" s="36">
        <v>7.5022699999999993</v>
      </c>
      <c r="J5183" s="36">
        <v>7.13232</v>
      </c>
      <c r="K5183" s="36">
        <v>-0.26348699493557221</v>
      </c>
      <c r="L5183" s="36">
        <v>0.28231314581470068</v>
      </c>
      <c r="M5183" s="36">
        <v>1.8826150879128468E-2</v>
      </c>
      <c r="N5183" s="36">
        <v>-7.2955752600414092E-2</v>
      </c>
      <c r="O5183" s="46">
        <v>-5.4129601721285774E-2</v>
      </c>
    </row>
    <row r="5184" spans="2:15" x14ac:dyDescent="0.2">
      <c r="B5184" s="33" t="s">
        <v>15498</v>
      </c>
      <c r="C5184" s="33" t="s">
        <v>15499</v>
      </c>
      <c r="D5184" s="33" t="s">
        <v>15500</v>
      </c>
      <c r="E5184" s="33">
        <v>956</v>
      </c>
      <c r="F5184" s="33">
        <v>3</v>
      </c>
      <c r="G5184" s="36">
        <v>7.1808533333333342</v>
      </c>
      <c r="H5184" s="36">
        <v>5.9795100000000003</v>
      </c>
      <c r="I5184" s="36">
        <v>6.4760149999999994</v>
      </c>
      <c r="J5184" s="36">
        <v>5.6105400000000003</v>
      </c>
      <c r="K5184" s="36">
        <v>-0.26412803078561325</v>
      </c>
      <c r="L5184" s="36">
        <v>0.11507906183345226</v>
      </c>
      <c r="M5184" s="36">
        <v>-0.14904896895216113</v>
      </c>
      <c r="N5184" s="36">
        <v>-0.20696669407887072</v>
      </c>
      <c r="O5184" s="46">
        <v>-0.35601566303103183</v>
      </c>
    </row>
    <row r="5185" spans="2:15" x14ac:dyDescent="0.2">
      <c r="B5185" s="33" t="s">
        <v>15501</v>
      </c>
      <c r="C5185" s="33" t="s">
        <v>15502</v>
      </c>
      <c r="D5185" s="33" t="s">
        <v>15503</v>
      </c>
      <c r="E5185" s="33">
        <v>3016</v>
      </c>
      <c r="F5185" s="33">
        <v>4</v>
      </c>
      <c r="G5185" s="36">
        <v>7.8568933333333328</v>
      </c>
      <c r="H5185" s="36">
        <v>6.5416300000000005</v>
      </c>
      <c r="I5185" s="36">
        <v>6.3495783333333327</v>
      </c>
      <c r="J5185" s="36">
        <v>6.3910299999999998</v>
      </c>
      <c r="K5185" s="36">
        <v>-0.26430881253820659</v>
      </c>
      <c r="L5185" s="36">
        <v>-4.2989374009675896E-2</v>
      </c>
      <c r="M5185" s="36">
        <v>-0.30729818654788243</v>
      </c>
      <c r="N5185" s="36">
        <v>9.3876718256025241E-3</v>
      </c>
      <c r="O5185" s="46">
        <v>-0.29791051472227986</v>
      </c>
    </row>
    <row r="5186" spans="2:15" x14ac:dyDescent="0.2">
      <c r="B5186" s="33" t="s">
        <v>15504</v>
      </c>
      <c r="C5186" s="33" t="s">
        <v>15505</v>
      </c>
      <c r="D5186" s="33" t="s">
        <v>15506</v>
      </c>
      <c r="E5186" s="33">
        <v>3451</v>
      </c>
      <c r="F5186" s="33">
        <v>3</v>
      </c>
      <c r="G5186" s="36">
        <v>6.5531766666666664</v>
      </c>
      <c r="H5186" s="36">
        <v>5.4556433333333336</v>
      </c>
      <c r="I5186" s="36">
        <v>5.6040166666666664</v>
      </c>
      <c r="J5186" s="36">
        <v>5.9816149999999997</v>
      </c>
      <c r="K5186" s="36">
        <v>-0.26444509557157442</v>
      </c>
      <c r="L5186" s="36">
        <v>3.8711916229610614E-2</v>
      </c>
      <c r="M5186" s="36">
        <v>-0.22573317934196374</v>
      </c>
      <c r="N5186" s="36">
        <v>9.4073809550111839E-2</v>
      </c>
      <c r="O5186" s="46">
        <v>-0.13165936979185183</v>
      </c>
    </row>
    <row r="5187" spans="2:15" x14ac:dyDescent="0.2">
      <c r="B5187" s="33" t="s">
        <v>15507</v>
      </c>
      <c r="C5187" s="33" t="s">
        <v>15508</v>
      </c>
      <c r="D5187" s="33" t="s">
        <v>15509</v>
      </c>
      <c r="E5187" s="33">
        <v>3691</v>
      </c>
      <c r="F5187" s="33">
        <v>8</v>
      </c>
      <c r="G5187" s="36">
        <v>3.5575833333333335</v>
      </c>
      <c r="H5187" s="36">
        <v>2.9616899999999995</v>
      </c>
      <c r="I5187" s="36">
        <v>3.1387583333333335</v>
      </c>
      <c r="J5187" s="36">
        <v>3.1660949999999999</v>
      </c>
      <c r="K5187" s="36">
        <v>-0.2644769093553212</v>
      </c>
      <c r="L5187" s="36">
        <v>8.3773312140818651E-2</v>
      </c>
      <c r="M5187" s="36">
        <v>-0.1807035972145026</v>
      </c>
      <c r="N5187" s="36">
        <v>1.2510590965524629E-2</v>
      </c>
      <c r="O5187" s="46">
        <v>-0.16819300624897787</v>
      </c>
    </row>
    <row r="5188" spans="2:15" x14ac:dyDescent="0.2">
      <c r="B5188" s="33" t="s">
        <v>15510</v>
      </c>
      <c r="C5188" s="33" t="s">
        <v>15511</v>
      </c>
      <c r="D5188" s="33" t="s">
        <v>15512</v>
      </c>
      <c r="E5188" s="33">
        <v>6945</v>
      </c>
      <c r="F5188" s="33">
        <v>2</v>
      </c>
      <c r="G5188" s="36">
        <v>8.0832599999999992</v>
      </c>
      <c r="H5188" s="36">
        <v>6.7274833333333346</v>
      </c>
      <c r="I5188" s="36">
        <v>7.0988933333333328</v>
      </c>
      <c r="J5188" s="36">
        <v>6.4872050000000003</v>
      </c>
      <c r="K5188" s="36">
        <v>-0.26487034130167747</v>
      </c>
      <c r="L5188" s="36">
        <v>7.7527224576489251E-2</v>
      </c>
      <c r="M5188" s="36">
        <v>-0.18734311672518825</v>
      </c>
      <c r="N5188" s="36">
        <v>-0.12999710665294628</v>
      </c>
      <c r="O5188" s="46">
        <v>-0.31734022337813439</v>
      </c>
    </row>
    <row r="5189" spans="2:15" x14ac:dyDescent="0.2">
      <c r="B5189" s="33" t="s">
        <v>15513</v>
      </c>
      <c r="C5189" s="33" t="s">
        <v>15514</v>
      </c>
      <c r="D5189" s="33" t="s">
        <v>15515</v>
      </c>
      <c r="E5189" s="33">
        <v>6775</v>
      </c>
      <c r="F5189" s="33">
        <v>3</v>
      </c>
      <c r="G5189" s="36">
        <v>7.6407566666666655</v>
      </c>
      <c r="H5189" s="36">
        <v>6.3590766666666667</v>
      </c>
      <c r="I5189" s="36">
        <v>7.1931249999999993</v>
      </c>
      <c r="J5189" s="36">
        <v>7.4208750000000006</v>
      </c>
      <c r="K5189" s="36">
        <v>-0.26489821346452636</v>
      </c>
      <c r="L5189" s="36">
        <v>0.17780137261103496</v>
      </c>
      <c r="M5189" s="36">
        <v>-8.7096840853491342E-2</v>
      </c>
      <c r="N5189" s="36">
        <v>4.4970630897237358E-2</v>
      </c>
      <c r="O5189" s="46">
        <v>-4.2126209956253984E-2</v>
      </c>
    </row>
    <row r="5190" spans="2:15" x14ac:dyDescent="0.2">
      <c r="B5190" s="33" t="s">
        <v>15516</v>
      </c>
      <c r="C5190" s="33" t="s">
        <v>15517</v>
      </c>
      <c r="D5190" s="33" t="s">
        <v>15518</v>
      </c>
      <c r="E5190" s="33">
        <v>5683</v>
      </c>
      <c r="F5190" s="33">
        <v>2</v>
      </c>
      <c r="G5190" s="36">
        <v>5.1081599999999998</v>
      </c>
      <c r="H5190" s="36">
        <v>4.2493866666666671</v>
      </c>
      <c r="I5190" s="36">
        <v>4.6612233333333339</v>
      </c>
      <c r="J5190" s="36">
        <v>4.8024400000000007</v>
      </c>
      <c r="K5190" s="36">
        <v>-0.26554908893761414</v>
      </c>
      <c r="L5190" s="36">
        <v>0.13345401289394204</v>
      </c>
      <c r="M5190" s="36">
        <v>-0.13209507604367207</v>
      </c>
      <c r="N5190" s="36">
        <v>4.3058951054223679E-2</v>
      </c>
      <c r="O5190" s="46">
        <v>-8.903612498944842E-2</v>
      </c>
    </row>
    <row r="5191" spans="2:15" x14ac:dyDescent="0.2">
      <c r="B5191" s="33" t="s">
        <v>15519</v>
      </c>
      <c r="C5191" s="33" t="s">
        <v>15520</v>
      </c>
      <c r="D5191" s="33" t="s">
        <v>15521</v>
      </c>
      <c r="E5191" s="33">
        <v>429</v>
      </c>
      <c r="F5191" s="33">
        <v>7</v>
      </c>
      <c r="G5191" s="36">
        <v>6.9947733333333337</v>
      </c>
      <c r="H5191" s="36">
        <v>5.8182133333333335</v>
      </c>
      <c r="I5191" s="36">
        <v>6.1073033333333342</v>
      </c>
      <c r="J5191" s="36">
        <v>6.7792700000000004</v>
      </c>
      <c r="K5191" s="36">
        <v>-0.26570111146117487</v>
      </c>
      <c r="L5191" s="36">
        <v>6.9959305804107197E-2</v>
      </c>
      <c r="M5191" s="36">
        <v>-0.19574180565706772</v>
      </c>
      <c r="N5191" s="36">
        <v>0.15059442883302973</v>
      </c>
      <c r="O5191" s="46">
        <v>-4.5147376824037876E-2</v>
      </c>
    </row>
    <row r="5192" spans="2:15" x14ac:dyDescent="0.2">
      <c r="B5192" s="33" t="s">
        <v>15522</v>
      </c>
      <c r="C5192" s="33" t="s">
        <v>15523</v>
      </c>
      <c r="D5192" s="33" t="s">
        <v>15524</v>
      </c>
      <c r="E5192" s="33">
        <v>1358</v>
      </c>
      <c r="F5192" s="33">
        <v>11</v>
      </c>
      <c r="G5192" s="36">
        <v>7.6682200000000007</v>
      </c>
      <c r="H5192" s="36">
        <v>6.3775066666666662</v>
      </c>
      <c r="I5192" s="36">
        <v>6.4640516666666663</v>
      </c>
      <c r="J5192" s="36">
        <v>6.2013400000000001</v>
      </c>
      <c r="K5192" s="36">
        <v>-0.26589922635255392</v>
      </c>
      <c r="L5192" s="36">
        <v>1.944622754979879E-2</v>
      </c>
      <c r="M5192" s="36">
        <v>-0.24645299880275517</v>
      </c>
      <c r="N5192" s="36">
        <v>-5.9858739394052077E-2</v>
      </c>
      <c r="O5192" s="46">
        <v>-0.30631173819680735</v>
      </c>
    </row>
    <row r="5193" spans="2:15" x14ac:dyDescent="0.2">
      <c r="B5193" s="33" t="s">
        <v>15525</v>
      </c>
      <c r="C5193" s="33" t="s">
        <v>15526</v>
      </c>
      <c r="D5193" s="33" t="s">
        <v>15527</v>
      </c>
      <c r="E5193" s="33">
        <v>1497</v>
      </c>
      <c r="F5193" s="33">
        <v>2</v>
      </c>
      <c r="G5193" s="36">
        <v>7.851633333333333</v>
      </c>
      <c r="H5193" s="36">
        <v>6.5238466666666666</v>
      </c>
      <c r="I5193" s="36">
        <v>6.9257549999999997</v>
      </c>
      <c r="J5193" s="36">
        <v>7.6595200000000006</v>
      </c>
      <c r="K5193" s="36">
        <v>-0.26726992732326982</v>
      </c>
      <c r="L5193" s="36">
        <v>8.6248478763040662E-2</v>
      </c>
      <c r="M5193" s="36">
        <v>-0.18102144856022895</v>
      </c>
      <c r="N5193" s="36">
        <v>0.14528263264522592</v>
      </c>
      <c r="O5193" s="46">
        <v>-3.5738815915002942E-2</v>
      </c>
    </row>
    <row r="5194" spans="2:15" x14ac:dyDescent="0.2">
      <c r="B5194" s="33" t="s">
        <v>15528</v>
      </c>
      <c r="C5194" s="33" t="s">
        <v>15529</v>
      </c>
      <c r="D5194" s="33" t="s">
        <v>15530</v>
      </c>
      <c r="E5194" s="33">
        <v>2533</v>
      </c>
      <c r="F5194" s="33">
        <v>7</v>
      </c>
      <c r="G5194" s="36">
        <v>7.2563666666666657</v>
      </c>
      <c r="H5194" s="36">
        <v>6.0286900000000001</v>
      </c>
      <c r="I5194" s="36">
        <v>6.5288566666666661</v>
      </c>
      <c r="J5194" s="36">
        <v>6.8992450000000005</v>
      </c>
      <c r="K5194" s="36">
        <v>-0.26740281081284778</v>
      </c>
      <c r="L5194" s="36">
        <v>0.11498582238054404</v>
      </c>
      <c r="M5194" s="36">
        <v>-0.15241698843230367</v>
      </c>
      <c r="N5194" s="36">
        <v>7.9608123998750474E-2</v>
      </c>
      <c r="O5194" s="46">
        <v>-7.2808864433553167E-2</v>
      </c>
    </row>
    <row r="5195" spans="2:15" x14ac:dyDescent="0.2">
      <c r="B5195" s="33" t="s">
        <v>15531</v>
      </c>
      <c r="C5195" s="33" t="s">
        <v>15532</v>
      </c>
      <c r="D5195" s="33" t="s">
        <v>15533</v>
      </c>
      <c r="E5195" s="33">
        <v>4522</v>
      </c>
      <c r="F5195" s="33">
        <v>6</v>
      </c>
      <c r="G5195" s="36">
        <v>6.8565800000000001</v>
      </c>
      <c r="H5195" s="36">
        <v>5.6965066666666671</v>
      </c>
      <c r="I5195" s="36">
        <v>6.016656666666667</v>
      </c>
      <c r="J5195" s="36">
        <v>6.6105800000000006</v>
      </c>
      <c r="K5195" s="36">
        <v>-0.26741168237297647</v>
      </c>
      <c r="L5195" s="36">
        <v>7.8884563233401025E-2</v>
      </c>
      <c r="M5195" s="36">
        <v>-0.18852711913957529</v>
      </c>
      <c r="N5195" s="36">
        <v>0.13581482322153354</v>
      </c>
      <c r="O5195" s="46">
        <v>-5.2712295918041836E-2</v>
      </c>
    </row>
    <row r="5196" spans="2:15" x14ac:dyDescent="0.2">
      <c r="B5196" s="33" t="s">
        <v>15534</v>
      </c>
      <c r="C5196" s="33" t="s">
        <v>15535</v>
      </c>
      <c r="D5196" s="33" t="s">
        <v>15536</v>
      </c>
      <c r="E5196" s="33">
        <v>5856</v>
      </c>
      <c r="F5196" s="33">
        <v>3</v>
      </c>
      <c r="G5196" s="36">
        <v>7.2069666666666663</v>
      </c>
      <c r="H5196" s="36">
        <v>5.9870400000000004</v>
      </c>
      <c r="I5196" s="36">
        <v>6.4514866666666668</v>
      </c>
      <c r="J5196" s="36">
        <v>5.6178500000000007</v>
      </c>
      <c r="K5196" s="36">
        <v>-0.26754926361447617</v>
      </c>
      <c r="L5196" s="36">
        <v>0.10778874131907534</v>
      </c>
      <c r="M5196" s="36">
        <v>-0.1597605222954008</v>
      </c>
      <c r="N5196" s="36">
        <v>-0.19961354623215552</v>
      </c>
      <c r="O5196" s="46">
        <v>-0.35937406852755638</v>
      </c>
    </row>
    <row r="5197" spans="2:15" x14ac:dyDescent="0.2">
      <c r="B5197" s="33" t="s">
        <v>15537</v>
      </c>
      <c r="C5197" s="33" t="s">
        <v>15538</v>
      </c>
      <c r="D5197" s="33" t="s">
        <v>15539</v>
      </c>
      <c r="E5197" s="33">
        <v>349</v>
      </c>
      <c r="F5197" s="33">
        <v>11</v>
      </c>
      <c r="G5197" s="36">
        <v>5.9804966666666663</v>
      </c>
      <c r="H5197" s="36">
        <v>4.96793</v>
      </c>
      <c r="I5197" s="36">
        <v>6.5274033333333348</v>
      </c>
      <c r="J5197" s="36">
        <v>6.9637499999999992</v>
      </c>
      <c r="K5197" s="36">
        <v>-0.26762045635906562</v>
      </c>
      <c r="L5197" s="36">
        <v>0.39386434171939821</v>
      </c>
      <c r="M5197" s="36">
        <v>0.12624388536033274</v>
      </c>
      <c r="N5197" s="36">
        <v>9.3355223575948235E-2</v>
      </c>
      <c r="O5197" s="46">
        <v>0.2195991089362809</v>
      </c>
    </row>
    <row r="5198" spans="2:15" x14ac:dyDescent="0.2">
      <c r="B5198" s="33" t="s">
        <v>15540</v>
      </c>
      <c r="C5198" s="33" t="s">
        <v>15541</v>
      </c>
      <c r="D5198" s="33" t="s">
        <v>15542</v>
      </c>
      <c r="E5198" s="33">
        <v>4780</v>
      </c>
      <c r="F5198" s="33">
        <v>6</v>
      </c>
      <c r="G5198" s="36">
        <v>7.5327100000000007</v>
      </c>
      <c r="H5198" s="36">
        <v>6.2567733333333324</v>
      </c>
      <c r="I5198" s="36">
        <v>6.7714100000000004</v>
      </c>
      <c r="J5198" s="36">
        <v>6.1038499999999996</v>
      </c>
      <c r="K5198" s="36">
        <v>-0.26775014854327034</v>
      </c>
      <c r="L5198" s="36">
        <v>0.11403743530409317</v>
      </c>
      <c r="M5198" s="36">
        <v>-0.15371271323917707</v>
      </c>
      <c r="N5198" s="36">
        <v>-0.14973676631227567</v>
      </c>
      <c r="O5198" s="46">
        <v>-0.30344947955145291</v>
      </c>
    </row>
    <row r="5199" spans="2:15" x14ac:dyDescent="0.2">
      <c r="B5199" s="33" t="s">
        <v>15543</v>
      </c>
      <c r="C5199" s="33" t="s">
        <v>15544</v>
      </c>
      <c r="D5199" s="33" t="s">
        <v>15545</v>
      </c>
      <c r="E5199" s="33">
        <v>2906</v>
      </c>
      <c r="F5199" s="33">
        <v>9</v>
      </c>
      <c r="G5199" s="36">
        <v>7.2211466666666668</v>
      </c>
      <c r="H5199" s="36">
        <v>5.9979166666666659</v>
      </c>
      <c r="I5199" s="36">
        <v>5.5989699999999987</v>
      </c>
      <c r="J5199" s="36">
        <v>3.7568250000000001</v>
      </c>
      <c r="K5199" s="36">
        <v>-0.26776646704698204</v>
      </c>
      <c r="L5199" s="36">
        <v>-9.9300028028528969E-2</v>
      </c>
      <c r="M5199" s="36">
        <v>-0.36706649507551109</v>
      </c>
      <c r="N5199" s="36">
        <v>-0.57564753583980011</v>
      </c>
      <c r="O5199" s="46">
        <v>-0.94271403091531136</v>
      </c>
    </row>
    <row r="5200" spans="2:15" x14ac:dyDescent="0.2">
      <c r="B5200" s="33" t="s">
        <v>15546</v>
      </c>
      <c r="C5200" s="33" t="s">
        <v>15547</v>
      </c>
      <c r="D5200" s="33" t="s">
        <v>15548</v>
      </c>
      <c r="E5200" s="33">
        <v>6505</v>
      </c>
      <c r="F5200" s="33">
        <v>3</v>
      </c>
      <c r="G5200" s="36">
        <v>6.982733333333333</v>
      </c>
      <c r="H5200" s="36">
        <v>5.7993433333333337</v>
      </c>
      <c r="I5200" s="36">
        <v>6.0108699999999997</v>
      </c>
      <c r="J5200" s="36">
        <v>6.8407549999999997</v>
      </c>
      <c r="K5200" s="36">
        <v>-0.26790232667828423</v>
      </c>
      <c r="L5200" s="36">
        <v>5.1684267149725412E-2</v>
      </c>
      <c r="M5200" s="36">
        <v>-0.21621805952855913</v>
      </c>
      <c r="N5200" s="36">
        <v>0.18658174263867483</v>
      </c>
      <c r="O5200" s="46">
        <v>-2.9636316889884128E-2</v>
      </c>
    </row>
    <row r="5201" spans="2:15" x14ac:dyDescent="0.2">
      <c r="B5201" s="33" t="s">
        <v>15549</v>
      </c>
      <c r="C5201" s="33" t="s">
        <v>15550</v>
      </c>
      <c r="D5201" s="33" t="s">
        <v>15551</v>
      </c>
      <c r="E5201" s="33">
        <v>4030</v>
      </c>
      <c r="F5201" s="33">
        <v>3</v>
      </c>
      <c r="G5201" s="36">
        <v>7.5577866666666678</v>
      </c>
      <c r="H5201" s="36">
        <v>6.2740766666666667</v>
      </c>
      <c r="I5201" s="36">
        <v>5.86972</v>
      </c>
      <c r="J5201" s="36">
        <v>6.011145</v>
      </c>
      <c r="K5201" s="36">
        <v>-0.26856063784281492</v>
      </c>
      <c r="L5201" s="36">
        <v>-9.6111473541456119E-2</v>
      </c>
      <c r="M5201" s="36">
        <v>-0.36467211138427091</v>
      </c>
      <c r="N5201" s="36">
        <v>3.4348136072748357E-2</v>
      </c>
      <c r="O5201" s="46">
        <v>-0.33032397531152252</v>
      </c>
    </row>
    <row r="5202" spans="2:15" x14ac:dyDescent="0.2">
      <c r="B5202" s="33" t="s">
        <v>15552</v>
      </c>
      <c r="C5202" s="33" t="s">
        <v>15553</v>
      </c>
      <c r="D5202" s="33" t="s">
        <v>15554</v>
      </c>
      <c r="E5202" s="33">
        <v>1940</v>
      </c>
      <c r="F5202" s="33">
        <v>8</v>
      </c>
      <c r="G5202" s="36">
        <v>7.3763300000000003</v>
      </c>
      <c r="H5202" s="36">
        <v>6.1233499999999994</v>
      </c>
      <c r="I5202" s="36">
        <v>7.5707083333333332</v>
      </c>
      <c r="J5202" s="36">
        <v>7.0383599999999999</v>
      </c>
      <c r="K5202" s="36">
        <v>-0.26858205268199176</v>
      </c>
      <c r="L5202" s="36">
        <v>0.30610714109838516</v>
      </c>
      <c r="M5202" s="36">
        <v>3.7525088416393244E-2</v>
      </c>
      <c r="N5202" s="36">
        <v>-0.10518898113475517</v>
      </c>
      <c r="O5202" s="46">
        <v>-6.7663892718361818E-2</v>
      </c>
    </row>
    <row r="5203" spans="2:15" x14ac:dyDescent="0.2">
      <c r="B5203" s="33" t="s">
        <v>15555</v>
      </c>
      <c r="C5203" s="33" t="s">
        <v>15556</v>
      </c>
      <c r="D5203" s="33" t="s">
        <v>15557</v>
      </c>
      <c r="E5203" s="33">
        <v>3747</v>
      </c>
      <c r="F5203" s="33">
        <v>3</v>
      </c>
      <c r="G5203" s="36">
        <v>8.2296433333333336</v>
      </c>
      <c r="H5203" s="36">
        <v>6.8310066666666671</v>
      </c>
      <c r="I5203" s="36">
        <v>6.8635833333333336</v>
      </c>
      <c r="J5203" s="36">
        <v>6.8182700000000001</v>
      </c>
      <c r="K5203" s="36">
        <v>-0.26873170648059874</v>
      </c>
      <c r="L5203" s="36">
        <v>6.863773811156177E-3</v>
      </c>
      <c r="M5203" s="36">
        <v>-0.26186793266944269</v>
      </c>
      <c r="N5203" s="36">
        <v>-9.556243400507947E-3</v>
      </c>
      <c r="O5203" s="46">
        <v>-0.27142417606995062</v>
      </c>
    </row>
    <row r="5204" spans="2:15" x14ac:dyDescent="0.2">
      <c r="B5204" s="33" t="s">
        <v>15558</v>
      </c>
      <c r="C5204" s="33" t="s">
        <v>15559</v>
      </c>
      <c r="D5204" s="33" t="s">
        <v>15560</v>
      </c>
      <c r="E5204" s="33">
        <v>4121</v>
      </c>
      <c r="F5204" s="33">
        <v>5</v>
      </c>
      <c r="G5204" s="36">
        <v>8.1838899999999999</v>
      </c>
      <c r="H5204" s="36">
        <v>6.7928366666666671</v>
      </c>
      <c r="I5204" s="36">
        <v>6.8775516666666663</v>
      </c>
      <c r="J5204" s="36">
        <v>6.9022550000000003</v>
      </c>
      <c r="K5204" s="36">
        <v>-0.26877258879936305</v>
      </c>
      <c r="L5204" s="36">
        <v>1.7880907540276211E-2</v>
      </c>
      <c r="M5204" s="36">
        <v>-0.25089168125908695</v>
      </c>
      <c r="N5204" s="36">
        <v>5.1727016982782122E-3</v>
      </c>
      <c r="O5204" s="46">
        <v>-0.2457189795608086</v>
      </c>
    </row>
    <row r="5205" spans="2:15" x14ac:dyDescent="0.2">
      <c r="B5205" s="33" t="s">
        <v>15561</v>
      </c>
      <c r="C5205" s="33" t="s">
        <v>15562</v>
      </c>
      <c r="D5205" s="33" t="s">
        <v>15563</v>
      </c>
      <c r="E5205" s="33">
        <v>3466</v>
      </c>
      <c r="F5205" s="33">
        <v>11</v>
      </c>
      <c r="G5205" s="36">
        <v>7.2284233333333345</v>
      </c>
      <c r="H5205" s="36">
        <v>5.9990266666666656</v>
      </c>
      <c r="I5205" s="36">
        <v>6.3308350000000004</v>
      </c>
      <c r="J5205" s="36">
        <v>6.1183250000000005</v>
      </c>
      <c r="K5205" s="36">
        <v>-0.26895255571510934</v>
      </c>
      <c r="L5205" s="36">
        <v>7.7667350675847679E-2</v>
      </c>
      <c r="M5205" s="36">
        <v>-0.1912852050392615</v>
      </c>
      <c r="N5205" s="36">
        <v>-4.9259051603242655E-2</v>
      </c>
      <c r="O5205" s="46">
        <v>-0.24054425664250428</v>
      </c>
    </row>
    <row r="5206" spans="2:15" x14ac:dyDescent="0.2">
      <c r="B5206" s="33" t="s">
        <v>15564</v>
      </c>
      <c r="C5206" s="33" t="s">
        <v>15565</v>
      </c>
      <c r="D5206" s="33" t="s">
        <v>15566</v>
      </c>
      <c r="E5206" s="33">
        <v>510</v>
      </c>
      <c r="F5206" s="33">
        <v>4</v>
      </c>
      <c r="G5206" s="36">
        <v>6.1788266666666667</v>
      </c>
      <c r="H5206" s="36">
        <v>5.1278933333333327</v>
      </c>
      <c r="I5206" s="36">
        <v>5.7660733333333338</v>
      </c>
      <c r="J5206" s="36">
        <v>7.1624300000000005</v>
      </c>
      <c r="K5206" s="36">
        <v>-0.26896664999874337</v>
      </c>
      <c r="L5206" s="36">
        <v>0.16922293286096232</v>
      </c>
      <c r="M5206" s="36">
        <v>-9.9743717137780893E-2</v>
      </c>
      <c r="N5206" s="36">
        <v>0.31285994891496327</v>
      </c>
      <c r="O5206" s="46">
        <v>0.21311623177718236</v>
      </c>
    </row>
    <row r="5207" spans="2:15" x14ac:dyDescent="0.2">
      <c r="B5207" s="33" t="s">
        <v>15567</v>
      </c>
      <c r="C5207" s="33" t="s">
        <v>15568</v>
      </c>
      <c r="D5207" s="33" t="s">
        <v>15569</v>
      </c>
      <c r="E5207" s="33">
        <v>5478</v>
      </c>
      <c r="F5207" s="33">
        <v>2</v>
      </c>
      <c r="G5207" s="36">
        <v>5.6964499999999996</v>
      </c>
      <c r="H5207" s="36">
        <v>4.7271700000000001</v>
      </c>
      <c r="I5207" s="36">
        <v>4.9680266666666668</v>
      </c>
      <c r="J5207" s="36">
        <v>6.3728049999999996</v>
      </c>
      <c r="K5207" s="36">
        <v>-0.26908637047289535</v>
      </c>
      <c r="L5207" s="36">
        <v>7.1696169182197886E-2</v>
      </c>
      <c r="M5207" s="36">
        <v>-0.19739020129069737</v>
      </c>
      <c r="N5207" s="36">
        <v>0.35925559925809214</v>
      </c>
      <c r="O5207" s="46">
        <v>0.16186539796739474</v>
      </c>
    </row>
    <row r="5208" spans="2:15" x14ac:dyDescent="0.2">
      <c r="B5208" s="33" t="s">
        <v>15570</v>
      </c>
      <c r="C5208" s="33" t="s">
        <v>15571</v>
      </c>
      <c r="D5208" s="33" t="s">
        <v>15572</v>
      </c>
      <c r="E5208" s="33">
        <v>2204</v>
      </c>
      <c r="F5208" s="33">
        <v>6</v>
      </c>
      <c r="G5208" s="36">
        <v>7.1012599999999999</v>
      </c>
      <c r="H5208" s="36">
        <v>5.8920599999999999</v>
      </c>
      <c r="I5208" s="36">
        <v>7.3761266666666669</v>
      </c>
      <c r="J5208" s="36">
        <v>8.3816600000000001</v>
      </c>
      <c r="K5208" s="36">
        <v>-0.26930290777821675</v>
      </c>
      <c r="L5208" s="36">
        <v>0.32409130899179439</v>
      </c>
      <c r="M5208" s="36">
        <v>5.4788401213577503E-2</v>
      </c>
      <c r="N5208" s="36">
        <v>0.18437256939563568</v>
      </c>
      <c r="O5208" s="46">
        <v>0.2391609706092131</v>
      </c>
    </row>
    <row r="5209" spans="2:15" x14ac:dyDescent="0.2">
      <c r="B5209" s="33" t="s">
        <v>15573</v>
      </c>
      <c r="C5209" s="33" t="s">
        <v>15574</v>
      </c>
      <c r="D5209" s="33" t="s">
        <v>15575</v>
      </c>
      <c r="E5209" s="33">
        <v>1354</v>
      </c>
      <c r="F5209" s="33">
        <v>8</v>
      </c>
      <c r="G5209" s="36">
        <v>8.7543033333333327</v>
      </c>
      <c r="H5209" s="36">
        <v>7.2632633333333336</v>
      </c>
      <c r="I5209" s="36">
        <v>6.2797366666666674</v>
      </c>
      <c r="J5209" s="36">
        <v>7.1344349999999999</v>
      </c>
      <c r="K5209" s="36">
        <v>-0.26937448703206712</v>
      </c>
      <c r="L5209" s="36">
        <v>-0.20991382397975161</v>
      </c>
      <c r="M5209" s="36">
        <v>-0.47928831101181879</v>
      </c>
      <c r="N5209" s="36">
        <v>0.18409511965835249</v>
      </c>
      <c r="O5209" s="46">
        <v>-0.29519319135346617</v>
      </c>
    </row>
    <row r="5210" spans="2:15" x14ac:dyDescent="0.2">
      <c r="B5210" s="33" t="s">
        <v>15576</v>
      </c>
      <c r="C5210" s="33" t="s">
        <v>15577</v>
      </c>
      <c r="D5210" s="33" t="s">
        <v>15578</v>
      </c>
      <c r="E5210" s="33">
        <v>6502</v>
      </c>
      <c r="F5210" s="33">
        <v>2</v>
      </c>
      <c r="G5210" s="36">
        <v>7.8596833333333329</v>
      </c>
      <c r="H5210" s="36">
        <v>6.5197466666666664</v>
      </c>
      <c r="I5210" s="36">
        <v>7.2279966666666668</v>
      </c>
      <c r="J5210" s="36">
        <v>6.7468649999999997</v>
      </c>
      <c r="K5210" s="36">
        <v>-0.26965527973521175</v>
      </c>
      <c r="L5210" s="36">
        <v>0.14877993314359747</v>
      </c>
      <c r="M5210" s="36">
        <v>-0.12087534659161438</v>
      </c>
      <c r="N5210" s="36">
        <v>-9.9378546057760503E-2</v>
      </c>
      <c r="O5210" s="46">
        <v>-0.22025389264937492</v>
      </c>
    </row>
    <row r="5211" spans="2:15" x14ac:dyDescent="0.2">
      <c r="B5211" s="33" t="s">
        <v>15579</v>
      </c>
      <c r="C5211" s="33" t="s">
        <v>15580</v>
      </c>
      <c r="D5211" s="33" t="s">
        <v>15581</v>
      </c>
      <c r="E5211" s="33">
        <v>4828</v>
      </c>
      <c r="F5211" s="33">
        <v>2</v>
      </c>
      <c r="G5211" s="36">
        <v>7.6937300000000013</v>
      </c>
      <c r="H5211" s="36">
        <v>6.3818799999999998</v>
      </c>
      <c r="I5211" s="36">
        <v>6.9484449999999995</v>
      </c>
      <c r="J5211" s="36">
        <v>8.041245</v>
      </c>
      <c r="K5211" s="36">
        <v>-0.26970171975232132</v>
      </c>
      <c r="L5211" s="36">
        <v>0.12270867014257564</v>
      </c>
      <c r="M5211" s="36">
        <v>-0.14699304960974574</v>
      </c>
      <c r="N5211" s="36">
        <v>0.21072873483414389</v>
      </c>
      <c r="O5211" s="46">
        <v>6.3735685224398292E-2</v>
      </c>
    </row>
    <row r="5212" spans="2:15" x14ac:dyDescent="0.2">
      <c r="B5212" s="33" t="s">
        <v>15582</v>
      </c>
      <c r="C5212" s="33" t="s">
        <v>15583</v>
      </c>
      <c r="D5212" s="33" t="s">
        <v>15584</v>
      </c>
      <c r="E5212" s="33">
        <v>5889</v>
      </c>
      <c r="F5212" s="33">
        <v>3</v>
      </c>
      <c r="G5212" s="36">
        <v>8.5059566666666679</v>
      </c>
      <c r="H5212" s="36">
        <v>7.054286666666667</v>
      </c>
      <c r="I5212" s="36">
        <v>6.0766249999999999</v>
      </c>
      <c r="J5212" s="36">
        <v>6.6658299999999997</v>
      </c>
      <c r="K5212" s="36">
        <v>-0.26997330113212076</v>
      </c>
      <c r="L5212" s="36">
        <v>-0.21522994088941941</v>
      </c>
      <c r="M5212" s="36">
        <v>-0.48520324202154008</v>
      </c>
      <c r="N5212" s="36">
        <v>0.13351426138065656</v>
      </c>
      <c r="O5212" s="46">
        <v>-0.35168898064088383</v>
      </c>
    </row>
    <row r="5213" spans="2:15" x14ac:dyDescent="0.2">
      <c r="B5213" s="33" t="s">
        <v>15585</v>
      </c>
      <c r="C5213" s="33" t="s">
        <v>15586</v>
      </c>
      <c r="D5213" s="33" t="s">
        <v>15587</v>
      </c>
      <c r="E5213" s="33">
        <v>643</v>
      </c>
      <c r="F5213" s="33">
        <v>5</v>
      </c>
      <c r="G5213" s="36">
        <v>7.2476733333333341</v>
      </c>
      <c r="H5213" s="36">
        <v>6.0106099999999998</v>
      </c>
      <c r="I5213" s="36">
        <v>6.9836999999999998</v>
      </c>
      <c r="J5213" s="36">
        <v>6.9407750000000004</v>
      </c>
      <c r="K5213" s="36">
        <v>-0.2700065183396067</v>
      </c>
      <c r="L5213" s="36">
        <v>0.21648017274810849</v>
      </c>
      <c r="M5213" s="36">
        <v>-5.3526345591497985E-2</v>
      </c>
      <c r="N5213" s="36">
        <v>-8.8948245156159397E-3</v>
      </c>
      <c r="O5213" s="46">
        <v>-6.2421170107114038E-2</v>
      </c>
    </row>
    <row r="5214" spans="2:15" x14ac:dyDescent="0.2">
      <c r="B5214" s="33" t="s">
        <v>15588</v>
      </c>
      <c r="C5214" s="33" t="s">
        <v>15589</v>
      </c>
      <c r="D5214" s="33" t="s">
        <v>15590</v>
      </c>
      <c r="E5214" s="33">
        <v>2602</v>
      </c>
      <c r="F5214" s="33">
        <v>2</v>
      </c>
      <c r="G5214" s="36">
        <v>7.5584566666666673</v>
      </c>
      <c r="H5214" s="36">
        <v>6.2677866666666668</v>
      </c>
      <c r="I5214" s="36">
        <v>6.4816566666666668</v>
      </c>
      <c r="J5214" s="36">
        <v>6.70648</v>
      </c>
      <c r="K5214" s="36">
        <v>-0.27013560954845922</v>
      </c>
      <c r="L5214" s="36">
        <v>4.8406526728304887E-2</v>
      </c>
      <c r="M5214" s="36">
        <v>-0.22172908282015433</v>
      </c>
      <c r="N5214" s="36">
        <v>4.9193141089027649E-2</v>
      </c>
      <c r="O5214" s="46">
        <v>-0.17253594173112663</v>
      </c>
    </row>
    <row r="5215" spans="2:15" x14ac:dyDescent="0.2">
      <c r="B5215" s="33" t="s">
        <v>15591</v>
      </c>
      <c r="C5215" s="33" t="s">
        <v>15592</v>
      </c>
      <c r="D5215" s="33" t="s">
        <v>15593</v>
      </c>
      <c r="E5215" s="33">
        <v>4456</v>
      </c>
      <c r="F5215" s="33">
        <v>5</v>
      </c>
      <c r="G5215" s="36">
        <v>6.7420299999999997</v>
      </c>
      <c r="H5215" s="36">
        <v>5.5906899999999995</v>
      </c>
      <c r="I5215" s="36">
        <v>6.3340699999999996</v>
      </c>
      <c r="J5215" s="36">
        <v>6.7640799999999999</v>
      </c>
      <c r="K5215" s="36">
        <v>-0.2701566961788392</v>
      </c>
      <c r="L5215" s="36">
        <v>0.18010646046110484</v>
      </c>
      <c r="M5215" s="36">
        <v>-9.0050235717734281E-2</v>
      </c>
      <c r="N5215" s="36">
        <v>9.4760911688041502E-2</v>
      </c>
      <c r="O5215" s="46">
        <v>4.710675970307234E-3</v>
      </c>
    </row>
    <row r="5216" spans="2:15" x14ac:dyDescent="0.2">
      <c r="B5216" s="33" t="s">
        <v>15594</v>
      </c>
      <c r="C5216" s="33" t="s">
        <v>15595</v>
      </c>
      <c r="D5216" s="33" t="s">
        <v>15596</v>
      </c>
      <c r="E5216" s="33">
        <v>4083</v>
      </c>
      <c r="F5216" s="33">
        <v>4</v>
      </c>
      <c r="G5216" s="36">
        <v>4.8383399999999996</v>
      </c>
      <c r="H5216" s="36">
        <v>4.0114200000000002</v>
      </c>
      <c r="I5216" s="36">
        <v>4.2495666666666665</v>
      </c>
      <c r="J5216" s="36">
        <v>4.2441499999999994</v>
      </c>
      <c r="K5216" s="36">
        <v>-0.27039912820996342</v>
      </c>
      <c r="L5216" s="36">
        <v>8.3202709645577827E-2</v>
      </c>
      <c r="M5216" s="36">
        <v>-0.18719641856438551</v>
      </c>
      <c r="N5216" s="36">
        <v>-1.8400894459319318E-3</v>
      </c>
      <c r="O5216" s="46">
        <v>-0.18903650801031754</v>
      </c>
    </row>
    <row r="5217" spans="2:15" x14ac:dyDescent="0.2">
      <c r="B5217" s="33" t="s">
        <v>15597</v>
      </c>
      <c r="C5217" s="33" t="s">
        <v>15598</v>
      </c>
      <c r="D5217" s="33" t="s">
        <v>15599</v>
      </c>
      <c r="E5217" s="33">
        <v>1376</v>
      </c>
      <c r="F5217" s="33">
        <v>10</v>
      </c>
      <c r="G5217" s="36">
        <v>7.5075833333333337</v>
      </c>
      <c r="H5217" s="36">
        <v>6.2235433333333328</v>
      </c>
      <c r="I5217" s="36">
        <v>6.4522033333333324</v>
      </c>
      <c r="J5217" s="36">
        <v>4.8994549999999997</v>
      </c>
      <c r="K5217" s="36">
        <v>-0.27061238045117481</v>
      </c>
      <c r="L5217" s="36">
        <v>5.2055700814533021E-2</v>
      </c>
      <c r="M5217" s="36">
        <v>-0.21855667963664166</v>
      </c>
      <c r="N5217" s="36">
        <v>-0.39717062670425329</v>
      </c>
      <c r="O5217" s="46">
        <v>-0.6157273063408949</v>
      </c>
    </row>
    <row r="5218" spans="2:15" x14ac:dyDescent="0.2">
      <c r="B5218" s="33" t="s">
        <v>15600</v>
      </c>
      <c r="C5218" s="33" t="s">
        <v>15601</v>
      </c>
      <c r="D5218" s="33" t="s">
        <v>15602</v>
      </c>
      <c r="E5218" s="33">
        <v>9</v>
      </c>
      <c r="F5218" s="33">
        <v>2</v>
      </c>
      <c r="G5218" s="36">
        <v>7.9931166666666664</v>
      </c>
      <c r="H5218" s="36">
        <v>6.6246333333333327</v>
      </c>
      <c r="I5218" s="36">
        <v>7.1194933333333337</v>
      </c>
      <c r="J5218" s="36">
        <v>6.7148950000000003</v>
      </c>
      <c r="K5218" s="36">
        <v>-0.27091754172885957</v>
      </c>
      <c r="L5218" s="36">
        <v>0.10393396876581927</v>
      </c>
      <c r="M5218" s="36">
        <v>-0.16698357296304031</v>
      </c>
      <c r="N5218" s="36">
        <v>-8.4409733265186207E-2</v>
      </c>
      <c r="O5218" s="46">
        <v>-0.25139330622822653</v>
      </c>
    </row>
    <row r="5219" spans="2:15" x14ac:dyDescent="0.2">
      <c r="B5219" s="33" t="s">
        <v>15603</v>
      </c>
      <c r="C5219" s="33" t="s">
        <v>15604</v>
      </c>
      <c r="D5219" s="33" t="s">
        <v>15605</v>
      </c>
      <c r="E5219" s="33">
        <v>6424</v>
      </c>
      <c r="F5219" s="33">
        <v>2</v>
      </c>
      <c r="G5219" s="36">
        <v>7.9007533333333333</v>
      </c>
      <c r="H5219" s="36">
        <v>6.5457933333333331</v>
      </c>
      <c r="I5219" s="36">
        <v>7.1509800000000006</v>
      </c>
      <c r="J5219" s="36">
        <v>6.8772450000000003</v>
      </c>
      <c r="K5219" s="36">
        <v>-0.27142216648267481</v>
      </c>
      <c r="L5219" s="36">
        <v>0.12757291466121171</v>
      </c>
      <c r="M5219" s="36">
        <v>-0.14384925182146308</v>
      </c>
      <c r="N5219" s="36">
        <v>-5.6310226229824713E-2</v>
      </c>
      <c r="O5219" s="46">
        <v>-0.20015947805128786</v>
      </c>
    </row>
    <row r="5220" spans="2:15" x14ac:dyDescent="0.2">
      <c r="B5220" s="33" t="s">
        <v>15606</v>
      </c>
      <c r="C5220" s="33" t="s">
        <v>15607</v>
      </c>
      <c r="D5220" s="33" t="s">
        <v>15608</v>
      </c>
      <c r="E5220" s="33">
        <v>5583</v>
      </c>
      <c r="F5220" s="33">
        <v>2</v>
      </c>
      <c r="G5220" s="36">
        <v>6.822426666666666</v>
      </c>
      <c r="H5220" s="36">
        <v>5.6512966666666662</v>
      </c>
      <c r="I5220" s="36">
        <v>7.4444983333333328</v>
      </c>
      <c r="J5220" s="36">
        <v>6.0995550000000005</v>
      </c>
      <c r="K5220" s="36">
        <v>-0.27170305632603009</v>
      </c>
      <c r="L5220" s="36">
        <v>0.3975927064425499</v>
      </c>
      <c r="M5220" s="36">
        <v>0.12588965011651992</v>
      </c>
      <c r="N5220" s="36">
        <v>-0.28747063931645211</v>
      </c>
      <c r="O5220" s="46">
        <v>-0.16158098919993227</v>
      </c>
    </row>
    <row r="5221" spans="2:15" x14ac:dyDescent="0.2">
      <c r="B5221" s="33" t="s">
        <v>15609</v>
      </c>
      <c r="C5221" s="33" t="s">
        <v>15610</v>
      </c>
      <c r="D5221" s="33" t="s">
        <v>15611</v>
      </c>
      <c r="E5221" s="33">
        <v>6607</v>
      </c>
      <c r="F5221" s="33">
        <v>3</v>
      </c>
      <c r="G5221" s="36">
        <v>7.7441699999999996</v>
      </c>
      <c r="H5221" s="36">
        <v>6.4138400000000004</v>
      </c>
      <c r="I5221" s="36">
        <v>7.0261999999999993</v>
      </c>
      <c r="J5221" s="36">
        <v>7.6843849999999998</v>
      </c>
      <c r="K5221" s="36">
        <v>-0.27192225831813671</v>
      </c>
      <c r="L5221" s="36">
        <v>0.13155627861850433</v>
      </c>
      <c r="M5221" s="36">
        <v>-0.14036597969963244</v>
      </c>
      <c r="N5221" s="36">
        <v>0.12918515884882928</v>
      </c>
      <c r="O5221" s="46">
        <v>-1.118082085080308E-2</v>
      </c>
    </row>
    <row r="5222" spans="2:15" x14ac:dyDescent="0.2">
      <c r="B5222" s="33" t="s">
        <v>15612</v>
      </c>
      <c r="C5222" s="33" t="s">
        <v>15613</v>
      </c>
      <c r="D5222" s="33" t="s">
        <v>15614</v>
      </c>
      <c r="E5222" s="33">
        <v>3197</v>
      </c>
      <c r="F5222" s="33">
        <v>4</v>
      </c>
      <c r="G5222" s="36">
        <v>7.926216666666666</v>
      </c>
      <c r="H5222" s="36">
        <v>6.5642066666666672</v>
      </c>
      <c r="I5222" s="36">
        <v>7.1001283333333332</v>
      </c>
      <c r="J5222" s="36">
        <v>6.7601599999999999</v>
      </c>
      <c r="K5222" s="36">
        <v>-0.27201174335913281</v>
      </c>
      <c r="L5222" s="36">
        <v>0.11322444006586115</v>
      </c>
      <c r="M5222" s="36">
        <v>-0.15878730329327187</v>
      </c>
      <c r="N5222" s="36">
        <v>-7.0787708532295102E-2</v>
      </c>
      <c r="O5222" s="46">
        <v>-0.22957501182556694</v>
      </c>
    </row>
    <row r="5223" spans="2:15" x14ac:dyDescent="0.2">
      <c r="B5223" s="33" t="s">
        <v>15615</v>
      </c>
      <c r="C5223" s="33" t="s">
        <v>15616</v>
      </c>
      <c r="D5223" s="33" t="s">
        <v>15617</v>
      </c>
      <c r="E5223" s="33">
        <v>4461</v>
      </c>
      <c r="F5223" s="33">
        <v>9</v>
      </c>
      <c r="G5223" s="36">
        <v>5.327846666666666</v>
      </c>
      <c r="H5223" s="36">
        <v>4.412023333333333</v>
      </c>
      <c r="I5223" s="36">
        <v>4.5590699999999993</v>
      </c>
      <c r="J5223" s="36">
        <v>4.9584849999999996</v>
      </c>
      <c r="K5223" s="36">
        <v>-0.27211214205433698</v>
      </c>
      <c r="L5223" s="36">
        <v>4.7299139768836158E-2</v>
      </c>
      <c r="M5223" s="36">
        <v>-0.22481300228550063</v>
      </c>
      <c r="N5223" s="36">
        <v>0.12115983088244482</v>
      </c>
      <c r="O5223" s="46">
        <v>-0.10365317140305577</v>
      </c>
    </row>
    <row r="5224" spans="2:15" x14ac:dyDescent="0.2">
      <c r="B5224" s="33" t="s">
        <v>15618</v>
      </c>
      <c r="C5224" s="33" t="s">
        <v>15619</v>
      </c>
      <c r="D5224" s="33" t="s">
        <v>15620</v>
      </c>
      <c r="E5224" s="33">
        <v>4279</v>
      </c>
      <c r="F5224" s="33">
        <v>2</v>
      </c>
      <c r="G5224" s="36">
        <v>7.5571066666666669</v>
      </c>
      <c r="H5224" s="36">
        <v>6.256616666666666</v>
      </c>
      <c r="I5224" s="36">
        <v>7.6913166666666655</v>
      </c>
      <c r="J5224" s="36">
        <v>6.2054600000000004</v>
      </c>
      <c r="K5224" s="36">
        <v>-0.27245127118948442</v>
      </c>
      <c r="L5224" s="36">
        <v>0.29784787742207847</v>
      </c>
      <c r="M5224" s="36">
        <v>2.5396606232594141E-2</v>
      </c>
      <c r="N5224" s="36">
        <v>-0.3096924336447423</v>
      </c>
      <c r="O5224" s="46">
        <v>-0.28429582741214826</v>
      </c>
    </row>
    <row r="5225" spans="2:15" x14ac:dyDescent="0.2">
      <c r="B5225" s="33" t="s">
        <v>15621</v>
      </c>
      <c r="C5225" s="33" t="s">
        <v>15622</v>
      </c>
      <c r="D5225" s="33" t="s">
        <v>15623</v>
      </c>
      <c r="E5225" s="33">
        <v>2020</v>
      </c>
      <c r="F5225" s="33">
        <v>10</v>
      </c>
      <c r="G5225" s="36">
        <v>7.4663933333333334</v>
      </c>
      <c r="H5225" s="36">
        <v>6.1803600000000003</v>
      </c>
      <c r="I5225" s="36">
        <v>7.387248333333333</v>
      </c>
      <c r="J5225" s="36">
        <v>5.9416899999999995</v>
      </c>
      <c r="K5225" s="36">
        <v>-0.27272063636915284</v>
      </c>
      <c r="L5225" s="36">
        <v>0.25734620063490404</v>
      </c>
      <c r="M5225" s="36">
        <v>-1.5374435734248978E-2</v>
      </c>
      <c r="N5225" s="36">
        <v>-0.31416374041786849</v>
      </c>
      <c r="O5225" s="46">
        <v>-0.32953817615211756</v>
      </c>
    </row>
    <row r="5226" spans="2:15" x14ac:dyDescent="0.2">
      <c r="B5226" s="33" t="s">
        <v>15624</v>
      </c>
      <c r="C5226" s="33" t="s">
        <v>15625</v>
      </c>
      <c r="D5226" s="33" t="s">
        <v>15626</v>
      </c>
      <c r="E5226" s="33">
        <v>1487</v>
      </c>
      <c r="F5226" s="33">
        <v>4</v>
      </c>
      <c r="G5226" s="36">
        <v>7.1512600000000006</v>
      </c>
      <c r="H5226" s="36">
        <v>5.9188233333333331</v>
      </c>
      <c r="I5226" s="36">
        <v>6.3822566666666667</v>
      </c>
      <c r="J5226" s="36">
        <v>6.96279</v>
      </c>
      <c r="K5226" s="36">
        <v>-0.27288706119346379</v>
      </c>
      <c r="L5226" s="36">
        <v>0.10875623325078797</v>
      </c>
      <c r="M5226" s="36">
        <v>-0.16413082794267606</v>
      </c>
      <c r="N5226" s="36">
        <v>0.12559888319261747</v>
      </c>
      <c r="O5226" s="46">
        <v>-3.8531944750058569E-2</v>
      </c>
    </row>
    <row r="5227" spans="2:15" x14ac:dyDescent="0.2">
      <c r="B5227" s="33" t="s">
        <v>15627</v>
      </c>
      <c r="C5227" s="33" t="s">
        <v>15628</v>
      </c>
      <c r="D5227" s="33" t="s">
        <v>15629</v>
      </c>
      <c r="E5227" s="33">
        <v>1359</v>
      </c>
      <c r="F5227" s="33">
        <v>7</v>
      </c>
      <c r="G5227" s="36">
        <v>8.279046666666666</v>
      </c>
      <c r="H5227" s="36">
        <v>6.8515533333333325</v>
      </c>
      <c r="I5227" s="36">
        <v>6.709225</v>
      </c>
      <c r="J5227" s="36">
        <v>7.1764200000000002</v>
      </c>
      <c r="K5227" s="36">
        <v>-0.27303354849136802</v>
      </c>
      <c r="L5227" s="36">
        <v>-3.0284975670220288E-2</v>
      </c>
      <c r="M5227" s="36">
        <v>-0.30331852416158833</v>
      </c>
      <c r="N5227" s="36">
        <v>9.7118199859504262E-2</v>
      </c>
      <c r="O5227" s="46">
        <v>-0.20620032430208385</v>
      </c>
    </row>
    <row r="5228" spans="2:15" x14ac:dyDescent="0.2">
      <c r="B5228" s="33" t="s">
        <v>15630</v>
      </c>
      <c r="C5228" s="33" t="s">
        <v>15631</v>
      </c>
      <c r="D5228" s="33" t="s">
        <v>15632</v>
      </c>
      <c r="E5228" s="33">
        <v>2446</v>
      </c>
      <c r="F5228" s="33">
        <v>10</v>
      </c>
      <c r="G5228" s="36">
        <v>7.0848100000000001</v>
      </c>
      <c r="H5228" s="36">
        <v>5.8630533333333332</v>
      </c>
      <c r="I5228" s="36">
        <v>6.9171799999999992</v>
      </c>
      <c r="J5228" s="36">
        <v>7.03118</v>
      </c>
      <c r="K5228" s="36">
        <v>-0.27307698326855057</v>
      </c>
      <c r="L5228" s="36">
        <v>0.23853181867291223</v>
      </c>
      <c r="M5228" s="36">
        <v>-3.4545164595638458E-2</v>
      </c>
      <c r="N5228" s="36">
        <v>2.3582829355583725E-2</v>
      </c>
      <c r="O5228" s="46">
        <v>-1.0962335240054612E-2</v>
      </c>
    </row>
    <row r="5229" spans="2:15" x14ac:dyDescent="0.2">
      <c r="B5229" s="33" t="s">
        <v>15633</v>
      </c>
      <c r="C5229" s="33" t="s">
        <v>15634</v>
      </c>
      <c r="D5229" s="33" t="s">
        <v>15635</v>
      </c>
      <c r="E5229" s="33">
        <v>1795</v>
      </c>
      <c r="F5229" s="33">
        <v>4</v>
      </c>
      <c r="G5229" s="36">
        <v>7.8724699999999999</v>
      </c>
      <c r="H5229" s="36">
        <v>6.5130766666666675</v>
      </c>
      <c r="I5229" s="36">
        <v>7.0456033333333323</v>
      </c>
      <c r="J5229" s="36">
        <v>7.2848649999999999</v>
      </c>
      <c r="K5229" s="36">
        <v>-0.27347714561136011</v>
      </c>
      <c r="L5229" s="36">
        <v>0.1133840445400127</v>
      </c>
      <c r="M5229" s="36">
        <v>-0.16009310107134742</v>
      </c>
      <c r="N5229" s="36">
        <v>4.8178983578091764E-2</v>
      </c>
      <c r="O5229" s="46">
        <v>-0.11191411749325567</v>
      </c>
    </row>
    <row r="5230" spans="2:15" x14ac:dyDescent="0.2">
      <c r="B5230" s="33" t="s">
        <v>15636</v>
      </c>
      <c r="C5230" s="33" t="s">
        <v>15637</v>
      </c>
      <c r="D5230" s="33" t="s">
        <v>15638</v>
      </c>
      <c r="E5230" s="33">
        <v>2722</v>
      </c>
      <c r="F5230" s="33">
        <v>3</v>
      </c>
      <c r="G5230" s="36">
        <v>7.5261866666666668</v>
      </c>
      <c r="H5230" s="36">
        <v>6.2264133333333334</v>
      </c>
      <c r="I5230" s="36">
        <v>6.0483183333333344</v>
      </c>
      <c r="J5230" s="36">
        <v>7.1699199999999994</v>
      </c>
      <c r="K5230" s="36">
        <v>-0.27351772034318234</v>
      </c>
      <c r="L5230" s="36">
        <v>-4.1867278584085996E-2</v>
      </c>
      <c r="M5230" s="36">
        <v>-0.31538499892726862</v>
      </c>
      <c r="N5230" s="36">
        <v>0.24542294875806756</v>
      </c>
      <c r="O5230" s="46">
        <v>-6.9962050169200957E-2</v>
      </c>
    </row>
    <row r="5231" spans="2:15" x14ac:dyDescent="0.2">
      <c r="B5231" s="33" t="s">
        <v>15639</v>
      </c>
      <c r="C5231" s="33" t="s">
        <v>15640</v>
      </c>
      <c r="D5231" s="33" t="s">
        <v>15641</v>
      </c>
      <c r="E5231" s="33">
        <v>3345</v>
      </c>
      <c r="F5231" s="33">
        <v>6</v>
      </c>
      <c r="G5231" s="36">
        <v>6.6971766666666666</v>
      </c>
      <c r="H5231" s="36">
        <v>5.5400266666666669</v>
      </c>
      <c r="I5231" s="36">
        <v>6.9692233333333329</v>
      </c>
      <c r="J5231" s="36">
        <v>7.7121899999999997</v>
      </c>
      <c r="K5231" s="36">
        <v>-0.27366010516340705</v>
      </c>
      <c r="L5231" s="36">
        <v>0.33110496707940273</v>
      </c>
      <c r="M5231" s="36">
        <v>5.7444861915995647E-2</v>
      </c>
      <c r="N5231" s="36">
        <v>0.14614270698838014</v>
      </c>
      <c r="O5231" s="46">
        <v>0.20358756890437596</v>
      </c>
    </row>
    <row r="5232" spans="2:15" x14ac:dyDescent="0.2">
      <c r="B5232" s="33" t="s">
        <v>15642</v>
      </c>
      <c r="C5232" s="33" t="s">
        <v>15643</v>
      </c>
      <c r="D5232" s="33" t="s">
        <v>15644</v>
      </c>
      <c r="E5232" s="33">
        <v>2406</v>
      </c>
      <c r="F5232" s="33">
        <v>10</v>
      </c>
      <c r="G5232" s="36">
        <v>7.0754200000000003</v>
      </c>
      <c r="H5232" s="36">
        <v>5.8515666666666668</v>
      </c>
      <c r="I5232" s="36">
        <v>7.4136766666666665</v>
      </c>
      <c r="J5232" s="36">
        <v>6.572845</v>
      </c>
      <c r="K5232" s="36">
        <v>-0.27399285374519394</v>
      </c>
      <c r="L5232" s="36">
        <v>0.34136626039866502</v>
      </c>
      <c r="M5232" s="36">
        <v>6.7373406653471066E-2</v>
      </c>
      <c r="N5232" s="36">
        <v>-0.17367123214491009</v>
      </c>
      <c r="O5232" s="46">
        <v>-0.1062978254914391</v>
      </c>
    </row>
    <row r="5233" spans="2:15" x14ac:dyDescent="0.2">
      <c r="B5233" s="33" t="s">
        <v>15645</v>
      </c>
      <c r="C5233" s="33" t="s">
        <v>15646</v>
      </c>
      <c r="D5233" s="33" t="s">
        <v>15647</v>
      </c>
      <c r="E5233" s="33">
        <v>2492</v>
      </c>
      <c r="F5233" s="33">
        <v>8</v>
      </c>
      <c r="G5233" s="36">
        <v>7.9264466666666662</v>
      </c>
      <c r="H5233" s="36">
        <v>6.5544433333333343</v>
      </c>
      <c r="I5233" s="36">
        <v>7.3143433333333334</v>
      </c>
      <c r="J5233" s="36">
        <v>6.3211949999999995</v>
      </c>
      <c r="K5233" s="36">
        <v>-0.2742010094910286</v>
      </c>
      <c r="L5233" s="36">
        <v>0.15825508994522722</v>
      </c>
      <c r="M5233" s="36">
        <v>-0.11594591954580154</v>
      </c>
      <c r="N5233" s="36">
        <v>-0.21053102730931603</v>
      </c>
      <c r="O5233" s="46">
        <v>-0.32647694685511758</v>
      </c>
    </row>
    <row r="5234" spans="2:15" x14ac:dyDescent="0.2">
      <c r="B5234" s="33" t="s">
        <v>15648</v>
      </c>
      <c r="C5234" s="33" t="s">
        <v>15649</v>
      </c>
      <c r="D5234" s="33" t="s">
        <v>15650</v>
      </c>
      <c r="E5234" s="33">
        <v>1329</v>
      </c>
      <c r="F5234" s="33">
        <v>2</v>
      </c>
      <c r="G5234" s="36">
        <v>7.7713366666666666</v>
      </c>
      <c r="H5234" s="36">
        <v>6.4261400000000002</v>
      </c>
      <c r="I5234" s="36">
        <v>7.1606500000000004</v>
      </c>
      <c r="J5234" s="36">
        <v>7.2218200000000001</v>
      </c>
      <c r="K5234" s="36">
        <v>-0.27421035118977471</v>
      </c>
      <c r="L5234" s="36">
        <v>0.1561381407320501</v>
      </c>
      <c r="M5234" s="36">
        <v>-0.11807221045772447</v>
      </c>
      <c r="N5234" s="36">
        <v>1.2271909869081433E-2</v>
      </c>
      <c r="O5234" s="46">
        <v>-0.10580030058864316</v>
      </c>
    </row>
    <row r="5235" spans="2:15" x14ac:dyDescent="0.2">
      <c r="B5235" s="33" t="s">
        <v>15651</v>
      </c>
      <c r="C5235" s="33" t="s">
        <v>15652</v>
      </c>
      <c r="D5235" s="33" t="s">
        <v>15653</v>
      </c>
      <c r="E5235" s="33">
        <v>1384</v>
      </c>
      <c r="F5235" s="33">
        <v>11</v>
      </c>
      <c r="G5235" s="36">
        <v>7.5182700000000002</v>
      </c>
      <c r="H5235" s="36">
        <v>6.2167466666666664</v>
      </c>
      <c r="I5235" s="36">
        <v>6.3781583333333343</v>
      </c>
      <c r="J5235" s="36">
        <v>6.4305300000000001</v>
      </c>
      <c r="K5235" s="36">
        <v>-0.27424093708176406</v>
      </c>
      <c r="L5235" s="36">
        <v>3.6980121893298148E-2</v>
      </c>
      <c r="M5235" s="36">
        <v>-0.2372608151884657</v>
      </c>
      <c r="N5235" s="36">
        <v>1.1797736484879705E-2</v>
      </c>
      <c r="O5235" s="46">
        <v>-0.22546307870358617</v>
      </c>
    </row>
    <row r="5236" spans="2:15" x14ac:dyDescent="0.2">
      <c r="B5236" s="33" t="s">
        <v>15654</v>
      </c>
      <c r="C5236" s="33" t="s">
        <v>15655</v>
      </c>
      <c r="D5236" s="33" t="s">
        <v>15656</v>
      </c>
      <c r="E5236" s="33">
        <v>3562</v>
      </c>
      <c r="F5236" s="33">
        <v>10</v>
      </c>
      <c r="G5236" s="36">
        <v>6.8732899999999999</v>
      </c>
      <c r="H5236" s="36">
        <v>5.6828199999999995</v>
      </c>
      <c r="I5236" s="36">
        <v>7.237566666666666</v>
      </c>
      <c r="J5236" s="36">
        <v>7.1460099999999995</v>
      </c>
      <c r="K5236" s="36">
        <v>-0.27439381169676402</v>
      </c>
      <c r="L5236" s="36">
        <v>0.34889771252291335</v>
      </c>
      <c r="M5236" s="36">
        <v>7.4503900826149216E-2</v>
      </c>
      <c r="N5236" s="36">
        <v>-1.8366799307642675E-2</v>
      </c>
      <c r="O5236" s="46">
        <v>5.613710151850676E-2</v>
      </c>
    </row>
    <row r="5237" spans="2:15" x14ac:dyDescent="0.2">
      <c r="B5237" s="33" t="s">
        <v>15657</v>
      </c>
      <c r="C5237" s="33" t="s">
        <v>15658</v>
      </c>
      <c r="D5237" s="33" t="s">
        <v>15659</v>
      </c>
      <c r="E5237" s="33">
        <v>3627</v>
      </c>
      <c r="F5237" s="33">
        <v>7</v>
      </c>
      <c r="G5237" s="36">
        <v>7.6907766666666673</v>
      </c>
      <c r="H5237" s="36">
        <v>6.3579599999999994</v>
      </c>
      <c r="I5237" s="36">
        <v>6.9755666666666656</v>
      </c>
      <c r="J5237" s="36">
        <v>8.0001949999999997</v>
      </c>
      <c r="K5237" s="36">
        <v>-0.27456535861180992</v>
      </c>
      <c r="L5237" s="36">
        <v>0.13374648034079217</v>
      </c>
      <c r="M5237" s="36">
        <v>-0.14081887827101783</v>
      </c>
      <c r="N5237" s="36">
        <v>0.1977247448828495</v>
      </c>
      <c r="O5237" s="46">
        <v>5.6905866611831737E-2</v>
      </c>
    </row>
    <row r="5238" spans="2:15" x14ac:dyDescent="0.2">
      <c r="B5238" s="33" t="s">
        <v>15660</v>
      </c>
      <c r="C5238" s="33" t="s">
        <v>15661</v>
      </c>
      <c r="D5238" s="33" t="s">
        <v>15662</v>
      </c>
      <c r="E5238" s="33">
        <v>5895</v>
      </c>
      <c r="F5238" s="33">
        <v>2</v>
      </c>
      <c r="G5238" s="36">
        <v>8.0837800000000009</v>
      </c>
      <c r="H5238" s="36">
        <v>6.6812966666666656</v>
      </c>
      <c r="I5238" s="36">
        <v>7.0015116666666666</v>
      </c>
      <c r="J5238" s="36">
        <v>6.8478449999999995</v>
      </c>
      <c r="K5238" s="36">
        <v>-0.27490193969917182</v>
      </c>
      <c r="L5238" s="36">
        <v>6.7538322230988254E-2</v>
      </c>
      <c r="M5238" s="36">
        <v>-0.20736361746818358</v>
      </c>
      <c r="N5238" s="36">
        <v>-3.2016394940095443E-2</v>
      </c>
      <c r="O5238" s="46">
        <v>-0.23938001240827902</v>
      </c>
    </row>
    <row r="5239" spans="2:15" x14ac:dyDescent="0.2">
      <c r="B5239" s="33" t="s">
        <v>15663</v>
      </c>
      <c r="C5239" s="33" t="s">
        <v>15664</v>
      </c>
      <c r="D5239" s="33" t="s">
        <v>15665</v>
      </c>
      <c r="E5239" s="33">
        <v>2317</v>
      </c>
      <c r="F5239" s="33">
        <v>2</v>
      </c>
      <c r="G5239" s="36">
        <v>7.0069699999999999</v>
      </c>
      <c r="H5239" s="36">
        <v>5.7912633333333332</v>
      </c>
      <c r="I5239" s="36">
        <v>7.5441366666666667</v>
      </c>
      <c r="J5239" s="36">
        <v>8.1702399999999997</v>
      </c>
      <c r="K5239" s="36">
        <v>-0.27491262061033511</v>
      </c>
      <c r="L5239" s="36">
        <v>0.3814777127499937</v>
      </c>
      <c r="M5239" s="36">
        <v>0.10656509213965862</v>
      </c>
      <c r="N5239" s="36">
        <v>0.11502264646297189</v>
      </c>
      <c r="O5239" s="46">
        <v>0.2215877386026304</v>
      </c>
    </row>
    <row r="5240" spans="2:15" x14ac:dyDescent="0.2">
      <c r="B5240" s="33" t="s">
        <v>15666</v>
      </c>
      <c r="C5240" s="33" t="s">
        <v>15667</v>
      </c>
      <c r="D5240" s="33" t="s">
        <v>15668</v>
      </c>
      <c r="E5240" s="33">
        <v>2078</v>
      </c>
      <c r="F5240" s="33">
        <v>2</v>
      </c>
      <c r="G5240" s="36">
        <v>5.9627300000000005</v>
      </c>
      <c r="H5240" s="36">
        <v>4.9281466666666667</v>
      </c>
      <c r="I5240" s="36">
        <v>6.3363533333333342</v>
      </c>
      <c r="J5240" s="36">
        <v>7.0935249999999996</v>
      </c>
      <c r="K5240" s="36">
        <v>-0.27492781842799596</v>
      </c>
      <c r="L5240" s="36">
        <v>0.36260759374997592</v>
      </c>
      <c r="M5240" s="36">
        <v>8.7679775321979875E-2</v>
      </c>
      <c r="N5240" s="36">
        <v>0.16284994057865326</v>
      </c>
      <c r="O5240" s="46">
        <v>0.250529715900633</v>
      </c>
    </row>
    <row r="5241" spans="2:15" x14ac:dyDescent="0.2">
      <c r="B5241" s="33" t="s">
        <v>15669</v>
      </c>
      <c r="C5241" s="33" t="s">
        <v>15670</v>
      </c>
      <c r="D5241" s="33" t="s">
        <v>15671</v>
      </c>
      <c r="E5241" s="33">
        <v>2842</v>
      </c>
      <c r="F5241" s="33">
        <v>5</v>
      </c>
      <c r="G5241" s="36">
        <v>4.8471333333333328</v>
      </c>
      <c r="H5241" s="36">
        <v>4.0054400000000001</v>
      </c>
      <c r="I5241" s="36">
        <v>2.2701133333333332</v>
      </c>
      <c r="J5241" s="36">
        <v>13.275829999999999</v>
      </c>
      <c r="K5241" s="36">
        <v>-0.27517103596633219</v>
      </c>
      <c r="L5241" s="36">
        <v>-0.81919640771420954</v>
      </c>
      <c r="M5241" s="36">
        <v>-1.0943674436805415</v>
      </c>
      <c r="N5241" s="36">
        <v>2.5479658309533533</v>
      </c>
      <c r="O5241" s="46">
        <v>1.4535983872728118</v>
      </c>
    </row>
    <row r="5242" spans="2:15" x14ac:dyDescent="0.2">
      <c r="B5242" s="33" t="s">
        <v>15672</v>
      </c>
      <c r="C5242" s="33" t="s">
        <v>15673</v>
      </c>
      <c r="D5242" s="33" t="s">
        <v>15674</v>
      </c>
      <c r="E5242" s="33">
        <v>7</v>
      </c>
      <c r="F5242" s="33">
        <v>6</v>
      </c>
      <c r="G5242" s="36">
        <v>5.4800600000000008</v>
      </c>
      <c r="H5242" s="36">
        <v>4.5266866666666665</v>
      </c>
      <c r="I5242" s="36">
        <v>4.9309816666666668</v>
      </c>
      <c r="J5242" s="36">
        <v>6.6344750000000001</v>
      </c>
      <c r="K5242" s="36">
        <v>-0.27573624109077061</v>
      </c>
      <c r="L5242" s="36">
        <v>0.1234194409857101</v>
      </c>
      <c r="M5242" s="36">
        <v>-0.1523168001050603</v>
      </c>
      <c r="N5242" s="36">
        <v>0.42810741768537891</v>
      </c>
      <c r="O5242" s="46">
        <v>0.27579061758031859</v>
      </c>
    </row>
    <row r="5243" spans="2:15" x14ac:dyDescent="0.2">
      <c r="B5243" s="33" t="s">
        <v>15675</v>
      </c>
      <c r="C5243" s="33" t="s">
        <v>15676</v>
      </c>
      <c r="D5243" s="33" t="s">
        <v>15677</v>
      </c>
      <c r="E5243" s="33">
        <v>4072</v>
      </c>
      <c r="F5243" s="33">
        <v>3</v>
      </c>
      <c r="G5243" s="36">
        <v>5.7483399999999998</v>
      </c>
      <c r="H5243" s="36">
        <v>4.7479000000000005</v>
      </c>
      <c r="I5243" s="36">
        <v>5.4887283333333343</v>
      </c>
      <c r="J5243" s="36">
        <v>6.4524699999999999</v>
      </c>
      <c r="K5243" s="36">
        <v>-0.27585584680004405</v>
      </c>
      <c r="L5243" s="36">
        <v>0.20918238500878783</v>
      </c>
      <c r="M5243" s="36">
        <v>-6.6673461791256161E-2</v>
      </c>
      <c r="N5243" s="36">
        <v>0.23337959434638134</v>
      </c>
      <c r="O5243" s="46">
        <v>0.16670613255512509</v>
      </c>
    </row>
    <row r="5244" spans="2:15" x14ac:dyDescent="0.2">
      <c r="B5244" s="33" t="s">
        <v>15678</v>
      </c>
      <c r="C5244" s="33" t="s">
        <v>15679</v>
      </c>
      <c r="D5244" s="33" t="s">
        <v>15680</v>
      </c>
      <c r="E5244" s="33">
        <v>2059</v>
      </c>
      <c r="F5244" s="33">
        <v>2</v>
      </c>
      <c r="G5244" s="36">
        <v>7.7280966666666666</v>
      </c>
      <c r="H5244" s="36">
        <v>6.3822533333333338</v>
      </c>
      <c r="I5244" s="36">
        <v>5.577773333333333</v>
      </c>
      <c r="J5244" s="36">
        <v>7.4321349999999997</v>
      </c>
      <c r="K5244" s="36">
        <v>-0.27604726496957466</v>
      </c>
      <c r="L5244" s="36">
        <v>-0.19437656716202917</v>
      </c>
      <c r="M5244" s="36">
        <v>-0.47042383213160366</v>
      </c>
      <c r="N5244" s="36">
        <v>0.4140873995325437</v>
      </c>
      <c r="O5244" s="46">
        <v>-5.6336432599060057E-2</v>
      </c>
    </row>
    <row r="5245" spans="2:15" x14ac:dyDescent="0.2">
      <c r="B5245" s="33" t="s">
        <v>15681</v>
      </c>
      <c r="C5245" s="33" t="s">
        <v>15682</v>
      </c>
      <c r="D5245" s="33" t="s">
        <v>15683</v>
      </c>
      <c r="E5245" s="33">
        <v>5901</v>
      </c>
      <c r="F5245" s="33">
        <v>3</v>
      </c>
      <c r="G5245" s="36">
        <v>8.0796799999999998</v>
      </c>
      <c r="H5245" s="36">
        <v>6.6717633333333337</v>
      </c>
      <c r="I5245" s="36">
        <v>7.1172016666666664</v>
      </c>
      <c r="J5245" s="36">
        <v>6.5212250000000003</v>
      </c>
      <c r="K5245" s="36">
        <v>-0.27623004226759706</v>
      </c>
      <c r="L5245" s="36">
        <v>9.3242002323638384E-2</v>
      </c>
      <c r="M5245" s="36">
        <v>-0.18298803994395862</v>
      </c>
      <c r="N5245" s="36">
        <v>-0.12616711796778271</v>
      </c>
      <c r="O5245" s="46">
        <v>-0.30915515791174131</v>
      </c>
    </row>
    <row r="5246" spans="2:15" x14ac:dyDescent="0.2">
      <c r="B5246" s="33" t="s">
        <v>15684</v>
      </c>
      <c r="C5246" s="33" t="s">
        <v>15685</v>
      </c>
      <c r="D5246" s="33" t="s">
        <v>15686</v>
      </c>
      <c r="E5246" s="33">
        <v>4027</v>
      </c>
      <c r="F5246" s="33">
        <v>6</v>
      </c>
      <c r="G5246" s="36">
        <v>7.3900633333333339</v>
      </c>
      <c r="H5246" s="36">
        <v>6.101936666666667</v>
      </c>
      <c r="I5246" s="36">
        <v>7.177765</v>
      </c>
      <c r="J5246" s="36">
        <v>6.409745</v>
      </c>
      <c r="K5246" s="36">
        <v>-0.27631952246931346</v>
      </c>
      <c r="L5246" s="36">
        <v>0.23426748414943593</v>
      </c>
      <c r="M5246" s="36">
        <v>-4.2052038319877499E-2</v>
      </c>
      <c r="N5246" s="36">
        <v>-0.16326772709883372</v>
      </c>
      <c r="O5246" s="46">
        <v>-0.2053197654187113</v>
      </c>
    </row>
    <row r="5247" spans="2:15" x14ac:dyDescent="0.2">
      <c r="B5247" s="33" t="s">
        <v>15687</v>
      </c>
      <c r="C5247" s="33" t="s">
        <v>15688</v>
      </c>
      <c r="D5247" s="33" t="s">
        <v>15689</v>
      </c>
      <c r="E5247" s="33">
        <v>5818</v>
      </c>
      <c r="F5247" s="33">
        <v>2</v>
      </c>
      <c r="G5247" s="36">
        <v>7.9207533333333329</v>
      </c>
      <c r="H5247" s="36">
        <v>6.5383666666666658</v>
      </c>
      <c r="I5247" s="36">
        <v>6.6372566666666666</v>
      </c>
      <c r="J5247" s="36">
        <v>8.3995499999999996</v>
      </c>
      <c r="K5247" s="36">
        <v>-0.27670736519984984</v>
      </c>
      <c r="L5247" s="36">
        <v>2.1656780563010559E-2</v>
      </c>
      <c r="M5247" s="36">
        <v>-0.25505058463683944</v>
      </c>
      <c r="N5247" s="36">
        <v>0.33972497340120872</v>
      </c>
      <c r="O5247" s="46">
        <v>8.4674388764369501E-2</v>
      </c>
    </row>
    <row r="5248" spans="2:15" x14ac:dyDescent="0.2">
      <c r="B5248" s="33" t="s">
        <v>15690</v>
      </c>
      <c r="C5248" s="33" t="s">
        <v>15691</v>
      </c>
      <c r="D5248" s="33" t="s">
        <v>15692</v>
      </c>
      <c r="E5248" s="33">
        <v>6012</v>
      </c>
      <c r="F5248" s="33">
        <v>2</v>
      </c>
      <c r="G5248" s="36">
        <v>6.7089733333333328</v>
      </c>
      <c r="H5248" s="36">
        <v>5.5379233333333344</v>
      </c>
      <c r="I5248" s="36">
        <v>5.8189400000000004</v>
      </c>
      <c r="J5248" s="36">
        <v>5.3280399999999997</v>
      </c>
      <c r="K5248" s="36">
        <v>-0.27674692804911866</v>
      </c>
      <c r="L5248" s="36">
        <v>7.1411289049278071E-2</v>
      </c>
      <c r="M5248" s="36">
        <v>-0.2053356389998405</v>
      </c>
      <c r="N5248" s="36">
        <v>-0.12715145689946114</v>
      </c>
      <c r="O5248" s="46">
        <v>-0.33248709589930153</v>
      </c>
    </row>
    <row r="5249" spans="2:15" x14ac:dyDescent="0.2">
      <c r="B5249" s="33" t="s">
        <v>15693</v>
      </c>
      <c r="C5249" s="33" t="s">
        <v>15694</v>
      </c>
      <c r="D5249" s="33" t="s">
        <v>15695</v>
      </c>
      <c r="E5249" s="33">
        <v>5122</v>
      </c>
      <c r="F5249" s="33">
        <v>4</v>
      </c>
      <c r="G5249" s="36">
        <v>8.3787133333333337</v>
      </c>
      <c r="H5249" s="36">
        <v>6.9161866666666656</v>
      </c>
      <c r="I5249" s="36">
        <v>6.6006999999999998</v>
      </c>
      <c r="J5249" s="36">
        <v>6.1160449999999997</v>
      </c>
      <c r="K5249" s="36">
        <v>-0.2767519076762236</v>
      </c>
      <c r="L5249" s="36">
        <v>-6.7357778124384968E-2</v>
      </c>
      <c r="M5249" s="36">
        <v>-0.34410968580060863</v>
      </c>
      <c r="N5249" s="36">
        <v>-0.11002000781839097</v>
      </c>
      <c r="O5249" s="46">
        <v>-0.45412969361899952</v>
      </c>
    </row>
    <row r="5250" spans="2:15" x14ac:dyDescent="0.2">
      <c r="B5250" s="33" t="s">
        <v>15696</v>
      </c>
      <c r="C5250" s="33" t="s">
        <v>15697</v>
      </c>
      <c r="D5250" s="33" t="s">
        <v>15698</v>
      </c>
      <c r="E5250" s="33">
        <v>4214</v>
      </c>
      <c r="F5250" s="33">
        <v>4</v>
      </c>
      <c r="G5250" s="36">
        <v>6.3391266666666661</v>
      </c>
      <c r="H5250" s="36">
        <v>5.2323033333333333</v>
      </c>
      <c r="I5250" s="36">
        <v>6.1402999999999999</v>
      </c>
      <c r="J5250" s="36">
        <v>5.9697300000000002</v>
      </c>
      <c r="K5250" s="36">
        <v>-0.27683791491408349</v>
      </c>
      <c r="L5250" s="36">
        <v>0.23086296295999909</v>
      </c>
      <c r="M5250" s="36">
        <v>-4.5974951954084409E-2</v>
      </c>
      <c r="N5250" s="36">
        <v>-4.0643461358976299E-2</v>
      </c>
      <c r="O5250" s="46">
        <v>-8.6618413313060652E-2</v>
      </c>
    </row>
    <row r="5251" spans="2:15" x14ac:dyDescent="0.2">
      <c r="B5251" s="33" t="s">
        <v>15699</v>
      </c>
      <c r="C5251" s="33" t="s">
        <v>15700</v>
      </c>
      <c r="D5251" s="33" t="s">
        <v>15701</v>
      </c>
      <c r="E5251" s="33">
        <v>809</v>
      </c>
      <c r="F5251" s="33">
        <v>19</v>
      </c>
      <c r="G5251" s="36">
        <v>7.651606666666666</v>
      </c>
      <c r="H5251" s="36">
        <v>6.3154300000000001</v>
      </c>
      <c r="I5251" s="36">
        <v>6.3844333333333338</v>
      </c>
      <c r="J5251" s="36">
        <v>7.068295</v>
      </c>
      <c r="K5251" s="36">
        <v>-0.27688174694627804</v>
      </c>
      <c r="L5251" s="36">
        <v>1.567760909652759E-2</v>
      </c>
      <c r="M5251" s="36">
        <v>-0.26120413784975055</v>
      </c>
      <c r="N5251" s="36">
        <v>0.14680367745274511</v>
      </c>
      <c r="O5251" s="46">
        <v>-0.11440046039700544</v>
      </c>
    </row>
    <row r="5252" spans="2:15" x14ac:dyDescent="0.2">
      <c r="B5252" s="33" t="s">
        <v>15702</v>
      </c>
      <c r="C5252" s="33" t="s">
        <v>15703</v>
      </c>
      <c r="D5252" s="33" t="s">
        <v>15704</v>
      </c>
      <c r="E5252" s="33">
        <v>5492</v>
      </c>
      <c r="F5252" s="33">
        <v>3</v>
      </c>
      <c r="G5252" s="36">
        <v>8.0862366666666663</v>
      </c>
      <c r="H5252" s="36">
        <v>6.6740033333333342</v>
      </c>
      <c r="I5252" s="36">
        <v>7.6387816666666666</v>
      </c>
      <c r="J5252" s="36">
        <v>4.9432999999999998</v>
      </c>
      <c r="K5252" s="36">
        <v>-0.27691602171764301</v>
      </c>
      <c r="L5252" s="36">
        <v>0.19479014956041579</v>
      </c>
      <c r="M5252" s="36">
        <v>-8.2125872157227081E-2</v>
      </c>
      <c r="N5252" s="36">
        <v>-0.6278680929295285</v>
      </c>
      <c r="O5252" s="46">
        <v>-0.70999396508675561</v>
      </c>
    </row>
    <row r="5253" spans="2:15" x14ac:dyDescent="0.2">
      <c r="B5253" s="33" t="s">
        <v>15705</v>
      </c>
      <c r="C5253" s="33" t="s">
        <v>15706</v>
      </c>
      <c r="D5253" s="33" t="s">
        <v>15707</v>
      </c>
      <c r="E5253" s="33">
        <v>4418</v>
      </c>
      <c r="F5253" s="33">
        <v>3</v>
      </c>
      <c r="G5253" s="36">
        <v>8.0222466666666659</v>
      </c>
      <c r="H5253" s="36">
        <v>6.6206766666666672</v>
      </c>
      <c r="I5253" s="36">
        <v>6.8147816666666676</v>
      </c>
      <c r="J5253" s="36">
        <v>7.5912699999999997</v>
      </c>
      <c r="K5253" s="36">
        <v>-0.27702765127080725</v>
      </c>
      <c r="L5253" s="36">
        <v>4.1688761115959157E-2</v>
      </c>
      <c r="M5253" s="36">
        <v>-0.23533889015484785</v>
      </c>
      <c r="N5253" s="36">
        <v>0.15567382859270179</v>
      </c>
      <c r="O5253" s="46">
        <v>-7.966506156214602E-2</v>
      </c>
    </row>
    <row r="5254" spans="2:15" x14ac:dyDescent="0.2">
      <c r="B5254" s="33" t="s">
        <v>15708</v>
      </c>
      <c r="C5254" s="33" t="s">
        <v>15709</v>
      </c>
      <c r="D5254" s="33" t="s">
        <v>15710</v>
      </c>
      <c r="E5254" s="33">
        <v>3465</v>
      </c>
      <c r="F5254" s="33">
        <v>8</v>
      </c>
      <c r="G5254" s="36">
        <v>7.5481566666666664</v>
      </c>
      <c r="H5254" s="36">
        <v>6.2286799999999998</v>
      </c>
      <c r="I5254" s="36">
        <v>6.0855266666666665</v>
      </c>
      <c r="J5254" s="36">
        <v>6.1182350000000003</v>
      </c>
      <c r="K5254" s="36">
        <v>-0.2771979117702501</v>
      </c>
      <c r="L5254" s="36">
        <v>-3.3544330365488248E-2</v>
      </c>
      <c r="M5254" s="36">
        <v>-0.31074224213573842</v>
      </c>
      <c r="N5254" s="36">
        <v>7.7333964027507512E-3</v>
      </c>
      <c r="O5254" s="46">
        <v>-0.30300884573298781</v>
      </c>
    </row>
    <row r="5255" spans="2:15" x14ac:dyDescent="0.2">
      <c r="B5255" s="33" t="s">
        <v>15711</v>
      </c>
      <c r="C5255" s="33" t="s">
        <v>15124</v>
      </c>
      <c r="D5255" s="33" t="s">
        <v>15712</v>
      </c>
      <c r="E5255" s="33">
        <v>331</v>
      </c>
      <c r="F5255" s="33">
        <v>18</v>
      </c>
      <c r="G5255" s="36">
        <v>6.0503100000000005</v>
      </c>
      <c r="H5255" s="36">
        <v>4.9921733333333336</v>
      </c>
      <c r="I5255" s="36">
        <v>6.7439733333333329</v>
      </c>
      <c r="J5255" s="36">
        <v>6.8854349999999993</v>
      </c>
      <c r="K5255" s="36">
        <v>-0.27734103680205757</v>
      </c>
      <c r="L5255" s="36">
        <v>0.43393080475368118</v>
      </c>
      <c r="M5255" s="36">
        <v>0.15658976795162369</v>
      </c>
      <c r="N5255" s="36">
        <v>2.9948970485953502E-2</v>
      </c>
      <c r="O5255" s="46">
        <v>0.18653873843757718</v>
      </c>
    </row>
    <row r="5256" spans="2:15" x14ac:dyDescent="0.2">
      <c r="B5256" s="33" t="s">
        <v>15713</v>
      </c>
      <c r="C5256" s="33" t="s">
        <v>15714</v>
      </c>
      <c r="D5256" s="33" t="s">
        <v>15715</v>
      </c>
      <c r="E5256" s="33">
        <v>2349</v>
      </c>
      <c r="F5256" s="33">
        <v>3</v>
      </c>
      <c r="G5256" s="36">
        <v>7.1876366666666671</v>
      </c>
      <c r="H5256" s="36">
        <v>5.9298166666666665</v>
      </c>
      <c r="I5256" s="36">
        <v>5.9677750000000005</v>
      </c>
      <c r="J5256" s="36">
        <v>5.8234650000000006</v>
      </c>
      <c r="K5256" s="36">
        <v>-0.27752998142964691</v>
      </c>
      <c r="L5256" s="36">
        <v>9.2056420493266729E-3</v>
      </c>
      <c r="M5256" s="36">
        <v>-0.26832433938032035</v>
      </c>
      <c r="N5256" s="36">
        <v>-3.531532175814589E-2</v>
      </c>
      <c r="O5256" s="46">
        <v>-0.30363966113846602</v>
      </c>
    </row>
    <row r="5257" spans="2:15" x14ac:dyDescent="0.2">
      <c r="B5257" s="33" t="s">
        <v>15716</v>
      </c>
      <c r="C5257" s="33" t="s">
        <v>15717</v>
      </c>
      <c r="D5257" s="33" t="s">
        <v>15718</v>
      </c>
      <c r="E5257" s="33">
        <v>2745</v>
      </c>
      <c r="F5257" s="33">
        <v>9</v>
      </c>
      <c r="G5257" s="36">
        <v>6.463306666666667</v>
      </c>
      <c r="H5257" s="36">
        <v>5.3318233333333334</v>
      </c>
      <c r="I5257" s="36">
        <v>5.4049466666666666</v>
      </c>
      <c r="J5257" s="36">
        <v>5.5660799999999995</v>
      </c>
      <c r="K5257" s="36">
        <v>-0.27764346686109492</v>
      </c>
      <c r="L5257" s="36">
        <v>1.9651403819518579E-2</v>
      </c>
      <c r="M5257" s="36">
        <v>-0.25799206304157651</v>
      </c>
      <c r="N5257" s="36">
        <v>4.2381262114795017E-2</v>
      </c>
      <c r="O5257" s="46">
        <v>-0.21561080092678131</v>
      </c>
    </row>
    <row r="5258" spans="2:15" x14ac:dyDescent="0.2">
      <c r="B5258" s="33" t="s">
        <v>15719</v>
      </c>
      <c r="C5258" s="33" t="s">
        <v>15720</v>
      </c>
      <c r="D5258" s="33" t="s">
        <v>15721</v>
      </c>
      <c r="E5258" s="33">
        <v>4884</v>
      </c>
      <c r="F5258" s="33">
        <v>6</v>
      </c>
      <c r="G5258" s="36">
        <v>6.7603833333333334</v>
      </c>
      <c r="H5258" s="36">
        <v>5.5752600000000001</v>
      </c>
      <c r="I5258" s="36">
        <v>7.4040016666666659</v>
      </c>
      <c r="J5258" s="36">
        <v>6.2111350000000005</v>
      </c>
      <c r="K5258" s="36">
        <v>-0.27806596771527803</v>
      </c>
      <c r="L5258" s="36">
        <v>0.40926613386147526</v>
      </c>
      <c r="M5258" s="36">
        <v>0.13120016614619745</v>
      </c>
      <c r="N5258" s="36">
        <v>-0.25344829463429713</v>
      </c>
      <c r="O5258" s="46">
        <v>-0.12224812848809982</v>
      </c>
    </row>
    <row r="5259" spans="2:15" x14ac:dyDescent="0.2">
      <c r="B5259" s="33" t="s">
        <v>15722</v>
      </c>
      <c r="C5259" s="33" t="s">
        <v>15723</v>
      </c>
      <c r="D5259" s="33" t="s">
        <v>15724</v>
      </c>
      <c r="E5259" s="33">
        <v>1421</v>
      </c>
      <c r="F5259" s="33">
        <v>3</v>
      </c>
      <c r="G5259" s="36">
        <v>7.3279133333333322</v>
      </c>
      <c r="H5259" s="36">
        <v>6.0432200000000007</v>
      </c>
      <c r="I5259" s="36">
        <v>5.9861616666666668</v>
      </c>
      <c r="J5259" s="36">
        <v>6.6966350000000006</v>
      </c>
      <c r="K5259" s="36">
        <v>-0.27808497740348243</v>
      </c>
      <c r="L5259" s="36">
        <v>-1.3686221647970773E-2</v>
      </c>
      <c r="M5259" s="36">
        <v>-0.29177119905145305</v>
      </c>
      <c r="N5259" s="36">
        <v>0.16180509427813985</v>
      </c>
      <c r="O5259" s="46">
        <v>-0.12996610477331347</v>
      </c>
    </row>
    <row r="5260" spans="2:15" x14ac:dyDescent="0.2">
      <c r="B5260" s="33" t="s">
        <v>15725</v>
      </c>
      <c r="C5260" s="33" t="s">
        <v>15726</v>
      </c>
      <c r="D5260" s="33" t="s">
        <v>15727</v>
      </c>
      <c r="E5260" s="33">
        <v>956</v>
      </c>
      <c r="F5260" s="33">
        <v>7</v>
      </c>
      <c r="G5260" s="36">
        <v>7.6790833333333337</v>
      </c>
      <c r="H5260" s="36">
        <v>6.3327866666666663</v>
      </c>
      <c r="I5260" s="36">
        <v>7.1414650000000002</v>
      </c>
      <c r="J5260" s="36">
        <v>6.7478749999999996</v>
      </c>
      <c r="K5260" s="36">
        <v>-0.27809362400904519</v>
      </c>
      <c r="L5260" s="36">
        <v>0.17337957906261925</v>
      </c>
      <c r="M5260" s="36">
        <v>-0.10471404494642587</v>
      </c>
      <c r="N5260" s="36">
        <v>-8.1786810164222859E-2</v>
      </c>
      <c r="O5260" s="46">
        <v>-0.18650085511064884</v>
      </c>
    </row>
    <row r="5261" spans="2:15" x14ac:dyDescent="0.2">
      <c r="B5261" s="33" t="s">
        <v>15728</v>
      </c>
      <c r="C5261" s="33" t="s">
        <v>15729</v>
      </c>
      <c r="D5261" s="33" t="s">
        <v>15730</v>
      </c>
      <c r="E5261" s="33">
        <v>4596</v>
      </c>
      <c r="F5261" s="33">
        <v>2</v>
      </c>
      <c r="G5261" s="36">
        <v>5.7736233333333331</v>
      </c>
      <c r="H5261" s="36">
        <v>4.7611466666666669</v>
      </c>
      <c r="I5261" s="36">
        <v>5.8643133333333326</v>
      </c>
      <c r="J5261" s="36">
        <v>5.7403499999999994</v>
      </c>
      <c r="K5261" s="36">
        <v>-0.27816791868758334</v>
      </c>
      <c r="L5261" s="36">
        <v>0.30065311782166382</v>
      </c>
      <c r="M5261" s="36">
        <v>2.248519913408048E-2</v>
      </c>
      <c r="N5261" s="36">
        <v>-3.0823486053990774E-2</v>
      </c>
      <c r="O5261" s="46">
        <v>-8.3382869199102524E-3</v>
      </c>
    </row>
    <row r="5262" spans="2:15" x14ac:dyDescent="0.2">
      <c r="B5262" s="33" t="s">
        <v>15731</v>
      </c>
      <c r="C5262" s="33" t="s">
        <v>15732</v>
      </c>
      <c r="D5262" s="33" t="s">
        <v>15733</v>
      </c>
      <c r="E5262" s="33">
        <v>4951</v>
      </c>
      <c r="F5262" s="33">
        <v>8</v>
      </c>
      <c r="G5262" s="36">
        <v>6.8184499999999995</v>
      </c>
      <c r="H5262" s="36">
        <v>5.6215099999999998</v>
      </c>
      <c r="I5262" s="36">
        <v>6.9035650000000004</v>
      </c>
      <c r="J5262" s="36">
        <v>5.3835150000000001</v>
      </c>
      <c r="K5262" s="36">
        <v>-0.2784861103396058</v>
      </c>
      <c r="L5262" s="36">
        <v>0.29638385542724283</v>
      </c>
      <c r="M5262" s="36">
        <v>1.7897745087637151E-2</v>
      </c>
      <c r="N5262" s="36">
        <v>-0.3587931181967885</v>
      </c>
      <c r="O5262" s="46">
        <v>-0.34089537310915141</v>
      </c>
    </row>
    <row r="5263" spans="2:15" x14ac:dyDescent="0.2">
      <c r="B5263" s="33" t="s">
        <v>15734</v>
      </c>
      <c r="C5263" s="33" t="s">
        <v>15735</v>
      </c>
      <c r="D5263" s="33" t="s">
        <v>15736</v>
      </c>
      <c r="E5263" s="33">
        <v>2880</v>
      </c>
      <c r="F5263" s="33">
        <v>2</v>
      </c>
      <c r="G5263" s="36">
        <v>7.8285166666666681</v>
      </c>
      <c r="H5263" s="36">
        <v>6.4539733333333338</v>
      </c>
      <c r="I5263" s="36">
        <v>7.0981300000000003</v>
      </c>
      <c r="J5263" s="36">
        <v>7.2818749999999994</v>
      </c>
      <c r="K5263" s="36">
        <v>-0.27855135725680741</v>
      </c>
      <c r="L5263" s="36">
        <v>0.13725138026440509</v>
      </c>
      <c r="M5263" s="36">
        <v>-0.1412999769924024</v>
      </c>
      <c r="N5263" s="36">
        <v>3.6870978680921533E-2</v>
      </c>
      <c r="O5263" s="46">
        <v>-0.10442899831148092</v>
      </c>
    </row>
    <row r="5264" spans="2:15" x14ac:dyDescent="0.2">
      <c r="B5264" s="33" t="s">
        <v>15737</v>
      </c>
      <c r="C5264" s="33" t="s">
        <v>15738</v>
      </c>
      <c r="D5264" s="33" t="s">
        <v>15739</v>
      </c>
      <c r="E5264" s="33">
        <v>3841</v>
      </c>
      <c r="F5264" s="33">
        <v>8</v>
      </c>
      <c r="G5264" s="36">
        <v>7.3909166666666666</v>
      </c>
      <c r="H5264" s="36">
        <v>6.09178</v>
      </c>
      <c r="I5264" s="36">
        <v>6.4458783333333338</v>
      </c>
      <c r="J5264" s="36">
        <v>7.681635</v>
      </c>
      <c r="K5264" s="36">
        <v>-0.27888946639460527</v>
      </c>
      <c r="L5264" s="36">
        <v>8.1513116693733595E-2</v>
      </c>
      <c r="M5264" s="36">
        <v>-0.19737634970087173</v>
      </c>
      <c r="N5264" s="36">
        <v>0.25303645688085286</v>
      </c>
      <c r="O5264" s="46">
        <v>5.5660107179980989E-2</v>
      </c>
    </row>
    <row r="5265" spans="2:15" x14ac:dyDescent="0.2">
      <c r="B5265" s="33" t="s">
        <v>15740</v>
      </c>
      <c r="C5265" s="33" t="s">
        <v>15741</v>
      </c>
      <c r="D5265" s="33" t="s">
        <v>15742</v>
      </c>
      <c r="E5265" s="33">
        <v>1888</v>
      </c>
      <c r="F5265" s="33">
        <v>3</v>
      </c>
      <c r="G5265" s="36">
        <v>5.4290566666666669</v>
      </c>
      <c r="H5265" s="36">
        <v>4.4741999999999997</v>
      </c>
      <c r="I5265" s="36">
        <v>4.8652333333333333</v>
      </c>
      <c r="J5265" s="36">
        <v>4.2297150000000006</v>
      </c>
      <c r="K5265" s="36">
        <v>-0.27907179495322409</v>
      </c>
      <c r="L5265" s="36">
        <v>0.12087924999592262</v>
      </c>
      <c r="M5265" s="36">
        <v>-0.15819254495730151</v>
      </c>
      <c r="N5265" s="36">
        <v>-0.20194854014071956</v>
      </c>
      <c r="O5265" s="46">
        <v>-0.36014108509802101</v>
      </c>
    </row>
    <row r="5266" spans="2:15" x14ac:dyDescent="0.2">
      <c r="B5266" s="33" t="s">
        <v>15743</v>
      </c>
      <c r="C5266" s="33" t="s">
        <v>15744</v>
      </c>
      <c r="D5266" s="33" t="s">
        <v>15745</v>
      </c>
      <c r="E5266" s="33">
        <v>2666</v>
      </c>
      <c r="F5266" s="33">
        <v>13</v>
      </c>
      <c r="G5266" s="36">
        <v>6.2371933333333338</v>
      </c>
      <c r="H5266" s="36">
        <v>5.13788</v>
      </c>
      <c r="I5266" s="36">
        <v>5.7595599999999996</v>
      </c>
      <c r="J5266" s="36">
        <v>5.1368349999999996</v>
      </c>
      <c r="K5266" s="36">
        <v>-0.27972378347115467</v>
      </c>
      <c r="L5266" s="36">
        <v>0.16478540644876122</v>
      </c>
      <c r="M5266" s="36">
        <v>-0.11493837702239328</v>
      </c>
      <c r="N5266" s="36">
        <v>-0.16507886788743431</v>
      </c>
      <c r="O5266" s="46">
        <v>-0.28001724490982766</v>
      </c>
    </row>
    <row r="5267" spans="2:15" x14ac:dyDescent="0.2">
      <c r="B5267" s="33" t="s">
        <v>15746</v>
      </c>
      <c r="C5267" s="33" t="s">
        <v>15747</v>
      </c>
      <c r="D5267" s="33" t="s">
        <v>15748</v>
      </c>
      <c r="E5267" s="33">
        <v>2828</v>
      </c>
      <c r="F5267" s="33">
        <v>2</v>
      </c>
      <c r="G5267" s="36">
        <v>7.9170533333333326</v>
      </c>
      <c r="H5267" s="36">
        <v>6.5214766666666675</v>
      </c>
      <c r="I5267" s="36">
        <v>6.3136599999999996</v>
      </c>
      <c r="J5267" s="36">
        <v>6.8449349999999995</v>
      </c>
      <c r="K5267" s="36">
        <v>-0.27976489734197785</v>
      </c>
      <c r="L5267" s="36">
        <v>-4.6722101345333451E-2</v>
      </c>
      <c r="M5267" s="36">
        <v>-0.32648699868731129</v>
      </c>
      <c r="N5267" s="36">
        <v>0.1165602701465369</v>
      </c>
      <c r="O5267" s="46">
        <v>-0.20992672854077438</v>
      </c>
    </row>
    <row r="5268" spans="2:15" x14ac:dyDescent="0.2">
      <c r="B5268" s="33" t="s">
        <v>15749</v>
      </c>
      <c r="C5268" s="33" t="s">
        <v>15750</v>
      </c>
      <c r="D5268" s="33" t="s">
        <v>15751</v>
      </c>
      <c r="E5268" s="33">
        <v>2095</v>
      </c>
      <c r="F5268" s="33">
        <v>4</v>
      </c>
      <c r="G5268" s="36">
        <v>8.3758133333333333</v>
      </c>
      <c r="H5268" s="36">
        <v>6.8983499999999998</v>
      </c>
      <c r="I5268" s="36">
        <v>6.7319933333333344</v>
      </c>
      <c r="J5268" s="36">
        <v>6.8927750000000003</v>
      </c>
      <c r="K5268" s="36">
        <v>-0.2799779618157402</v>
      </c>
      <c r="L5268" s="36">
        <v>-3.5217580369451086E-2</v>
      </c>
      <c r="M5268" s="36">
        <v>-0.3151955421851913</v>
      </c>
      <c r="N5268" s="36">
        <v>3.4051174395888867E-2</v>
      </c>
      <c r="O5268" s="46">
        <v>-0.28114436778930219</v>
      </c>
    </row>
    <row r="5269" spans="2:15" x14ac:dyDescent="0.2">
      <c r="B5269" s="33" t="s">
        <v>15752</v>
      </c>
      <c r="C5269" s="33" t="s">
        <v>15753</v>
      </c>
      <c r="D5269" s="33" t="s">
        <v>15754</v>
      </c>
      <c r="E5269" s="33">
        <v>6266</v>
      </c>
      <c r="F5269" s="33">
        <v>2</v>
      </c>
      <c r="G5269" s="36">
        <v>7.6306766666666661</v>
      </c>
      <c r="H5269" s="36">
        <v>6.2840300000000004</v>
      </c>
      <c r="I5269" s="36">
        <v>7.2421716666666649</v>
      </c>
      <c r="J5269" s="36">
        <v>7.4014299999999995</v>
      </c>
      <c r="K5269" s="36">
        <v>-0.28012092873444333</v>
      </c>
      <c r="L5269" s="36">
        <v>0.20473230642590978</v>
      </c>
      <c r="M5269" s="36">
        <v>-7.5388622308533451E-2</v>
      </c>
      <c r="N5269" s="36">
        <v>3.1381660366577052E-2</v>
      </c>
      <c r="O5269" s="46">
        <v>-4.4006961941956309E-2</v>
      </c>
    </row>
    <row r="5270" spans="2:15" x14ac:dyDescent="0.2">
      <c r="B5270" s="33" t="s">
        <v>15755</v>
      </c>
      <c r="C5270" s="33" t="s">
        <v>15756</v>
      </c>
      <c r="D5270" s="33" t="s">
        <v>15757</v>
      </c>
      <c r="E5270" s="33">
        <v>1663</v>
      </c>
      <c r="F5270" s="33">
        <v>13</v>
      </c>
      <c r="G5270" s="36">
        <v>7.7993533333333334</v>
      </c>
      <c r="H5270" s="36">
        <v>6.4223466666666669</v>
      </c>
      <c r="I5270" s="36">
        <v>6.5617616666666665</v>
      </c>
      <c r="J5270" s="36">
        <v>7.312595</v>
      </c>
      <c r="K5270" s="36">
        <v>-0.28025396972950944</v>
      </c>
      <c r="L5270" s="36">
        <v>3.0982652655941904E-2</v>
      </c>
      <c r="M5270" s="36">
        <v>-0.24927131707356764</v>
      </c>
      <c r="N5270" s="36">
        <v>0.15630026827392846</v>
      </c>
      <c r="O5270" s="46">
        <v>-9.297104879963923E-2</v>
      </c>
    </row>
    <row r="5271" spans="2:15" x14ac:dyDescent="0.2">
      <c r="B5271" s="33" t="s">
        <v>15758</v>
      </c>
      <c r="C5271" s="33" t="s">
        <v>15759</v>
      </c>
      <c r="D5271" s="33" t="s">
        <v>15760</v>
      </c>
      <c r="E5271" s="33">
        <v>5312</v>
      </c>
      <c r="F5271" s="33">
        <v>5</v>
      </c>
      <c r="G5271" s="36">
        <v>7.6579466666666667</v>
      </c>
      <c r="H5271" s="36">
        <v>6.3036866666666667</v>
      </c>
      <c r="I5271" s="36">
        <v>5.4720683333333335</v>
      </c>
      <c r="J5271" s="36">
        <v>5.6877899999999997</v>
      </c>
      <c r="K5271" s="36">
        <v>-0.28076178720155426</v>
      </c>
      <c r="L5271" s="36">
        <v>-0.20410957923143846</v>
      </c>
      <c r="M5271" s="36">
        <v>-0.48487136643299278</v>
      </c>
      <c r="N5271" s="36">
        <v>5.5781953693999207E-2</v>
      </c>
      <c r="O5271" s="46">
        <v>-0.42908941273899348</v>
      </c>
    </row>
    <row r="5272" spans="2:15" x14ac:dyDescent="0.2">
      <c r="B5272" s="33" t="s">
        <v>15761</v>
      </c>
      <c r="C5272" s="33" t="s">
        <v>15762</v>
      </c>
      <c r="D5272" s="33" t="s">
        <v>15763</v>
      </c>
      <c r="E5272" s="33">
        <v>2200</v>
      </c>
      <c r="F5272" s="33">
        <v>3</v>
      </c>
      <c r="G5272" s="36">
        <v>4.1326299999999998</v>
      </c>
      <c r="H5272" s="36">
        <v>3.4017066666666671</v>
      </c>
      <c r="I5272" s="36">
        <v>3.3712416666666667</v>
      </c>
      <c r="J5272" s="36">
        <v>4.0574250000000003</v>
      </c>
      <c r="K5272" s="36">
        <v>-0.28080146203580092</v>
      </c>
      <c r="L5272" s="36">
        <v>-1.2978690719886502E-2</v>
      </c>
      <c r="M5272" s="36">
        <v>-0.29378015275568747</v>
      </c>
      <c r="N5272" s="36">
        <v>0.26728437705155789</v>
      </c>
      <c r="O5272" s="46">
        <v>-2.6495775704129639E-2</v>
      </c>
    </row>
    <row r="5273" spans="2:15" x14ac:dyDescent="0.2">
      <c r="B5273" s="33" t="s">
        <v>15764</v>
      </c>
      <c r="C5273" s="33" t="s">
        <v>15765</v>
      </c>
      <c r="D5273" s="33" t="s">
        <v>15766</v>
      </c>
      <c r="E5273" s="33">
        <v>5434</v>
      </c>
      <c r="F5273" s="33">
        <v>5</v>
      </c>
      <c r="G5273" s="36">
        <v>7.5900300000000014</v>
      </c>
      <c r="H5273" s="36">
        <v>6.2470766666666675</v>
      </c>
      <c r="I5273" s="36">
        <v>6.7162483333333327</v>
      </c>
      <c r="J5273" s="36">
        <v>6.5952999999999999</v>
      </c>
      <c r="K5273" s="36">
        <v>-0.28092435262879534</v>
      </c>
      <c r="L5273" s="36">
        <v>0.1044743395686776</v>
      </c>
      <c r="M5273" s="36">
        <v>-0.17645001306011768</v>
      </c>
      <c r="N5273" s="36">
        <v>-2.6217290172518962E-2</v>
      </c>
      <c r="O5273" s="46">
        <v>-0.20266730323263663</v>
      </c>
    </row>
    <row r="5274" spans="2:15" x14ac:dyDescent="0.2">
      <c r="B5274" s="33" t="s">
        <v>15767</v>
      </c>
      <c r="C5274" s="33" t="s">
        <v>15768</v>
      </c>
      <c r="D5274" s="33" t="s">
        <v>15769</v>
      </c>
      <c r="E5274" s="33">
        <v>1306</v>
      </c>
      <c r="F5274" s="33">
        <v>17</v>
      </c>
      <c r="G5274" s="36">
        <v>7.0739100000000006</v>
      </c>
      <c r="H5274" s="36">
        <v>5.821393333333333</v>
      </c>
      <c r="I5274" s="36">
        <v>7.3880466666666678</v>
      </c>
      <c r="J5274" s="36">
        <v>6.9710049999999999</v>
      </c>
      <c r="K5274" s="36">
        <v>-0.28114336475424512</v>
      </c>
      <c r="L5274" s="36">
        <v>0.34382847987692161</v>
      </c>
      <c r="M5274" s="36">
        <v>6.2685115122676452E-2</v>
      </c>
      <c r="N5274" s="36">
        <v>-8.3826316740194598E-2</v>
      </c>
      <c r="O5274" s="46">
        <v>-2.1141201617518215E-2</v>
      </c>
    </row>
    <row r="5275" spans="2:15" x14ac:dyDescent="0.2">
      <c r="B5275" s="33" t="s">
        <v>15770</v>
      </c>
      <c r="C5275" s="33" t="s">
        <v>15771</v>
      </c>
      <c r="D5275" s="33" t="s">
        <v>15772</v>
      </c>
      <c r="E5275" s="33">
        <v>2076</v>
      </c>
      <c r="F5275" s="33">
        <v>19</v>
      </c>
      <c r="G5275" s="36">
        <v>6.6001266666666671</v>
      </c>
      <c r="H5275" s="36">
        <v>5.4298133333333327</v>
      </c>
      <c r="I5275" s="36">
        <v>6.2786</v>
      </c>
      <c r="J5275" s="36">
        <v>8.7843800000000005</v>
      </c>
      <c r="K5275" s="36">
        <v>-0.28159111052452729</v>
      </c>
      <c r="L5275" s="36">
        <v>0.20954030158112907</v>
      </c>
      <c r="M5275" s="36">
        <v>-7.2050808943398048E-2</v>
      </c>
      <c r="N5275" s="36">
        <v>0.48449756131523786</v>
      </c>
      <c r="O5275" s="46">
        <v>0.41244675237183975</v>
      </c>
    </row>
    <row r="5276" spans="2:15" x14ac:dyDescent="0.2">
      <c r="B5276" s="33" t="s">
        <v>15773</v>
      </c>
      <c r="C5276" s="33" t="s">
        <v>15774</v>
      </c>
      <c r="D5276" s="33" t="s">
        <v>15775</v>
      </c>
      <c r="E5276" s="33">
        <v>3694</v>
      </c>
      <c r="F5276" s="33">
        <v>8</v>
      </c>
      <c r="G5276" s="36">
        <v>7.4868099999999993</v>
      </c>
      <c r="H5276" s="36">
        <v>6.1577866666666665</v>
      </c>
      <c r="I5276" s="36">
        <v>6.2825233333333337</v>
      </c>
      <c r="J5276" s="36">
        <v>6.3591999999999995</v>
      </c>
      <c r="K5276" s="36">
        <v>-0.28193925542366555</v>
      </c>
      <c r="L5276" s="36">
        <v>2.8932237469644805E-2</v>
      </c>
      <c r="M5276" s="36">
        <v>-0.25300701795402059</v>
      </c>
      <c r="N5276" s="36">
        <v>1.750115872623988E-2</v>
      </c>
      <c r="O5276" s="46">
        <v>-0.23550585922778056</v>
      </c>
    </row>
    <row r="5277" spans="2:15" x14ac:dyDescent="0.2">
      <c r="B5277" s="33" t="s">
        <v>15776</v>
      </c>
      <c r="C5277" s="33" t="s">
        <v>15777</v>
      </c>
      <c r="D5277" s="33" t="s">
        <v>15778</v>
      </c>
      <c r="E5277" s="33">
        <v>2968</v>
      </c>
      <c r="F5277" s="33">
        <v>3</v>
      </c>
      <c r="G5277" s="36">
        <v>6.1821933333333332</v>
      </c>
      <c r="H5277" s="36">
        <v>5.0825399999999998</v>
      </c>
      <c r="I5277" s="36">
        <v>6.0055649999999998</v>
      </c>
      <c r="J5277" s="36">
        <v>7.6173999999999999</v>
      </c>
      <c r="K5277" s="36">
        <v>-0.28256910750274389</v>
      </c>
      <c r="L5277" s="36">
        <v>0.24075031597020882</v>
      </c>
      <c r="M5277" s="36">
        <v>-4.181879153253517E-2</v>
      </c>
      <c r="N5277" s="36">
        <v>0.34299867535670131</v>
      </c>
      <c r="O5277" s="46">
        <v>0.30117988382416638</v>
      </c>
    </row>
    <row r="5278" spans="2:15" x14ac:dyDescent="0.2">
      <c r="B5278" s="33" t="s">
        <v>15779</v>
      </c>
      <c r="C5278" s="33" t="s">
        <v>15780</v>
      </c>
      <c r="D5278" s="33" t="s">
        <v>15781</v>
      </c>
      <c r="E5278" s="33">
        <v>3746</v>
      </c>
      <c r="F5278" s="33">
        <v>4</v>
      </c>
      <c r="G5278" s="36">
        <v>7.7369333333333339</v>
      </c>
      <c r="H5278" s="36">
        <v>6.3592166666666659</v>
      </c>
      <c r="I5278" s="36">
        <v>6.8805266666666673</v>
      </c>
      <c r="J5278" s="36">
        <v>6.7815750000000001</v>
      </c>
      <c r="K5278" s="36">
        <v>-0.28291277852347035</v>
      </c>
      <c r="L5278" s="36">
        <v>0.11366993542597188</v>
      </c>
      <c r="M5278" s="36">
        <v>-0.16924284309749837</v>
      </c>
      <c r="N5278" s="36">
        <v>-2.0898625789299977E-2</v>
      </c>
      <c r="O5278" s="46">
        <v>-0.19014146888679831</v>
      </c>
    </row>
    <row r="5279" spans="2:15" x14ac:dyDescent="0.2">
      <c r="B5279" s="33" t="s">
        <v>15782</v>
      </c>
      <c r="C5279" s="33" t="s">
        <v>15783</v>
      </c>
      <c r="D5279" s="33" t="s">
        <v>15784</v>
      </c>
      <c r="E5279" s="33">
        <v>2311</v>
      </c>
      <c r="F5279" s="33">
        <v>15</v>
      </c>
      <c r="G5279" s="36">
        <v>4.9691333333333336</v>
      </c>
      <c r="H5279" s="36">
        <v>4.0830233333333341</v>
      </c>
      <c r="I5279" s="36">
        <v>8.5725816666666663</v>
      </c>
      <c r="J5279" s="36">
        <v>6.7174250000000004</v>
      </c>
      <c r="K5279" s="36">
        <v>-0.28335644106587493</v>
      </c>
      <c r="L5279" s="36">
        <v>1.0700919308709989</v>
      </c>
      <c r="M5279" s="36">
        <v>0.78673548980512364</v>
      </c>
      <c r="N5279" s="36">
        <v>-0.35182143440620361</v>
      </c>
      <c r="O5279" s="46">
        <v>0.43491405539892009</v>
      </c>
    </row>
    <row r="5280" spans="2:15" x14ac:dyDescent="0.2">
      <c r="B5280" s="33" t="s">
        <v>15785</v>
      </c>
      <c r="C5280" s="33" t="s">
        <v>15786</v>
      </c>
      <c r="D5280" s="33" t="s">
        <v>15787</v>
      </c>
      <c r="E5280" s="33">
        <v>3795</v>
      </c>
      <c r="F5280" s="33">
        <v>5</v>
      </c>
      <c r="G5280" s="36">
        <v>6.7054033333333338</v>
      </c>
      <c r="H5280" s="36">
        <v>5.5096066666666665</v>
      </c>
      <c r="I5280" s="36">
        <v>6.2868466666666665</v>
      </c>
      <c r="J5280" s="36">
        <v>6.1741849999999996</v>
      </c>
      <c r="K5280" s="36">
        <v>-0.28337478574580854</v>
      </c>
      <c r="L5280" s="36">
        <v>0.19038724905342899</v>
      </c>
      <c r="M5280" s="36">
        <v>-9.2987536692379621E-2</v>
      </c>
      <c r="N5280" s="36">
        <v>-2.608786512038061E-2</v>
      </c>
      <c r="O5280" s="46">
        <v>-0.11907540181276013</v>
      </c>
    </row>
    <row r="5281" spans="2:15" x14ac:dyDescent="0.2">
      <c r="B5281" s="33" t="s">
        <v>15788</v>
      </c>
      <c r="C5281" s="33" t="s">
        <v>15789</v>
      </c>
      <c r="D5281" s="33" t="s">
        <v>15790</v>
      </c>
      <c r="E5281" s="33">
        <v>4674</v>
      </c>
      <c r="F5281" s="33">
        <v>4</v>
      </c>
      <c r="G5281" s="36">
        <v>7.8894199999999985</v>
      </c>
      <c r="H5281" s="36">
        <v>6.4802999999999997</v>
      </c>
      <c r="I5281" s="36">
        <v>7.0055300000000003</v>
      </c>
      <c r="J5281" s="36">
        <v>7.4288299999999996</v>
      </c>
      <c r="K5281" s="36">
        <v>-0.28385863971172537</v>
      </c>
      <c r="L5281" s="36">
        <v>0.1124335981829523</v>
      </c>
      <c r="M5281" s="36">
        <v>-0.17142504152877297</v>
      </c>
      <c r="N5281" s="36">
        <v>8.4640810910738093E-2</v>
      </c>
      <c r="O5281" s="46">
        <v>-8.6784230618034641E-2</v>
      </c>
    </row>
    <row r="5282" spans="2:15" x14ac:dyDescent="0.2">
      <c r="B5282" s="33" t="s">
        <v>15791</v>
      </c>
      <c r="C5282" s="33" t="s">
        <v>15792</v>
      </c>
      <c r="D5282" s="33" t="s">
        <v>15793</v>
      </c>
      <c r="E5282" s="33">
        <v>2518</v>
      </c>
      <c r="F5282" s="33">
        <v>5</v>
      </c>
      <c r="G5282" s="36">
        <v>8.0521699999999985</v>
      </c>
      <c r="H5282" s="36">
        <v>6.6123700000000012</v>
      </c>
      <c r="I5282" s="36">
        <v>6.638818333333333</v>
      </c>
      <c r="J5282" s="36">
        <v>7.1387549999999997</v>
      </c>
      <c r="K5282" s="36">
        <v>-0.2842101772768269</v>
      </c>
      <c r="L5282" s="36">
        <v>5.7590201042533968E-3</v>
      </c>
      <c r="M5282" s="36">
        <v>-0.27845115717257363</v>
      </c>
      <c r="N5282" s="36">
        <v>0.10474601589940177</v>
      </c>
      <c r="O5282" s="46">
        <v>-0.17370514127317183</v>
      </c>
    </row>
    <row r="5283" spans="2:15" x14ac:dyDescent="0.2">
      <c r="B5283" s="33" t="s">
        <v>15794</v>
      </c>
      <c r="C5283" s="33" t="s">
        <v>15795</v>
      </c>
      <c r="D5283" s="33" t="s">
        <v>15796</v>
      </c>
      <c r="E5283" s="33">
        <v>3164</v>
      </c>
      <c r="F5283" s="33">
        <v>5</v>
      </c>
      <c r="G5283" s="36">
        <v>7.7208266666666674</v>
      </c>
      <c r="H5283" s="36">
        <v>6.3372066666666669</v>
      </c>
      <c r="I5283" s="36">
        <v>7.0632783333333338</v>
      </c>
      <c r="J5283" s="36">
        <v>7.723115</v>
      </c>
      <c r="K5283" s="36">
        <v>-0.28490825975992812</v>
      </c>
      <c r="L5283" s="36">
        <v>0.15649088306874501</v>
      </c>
      <c r="M5283" s="36">
        <v>-0.12841737669118311</v>
      </c>
      <c r="N5283" s="36">
        <v>0.12884490578282487</v>
      </c>
      <c r="O5283" s="46">
        <v>4.2752909164182852E-4</v>
      </c>
    </row>
    <row r="5284" spans="2:15" x14ac:dyDescent="0.2">
      <c r="B5284" s="33" t="s">
        <v>15797</v>
      </c>
      <c r="C5284" s="33" t="s">
        <v>15798</v>
      </c>
      <c r="D5284" s="33" t="s">
        <v>15799</v>
      </c>
      <c r="E5284" s="33">
        <v>267</v>
      </c>
      <c r="F5284" s="33">
        <v>5</v>
      </c>
      <c r="G5284" s="36">
        <v>6.7874499999999998</v>
      </c>
      <c r="H5284" s="36">
        <v>5.5705600000000004</v>
      </c>
      <c r="I5284" s="36">
        <v>6.4459966666666659</v>
      </c>
      <c r="J5284" s="36">
        <v>7.2728799999999998</v>
      </c>
      <c r="K5284" s="36">
        <v>-0.28504729847654908</v>
      </c>
      <c r="L5284" s="36">
        <v>0.21058107554224334</v>
      </c>
      <c r="M5284" s="36">
        <v>-7.4466222934305729E-2</v>
      </c>
      <c r="N5284" s="36">
        <v>0.17412333017204276</v>
      </c>
      <c r="O5284" s="46">
        <v>9.965710723773713E-2</v>
      </c>
    </row>
    <row r="5285" spans="2:15" x14ac:dyDescent="0.2">
      <c r="B5285" s="33" t="s">
        <v>15800</v>
      </c>
      <c r="C5285" s="33" t="s">
        <v>15801</v>
      </c>
      <c r="D5285" s="33" t="s">
        <v>15802</v>
      </c>
      <c r="E5285" s="33">
        <v>5636</v>
      </c>
      <c r="F5285" s="33">
        <v>11</v>
      </c>
      <c r="G5285" s="36">
        <v>7.4091566666666671</v>
      </c>
      <c r="H5285" s="36">
        <v>6.0806266666666673</v>
      </c>
      <c r="I5285" s="36">
        <v>6.4690833333333329</v>
      </c>
      <c r="J5285" s="36">
        <v>7.171945</v>
      </c>
      <c r="K5285" s="36">
        <v>-0.285089324987086</v>
      </c>
      <c r="L5285" s="36">
        <v>8.934128252027751E-2</v>
      </c>
      <c r="M5285" s="36">
        <v>-0.19574804246680849</v>
      </c>
      <c r="N5285" s="36">
        <v>0.14880312719416264</v>
      </c>
      <c r="O5285" s="46">
        <v>-4.6944915272646118E-2</v>
      </c>
    </row>
    <row r="5286" spans="2:15" x14ac:dyDescent="0.2">
      <c r="B5286" s="33" t="s">
        <v>15803</v>
      </c>
      <c r="C5286" s="33" t="s">
        <v>15804</v>
      </c>
      <c r="D5286" s="33" t="s">
        <v>15805</v>
      </c>
      <c r="E5286" s="33">
        <v>5908</v>
      </c>
      <c r="F5286" s="33">
        <v>2</v>
      </c>
      <c r="G5286" s="36">
        <v>7.7937866666666666</v>
      </c>
      <c r="H5286" s="36">
        <v>6.395153333333333</v>
      </c>
      <c r="I5286" s="36">
        <v>7.0966983333333324</v>
      </c>
      <c r="J5286" s="36">
        <v>7.4264950000000001</v>
      </c>
      <c r="K5286" s="36">
        <v>-0.28534549197909231</v>
      </c>
      <c r="L5286" s="36">
        <v>0.15016903123414699</v>
      </c>
      <c r="M5286" s="36">
        <v>-0.1351764607449453</v>
      </c>
      <c r="N5286" s="36">
        <v>6.5533497185582601E-2</v>
      </c>
      <c r="O5286" s="46">
        <v>-6.964296355936278E-2</v>
      </c>
    </row>
    <row r="5287" spans="2:15" x14ac:dyDescent="0.2">
      <c r="B5287" s="33" t="s">
        <v>15806</v>
      </c>
      <c r="C5287" s="33" t="s">
        <v>15807</v>
      </c>
      <c r="D5287" s="33" t="s">
        <v>15808</v>
      </c>
      <c r="E5287" s="33">
        <v>5271</v>
      </c>
      <c r="F5287" s="33">
        <v>8</v>
      </c>
      <c r="G5287" s="36">
        <v>7.1582433333333322</v>
      </c>
      <c r="H5287" s="36">
        <v>5.8736600000000001</v>
      </c>
      <c r="I5287" s="36">
        <v>6.7415116666666668</v>
      </c>
      <c r="J5287" s="36">
        <v>6.3039450000000006</v>
      </c>
      <c r="K5287" s="36">
        <v>-0.28534582986530405</v>
      </c>
      <c r="L5287" s="36">
        <v>0.19881237004383132</v>
      </c>
      <c r="M5287" s="36">
        <v>-8.6533459821472564E-2</v>
      </c>
      <c r="N5287" s="36">
        <v>-9.681717916295475E-2</v>
      </c>
      <c r="O5287" s="46">
        <v>-0.18335063898442752</v>
      </c>
    </row>
    <row r="5288" spans="2:15" x14ac:dyDescent="0.2">
      <c r="B5288" s="33" t="s">
        <v>15809</v>
      </c>
      <c r="C5288" s="33" t="s">
        <v>15810</v>
      </c>
      <c r="D5288" s="33" t="s">
        <v>15811</v>
      </c>
      <c r="E5288" s="33">
        <v>2003</v>
      </c>
      <c r="F5288" s="33">
        <v>4</v>
      </c>
      <c r="G5288" s="36">
        <v>6.7406099999999993</v>
      </c>
      <c r="H5288" s="36">
        <v>5.5303933333333335</v>
      </c>
      <c r="I5288" s="36">
        <v>6.9621450000000005</v>
      </c>
      <c r="J5288" s="36">
        <v>6.4965299999999999</v>
      </c>
      <c r="K5288" s="36">
        <v>-0.28549706417363518</v>
      </c>
      <c r="L5288" s="36">
        <v>0.33214976961308862</v>
      </c>
      <c r="M5288" s="36">
        <v>4.6652705439453261E-2</v>
      </c>
      <c r="N5288" s="36">
        <v>-9.986252596995851E-2</v>
      </c>
      <c r="O5288" s="46">
        <v>-5.3209820530505172E-2</v>
      </c>
    </row>
    <row r="5289" spans="2:15" x14ac:dyDescent="0.2">
      <c r="B5289" s="33" t="s">
        <v>15812</v>
      </c>
      <c r="C5289" s="33" t="s">
        <v>15813</v>
      </c>
      <c r="D5289" s="33" t="s">
        <v>15814</v>
      </c>
      <c r="E5289" s="33">
        <v>2295</v>
      </c>
      <c r="F5289" s="33">
        <v>8</v>
      </c>
      <c r="G5289" s="36">
        <v>5.5328499999999998</v>
      </c>
      <c r="H5289" s="36">
        <v>4.5375533333333324</v>
      </c>
      <c r="I5289" s="36">
        <v>5.2279566666666666</v>
      </c>
      <c r="J5289" s="36">
        <v>5.2747250000000001</v>
      </c>
      <c r="K5289" s="36">
        <v>-0.28610821138572096</v>
      </c>
      <c r="L5289" s="36">
        <v>0.20433258270890142</v>
      </c>
      <c r="M5289" s="36">
        <v>-8.1775628676819534E-2</v>
      </c>
      <c r="N5289" s="36">
        <v>1.2848697254737614E-2</v>
      </c>
      <c r="O5289" s="46">
        <v>-6.8926931422081866E-2</v>
      </c>
    </row>
    <row r="5290" spans="2:15" x14ac:dyDescent="0.2">
      <c r="B5290" s="33" t="s">
        <v>15815</v>
      </c>
      <c r="C5290" s="33" t="s">
        <v>15816</v>
      </c>
      <c r="D5290" s="33" t="s">
        <v>15817</v>
      </c>
      <c r="E5290" s="33">
        <v>1108</v>
      </c>
      <c r="F5290" s="33">
        <v>3</v>
      </c>
      <c r="G5290" s="36">
        <v>9.2027866666666664</v>
      </c>
      <c r="H5290" s="36">
        <v>7.5446933333333321</v>
      </c>
      <c r="I5290" s="36">
        <v>6.8584066666666672</v>
      </c>
      <c r="J5290" s="36">
        <v>4.3035700000000006</v>
      </c>
      <c r="K5290" s="36">
        <v>-0.28660852404495785</v>
      </c>
      <c r="L5290" s="36">
        <v>-0.13758881031877174</v>
      </c>
      <c r="M5290" s="36">
        <v>-0.42419733436372964</v>
      </c>
      <c r="N5290" s="36">
        <v>-0.67233951560509009</v>
      </c>
      <c r="O5290" s="46">
        <v>-1.0965368499688197</v>
      </c>
    </row>
    <row r="5291" spans="2:15" x14ac:dyDescent="0.2">
      <c r="B5291" s="33" t="s">
        <v>15818</v>
      </c>
      <c r="C5291" s="33" t="s">
        <v>15819</v>
      </c>
      <c r="D5291" s="33" t="s">
        <v>15820</v>
      </c>
      <c r="E5291" s="33">
        <v>3287</v>
      </c>
      <c r="F5291" s="33">
        <v>13</v>
      </c>
      <c r="G5291" s="36">
        <v>6.791059999999999</v>
      </c>
      <c r="H5291" s="36">
        <v>5.5660699999999999</v>
      </c>
      <c r="I5291" s="36">
        <v>6.5318116666666661</v>
      </c>
      <c r="J5291" s="36">
        <v>6.9670550000000002</v>
      </c>
      <c r="K5291" s="36">
        <v>-0.28697772639564689</v>
      </c>
      <c r="L5291" s="36">
        <v>0.23082414151560424</v>
      </c>
      <c r="M5291" s="36">
        <v>-5.6153584880042733E-2</v>
      </c>
      <c r="N5291" s="36">
        <v>9.3065758481558652E-2</v>
      </c>
      <c r="O5291" s="46">
        <v>3.6912173601515857E-2</v>
      </c>
    </row>
    <row r="5292" spans="2:15" x14ac:dyDescent="0.2">
      <c r="B5292" s="33" t="s">
        <v>15821</v>
      </c>
      <c r="C5292" s="33" t="s">
        <v>15822</v>
      </c>
      <c r="D5292" s="33" t="s">
        <v>15823</v>
      </c>
      <c r="E5292" s="33">
        <v>1794</v>
      </c>
      <c r="F5292" s="33">
        <v>6</v>
      </c>
      <c r="G5292" s="36">
        <v>8.0446533333333345</v>
      </c>
      <c r="H5292" s="36">
        <v>6.593043333333334</v>
      </c>
      <c r="I5292" s="36">
        <v>6.2340349999999995</v>
      </c>
      <c r="J5292" s="36">
        <v>6.9249600000000004</v>
      </c>
      <c r="K5292" s="36">
        <v>-0.28708568888832209</v>
      </c>
      <c r="L5292" s="36">
        <v>-8.0778308857415757E-2</v>
      </c>
      <c r="M5292" s="36">
        <v>-0.36786399774573791</v>
      </c>
      <c r="N5292" s="36">
        <v>0.15163948311287367</v>
      </c>
      <c r="O5292" s="46">
        <v>-0.21622451463286424</v>
      </c>
    </row>
    <row r="5293" spans="2:15" x14ac:dyDescent="0.2">
      <c r="B5293" s="33" t="s">
        <v>15824</v>
      </c>
      <c r="C5293" s="33" t="s">
        <v>15825</v>
      </c>
      <c r="D5293" s="33" t="s">
        <v>15826</v>
      </c>
      <c r="E5293" s="33">
        <v>3533</v>
      </c>
      <c r="F5293" s="33">
        <v>8</v>
      </c>
      <c r="G5293" s="36">
        <v>6.0997833333333338</v>
      </c>
      <c r="H5293" s="36">
        <v>4.9986800000000002</v>
      </c>
      <c r="I5293" s="36">
        <v>6.0270416666666664</v>
      </c>
      <c r="J5293" s="36">
        <v>6.0626949999999997</v>
      </c>
      <c r="K5293" s="36">
        <v>-0.28721082538628412</v>
      </c>
      <c r="L5293" s="36">
        <v>0.26990286547851611</v>
      </c>
      <c r="M5293" s="36">
        <v>-1.7307959907768067E-2</v>
      </c>
      <c r="N5293" s="36">
        <v>8.5092070612768304E-3</v>
      </c>
      <c r="O5293" s="46">
        <v>-8.7987528464911879E-3</v>
      </c>
    </row>
    <row r="5294" spans="2:15" x14ac:dyDescent="0.2">
      <c r="B5294" s="33" t="s">
        <v>15827</v>
      </c>
      <c r="C5294" s="33" t="s">
        <v>15828</v>
      </c>
      <c r="D5294" s="33" t="s">
        <v>15829</v>
      </c>
      <c r="E5294" s="33">
        <v>582</v>
      </c>
      <c r="F5294" s="33">
        <v>11</v>
      </c>
      <c r="G5294" s="36">
        <v>7.0281400000000005</v>
      </c>
      <c r="H5294" s="36">
        <v>5.7589299999999994</v>
      </c>
      <c r="I5294" s="36">
        <v>7.3115616666666661</v>
      </c>
      <c r="J5294" s="36">
        <v>6.4968199999999996</v>
      </c>
      <c r="K5294" s="36">
        <v>-0.28734214387427875</v>
      </c>
      <c r="L5294" s="36">
        <v>0.34437879626165574</v>
      </c>
      <c r="M5294" s="36">
        <v>5.7036652387377144E-2</v>
      </c>
      <c r="N5294" s="36">
        <v>-0.17044584776450405</v>
      </c>
      <c r="O5294" s="46">
        <v>-0.11340919537712685</v>
      </c>
    </row>
    <row r="5295" spans="2:15" x14ac:dyDescent="0.2">
      <c r="B5295" s="33" t="s">
        <v>15830</v>
      </c>
      <c r="C5295" s="33" t="s">
        <v>15831</v>
      </c>
      <c r="D5295" s="33" t="s">
        <v>15832</v>
      </c>
      <c r="E5295" s="33">
        <v>699</v>
      </c>
      <c r="F5295" s="33">
        <v>11</v>
      </c>
      <c r="G5295" s="36">
        <v>6.9889133333333335</v>
      </c>
      <c r="H5295" s="36">
        <v>5.7263400000000004</v>
      </c>
      <c r="I5295" s="36">
        <v>7.1129466666666668</v>
      </c>
      <c r="J5295" s="36">
        <v>5.2233450000000001</v>
      </c>
      <c r="K5295" s="36">
        <v>-0.28745482399671818</v>
      </c>
      <c r="L5295" s="36">
        <v>0.31283401362480612</v>
      </c>
      <c r="M5295" s="36">
        <v>2.5379189628087859E-2</v>
      </c>
      <c r="N5295" s="36">
        <v>-0.44547334983146614</v>
      </c>
      <c r="O5295" s="46">
        <v>-0.42009416020337831</v>
      </c>
    </row>
    <row r="5296" spans="2:15" x14ac:dyDescent="0.2">
      <c r="B5296" s="33" t="s">
        <v>15833</v>
      </c>
      <c r="C5296" s="33" t="s">
        <v>15834</v>
      </c>
      <c r="D5296" s="33" t="s">
        <v>15835</v>
      </c>
      <c r="E5296" s="33">
        <v>6512</v>
      </c>
      <c r="F5296" s="33">
        <v>2</v>
      </c>
      <c r="G5296" s="36">
        <v>8.0054400000000001</v>
      </c>
      <c r="H5296" s="36">
        <v>6.559193333333333</v>
      </c>
      <c r="I5296" s="36">
        <v>7.2633083333333337</v>
      </c>
      <c r="J5296" s="36">
        <v>6.3631200000000003</v>
      </c>
      <c r="K5296" s="36">
        <v>-0.28746229986599314</v>
      </c>
      <c r="L5296" s="36">
        <v>0.14710842557142553</v>
      </c>
      <c r="M5296" s="36">
        <v>-0.14035387429456761</v>
      </c>
      <c r="N5296" s="36">
        <v>-0.19089249577293732</v>
      </c>
      <c r="O5296" s="46">
        <v>-0.3312463700675049</v>
      </c>
    </row>
    <row r="5297" spans="2:15" x14ac:dyDescent="0.2">
      <c r="B5297" s="33" t="s">
        <v>15836</v>
      </c>
      <c r="C5297" s="33" t="s">
        <v>15837</v>
      </c>
      <c r="D5297" s="33" t="s">
        <v>15838</v>
      </c>
      <c r="E5297" s="33">
        <v>1154</v>
      </c>
      <c r="F5297" s="33">
        <v>2</v>
      </c>
      <c r="G5297" s="36">
        <v>7.9835833333333328</v>
      </c>
      <c r="H5297" s="36">
        <v>6.5412100000000004</v>
      </c>
      <c r="I5297" s="36">
        <v>7.125636666666666</v>
      </c>
      <c r="J5297" s="36">
        <v>6.835915</v>
      </c>
      <c r="K5297" s="36">
        <v>-0.28747889608553906</v>
      </c>
      <c r="L5297" s="36">
        <v>0.12346139123330933</v>
      </c>
      <c r="M5297" s="36">
        <v>-0.16401750485222971</v>
      </c>
      <c r="N5297" s="36">
        <v>-5.9884464725435245E-2</v>
      </c>
      <c r="O5297" s="46">
        <v>-0.22390196957766478</v>
      </c>
    </row>
    <row r="5298" spans="2:15" x14ac:dyDescent="0.2">
      <c r="B5298" s="33" t="s">
        <v>15839</v>
      </c>
      <c r="C5298" s="33" t="s">
        <v>15840</v>
      </c>
      <c r="D5298" s="33" t="s">
        <v>15841</v>
      </c>
      <c r="E5298" s="33">
        <v>4870</v>
      </c>
      <c r="F5298" s="33">
        <v>2</v>
      </c>
      <c r="G5298" s="36">
        <v>7.209693333333334</v>
      </c>
      <c r="H5298" s="36">
        <v>5.9061966666666663</v>
      </c>
      <c r="I5298" s="36">
        <v>6.8634433333333327</v>
      </c>
      <c r="J5298" s="36">
        <v>6.89405</v>
      </c>
      <c r="K5298" s="36">
        <v>-0.28770849861372505</v>
      </c>
      <c r="L5298" s="36">
        <v>0.21670314965819956</v>
      </c>
      <c r="M5298" s="36">
        <v>-7.1005348955525349E-2</v>
      </c>
      <c r="N5298" s="36">
        <v>6.419215768068991E-3</v>
      </c>
      <c r="O5298" s="46">
        <v>-6.4586133187456235E-2</v>
      </c>
    </row>
    <row r="5299" spans="2:15" x14ac:dyDescent="0.2">
      <c r="B5299" s="33" t="s">
        <v>15842</v>
      </c>
      <c r="C5299" s="33" t="s">
        <v>15843</v>
      </c>
      <c r="D5299" s="33" t="s">
        <v>15844</v>
      </c>
      <c r="E5299" s="33">
        <v>2819</v>
      </c>
      <c r="F5299" s="33">
        <v>9</v>
      </c>
      <c r="G5299" s="36">
        <v>7.3809800000000001</v>
      </c>
      <c r="H5299" s="36">
        <v>6.0460333333333338</v>
      </c>
      <c r="I5299" s="36">
        <v>6.5746816666666668</v>
      </c>
      <c r="J5299" s="36">
        <v>7.8922100000000004</v>
      </c>
      <c r="K5299" s="36">
        <v>-0.28782344802160353</v>
      </c>
      <c r="L5299" s="36">
        <v>0.12093211066493537</v>
      </c>
      <c r="M5299" s="36">
        <v>-0.16689133735666806</v>
      </c>
      <c r="N5299" s="36">
        <v>0.26350830094652833</v>
      </c>
      <c r="O5299" s="46">
        <v>9.6616963589860105E-2</v>
      </c>
    </row>
    <row r="5300" spans="2:15" x14ac:dyDescent="0.2">
      <c r="B5300" s="33" t="s">
        <v>15845</v>
      </c>
      <c r="C5300" s="33" t="s">
        <v>15846</v>
      </c>
      <c r="D5300" s="33" t="s">
        <v>15847</v>
      </c>
      <c r="E5300" s="33">
        <v>1570</v>
      </c>
      <c r="F5300" s="33">
        <v>13</v>
      </c>
      <c r="G5300" s="36">
        <v>7.7621333333333338</v>
      </c>
      <c r="H5300" s="36">
        <v>6.3581966666666672</v>
      </c>
      <c r="I5300" s="36">
        <v>7.2035983333333329</v>
      </c>
      <c r="J5300" s="36">
        <v>6.499015</v>
      </c>
      <c r="K5300" s="36">
        <v>-0.28783557363988255</v>
      </c>
      <c r="L5300" s="36">
        <v>0.18010009855022058</v>
      </c>
      <c r="M5300" s="36">
        <v>-0.10773547508966189</v>
      </c>
      <c r="N5300" s="36">
        <v>-0.14849666222077834</v>
      </c>
      <c r="O5300" s="46">
        <v>-0.25623213731044031</v>
      </c>
    </row>
    <row r="5301" spans="2:15" x14ac:dyDescent="0.2">
      <c r="B5301" s="33" t="s">
        <v>15848</v>
      </c>
      <c r="C5301" s="33" t="s">
        <v>15849</v>
      </c>
      <c r="D5301" s="33" t="s">
        <v>15850</v>
      </c>
      <c r="E5301" s="33">
        <v>1443</v>
      </c>
      <c r="F5301" s="33">
        <v>10</v>
      </c>
      <c r="G5301" s="36">
        <v>7.339316666666666</v>
      </c>
      <c r="H5301" s="36">
        <v>6.0106033333333331</v>
      </c>
      <c r="I5301" s="36">
        <v>6.7470166666666671</v>
      </c>
      <c r="J5301" s="36">
        <v>7.0313949999999998</v>
      </c>
      <c r="K5301" s="36">
        <v>-0.28813593268390852</v>
      </c>
      <c r="L5301" s="36">
        <v>0.16673991234038227</v>
      </c>
      <c r="M5301" s="36">
        <v>-0.12139602034352619</v>
      </c>
      <c r="N5301" s="36">
        <v>5.9561216861631176E-2</v>
      </c>
      <c r="O5301" s="46">
        <v>-6.1834803481894927E-2</v>
      </c>
    </row>
    <row r="5302" spans="2:15" x14ac:dyDescent="0.2">
      <c r="B5302" s="33" t="s">
        <v>15851</v>
      </c>
      <c r="C5302" s="33" t="s">
        <v>15852</v>
      </c>
      <c r="D5302" s="33" t="s">
        <v>15853</v>
      </c>
      <c r="E5302" s="33">
        <v>3933</v>
      </c>
      <c r="F5302" s="33">
        <v>4</v>
      </c>
      <c r="G5302" s="36">
        <v>7.3886266666666671</v>
      </c>
      <c r="H5302" s="36">
        <v>6.0507733333333329</v>
      </c>
      <c r="I5302" s="36">
        <v>6.3614566666666663</v>
      </c>
      <c r="J5302" s="36">
        <v>6.4076550000000001</v>
      </c>
      <c r="K5302" s="36">
        <v>-0.28818669253940865</v>
      </c>
      <c r="L5302" s="36">
        <v>7.2237615048623E-2</v>
      </c>
      <c r="M5302" s="36">
        <v>-0.2159490774907856</v>
      </c>
      <c r="N5302" s="36">
        <v>1.0439316210948998E-2</v>
      </c>
      <c r="O5302" s="46">
        <v>-0.20550976127983656</v>
      </c>
    </row>
    <row r="5303" spans="2:15" x14ac:dyDescent="0.2">
      <c r="B5303" s="33" t="s">
        <v>15854</v>
      </c>
      <c r="C5303" s="33" t="s">
        <v>15855</v>
      </c>
      <c r="D5303" s="33" t="s">
        <v>15856</v>
      </c>
      <c r="E5303" s="33">
        <v>97</v>
      </c>
      <c r="F5303" s="33">
        <v>24</v>
      </c>
      <c r="G5303" s="36">
        <v>7.1775599999999997</v>
      </c>
      <c r="H5303" s="36">
        <v>5.8772799999999998</v>
      </c>
      <c r="I5303" s="36">
        <v>7.1302983333333332</v>
      </c>
      <c r="J5303" s="36">
        <v>6.9465250000000003</v>
      </c>
      <c r="K5303" s="36">
        <v>-0.28834485400670828</v>
      </c>
      <c r="L5303" s="36">
        <v>0.27881380910459619</v>
      </c>
      <c r="M5303" s="36">
        <v>-9.5310449021121513E-3</v>
      </c>
      <c r="N5303" s="36">
        <v>-3.7670990707883524E-2</v>
      </c>
      <c r="O5303" s="46">
        <v>-4.7202035609995731E-2</v>
      </c>
    </row>
    <row r="5304" spans="2:15" x14ac:dyDescent="0.2">
      <c r="B5304" s="33" t="s">
        <v>15857</v>
      </c>
      <c r="C5304" s="33" t="s">
        <v>15858</v>
      </c>
      <c r="D5304" s="33" t="s">
        <v>15859</v>
      </c>
      <c r="E5304" s="33">
        <v>2482</v>
      </c>
      <c r="F5304" s="33">
        <v>6</v>
      </c>
      <c r="G5304" s="36">
        <v>6.3445433333333332</v>
      </c>
      <c r="H5304" s="36">
        <v>5.1940233333333339</v>
      </c>
      <c r="I5304" s="36">
        <v>5.1787533333333329</v>
      </c>
      <c r="J5304" s="36">
        <v>5.3745100000000008</v>
      </c>
      <c r="K5304" s="36">
        <v>-0.28866383058675416</v>
      </c>
      <c r="L5304" s="36">
        <v>-4.2476513081067197E-3</v>
      </c>
      <c r="M5304" s="36">
        <v>-0.29291148189486099</v>
      </c>
      <c r="N5304" s="36">
        <v>5.3528384797357165E-2</v>
      </c>
      <c r="O5304" s="46">
        <v>-0.23938309709750358</v>
      </c>
    </row>
    <row r="5305" spans="2:15" x14ac:dyDescent="0.2">
      <c r="B5305" s="33" t="s">
        <v>15860</v>
      </c>
      <c r="C5305" s="33" t="s">
        <v>15861</v>
      </c>
      <c r="D5305" s="33" t="s">
        <v>15862</v>
      </c>
      <c r="E5305" s="33">
        <v>5769</v>
      </c>
      <c r="F5305" s="33">
        <v>2</v>
      </c>
      <c r="G5305" s="36">
        <v>7.8384866666666673</v>
      </c>
      <c r="H5305" s="36">
        <v>6.4159199999999998</v>
      </c>
      <c r="I5305" s="36">
        <v>7.1266900000000009</v>
      </c>
      <c r="J5305" s="36">
        <v>7.2383249999999997</v>
      </c>
      <c r="K5305" s="36">
        <v>-0.28891899509561136</v>
      </c>
      <c r="L5305" s="36">
        <v>0.15157601776283849</v>
      </c>
      <c r="M5305" s="36">
        <v>-0.13734297733277284</v>
      </c>
      <c r="N5305" s="36">
        <v>2.2423715286810648E-2</v>
      </c>
      <c r="O5305" s="46">
        <v>-0.11491926204596206</v>
      </c>
    </row>
    <row r="5306" spans="2:15" x14ac:dyDescent="0.2">
      <c r="B5306" s="33" t="s">
        <v>15863</v>
      </c>
      <c r="C5306" s="33" t="s">
        <v>15864</v>
      </c>
      <c r="D5306" s="33" t="s">
        <v>15865</v>
      </c>
      <c r="E5306" s="33">
        <v>670</v>
      </c>
      <c r="F5306" s="33">
        <v>6</v>
      </c>
      <c r="G5306" s="36">
        <v>7.1596766666666669</v>
      </c>
      <c r="H5306" s="36">
        <v>5.85961</v>
      </c>
      <c r="I5306" s="36">
        <v>7.4394166666666663</v>
      </c>
      <c r="J5306" s="36">
        <v>8.1528200000000002</v>
      </c>
      <c r="K5306" s="36">
        <v>-0.28908979047001315</v>
      </c>
      <c r="L5306" s="36">
        <v>0.34438485645610473</v>
      </c>
      <c r="M5306" s="36">
        <v>5.5295065986091567E-2</v>
      </c>
      <c r="N5306" s="36">
        <v>0.13210966081842859</v>
      </c>
      <c r="O5306" s="46">
        <v>0.18740472680452006</v>
      </c>
    </row>
    <row r="5307" spans="2:15" x14ac:dyDescent="0.2">
      <c r="B5307" s="33" t="s">
        <v>15866</v>
      </c>
      <c r="C5307" s="33" t="s">
        <v>15867</v>
      </c>
      <c r="D5307" s="33" t="s">
        <v>15868</v>
      </c>
      <c r="E5307" s="33">
        <v>316</v>
      </c>
      <c r="F5307" s="33">
        <v>2</v>
      </c>
      <c r="G5307" s="36">
        <v>5.4629966666666663</v>
      </c>
      <c r="H5307" s="36">
        <v>4.4684900000000001</v>
      </c>
      <c r="I5307" s="36">
        <v>4.9470516666666668</v>
      </c>
      <c r="J5307" s="36">
        <v>4.5946350000000002</v>
      </c>
      <c r="K5307" s="36">
        <v>-0.28990514703722403</v>
      </c>
      <c r="L5307" s="36">
        <v>0.14678157126691482</v>
      </c>
      <c r="M5307" s="36">
        <v>-0.14312357577030926</v>
      </c>
      <c r="N5307" s="36">
        <v>-0.10661870929991368</v>
      </c>
      <c r="O5307" s="46">
        <v>-0.24974228507022303</v>
      </c>
    </row>
    <row r="5308" spans="2:15" x14ac:dyDescent="0.2">
      <c r="B5308" s="33" t="s">
        <v>15869</v>
      </c>
      <c r="C5308" s="33" t="s">
        <v>15870</v>
      </c>
      <c r="D5308" s="33" t="s">
        <v>15871</v>
      </c>
      <c r="E5308" s="33">
        <v>4200</v>
      </c>
      <c r="F5308" s="33">
        <v>2</v>
      </c>
      <c r="G5308" s="36">
        <v>6.6478466666666662</v>
      </c>
      <c r="H5308" s="36">
        <v>5.4370366666666667</v>
      </c>
      <c r="I5308" s="36">
        <v>5.4524716666666668</v>
      </c>
      <c r="J5308" s="36">
        <v>6.0386199999999999</v>
      </c>
      <c r="K5308" s="36">
        <v>-0.29006654905198487</v>
      </c>
      <c r="L5308" s="36">
        <v>4.0898105198539821E-3</v>
      </c>
      <c r="M5308" s="36">
        <v>-0.28597673853213101</v>
      </c>
      <c r="N5308" s="36">
        <v>0.14730852147618595</v>
      </c>
      <c r="O5308" s="46">
        <v>-0.13866821705594509</v>
      </c>
    </row>
    <row r="5309" spans="2:15" x14ac:dyDescent="0.2">
      <c r="B5309" s="33" t="s">
        <v>15872</v>
      </c>
      <c r="C5309" s="33" t="s">
        <v>15873</v>
      </c>
      <c r="D5309" s="33" t="s">
        <v>15874</v>
      </c>
      <c r="E5309" s="33">
        <v>4232</v>
      </c>
      <c r="F5309" s="33">
        <v>7</v>
      </c>
      <c r="G5309" s="36">
        <v>7.9273633333333331</v>
      </c>
      <c r="H5309" s="36">
        <v>6.4827199999999996</v>
      </c>
      <c r="I5309" s="36">
        <v>6.9354233333333335</v>
      </c>
      <c r="J5309" s="36">
        <v>6.1826799999999995</v>
      </c>
      <c r="K5309" s="36">
        <v>-0.29024183893154304</v>
      </c>
      <c r="L5309" s="36">
        <v>9.7384684575647834E-2</v>
      </c>
      <c r="M5309" s="36">
        <v>-0.19285715435589518</v>
      </c>
      <c r="N5309" s="36">
        <v>-0.16575160906506761</v>
      </c>
      <c r="O5309" s="46">
        <v>-0.35860876342096287</v>
      </c>
    </row>
    <row r="5310" spans="2:15" x14ac:dyDescent="0.2">
      <c r="B5310" s="33" t="s">
        <v>15875</v>
      </c>
      <c r="C5310" s="33" t="s">
        <v>15876</v>
      </c>
      <c r="D5310" s="33" t="s">
        <v>15877</v>
      </c>
      <c r="E5310" s="33">
        <v>1091</v>
      </c>
      <c r="F5310" s="33">
        <v>9</v>
      </c>
      <c r="G5310" s="36">
        <v>7.2786266666666668</v>
      </c>
      <c r="H5310" s="36">
        <v>5.9513633333333331</v>
      </c>
      <c r="I5310" s="36">
        <v>6.572658333333333</v>
      </c>
      <c r="J5310" s="36">
        <v>6.9891449999999997</v>
      </c>
      <c r="K5310" s="36">
        <v>-0.29044607033980463</v>
      </c>
      <c r="L5310" s="36">
        <v>0.14325679369149569</v>
      </c>
      <c r="M5310" s="36">
        <v>-0.14718927664830891</v>
      </c>
      <c r="N5310" s="36">
        <v>8.863898647216957E-2</v>
      </c>
      <c r="O5310" s="46">
        <v>-5.8550290176139191E-2</v>
      </c>
    </row>
    <row r="5311" spans="2:15" x14ac:dyDescent="0.2">
      <c r="B5311" s="33" t="s">
        <v>15878</v>
      </c>
      <c r="C5311" s="33" t="s">
        <v>15879</v>
      </c>
      <c r="D5311" s="33" t="s">
        <v>15880</v>
      </c>
      <c r="E5311" s="33">
        <v>5139</v>
      </c>
      <c r="F5311" s="33">
        <v>7</v>
      </c>
      <c r="G5311" s="36">
        <v>7.6418666666666661</v>
      </c>
      <c r="H5311" s="36">
        <v>6.2480533333333321</v>
      </c>
      <c r="I5311" s="36">
        <v>7.0629566666666674</v>
      </c>
      <c r="J5311" s="36">
        <v>5.4911399999999997</v>
      </c>
      <c r="K5311" s="36">
        <v>-0.29051831777546938</v>
      </c>
      <c r="L5311" s="36">
        <v>0.17686547680139467</v>
      </c>
      <c r="M5311" s="36">
        <v>-0.1136528409740747</v>
      </c>
      <c r="N5311" s="36">
        <v>-0.36316655101651152</v>
      </c>
      <c r="O5311" s="46">
        <v>-0.47681939199058626</v>
      </c>
    </row>
    <row r="5312" spans="2:15" x14ac:dyDescent="0.2">
      <c r="B5312" s="33" t="s">
        <v>15881</v>
      </c>
      <c r="C5312" s="33" t="s">
        <v>15882</v>
      </c>
      <c r="D5312" s="33" t="s">
        <v>15883</v>
      </c>
      <c r="E5312" s="33">
        <v>1146</v>
      </c>
      <c r="F5312" s="33">
        <v>8</v>
      </c>
      <c r="G5312" s="36">
        <v>7.4679833333333336</v>
      </c>
      <c r="H5312" s="36">
        <v>6.1044533333333328</v>
      </c>
      <c r="I5312" s="36">
        <v>7.0785200000000001</v>
      </c>
      <c r="J5312" s="36">
        <v>7.0370849999999994</v>
      </c>
      <c r="K5312" s="36">
        <v>-0.29085660321950407</v>
      </c>
      <c r="L5312" s="36">
        <v>0.21358564384895204</v>
      </c>
      <c r="M5312" s="36">
        <v>-7.7270959370552186E-2</v>
      </c>
      <c r="N5312" s="36">
        <v>-8.469809223848072E-3</v>
      </c>
      <c r="O5312" s="46">
        <v>-8.5740768594400218E-2</v>
      </c>
    </row>
    <row r="5313" spans="2:15" x14ac:dyDescent="0.2">
      <c r="B5313" s="33" t="s">
        <v>15884</v>
      </c>
      <c r="C5313" s="33" t="s">
        <v>15885</v>
      </c>
      <c r="D5313" s="33" t="s">
        <v>15886</v>
      </c>
      <c r="E5313" s="33">
        <v>2284</v>
      </c>
      <c r="F5313" s="33">
        <v>2</v>
      </c>
      <c r="G5313" s="36">
        <v>6.9494100000000003</v>
      </c>
      <c r="H5313" s="36">
        <v>5.68025</v>
      </c>
      <c r="I5313" s="36">
        <v>4.8045200000000001</v>
      </c>
      <c r="J5313" s="36">
        <v>4.9556500000000003</v>
      </c>
      <c r="K5313" s="36">
        <v>-0.29093607201135668</v>
      </c>
      <c r="L5313" s="36">
        <v>-0.24156212281368231</v>
      </c>
      <c r="M5313" s="36">
        <v>-0.53249819482503891</v>
      </c>
      <c r="N5313" s="36">
        <v>4.4681994217361076E-2</v>
      </c>
      <c r="O5313" s="46">
        <v>-0.48781620060767783</v>
      </c>
    </row>
    <row r="5314" spans="2:15" x14ac:dyDescent="0.2">
      <c r="B5314" s="33" t="s">
        <v>15887</v>
      </c>
      <c r="C5314" s="33" t="s">
        <v>15888</v>
      </c>
      <c r="D5314" s="33" t="s">
        <v>15889</v>
      </c>
      <c r="E5314" s="33">
        <v>3956</v>
      </c>
      <c r="F5314" s="33">
        <v>6</v>
      </c>
      <c r="G5314" s="36">
        <v>7.7531466666666669</v>
      </c>
      <c r="H5314" s="36">
        <v>6.3362466666666668</v>
      </c>
      <c r="I5314" s="36">
        <v>7.0901649999999998</v>
      </c>
      <c r="J5314" s="36">
        <v>7.5954099999999993</v>
      </c>
      <c r="K5314" s="36">
        <v>-0.29115345686382244</v>
      </c>
      <c r="L5314" s="36">
        <v>0.16219070193150878</v>
      </c>
      <c r="M5314" s="36">
        <v>-0.12896275493231368</v>
      </c>
      <c r="N5314" s="36">
        <v>9.9308641681197421E-2</v>
      </c>
      <c r="O5314" s="46">
        <v>-2.965411325111612E-2</v>
      </c>
    </row>
    <row r="5315" spans="2:15" x14ac:dyDescent="0.2">
      <c r="B5315" s="33" t="s">
        <v>15890</v>
      </c>
      <c r="C5315" s="33" t="s">
        <v>15891</v>
      </c>
      <c r="D5315" s="33" t="s">
        <v>15892</v>
      </c>
      <c r="E5315" s="33">
        <v>5849</v>
      </c>
      <c r="F5315" s="33">
        <v>2</v>
      </c>
      <c r="G5315" s="36">
        <v>7.4510066666666654</v>
      </c>
      <c r="H5315" s="36">
        <v>6.0873733333333329</v>
      </c>
      <c r="I5315" s="36">
        <v>6.9868816666666662</v>
      </c>
      <c r="J5315" s="36">
        <v>8.7318049999999996</v>
      </c>
      <c r="K5315" s="36">
        <v>-0.29161550598264768</v>
      </c>
      <c r="L5315" s="36">
        <v>0.19882885850367654</v>
      </c>
      <c r="M5315" s="36">
        <v>-9.2786647478971349E-2</v>
      </c>
      <c r="N5315" s="36">
        <v>0.32163120593311784</v>
      </c>
      <c r="O5315" s="46">
        <v>0.22884455845414645</v>
      </c>
    </row>
    <row r="5316" spans="2:15" x14ac:dyDescent="0.2">
      <c r="B5316" s="33" t="s">
        <v>15893</v>
      </c>
      <c r="C5316" s="33" t="s">
        <v>15894</v>
      </c>
      <c r="D5316" s="33" t="s">
        <v>15895</v>
      </c>
      <c r="E5316" s="33">
        <v>3620</v>
      </c>
      <c r="F5316" s="33">
        <v>3</v>
      </c>
      <c r="G5316" s="36">
        <v>6.7365666666666657</v>
      </c>
      <c r="H5316" s="36">
        <v>5.5031633333333332</v>
      </c>
      <c r="I5316" s="36">
        <v>5.5482399999999998</v>
      </c>
      <c r="J5316" s="36">
        <v>5.8477350000000001</v>
      </c>
      <c r="K5316" s="36">
        <v>-0.29175235181650239</v>
      </c>
      <c r="L5316" s="36">
        <v>1.1769047267903112E-2</v>
      </c>
      <c r="M5316" s="36">
        <v>-0.27998330454859927</v>
      </c>
      <c r="N5316" s="36">
        <v>7.5847738992207064E-2</v>
      </c>
      <c r="O5316" s="46">
        <v>-0.20413556555639217</v>
      </c>
    </row>
    <row r="5317" spans="2:15" x14ac:dyDescent="0.2">
      <c r="B5317" s="33" t="s">
        <v>15896</v>
      </c>
      <c r="C5317" s="33" t="s">
        <v>15897</v>
      </c>
      <c r="D5317" s="33" t="s">
        <v>15898</v>
      </c>
      <c r="E5317" s="33">
        <v>4873</v>
      </c>
      <c r="F5317" s="33">
        <v>2</v>
      </c>
      <c r="G5317" s="36">
        <v>7.1395499999999998</v>
      </c>
      <c r="H5317" s="36">
        <v>5.8316100000000004</v>
      </c>
      <c r="I5317" s="36">
        <v>7.570991666666667</v>
      </c>
      <c r="J5317" s="36">
        <v>7.8302750000000003</v>
      </c>
      <c r="K5317" s="36">
        <v>-0.29193890531222261</v>
      </c>
      <c r="L5317" s="36">
        <v>0.37658804032954168</v>
      </c>
      <c r="M5317" s="36">
        <v>8.464913501731916E-2</v>
      </c>
      <c r="N5317" s="36">
        <v>4.8580695744394241E-2</v>
      </c>
      <c r="O5317" s="46">
        <v>0.13322983076171324</v>
      </c>
    </row>
    <row r="5318" spans="2:15" x14ac:dyDescent="0.2">
      <c r="B5318" s="33" t="s">
        <v>15899</v>
      </c>
      <c r="C5318" s="33" t="s">
        <v>15900</v>
      </c>
      <c r="D5318" s="33" t="s">
        <v>15901</v>
      </c>
      <c r="E5318" s="33">
        <v>477</v>
      </c>
      <c r="F5318" s="33">
        <v>8</v>
      </c>
      <c r="G5318" s="36">
        <v>7.5179033333333338</v>
      </c>
      <c r="H5318" s="36">
        <v>6.1383866666666664</v>
      </c>
      <c r="I5318" s="36">
        <v>6.0668499999999996</v>
      </c>
      <c r="J5318" s="36">
        <v>5.7575699999999994</v>
      </c>
      <c r="K5318" s="36">
        <v>-0.29247083874114721</v>
      </c>
      <c r="L5318" s="36">
        <v>-1.6911884446465922E-2</v>
      </c>
      <c r="M5318" s="36">
        <v>-0.30938272318761301</v>
      </c>
      <c r="N5318" s="36">
        <v>-7.5487595581758909E-2</v>
      </c>
      <c r="O5318" s="46">
        <v>-0.384870318769372</v>
      </c>
    </row>
    <row r="5319" spans="2:15" x14ac:dyDescent="0.2">
      <c r="B5319" s="33" t="s">
        <v>15902</v>
      </c>
      <c r="C5319" s="33" t="s">
        <v>15903</v>
      </c>
      <c r="D5319" s="33" t="s">
        <v>15904</v>
      </c>
      <c r="E5319" s="33">
        <v>3387</v>
      </c>
      <c r="F5319" s="33">
        <v>2</v>
      </c>
      <c r="G5319" s="36">
        <v>8.1505200000000002</v>
      </c>
      <c r="H5319" s="36">
        <v>6.654863333333334</v>
      </c>
      <c r="I5319" s="36">
        <v>6.7351649999999994</v>
      </c>
      <c r="J5319" s="36">
        <v>7.5864200000000004</v>
      </c>
      <c r="K5319" s="36">
        <v>-0.29248306692424503</v>
      </c>
      <c r="L5319" s="36">
        <v>1.7304250939375869E-2</v>
      </c>
      <c r="M5319" s="36">
        <v>-0.2751788159848691</v>
      </c>
      <c r="N5319" s="36">
        <v>0.1717059547665501</v>
      </c>
      <c r="O5319" s="46">
        <v>-0.10347286121831918</v>
      </c>
    </row>
    <row r="5320" spans="2:15" x14ac:dyDescent="0.2">
      <c r="B5320" s="33" t="s">
        <v>15905</v>
      </c>
      <c r="C5320" s="33" t="s">
        <v>15906</v>
      </c>
      <c r="D5320" s="33" t="s">
        <v>15907</v>
      </c>
      <c r="E5320" s="33">
        <v>20</v>
      </c>
      <c r="F5320" s="33">
        <v>4</v>
      </c>
      <c r="G5320" s="36">
        <v>8.250020000000001</v>
      </c>
      <c r="H5320" s="36">
        <v>6.7351966666666669</v>
      </c>
      <c r="I5320" s="36">
        <v>6.9076033333333315</v>
      </c>
      <c r="J5320" s="36">
        <v>6.253895</v>
      </c>
      <c r="K5320" s="36">
        <v>-0.292677544029392</v>
      </c>
      <c r="L5320" s="36">
        <v>3.6465166228074782E-2</v>
      </c>
      <c r="M5320" s="36">
        <v>-0.25621237780131728</v>
      </c>
      <c r="N5320" s="36">
        <v>-0.14343024171055321</v>
      </c>
      <c r="O5320" s="46">
        <v>-0.39964261951187041</v>
      </c>
    </row>
    <row r="5321" spans="2:15" x14ac:dyDescent="0.2">
      <c r="B5321" s="33" t="s">
        <v>15908</v>
      </c>
      <c r="C5321" s="33" t="s">
        <v>15909</v>
      </c>
      <c r="D5321" s="33" t="s">
        <v>15910</v>
      </c>
      <c r="E5321" s="33">
        <v>886</v>
      </c>
      <c r="F5321" s="33">
        <v>2</v>
      </c>
      <c r="G5321" s="36">
        <v>7.9623766666666667</v>
      </c>
      <c r="H5321" s="36">
        <v>6.5000866666666672</v>
      </c>
      <c r="I5321" s="36">
        <v>6.8714483333333334</v>
      </c>
      <c r="J5321" s="36">
        <v>7.6919649999999997</v>
      </c>
      <c r="K5321" s="36">
        <v>-0.29274016695232663</v>
      </c>
      <c r="L5321" s="36">
        <v>8.0155261995328769E-2</v>
      </c>
      <c r="M5321" s="36">
        <v>-0.21258490495699783</v>
      </c>
      <c r="N5321" s="36">
        <v>0.16273798219579697</v>
      </c>
      <c r="O5321" s="46">
        <v>-4.9846922761200764E-2</v>
      </c>
    </row>
    <row r="5322" spans="2:15" x14ac:dyDescent="0.2">
      <c r="B5322" s="33" t="s">
        <v>15911</v>
      </c>
      <c r="C5322" s="33" t="s">
        <v>15912</v>
      </c>
      <c r="D5322" s="33" t="s">
        <v>15913</v>
      </c>
      <c r="E5322" s="33">
        <v>1431</v>
      </c>
      <c r="F5322" s="33">
        <v>14</v>
      </c>
      <c r="G5322" s="36">
        <v>7.2952766666666662</v>
      </c>
      <c r="H5322" s="36">
        <v>5.9551766666666666</v>
      </c>
      <c r="I5322" s="36">
        <v>6.0105183333333336</v>
      </c>
      <c r="J5322" s="36">
        <v>6.219595</v>
      </c>
      <c r="K5322" s="36">
        <v>-0.29281838425374962</v>
      </c>
      <c r="L5322" s="36">
        <v>1.3345103205888166E-2</v>
      </c>
      <c r="M5322" s="36">
        <v>-0.27947328104786134</v>
      </c>
      <c r="N5322" s="36">
        <v>4.9331228741584333E-2</v>
      </c>
      <c r="O5322" s="46">
        <v>-0.23014205230627693</v>
      </c>
    </row>
    <row r="5323" spans="2:15" x14ac:dyDescent="0.2">
      <c r="B5323" s="33" t="s">
        <v>15914</v>
      </c>
      <c r="C5323" s="33" t="s">
        <v>15915</v>
      </c>
      <c r="D5323" s="33" t="s">
        <v>15916</v>
      </c>
      <c r="E5323" s="33">
        <v>5614</v>
      </c>
      <c r="F5323" s="33">
        <v>4</v>
      </c>
      <c r="G5323" s="36">
        <v>7.9195566666666659</v>
      </c>
      <c r="H5323" s="36">
        <v>6.4631433333333339</v>
      </c>
      <c r="I5323" s="36">
        <v>6.9632883333333337</v>
      </c>
      <c r="J5323" s="36">
        <v>7.50901</v>
      </c>
      <c r="K5323" s="36">
        <v>-0.29318368446117532</v>
      </c>
      <c r="L5323" s="36">
        <v>0.1075327765726182</v>
      </c>
      <c r="M5323" s="36">
        <v>-0.18565090788855701</v>
      </c>
      <c r="N5323" s="36">
        <v>0.10885394979733917</v>
      </c>
      <c r="O5323" s="46">
        <v>-7.6796958091217865E-2</v>
      </c>
    </row>
    <row r="5324" spans="2:15" x14ac:dyDescent="0.2">
      <c r="B5324" s="33" t="s">
        <v>15917</v>
      </c>
      <c r="C5324" s="33" t="s">
        <v>15918</v>
      </c>
      <c r="D5324" s="33" t="s">
        <v>15919</v>
      </c>
      <c r="E5324" s="33">
        <v>6324</v>
      </c>
      <c r="F5324" s="33">
        <v>3</v>
      </c>
      <c r="G5324" s="36">
        <v>6.1830499999999988</v>
      </c>
      <c r="H5324" s="36">
        <v>5.0451500000000005</v>
      </c>
      <c r="I5324" s="36">
        <v>6.4098899999999999</v>
      </c>
      <c r="J5324" s="36">
        <v>6.1017299999999999</v>
      </c>
      <c r="K5324" s="36">
        <v>-0.29342150868571032</v>
      </c>
      <c r="L5324" s="36">
        <v>0.34540243550237104</v>
      </c>
      <c r="M5324" s="36">
        <v>5.1980926816660521E-2</v>
      </c>
      <c r="N5324" s="36">
        <v>-7.1081256553908692E-2</v>
      </c>
      <c r="O5324" s="46">
        <v>-1.910032973724806E-2</v>
      </c>
    </row>
    <row r="5325" spans="2:15" x14ac:dyDescent="0.2">
      <c r="B5325" s="33" t="s">
        <v>15920</v>
      </c>
      <c r="C5325" s="33" t="s">
        <v>15921</v>
      </c>
      <c r="D5325" s="33" t="s">
        <v>15922</v>
      </c>
      <c r="E5325" s="33">
        <v>1746</v>
      </c>
      <c r="F5325" s="33">
        <v>2</v>
      </c>
      <c r="G5325" s="36">
        <v>9.0206166666666672</v>
      </c>
      <c r="H5325" s="36">
        <v>7.3592699999999995</v>
      </c>
      <c r="I5325" s="36">
        <v>6.5164699999999991</v>
      </c>
      <c r="J5325" s="36">
        <v>5.8807899999999993</v>
      </c>
      <c r="K5325" s="36">
        <v>-0.29366339646209694</v>
      </c>
      <c r="L5325" s="36">
        <v>-0.17547200388386436</v>
      </c>
      <c r="M5325" s="36">
        <v>-0.46913540034596135</v>
      </c>
      <c r="N5325" s="36">
        <v>-0.14808068838921407</v>
      </c>
      <c r="O5325" s="46">
        <v>-0.61721608873517531</v>
      </c>
    </row>
    <row r="5326" spans="2:15" x14ac:dyDescent="0.2">
      <c r="B5326" s="33" t="s">
        <v>15923</v>
      </c>
      <c r="C5326" s="33" t="s">
        <v>15924</v>
      </c>
      <c r="D5326" s="33" t="s">
        <v>15925</v>
      </c>
      <c r="E5326" s="33">
        <v>2903</v>
      </c>
      <c r="F5326" s="33">
        <v>3</v>
      </c>
      <c r="G5326" s="36">
        <v>7.4679266666666662</v>
      </c>
      <c r="H5326" s="36">
        <v>6.0905200000000006</v>
      </c>
      <c r="I5326" s="36">
        <v>6.9909416666666653</v>
      </c>
      <c r="J5326" s="36">
        <v>6.7605750000000002</v>
      </c>
      <c r="K5326" s="36">
        <v>-0.29414235204184591</v>
      </c>
      <c r="L5326" s="36">
        <v>0.19892138833647155</v>
      </c>
      <c r="M5326" s="36">
        <v>-9.5220963705374195E-2</v>
      </c>
      <c r="N5326" s="36">
        <v>-4.8340841258867034E-2</v>
      </c>
      <c r="O5326" s="46">
        <v>-0.1435618049642412</v>
      </c>
    </row>
    <row r="5327" spans="2:15" x14ac:dyDescent="0.2">
      <c r="B5327" s="33" t="s">
        <v>15926</v>
      </c>
      <c r="C5327" s="33" t="s">
        <v>15927</v>
      </c>
      <c r="D5327" s="33" t="s">
        <v>15928</v>
      </c>
      <c r="E5327" s="33">
        <v>2691</v>
      </c>
      <c r="F5327" s="33">
        <v>2</v>
      </c>
      <c r="G5327" s="36">
        <v>7.4090500000000006</v>
      </c>
      <c r="H5327" s="36">
        <v>6.0417033333333334</v>
      </c>
      <c r="I5327" s="36">
        <v>6.2917216666666667</v>
      </c>
      <c r="J5327" s="36">
        <v>6.1431300000000002</v>
      </c>
      <c r="K5327" s="36">
        <v>-0.29433322483728502</v>
      </c>
      <c r="L5327" s="36">
        <v>5.8499505253902934E-2</v>
      </c>
      <c r="M5327" s="36">
        <v>-0.23583371958338226</v>
      </c>
      <c r="N5327" s="36">
        <v>-3.4480936465605488E-2</v>
      </c>
      <c r="O5327" s="46">
        <v>-0.27031465604898769</v>
      </c>
    </row>
    <row r="5328" spans="2:15" x14ac:dyDescent="0.2">
      <c r="B5328" s="33" t="s">
        <v>15929</v>
      </c>
      <c r="C5328" s="33" t="s">
        <v>15930</v>
      </c>
      <c r="D5328" s="33" t="s">
        <v>15931</v>
      </c>
      <c r="E5328" s="33">
        <v>3786</v>
      </c>
      <c r="F5328" s="33">
        <v>3</v>
      </c>
      <c r="G5328" s="36">
        <v>7.3543400000000005</v>
      </c>
      <c r="H5328" s="36">
        <v>5.9964966666666664</v>
      </c>
      <c r="I5328" s="36">
        <v>6.2838449999999995</v>
      </c>
      <c r="J5328" s="36">
        <v>6.1789399999999999</v>
      </c>
      <c r="K5328" s="36">
        <v>-0.2944759945185022</v>
      </c>
      <c r="L5328" s="36">
        <v>6.752771384533493E-2</v>
      </c>
      <c r="M5328" s="36">
        <v>-0.22694828067316733</v>
      </c>
      <c r="N5328" s="36">
        <v>-2.4288230581897989E-2</v>
      </c>
      <c r="O5328" s="46">
        <v>-0.25123651125506519</v>
      </c>
    </row>
    <row r="5329" spans="2:15" x14ac:dyDescent="0.2">
      <c r="B5329" s="33" t="s">
        <v>15932</v>
      </c>
      <c r="C5329" s="33" t="s">
        <v>15933</v>
      </c>
      <c r="D5329" s="33" t="s">
        <v>15934</v>
      </c>
      <c r="E5329" s="33">
        <v>4939</v>
      </c>
      <c r="F5329" s="33">
        <v>3</v>
      </c>
      <c r="G5329" s="36">
        <v>6.9193533333333335</v>
      </c>
      <c r="H5329" s="36">
        <v>5.6402799999999997</v>
      </c>
      <c r="I5329" s="36">
        <v>6.2911800000000007</v>
      </c>
      <c r="J5329" s="36">
        <v>7.2788050000000002</v>
      </c>
      <c r="K5329" s="36">
        <v>-0.29487042923528323</v>
      </c>
      <c r="L5329" s="36">
        <v>0.15756385638889128</v>
      </c>
      <c r="M5329" s="36">
        <v>-0.13730657284639178</v>
      </c>
      <c r="N5329" s="36">
        <v>0.2103709745792747</v>
      </c>
      <c r="O5329" s="46">
        <v>7.306440173288295E-2</v>
      </c>
    </row>
    <row r="5330" spans="2:15" x14ac:dyDescent="0.2">
      <c r="B5330" s="33" t="s">
        <v>15935</v>
      </c>
      <c r="C5330" s="33" t="s">
        <v>15936</v>
      </c>
      <c r="D5330" s="33" t="s">
        <v>15937</v>
      </c>
      <c r="E5330" s="33">
        <v>3732</v>
      </c>
      <c r="F5330" s="33">
        <v>9</v>
      </c>
      <c r="G5330" s="36">
        <v>8.9644033333333333</v>
      </c>
      <c r="H5330" s="36">
        <v>7.3065033333333327</v>
      </c>
      <c r="I5330" s="36">
        <v>6.5166733333333333</v>
      </c>
      <c r="J5330" s="36">
        <v>6.0435999999999996</v>
      </c>
      <c r="K5330" s="36">
        <v>-0.29502641907593935</v>
      </c>
      <c r="L5330" s="36">
        <v>-0.16504546447724242</v>
      </c>
      <c r="M5330" s="36">
        <v>-0.46007188355318174</v>
      </c>
      <c r="N5330" s="36">
        <v>-0.10872749974430307</v>
      </c>
      <c r="O5330" s="46">
        <v>-0.5687993832974847</v>
      </c>
    </row>
    <row r="5331" spans="2:15" x14ac:dyDescent="0.2">
      <c r="B5331" s="33" t="s">
        <v>15938</v>
      </c>
      <c r="C5331" s="33" t="s">
        <v>15939</v>
      </c>
      <c r="D5331" s="33" t="s">
        <v>15940</v>
      </c>
      <c r="E5331" s="33">
        <v>903</v>
      </c>
      <c r="F5331" s="33">
        <v>12</v>
      </c>
      <c r="G5331" s="36">
        <v>7.7159766666666671</v>
      </c>
      <c r="H5331" s="36">
        <v>6.2872899999999996</v>
      </c>
      <c r="I5331" s="36">
        <v>6.5689349999999997</v>
      </c>
      <c r="J5331" s="36">
        <v>6.6950350000000007</v>
      </c>
      <c r="K5331" s="36">
        <v>-0.29541047196996501</v>
      </c>
      <c r="L5331" s="36">
        <v>6.3221181393403381E-2</v>
      </c>
      <c r="M5331" s="36">
        <v>-0.23218929057656157</v>
      </c>
      <c r="N5331" s="36">
        <v>2.7432107558799365E-2</v>
      </c>
      <c r="O5331" s="46">
        <v>-0.20475718301776236</v>
      </c>
    </row>
    <row r="5332" spans="2:15" x14ac:dyDescent="0.2">
      <c r="B5332" s="33" t="s">
        <v>15941</v>
      </c>
      <c r="C5332" s="33" t="s">
        <v>15942</v>
      </c>
      <c r="D5332" s="33" t="s">
        <v>15943</v>
      </c>
      <c r="E5332" s="33">
        <v>6051</v>
      </c>
      <c r="F5332" s="33">
        <v>2</v>
      </c>
      <c r="G5332" s="36">
        <v>4.9913966666666667</v>
      </c>
      <c r="H5332" s="36">
        <v>4.0649600000000001</v>
      </c>
      <c r="I5332" s="36">
        <v>4.3067366666666667</v>
      </c>
      <c r="J5332" s="36">
        <v>4.3638349999999999</v>
      </c>
      <c r="K5332" s="36">
        <v>-0.2962024035088941</v>
      </c>
      <c r="L5332" s="36">
        <v>8.335395741578272E-2</v>
      </c>
      <c r="M5332" s="36">
        <v>-0.21284844609311138</v>
      </c>
      <c r="N5332" s="36">
        <v>1.9001439884599777E-2</v>
      </c>
      <c r="O5332" s="46">
        <v>-0.19384700620851164</v>
      </c>
    </row>
    <row r="5333" spans="2:15" x14ac:dyDescent="0.2">
      <c r="B5333" s="33" t="s">
        <v>15944</v>
      </c>
      <c r="C5333" s="33" t="s">
        <v>15945</v>
      </c>
      <c r="D5333" s="33" t="s">
        <v>15946</v>
      </c>
      <c r="E5333" s="33">
        <v>2329</v>
      </c>
      <c r="F5333" s="33">
        <v>3</v>
      </c>
      <c r="G5333" s="36">
        <v>7.8871033333333331</v>
      </c>
      <c r="H5333" s="36">
        <v>6.4231833333333332</v>
      </c>
      <c r="I5333" s="36">
        <v>7.2442216666666654</v>
      </c>
      <c r="J5333" s="36">
        <v>6.8018999999999998</v>
      </c>
      <c r="K5333" s="36">
        <v>-0.29620706928135887</v>
      </c>
      <c r="L5333" s="36">
        <v>0.17354221706322412</v>
      </c>
      <c r="M5333" s="36">
        <v>-0.12266485221813488</v>
      </c>
      <c r="N5333" s="36">
        <v>-9.0892896109514093E-2</v>
      </c>
      <c r="O5333" s="46">
        <v>-0.21355774832764896</v>
      </c>
    </row>
    <row r="5334" spans="2:15" x14ac:dyDescent="0.2">
      <c r="B5334" s="33" t="s">
        <v>15947</v>
      </c>
      <c r="C5334" s="33" t="s">
        <v>15948</v>
      </c>
      <c r="D5334" s="33" t="s">
        <v>15949</v>
      </c>
      <c r="E5334" s="33">
        <v>4500</v>
      </c>
      <c r="F5334" s="33">
        <v>3</v>
      </c>
      <c r="G5334" s="36">
        <v>6.2057166666666665</v>
      </c>
      <c r="H5334" s="36">
        <v>5.0536000000000003</v>
      </c>
      <c r="I5334" s="36">
        <v>5.4378900000000003</v>
      </c>
      <c r="J5334" s="36">
        <v>5.5215100000000001</v>
      </c>
      <c r="K5334" s="36">
        <v>-0.29628635216116583</v>
      </c>
      <c r="L5334" s="36">
        <v>0.10573549086518789</v>
      </c>
      <c r="M5334" s="36">
        <v>-0.19055086129597781</v>
      </c>
      <c r="N5334" s="36">
        <v>2.2015895112572882E-2</v>
      </c>
      <c r="O5334" s="46">
        <v>-0.16853496618340486</v>
      </c>
    </row>
    <row r="5335" spans="2:15" x14ac:dyDescent="0.2">
      <c r="B5335" s="33" t="s">
        <v>15950</v>
      </c>
      <c r="C5335" s="33" t="s">
        <v>15951</v>
      </c>
      <c r="D5335" s="33" t="s">
        <v>15952</v>
      </c>
      <c r="E5335" s="33">
        <v>561</v>
      </c>
      <c r="F5335" s="33">
        <v>9</v>
      </c>
      <c r="G5335" s="36">
        <v>7.4729666666666672</v>
      </c>
      <c r="H5335" s="36">
        <v>6.0852433333333336</v>
      </c>
      <c r="I5335" s="36">
        <v>6.7052516666666682</v>
      </c>
      <c r="J5335" s="36">
        <v>7.7288800000000002</v>
      </c>
      <c r="K5335" s="36">
        <v>-0.29636613335995426</v>
      </c>
      <c r="L5335" s="36">
        <v>0.13997652770555807</v>
      </c>
      <c r="M5335" s="36">
        <v>-0.15638960565439608</v>
      </c>
      <c r="N5335" s="36">
        <v>0.20496788537817903</v>
      </c>
      <c r="O5335" s="46">
        <v>4.8578279723783015E-2</v>
      </c>
    </row>
    <row r="5336" spans="2:15" x14ac:dyDescent="0.2">
      <c r="B5336" s="33" t="s">
        <v>15953</v>
      </c>
      <c r="C5336" s="33" t="s">
        <v>15954</v>
      </c>
      <c r="D5336" s="33" t="s">
        <v>15955</v>
      </c>
      <c r="E5336" s="33">
        <v>3889</v>
      </c>
      <c r="F5336" s="33">
        <v>4</v>
      </c>
      <c r="G5336" s="36">
        <v>7.6070500000000001</v>
      </c>
      <c r="H5336" s="36">
        <v>6.1943799999999998</v>
      </c>
      <c r="I5336" s="36">
        <v>6.9557016666666671</v>
      </c>
      <c r="J5336" s="36">
        <v>6.6936799999999996</v>
      </c>
      <c r="K5336" s="36">
        <v>-0.29637719850284661</v>
      </c>
      <c r="L5336" s="36">
        <v>0.16723616690309348</v>
      </c>
      <c r="M5336" s="36">
        <v>-0.12914103159975304</v>
      </c>
      <c r="N5336" s="36">
        <v>-5.5396473321954624E-2</v>
      </c>
      <c r="O5336" s="46">
        <v>-0.18453750492170773</v>
      </c>
    </row>
    <row r="5337" spans="2:15" x14ac:dyDescent="0.2">
      <c r="B5337" s="33" t="s">
        <v>15956</v>
      </c>
      <c r="C5337" s="33" t="s">
        <v>15957</v>
      </c>
      <c r="D5337" s="33" t="s">
        <v>15958</v>
      </c>
      <c r="E5337" s="33">
        <v>6397</v>
      </c>
      <c r="F5337" s="33">
        <v>5</v>
      </c>
      <c r="G5337" s="36">
        <v>7.1681300000000006</v>
      </c>
      <c r="H5337" s="36">
        <v>5.8364500000000001</v>
      </c>
      <c r="I5337" s="36">
        <v>7.2423633333333326</v>
      </c>
      <c r="J5337" s="36">
        <v>7.0496499999999997</v>
      </c>
      <c r="K5337" s="36">
        <v>-0.29650568037657959</v>
      </c>
      <c r="L5337" s="36">
        <v>0.31136943371481901</v>
      </c>
      <c r="M5337" s="36">
        <v>1.4863753338239529E-2</v>
      </c>
      <c r="N5337" s="36">
        <v>-3.8908922870182848E-2</v>
      </c>
      <c r="O5337" s="46">
        <v>-2.4045169531943252E-2</v>
      </c>
    </row>
    <row r="5338" spans="2:15" x14ac:dyDescent="0.2">
      <c r="B5338" s="33" t="s">
        <v>15959</v>
      </c>
      <c r="C5338" s="33" t="s">
        <v>15960</v>
      </c>
      <c r="D5338" s="33" t="s">
        <v>15961</v>
      </c>
      <c r="E5338" s="33">
        <v>1056</v>
      </c>
      <c r="F5338" s="33">
        <v>11</v>
      </c>
      <c r="G5338" s="36">
        <v>5.958940000000001</v>
      </c>
      <c r="H5338" s="36">
        <v>4.8514499999999998</v>
      </c>
      <c r="I5338" s="36">
        <v>4.7926350000000006</v>
      </c>
      <c r="J5338" s="36">
        <v>9.7917249999999996</v>
      </c>
      <c r="K5338" s="36">
        <v>-0.2966397171309989</v>
      </c>
      <c r="L5338" s="36">
        <v>-1.7596933416576855E-2</v>
      </c>
      <c r="M5338" s="36">
        <v>-0.31423665054757571</v>
      </c>
      <c r="N5338" s="36">
        <v>1.0307439699792305</v>
      </c>
      <c r="O5338" s="46">
        <v>0.7165073194316548</v>
      </c>
    </row>
    <row r="5339" spans="2:15" x14ac:dyDescent="0.2">
      <c r="B5339" s="33" t="s">
        <v>15962</v>
      </c>
      <c r="C5339" s="33" t="s">
        <v>15963</v>
      </c>
      <c r="D5339" s="33" t="s">
        <v>15964</v>
      </c>
      <c r="E5339" s="33">
        <v>2355</v>
      </c>
      <c r="F5339" s="33">
        <v>25</v>
      </c>
      <c r="G5339" s="36">
        <v>6.330473333333333</v>
      </c>
      <c r="H5339" s="36">
        <v>5.1535333333333329</v>
      </c>
      <c r="I5339" s="36">
        <v>6.4160333333333339</v>
      </c>
      <c r="J5339" s="36">
        <v>10.121600000000001</v>
      </c>
      <c r="K5339" s="36">
        <v>-0.29675147177603817</v>
      </c>
      <c r="L5339" s="36">
        <v>0.31611973397737941</v>
      </c>
      <c r="M5339" s="36">
        <v>1.9368262201341371E-2</v>
      </c>
      <c r="N5339" s="36">
        <v>0.65768382389615609</v>
      </c>
      <c r="O5339" s="46">
        <v>0.67705208609749734</v>
      </c>
    </row>
    <row r="5340" spans="2:15" x14ac:dyDescent="0.2">
      <c r="B5340" s="33" t="s">
        <v>15965</v>
      </c>
      <c r="C5340" s="33" t="s">
        <v>15966</v>
      </c>
      <c r="D5340" s="33" t="s">
        <v>15967</v>
      </c>
      <c r="E5340" s="33">
        <v>5235</v>
      </c>
      <c r="F5340" s="33">
        <v>4</v>
      </c>
      <c r="G5340" s="36">
        <v>5.5515033333333337</v>
      </c>
      <c r="H5340" s="36">
        <v>4.5193566666666669</v>
      </c>
      <c r="I5340" s="36">
        <v>4.7819250000000002</v>
      </c>
      <c r="J5340" s="36">
        <v>4.9917899999999999</v>
      </c>
      <c r="K5340" s="36">
        <v>-0.29676108392076883</v>
      </c>
      <c r="L5340" s="36">
        <v>8.1474084223335186E-2</v>
      </c>
      <c r="M5340" s="36">
        <v>-0.2152869996974337</v>
      </c>
      <c r="N5340" s="36">
        <v>6.1965739716413129E-2</v>
      </c>
      <c r="O5340" s="46">
        <v>-0.1533212599810207</v>
      </c>
    </row>
    <row r="5341" spans="2:15" x14ac:dyDescent="0.2">
      <c r="B5341" s="33" t="s">
        <v>15968</v>
      </c>
      <c r="C5341" s="33" t="s">
        <v>15969</v>
      </c>
      <c r="D5341" s="33" t="s">
        <v>15970</v>
      </c>
      <c r="E5341" s="33">
        <v>2209</v>
      </c>
      <c r="F5341" s="33">
        <v>8</v>
      </c>
      <c r="G5341" s="36">
        <v>7.78287</v>
      </c>
      <c r="H5341" s="36">
        <v>6.3350966666666659</v>
      </c>
      <c r="I5341" s="36">
        <v>6.4832516666666669</v>
      </c>
      <c r="J5341" s="36">
        <v>6.904115</v>
      </c>
      <c r="K5341" s="36">
        <v>-0.29693562599746348</v>
      </c>
      <c r="L5341" s="36">
        <v>3.3350943010824433E-2</v>
      </c>
      <c r="M5341" s="36">
        <v>-0.26358468298663917</v>
      </c>
      <c r="N5341" s="36">
        <v>9.073891880514949E-2</v>
      </c>
      <c r="O5341" s="46">
        <v>-0.17284576418148986</v>
      </c>
    </row>
    <row r="5342" spans="2:15" x14ac:dyDescent="0.2">
      <c r="B5342" s="33" t="s">
        <v>15971</v>
      </c>
      <c r="C5342" s="33" t="s">
        <v>15972</v>
      </c>
      <c r="D5342" s="33" t="s">
        <v>15973</v>
      </c>
      <c r="E5342" s="33">
        <v>1418</v>
      </c>
      <c r="F5342" s="33">
        <v>2</v>
      </c>
      <c r="G5342" s="36">
        <v>6.9882566666666674</v>
      </c>
      <c r="H5342" s="36">
        <v>5.6877266666666673</v>
      </c>
      <c r="I5342" s="36">
        <v>6.6947483333333331</v>
      </c>
      <c r="J5342" s="36">
        <v>6.9604499999999998</v>
      </c>
      <c r="K5342" s="36">
        <v>-0.29708046146837264</v>
      </c>
      <c r="L5342" s="36">
        <v>0.23517768780455972</v>
      </c>
      <c r="M5342" s="36">
        <v>-6.1902773663812853E-2</v>
      </c>
      <c r="N5342" s="36">
        <v>5.6150757479982619E-2</v>
      </c>
      <c r="O5342" s="46">
        <v>-5.752016183830087E-3</v>
      </c>
    </row>
    <row r="5343" spans="2:15" x14ac:dyDescent="0.2">
      <c r="B5343" s="33" t="s">
        <v>15974</v>
      </c>
      <c r="C5343" s="33" t="s">
        <v>15975</v>
      </c>
      <c r="D5343" s="33" t="s">
        <v>15976</v>
      </c>
      <c r="E5343" s="33">
        <v>3963</v>
      </c>
      <c r="F5343" s="33">
        <v>4</v>
      </c>
      <c r="G5343" s="36">
        <v>7.1454766666666671</v>
      </c>
      <c r="H5343" s="36">
        <v>5.8148699999999991</v>
      </c>
      <c r="I5343" s="36">
        <v>5.8527666666666667</v>
      </c>
      <c r="J5343" s="36">
        <v>5.5175000000000001</v>
      </c>
      <c r="K5343" s="36">
        <v>-0.29728331660336088</v>
      </c>
      <c r="L5343" s="36">
        <v>9.3718251416484936E-3</v>
      </c>
      <c r="M5343" s="36">
        <v>-0.28791149146171235</v>
      </c>
      <c r="N5343" s="36">
        <v>-8.5104039119124925E-2</v>
      </c>
      <c r="O5343" s="46">
        <v>-0.37301553058083736</v>
      </c>
    </row>
    <row r="5344" spans="2:15" x14ac:dyDescent="0.2">
      <c r="B5344" s="33" t="s">
        <v>15977</v>
      </c>
      <c r="C5344" s="33" t="s">
        <v>15978</v>
      </c>
      <c r="D5344" s="33" t="s">
        <v>15979</v>
      </c>
      <c r="E5344" s="33">
        <v>4725</v>
      </c>
      <c r="F5344" s="33">
        <v>7</v>
      </c>
      <c r="G5344" s="36">
        <v>7.7525399999999998</v>
      </c>
      <c r="H5344" s="36">
        <v>6.3087499999999999</v>
      </c>
      <c r="I5344" s="36">
        <v>7.1148066666666665</v>
      </c>
      <c r="J5344" s="36">
        <v>5.8500899999999998</v>
      </c>
      <c r="K5344" s="36">
        <v>-0.29731488306173026</v>
      </c>
      <c r="L5344" s="36">
        <v>0.17347037286251582</v>
      </c>
      <c r="M5344" s="36">
        <v>-0.12384451019921448</v>
      </c>
      <c r="N5344" s="36">
        <v>-0.2823657345525854</v>
      </c>
      <c r="O5344" s="46">
        <v>-0.40621024475180001</v>
      </c>
    </row>
    <row r="5345" spans="2:15" x14ac:dyDescent="0.2">
      <c r="B5345" s="33" t="s">
        <v>15980</v>
      </c>
      <c r="C5345" s="33" t="s">
        <v>15981</v>
      </c>
      <c r="D5345" s="33" t="s">
        <v>15982</v>
      </c>
      <c r="E5345" s="33">
        <v>4341</v>
      </c>
      <c r="F5345" s="33">
        <v>2</v>
      </c>
      <c r="G5345" s="36">
        <v>4.6732933333333335</v>
      </c>
      <c r="H5345" s="36">
        <v>3.8025966666666666</v>
      </c>
      <c r="I5345" s="36">
        <v>3.7523133333333329</v>
      </c>
      <c r="J5345" s="36">
        <v>2.9568250000000003</v>
      </c>
      <c r="K5345" s="36">
        <v>-0.29745467165320993</v>
      </c>
      <c r="L5345" s="36">
        <v>-1.9204619739675698E-2</v>
      </c>
      <c r="M5345" s="36">
        <v>-0.31665929139288557</v>
      </c>
      <c r="N5345" s="36">
        <v>-0.34373144382545034</v>
      </c>
      <c r="O5345" s="46">
        <v>-0.66039073521833591</v>
      </c>
    </row>
    <row r="5346" spans="2:15" x14ac:dyDescent="0.2">
      <c r="B5346" s="33" t="s">
        <v>15983</v>
      </c>
      <c r="C5346" s="33" t="s">
        <v>15984</v>
      </c>
      <c r="D5346" s="33" t="s">
        <v>15985</v>
      </c>
      <c r="E5346" s="33">
        <v>4097</v>
      </c>
      <c r="F5346" s="33">
        <v>3</v>
      </c>
      <c r="G5346" s="36">
        <v>7.7389999999999999</v>
      </c>
      <c r="H5346" s="36">
        <v>6.2967899999999988</v>
      </c>
      <c r="I5346" s="36">
        <v>6.4880999999999993</v>
      </c>
      <c r="J5346" s="36">
        <v>7.6033799999999996</v>
      </c>
      <c r="K5346" s="36">
        <v>-0.29753060581610463</v>
      </c>
      <c r="L5346" s="36">
        <v>4.3179501940468538E-2</v>
      </c>
      <c r="M5346" s="36">
        <v>-0.25435110387563609</v>
      </c>
      <c r="N5346" s="36">
        <v>0.22884483981528622</v>
      </c>
      <c r="O5346" s="46">
        <v>-2.5506264060349861E-2</v>
      </c>
    </row>
    <row r="5347" spans="2:15" x14ac:dyDescent="0.2">
      <c r="B5347" s="33" t="s">
        <v>15986</v>
      </c>
      <c r="C5347" s="33" t="s">
        <v>15987</v>
      </c>
      <c r="D5347" s="33" t="s">
        <v>15988</v>
      </c>
      <c r="E5347" s="33">
        <v>3702</v>
      </c>
      <c r="F5347" s="33">
        <v>5</v>
      </c>
      <c r="G5347" s="36">
        <v>7.3004433333333338</v>
      </c>
      <c r="H5347" s="36">
        <v>5.9358233333333326</v>
      </c>
      <c r="I5347" s="36">
        <v>6.8064333333333336</v>
      </c>
      <c r="J5347" s="36">
        <v>5.6024899999999995</v>
      </c>
      <c r="K5347" s="36">
        <v>-0.29853592309116539</v>
      </c>
      <c r="L5347" s="36">
        <v>0.19745084981131517</v>
      </c>
      <c r="M5347" s="36">
        <v>-0.1010850732798502</v>
      </c>
      <c r="N5347" s="36">
        <v>-0.28083083513684221</v>
      </c>
      <c r="O5347" s="46">
        <v>-0.38191590841669232</v>
      </c>
    </row>
    <row r="5348" spans="2:15" x14ac:dyDescent="0.2">
      <c r="B5348" s="33" t="s">
        <v>15989</v>
      </c>
      <c r="C5348" s="33" t="s">
        <v>15990</v>
      </c>
      <c r="D5348" s="33" t="s">
        <v>15991</v>
      </c>
      <c r="E5348" s="33">
        <v>5237</v>
      </c>
      <c r="F5348" s="33">
        <v>4</v>
      </c>
      <c r="G5348" s="36">
        <v>7.6944533333333327</v>
      </c>
      <c r="H5348" s="36">
        <v>6.255300000000001</v>
      </c>
      <c r="I5348" s="36">
        <v>7.0516233333333327</v>
      </c>
      <c r="J5348" s="36">
        <v>7.4311400000000001</v>
      </c>
      <c r="K5348" s="36">
        <v>-0.29873975451864704</v>
      </c>
      <c r="L5348" s="36">
        <v>0.1728763375614302</v>
      </c>
      <c r="M5348" s="36">
        <v>-0.12586341695721681</v>
      </c>
      <c r="N5348" s="36">
        <v>7.5628135116193776E-2</v>
      </c>
      <c r="O5348" s="46">
        <v>-5.0235281841022966E-2</v>
      </c>
    </row>
    <row r="5349" spans="2:15" x14ac:dyDescent="0.2">
      <c r="B5349" s="33" t="s">
        <v>15992</v>
      </c>
      <c r="C5349" s="33" t="s">
        <v>15993</v>
      </c>
      <c r="D5349" s="33" t="s">
        <v>15994</v>
      </c>
      <c r="E5349" s="33">
        <v>5189</v>
      </c>
      <c r="F5349" s="33">
        <v>2</v>
      </c>
      <c r="G5349" s="36">
        <v>7.8587033333333336</v>
      </c>
      <c r="H5349" s="36">
        <v>6.38863</v>
      </c>
      <c r="I5349" s="36">
        <v>7.2139050000000005</v>
      </c>
      <c r="J5349" s="36">
        <v>6.9872700000000005</v>
      </c>
      <c r="K5349" s="36">
        <v>-0.29878470319097411</v>
      </c>
      <c r="L5349" s="36">
        <v>0.17527383657709861</v>
      </c>
      <c r="M5349" s="36">
        <v>-0.12351086661387571</v>
      </c>
      <c r="N5349" s="36">
        <v>-4.6051534844724365E-2</v>
      </c>
      <c r="O5349" s="46">
        <v>-0.16956240145860013</v>
      </c>
    </row>
    <row r="5350" spans="2:15" x14ac:dyDescent="0.2">
      <c r="B5350" s="33" t="s">
        <v>15995</v>
      </c>
      <c r="C5350" s="33" t="s">
        <v>15996</v>
      </c>
      <c r="D5350" s="33" t="s">
        <v>15997</v>
      </c>
      <c r="E5350" s="33">
        <v>5885</v>
      </c>
      <c r="F5350" s="33">
        <v>5</v>
      </c>
      <c r="G5350" s="36">
        <v>7.4254366666666671</v>
      </c>
      <c r="H5350" s="36">
        <v>6.0350133333333345</v>
      </c>
      <c r="I5350" s="36">
        <v>7.7238650000000009</v>
      </c>
      <c r="J5350" s="36">
        <v>6.6377050000000004</v>
      </c>
      <c r="K5350" s="36">
        <v>-0.29911891041091487</v>
      </c>
      <c r="L5350" s="36">
        <v>0.35596599028511355</v>
      </c>
      <c r="M5350" s="36">
        <v>5.6847079874198903E-2</v>
      </c>
      <c r="N5350" s="36">
        <v>-0.21863843561606938</v>
      </c>
      <c r="O5350" s="46">
        <v>-0.16179135574187054</v>
      </c>
    </row>
    <row r="5351" spans="2:15" x14ac:dyDescent="0.2">
      <c r="B5351" s="33" t="s">
        <v>15998</v>
      </c>
      <c r="C5351" s="33" t="s">
        <v>15999</v>
      </c>
      <c r="D5351" s="33" t="s">
        <v>16000</v>
      </c>
      <c r="E5351" s="33">
        <v>143</v>
      </c>
      <c r="F5351" s="33">
        <v>2</v>
      </c>
      <c r="G5351" s="36">
        <v>8.2596733333333336</v>
      </c>
      <c r="H5351" s="36">
        <v>6.7120600000000001</v>
      </c>
      <c r="I5351" s="36">
        <v>6.6926866666666669</v>
      </c>
      <c r="J5351" s="36">
        <v>7.4643600000000001</v>
      </c>
      <c r="K5351" s="36">
        <v>-0.29932911250152755</v>
      </c>
      <c r="L5351" s="36">
        <v>-4.1701394410230555E-3</v>
      </c>
      <c r="M5351" s="36">
        <v>-0.30349925194255051</v>
      </c>
      <c r="N5351" s="36">
        <v>0.15743309503593172</v>
      </c>
      <c r="O5351" s="46">
        <v>-0.14606615690661884</v>
      </c>
    </row>
    <row r="5352" spans="2:15" x14ac:dyDescent="0.2">
      <c r="B5352" s="33" t="s">
        <v>16001</v>
      </c>
      <c r="C5352" s="33" t="s">
        <v>16002</v>
      </c>
      <c r="D5352" s="33" t="s">
        <v>16003</v>
      </c>
      <c r="E5352" s="33">
        <v>5728</v>
      </c>
      <c r="F5352" s="33">
        <v>2</v>
      </c>
      <c r="G5352" s="36">
        <v>8.1395633333333333</v>
      </c>
      <c r="H5352" s="36">
        <v>6.6134766666666671</v>
      </c>
      <c r="I5352" s="36">
        <v>6.5288066666666653</v>
      </c>
      <c r="J5352" s="36">
        <v>8.2840150000000001</v>
      </c>
      <c r="K5352" s="36">
        <v>-0.29954251204384474</v>
      </c>
      <c r="L5352" s="36">
        <v>-1.8589567141242009E-2</v>
      </c>
      <c r="M5352" s="36">
        <v>-0.31813207918508674</v>
      </c>
      <c r="N5352" s="36">
        <v>0.34351084537304544</v>
      </c>
      <c r="O5352" s="46">
        <v>2.5378766187958753E-2</v>
      </c>
    </row>
    <row r="5353" spans="2:15" x14ac:dyDescent="0.2">
      <c r="B5353" s="33" t="s">
        <v>16004</v>
      </c>
      <c r="C5353" s="33" t="s">
        <v>15837</v>
      </c>
      <c r="D5353" s="33" t="s">
        <v>16005</v>
      </c>
      <c r="E5353" s="33">
        <v>1154</v>
      </c>
      <c r="F5353" s="33">
        <v>21</v>
      </c>
      <c r="G5353" s="36">
        <v>6.9736000000000002</v>
      </c>
      <c r="H5353" s="36">
        <v>5.6658166666666672</v>
      </c>
      <c r="I5353" s="36">
        <v>6.2660550000000006</v>
      </c>
      <c r="J5353" s="36">
        <v>6.3779699999999995</v>
      </c>
      <c r="K5353" s="36">
        <v>-0.29961969463754773</v>
      </c>
      <c r="L5353" s="36">
        <v>0.14527351291059942</v>
      </c>
      <c r="M5353" s="36">
        <v>-0.1543461817269482</v>
      </c>
      <c r="N5353" s="36">
        <v>2.5539878662766191E-2</v>
      </c>
      <c r="O5353" s="46">
        <v>-0.12880630306418187</v>
      </c>
    </row>
    <row r="5354" spans="2:15" x14ac:dyDescent="0.2">
      <c r="B5354" s="33" t="s">
        <v>16006</v>
      </c>
      <c r="C5354" s="33" t="s">
        <v>16007</v>
      </c>
      <c r="D5354" s="33" t="s">
        <v>16008</v>
      </c>
      <c r="E5354" s="33">
        <v>3900</v>
      </c>
      <c r="F5354" s="33">
        <v>7</v>
      </c>
      <c r="G5354" s="36">
        <v>6.8748766666666681</v>
      </c>
      <c r="H5354" s="36">
        <v>5.5836766666666664</v>
      </c>
      <c r="I5354" s="36">
        <v>6.395553333333333</v>
      </c>
      <c r="J5354" s="36">
        <v>7.7031149999999995</v>
      </c>
      <c r="K5354" s="36">
        <v>-0.30011843023013163</v>
      </c>
      <c r="L5354" s="36">
        <v>0.19585378225157465</v>
      </c>
      <c r="M5354" s="36">
        <v>-0.10426464797855713</v>
      </c>
      <c r="N5354" s="36">
        <v>0.26837277926758396</v>
      </c>
      <c r="O5354" s="46">
        <v>0.16410813128902699</v>
      </c>
    </row>
    <row r="5355" spans="2:15" x14ac:dyDescent="0.2">
      <c r="B5355" s="33" t="s">
        <v>16009</v>
      </c>
      <c r="C5355" s="33" t="s">
        <v>16010</v>
      </c>
      <c r="D5355" s="33" t="s">
        <v>16011</v>
      </c>
      <c r="E5355" s="33">
        <v>3374</v>
      </c>
      <c r="F5355" s="33">
        <v>3</v>
      </c>
      <c r="G5355" s="36">
        <v>7.9700999999999995</v>
      </c>
      <c r="H5355" s="36">
        <v>6.472693333333333</v>
      </c>
      <c r="I5355" s="36">
        <v>6.5027850000000003</v>
      </c>
      <c r="J5355" s="36">
        <v>6.8400300000000005</v>
      </c>
      <c r="K5355" s="36">
        <v>-0.3002316729422746</v>
      </c>
      <c r="L5355" s="36">
        <v>6.6915723623833931E-3</v>
      </c>
      <c r="M5355" s="36">
        <v>-0.29354010057989122</v>
      </c>
      <c r="N5355" s="36">
        <v>7.2944927615934893E-2</v>
      </c>
      <c r="O5355" s="46">
        <v>-0.22059517296395628</v>
      </c>
    </row>
    <row r="5356" spans="2:15" x14ac:dyDescent="0.2">
      <c r="B5356" s="33" t="s">
        <v>16012</v>
      </c>
      <c r="C5356" s="33" t="s">
        <v>16013</v>
      </c>
      <c r="D5356" s="33" t="s">
        <v>16014</v>
      </c>
      <c r="E5356" s="33">
        <v>1817</v>
      </c>
      <c r="F5356" s="33">
        <v>5</v>
      </c>
      <c r="G5356" s="36">
        <v>7.5300933333333333</v>
      </c>
      <c r="H5356" s="36">
        <v>6.1153333333333331</v>
      </c>
      <c r="I5356" s="36">
        <v>6.7323099999999991</v>
      </c>
      <c r="J5356" s="36">
        <v>4.9559750000000005</v>
      </c>
      <c r="K5356" s="36">
        <v>-0.30023660777571187</v>
      </c>
      <c r="L5356" s="36">
        <v>0.13867047038100469</v>
      </c>
      <c r="M5356" s="36">
        <v>-0.16156613739470735</v>
      </c>
      <c r="N5356" s="36">
        <v>-0.44193269945911801</v>
      </c>
      <c r="O5356" s="46">
        <v>-0.60349883685382555</v>
      </c>
    </row>
    <row r="5357" spans="2:15" x14ac:dyDescent="0.2">
      <c r="B5357" s="33" t="s">
        <v>16015</v>
      </c>
      <c r="C5357" s="33" t="s">
        <v>16016</v>
      </c>
      <c r="D5357" s="33" t="s">
        <v>16017</v>
      </c>
      <c r="E5357" s="33">
        <v>5482</v>
      </c>
      <c r="F5357" s="33">
        <v>4</v>
      </c>
      <c r="G5357" s="36">
        <v>7.3887099999999997</v>
      </c>
      <c r="H5357" s="36">
        <v>5.9960766666666672</v>
      </c>
      <c r="I5357" s="36">
        <v>7.0516916666666676</v>
      </c>
      <c r="J5357" s="36">
        <v>8.7677350000000001</v>
      </c>
      <c r="K5357" s="36">
        <v>-0.3013036753275023</v>
      </c>
      <c r="L5357" s="36">
        <v>0.23395056467981085</v>
      </c>
      <c r="M5357" s="36">
        <v>-6.7353110647691353E-2</v>
      </c>
      <c r="N5357" s="36">
        <v>0.31423479970590773</v>
      </c>
      <c r="O5357" s="46">
        <v>0.24688168905821614</v>
      </c>
    </row>
    <row r="5358" spans="2:15" x14ac:dyDescent="0.2">
      <c r="B5358" s="33" t="s">
        <v>16018</v>
      </c>
      <c r="C5358" s="33" t="s">
        <v>16019</v>
      </c>
      <c r="D5358" s="33" t="s">
        <v>16020</v>
      </c>
      <c r="E5358" s="33">
        <v>1515</v>
      </c>
      <c r="F5358" s="33">
        <v>3</v>
      </c>
      <c r="G5358" s="36">
        <v>6.2831466666666671</v>
      </c>
      <c r="H5358" s="36">
        <v>5.0983733333333339</v>
      </c>
      <c r="I5358" s="36">
        <v>8.0837916666666665</v>
      </c>
      <c r="J5358" s="36">
        <v>8.6763750000000002</v>
      </c>
      <c r="K5358" s="36">
        <v>-0.30145023714561675</v>
      </c>
      <c r="L5358" s="36">
        <v>0.664995121470908</v>
      </c>
      <c r="M5358" s="36">
        <v>0.36354488432529142</v>
      </c>
      <c r="N5358" s="36">
        <v>0.10206026737034841</v>
      </c>
      <c r="O5358" s="46">
        <v>0.46560515169563987</v>
      </c>
    </row>
    <row r="5359" spans="2:15" x14ac:dyDescent="0.2">
      <c r="B5359" s="33" t="s">
        <v>16021</v>
      </c>
      <c r="C5359" s="33" t="s">
        <v>16022</v>
      </c>
      <c r="D5359" s="33" t="s">
        <v>16023</v>
      </c>
      <c r="E5359" s="33">
        <v>283</v>
      </c>
      <c r="F5359" s="33">
        <v>6</v>
      </c>
      <c r="G5359" s="36">
        <v>7.6296166666666672</v>
      </c>
      <c r="H5359" s="36">
        <v>6.1899033333333335</v>
      </c>
      <c r="I5359" s="36">
        <v>5.969803333333334</v>
      </c>
      <c r="J5359" s="36">
        <v>6.6054200000000005</v>
      </c>
      <c r="K5359" s="36">
        <v>-0.30169369454417627</v>
      </c>
      <c r="L5359" s="36">
        <v>-5.2233474552633108E-2</v>
      </c>
      <c r="M5359" s="36">
        <v>-0.35392716909680927</v>
      </c>
      <c r="N5359" s="36">
        <v>0.1459668921829998</v>
      </c>
      <c r="O5359" s="46">
        <v>-0.20796027691380939</v>
      </c>
    </row>
    <row r="5360" spans="2:15" x14ac:dyDescent="0.2">
      <c r="B5360" s="33" t="s">
        <v>16024</v>
      </c>
      <c r="C5360" s="33" t="s">
        <v>16025</v>
      </c>
      <c r="D5360" s="33" t="s">
        <v>16026</v>
      </c>
      <c r="E5360" s="33">
        <v>4697</v>
      </c>
      <c r="F5360" s="33">
        <v>4</v>
      </c>
      <c r="G5360" s="36">
        <v>6.7604566666666663</v>
      </c>
      <c r="H5360" s="36">
        <v>5.4840300000000006</v>
      </c>
      <c r="I5360" s="36">
        <v>5.4135983333333328</v>
      </c>
      <c r="J5360" s="36">
        <v>5.3132599999999996</v>
      </c>
      <c r="K5360" s="36">
        <v>-0.3018842400832627</v>
      </c>
      <c r="L5360" s="36">
        <v>-1.864861379794967E-2</v>
      </c>
      <c r="M5360" s="36">
        <v>-0.32053285388121228</v>
      </c>
      <c r="N5360" s="36">
        <v>-2.6990537871024033E-2</v>
      </c>
      <c r="O5360" s="46">
        <v>-0.34752339175223629</v>
      </c>
    </row>
    <row r="5361" spans="2:15" x14ac:dyDescent="0.2">
      <c r="B5361" s="33" t="s">
        <v>16027</v>
      </c>
      <c r="C5361" s="33" t="s">
        <v>16028</v>
      </c>
      <c r="D5361" s="33" t="s">
        <v>16029</v>
      </c>
      <c r="E5361" s="33">
        <v>5622</v>
      </c>
      <c r="F5361" s="33">
        <v>4</v>
      </c>
      <c r="G5361" s="36">
        <v>8.4826700000000006</v>
      </c>
      <c r="H5361" s="36">
        <v>6.8801399999999999</v>
      </c>
      <c r="I5361" s="36">
        <v>6.6222449999999995</v>
      </c>
      <c r="J5361" s="36">
        <v>7.0890550000000001</v>
      </c>
      <c r="K5361" s="36">
        <v>-0.30208051627977495</v>
      </c>
      <c r="L5361" s="36">
        <v>-5.5117535381272627E-2</v>
      </c>
      <c r="M5361" s="36">
        <v>-0.35719805166104757</v>
      </c>
      <c r="N5361" s="36">
        <v>9.827293672370481E-2</v>
      </c>
      <c r="O5361" s="46">
        <v>-0.25892511493734255</v>
      </c>
    </row>
    <row r="5362" spans="2:15" x14ac:dyDescent="0.2">
      <c r="B5362" s="33" t="s">
        <v>16030</v>
      </c>
      <c r="C5362" s="33" t="s">
        <v>16031</v>
      </c>
      <c r="D5362" s="33" t="s">
        <v>16032</v>
      </c>
      <c r="E5362" s="33">
        <v>490</v>
      </c>
      <c r="F5362" s="33">
        <v>19</v>
      </c>
      <c r="G5362" s="36">
        <v>6.1485200000000004</v>
      </c>
      <c r="H5362" s="36">
        <v>4.9859499999999999</v>
      </c>
      <c r="I5362" s="36">
        <v>6.9856116666666663</v>
      </c>
      <c r="J5362" s="36">
        <v>6.6099049999999995</v>
      </c>
      <c r="K5362" s="36">
        <v>-0.30237076822442166</v>
      </c>
      <c r="L5362" s="36">
        <v>0.4865180295900659</v>
      </c>
      <c r="M5362" s="36">
        <v>0.1841472613656443</v>
      </c>
      <c r="N5362" s="36">
        <v>-7.975690795252717E-2</v>
      </c>
      <c r="O5362" s="46">
        <v>0.10439035341311735</v>
      </c>
    </row>
    <row r="5363" spans="2:15" x14ac:dyDescent="0.2">
      <c r="B5363" s="33" t="s">
        <v>16033</v>
      </c>
      <c r="C5363" s="33" t="s">
        <v>16034</v>
      </c>
      <c r="D5363" s="33" t="s">
        <v>16035</v>
      </c>
      <c r="E5363" s="33">
        <v>772</v>
      </c>
      <c r="F5363" s="33">
        <v>3</v>
      </c>
      <c r="G5363" s="36">
        <v>7.0049466666666662</v>
      </c>
      <c r="H5363" s="36">
        <v>5.6770400000000008</v>
      </c>
      <c r="I5363" s="36">
        <v>7.4965299999999999</v>
      </c>
      <c r="J5363" s="36">
        <v>4.7983000000000002</v>
      </c>
      <c r="K5363" s="36">
        <v>-0.3032351597277097</v>
      </c>
      <c r="L5363" s="36">
        <v>0.40108404747316884</v>
      </c>
      <c r="M5363" s="36">
        <v>9.7848887745459301E-2</v>
      </c>
      <c r="N5363" s="36">
        <v>-0.64369959340606764</v>
      </c>
      <c r="O5363" s="46">
        <v>-0.54585070566060845</v>
      </c>
    </row>
    <row r="5364" spans="2:15" x14ac:dyDescent="0.2">
      <c r="B5364" s="33" t="s">
        <v>16036</v>
      </c>
      <c r="C5364" s="33" t="s">
        <v>16037</v>
      </c>
      <c r="D5364" s="33" t="s">
        <v>16038</v>
      </c>
      <c r="E5364" s="33">
        <v>1335</v>
      </c>
      <c r="F5364" s="33">
        <v>6</v>
      </c>
      <c r="G5364" s="36">
        <v>8.1781966666666666</v>
      </c>
      <c r="H5364" s="36">
        <v>6.6262333333333343</v>
      </c>
      <c r="I5364" s="36">
        <v>7.1109149999999994</v>
      </c>
      <c r="J5364" s="36">
        <v>5.2872950000000003</v>
      </c>
      <c r="K5364" s="36">
        <v>-0.30359374999525734</v>
      </c>
      <c r="L5364" s="36">
        <v>0.10184620442821414</v>
      </c>
      <c r="M5364" s="36">
        <v>-0.20174754556704316</v>
      </c>
      <c r="N5364" s="36">
        <v>-0.42750538831244272</v>
      </c>
      <c r="O5364" s="46">
        <v>-0.62925293387948567</v>
      </c>
    </row>
    <row r="5365" spans="2:15" x14ac:dyDescent="0.2">
      <c r="B5365" s="33" t="s">
        <v>16039</v>
      </c>
      <c r="C5365" s="33" t="s">
        <v>16040</v>
      </c>
      <c r="D5365" s="33" t="s">
        <v>16041</v>
      </c>
      <c r="E5365" s="33">
        <v>3443</v>
      </c>
      <c r="F5365" s="33">
        <v>8</v>
      </c>
      <c r="G5365" s="36">
        <v>7.2176166666666672</v>
      </c>
      <c r="H5365" s="36">
        <v>5.8475433333333333</v>
      </c>
      <c r="I5365" s="36">
        <v>6.5257916666666667</v>
      </c>
      <c r="J5365" s="36">
        <v>6.2998049999999992</v>
      </c>
      <c r="K5365" s="36">
        <v>-0.30369187485750981</v>
      </c>
      <c r="L5365" s="36">
        <v>0.15832228295605211</v>
      </c>
      <c r="M5365" s="36">
        <v>-0.14536959190145754</v>
      </c>
      <c r="N5365" s="36">
        <v>-5.084575761801307E-2</v>
      </c>
      <c r="O5365" s="46">
        <v>-0.19621534951947064</v>
      </c>
    </row>
    <row r="5366" spans="2:15" x14ac:dyDescent="0.2">
      <c r="B5366" s="33" t="s">
        <v>16042</v>
      </c>
      <c r="C5366" s="33" t="s">
        <v>16043</v>
      </c>
      <c r="D5366" s="33" t="s">
        <v>16044</v>
      </c>
      <c r="E5366" s="33">
        <v>2850</v>
      </c>
      <c r="F5366" s="33">
        <v>11</v>
      </c>
      <c r="G5366" s="36">
        <v>7.2341300000000004</v>
      </c>
      <c r="H5366" s="36">
        <v>5.8606833333333332</v>
      </c>
      <c r="I5366" s="36">
        <v>7.919526666666667</v>
      </c>
      <c r="J5366" s="36">
        <v>5.4573599999999995</v>
      </c>
      <c r="K5366" s="36">
        <v>-0.303750636795381</v>
      </c>
      <c r="L5366" s="36">
        <v>0.43434531885858485</v>
      </c>
      <c r="M5366" s="36">
        <v>0.13059468206320382</v>
      </c>
      <c r="N5366" s="36">
        <v>-0.53721099043971521</v>
      </c>
      <c r="O5366" s="46">
        <v>-0.40661630837651147</v>
      </c>
    </row>
    <row r="5367" spans="2:15" x14ac:dyDescent="0.2">
      <c r="B5367" s="33" t="s">
        <v>16045</v>
      </c>
      <c r="C5367" s="33" t="s">
        <v>1067</v>
      </c>
      <c r="D5367" s="33" t="s">
        <v>16046</v>
      </c>
      <c r="E5367" s="33">
        <v>5960</v>
      </c>
      <c r="F5367" s="33">
        <v>2</v>
      </c>
      <c r="G5367" s="36">
        <v>5.5755033333333328</v>
      </c>
      <c r="H5367" s="36">
        <v>4.5155266666666662</v>
      </c>
      <c r="I5367" s="36">
        <v>6.1760883333333334</v>
      </c>
      <c r="J5367" s="36">
        <v>5.1260449999999995</v>
      </c>
      <c r="K5367" s="36">
        <v>-0.30420778575586133</v>
      </c>
      <c r="L5367" s="36">
        <v>0.45179912117436966</v>
      </c>
      <c r="M5367" s="36">
        <v>0.14759133541850822</v>
      </c>
      <c r="N5367" s="36">
        <v>-0.26884724319077957</v>
      </c>
      <c r="O5367" s="46">
        <v>-0.1212559077722713</v>
      </c>
    </row>
    <row r="5368" spans="2:15" x14ac:dyDescent="0.2">
      <c r="B5368" s="33" t="s">
        <v>16047</v>
      </c>
      <c r="C5368" s="33" t="s">
        <v>16048</v>
      </c>
      <c r="D5368" s="33" t="s">
        <v>16049</v>
      </c>
      <c r="E5368" s="33">
        <v>3237</v>
      </c>
      <c r="F5368" s="33">
        <v>5</v>
      </c>
      <c r="G5368" s="36">
        <v>8.0333300000000012</v>
      </c>
      <c r="H5368" s="36">
        <v>6.5056599999999998</v>
      </c>
      <c r="I5368" s="36">
        <v>7.5986149999999997</v>
      </c>
      <c r="J5368" s="36">
        <v>5.3956649999999993</v>
      </c>
      <c r="K5368" s="36">
        <v>-0.30430271603714432</v>
      </c>
      <c r="L5368" s="36">
        <v>0.22404105645326919</v>
      </c>
      <c r="M5368" s="36">
        <v>-8.0261659583875253E-2</v>
      </c>
      <c r="N5368" s="36">
        <v>-0.49393570377453772</v>
      </c>
      <c r="O5368" s="46">
        <v>-0.57419736335841276</v>
      </c>
    </row>
    <row r="5369" spans="2:15" x14ac:dyDescent="0.2">
      <c r="B5369" s="33" t="s">
        <v>16050</v>
      </c>
      <c r="C5369" s="33" t="s">
        <v>16051</v>
      </c>
      <c r="D5369" s="33" t="s">
        <v>16052</v>
      </c>
      <c r="E5369" s="33">
        <v>1051</v>
      </c>
      <c r="F5369" s="33">
        <v>21</v>
      </c>
      <c r="G5369" s="36">
        <v>5.0627533333333332</v>
      </c>
      <c r="H5369" s="36">
        <v>4.099289999999999</v>
      </c>
      <c r="I5369" s="36">
        <v>4.2599533333333328</v>
      </c>
      <c r="J5369" s="36">
        <v>4.7565100000000005</v>
      </c>
      <c r="K5369" s="36">
        <v>-0.3045481396600383</v>
      </c>
      <c r="L5369" s="36">
        <v>5.5463570653002559E-2</v>
      </c>
      <c r="M5369" s="36">
        <v>-0.24908456900703579</v>
      </c>
      <c r="N5369" s="36">
        <v>0.15906578506835556</v>
      </c>
      <c r="O5369" s="46">
        <v>-9.0018783938680236E-2</v>
      </c>
    </row>
    <row r="5370" spans="2:15" x14ac:dyDescent="0.2">
      <c r="B5370" s="33" t="s">
        <v>16053</v>
      </c>
      <c r="C5370" s="33" t="s">
        <v>16054</v>
      </c>
      <c r="D5370" s="33" t="s">
        <v>16055</v>
      </c>
      <c r="E5370" s="33">
        <v>593</v>
      </c>
      <c r="F5370" s="33">
        <v>2</v>
      </c>
      <c r="G5370" s="36">
        <v>7.7015966666666671</v>
      </c>
      <c r="H5370" s="36">
        <v>6.2358900000000004</v>
      </c>
      <c r="I5370" s="36">
        <v>7.3299049999999992</v>
      </c>
      <c r="J5370" s="36">
        <v>7.10405</v>
      </c>
      <c r="K5370" s="36">
        <v>-0.30456209166579262</v>
      </c>
      <c r="L5370" s="36">
        <v>0.23319902090633607</v>
      </c>
      <c r="M5370" s="36">
        <v>-7.1363070759456457E-2</v>
      </c>
      <c r="N5370" s="36">
        <v>-4.5152764524468036E-2</v>
      </c>
      <c r="O5370" s="46">
        <v>-0.1165158352839246</v>
      </c>
    </row>
    <row r="5371" spans="2:15" x14ac:dyDescent="0.2">
      <c r="B5371" s="33" t="s">
        <v>16056</v>
      </c>
      <c r="C5371" s="33" t="s">
        <v>16057</v>
      </c>
      <c r="D5371" s="33" t="s">
        <v>16058</v>
      </c>
      <c r="E5371" s="33">
        <v>4260</v>
      </c>
      <c r="F5371" s="33">
        <v>3</v>
      </c>
      <c r="G5371" s="36">
        <v>7.7871166666666669</v>
      </c>
      <c r="H5371" s="36">
        <v>6.30077</v>
      </c>
      <c r="I5371" s="36">
        <v>7.7247016666666655</v>
      </c>
      <c r="J5371" s="36">
        <v>5.6940600000000003</v>
      </c>
      <c r="K5371" s="36">
        <v>-0.3055610936708803</v>
      </c>
      <c r="L5371" s="36">
        <v>0.29395106897868928</v>
      </c>
      <c r="M5371" s="36">
        <v>-1.161002469219099E-2</v>
      </c>
      <c r="N5371" s="36">
        <v>-0.44002152094426622</v>
      </c>
      <c r="O5371" s="46">
        <v>-0.45163154563645719</v>
      </c>
    </row>
    <row r="5372" spans="2:15" x14ac:dyDescent="0.2">
      <c r="B5372" s="33" t="s">
        <v>16059</v>
      </c>
      <c r="C5372" s="33" t="s">
        <v>16060</v>
      </c>
      <c r="D5372" s="33" t="s">
        <v>16061</v>
      </c>
      <c r="E5372" s="33">
        <v>2688</v>
      </c>
      <c r="F5372" s="33">
        <v>2</v>
      </c>
      <c r="G5372" s="36">
        <v>5.781646666666667</v>
      </c>
      <c r="H5372" s="36">
        <v>4.6778499999999994</v>
      </c>
      <c r="I5372" s="36">
        <v>5.4760516666666668</v>
      </c>
      <c r="J5372" s="36">
        <v>5.3894599999999997</v>
      </c>
      <c r="K5372" s="36">
        <v>-0.30563484324278195</v>
      </c>
      <c r="L5372" s="36">
        <v>0.22729045756537627</v>
      </c>
      <c r="M5372" s="36">
        <v>-7.8344385677405814E-2</v>
      </c>
      <c r="N5372" s="36">
        <v>-2.2995329947615051E-2</v>
      </c>
      <c r="O5372" s="46">
        <v>-0.10133971562502093</v>
      </c>
    </row>
    <row r="5373" spans="2:15" x14ac:dyDescent="0.2">
      <c r="B5373" s="33" t="s">
        <v>16062</v>
      </c>
      <c r="C5373" s="33" t="s">
        <v>16063</v>
      </c>
      <c r="D5373" s="33" t="s">
        <v>16064</v>
      </c>
      <c r="E5373" s="33">
        <v>451</v>
      </c>
      <c r="F5373" s="33">
        <v>5</v>
      </c>
      <c r="G5373" s="36">
        <v>7.8746966666666678</v>
      </c>
      <c r="H5373" s="36">
        <v>6.3677599999999996</v>
      </c>
      <c r="I5373" s="36">
        <v>7.1722666666666663</v>
      </c>
      <c r="J5373" s="36">
        <v>6.1099449999999997</v>
      </c>
      <c r="K5373" s="36">
        <v>-0.30643839002575018</v>
      </c>
      <c r="L5373" s="36">
        <v>0.17164316703731797</v>
      </c>
      <c r="M5373" s="36">
        <v>-0.13479522298843213</v>
      </c>
      <c r="N5373" s="36">
        <v>-0.23126973559657879</v>
      </c>
      <c r="O5373" s="46">
        <v>-0.36606495858501104</v>
      </c>
    </row>
    <row r="5374" spans="2:15" x14ac:dyDescent="0.2">
      <c r="B5374" s="33" t="s">
        <v>16065</v>
      </c>
      <c r="C5374" s="33" t="s">
        <v>16066</v>
      </c>
      <c r="D5374" s="33" t="s">
        <v>16067</v>
      </c>
      <c r="E5374" s="33">
        <v>521</v>
      </c>
      <c r="F5374" s="33">
        <v>16</v>
      </c>
      <c r="G5374" s="36">
        <v>7.3887266666666669</v>
      </c>
      <c r="H5374" s="36">
        <v>5.9747233333333334</v>
      </c>
      <c r="I5374" s="36">
        <v>6.2731366666666668</v>
      </c>
      <c r="J5374" s="36">
        <v>6.7609399999999997</v>
      </c>
      <c r="K5374" s="36">
        <v>-0.30645385057309626</v>
      </c>
      <c r="L5374" s="36">
        <v>7.0315084639611017E-2</v>
      </c>
      <c r="M5374" s="36">
        <v>-0.23613876593348535</v>
      </c>
      <c r="N5374" s="36">
        <v>0.10803685043074013</v>
      </c>
      <c r="O5374" s="46">
        <v>-0.12810191550274497</v>
      </c>
    </row>
    <row r="5375" spans="2:15" x14ac:dyDescent="0.2">
      <c r="B5375" s="33" t="s">
        <v>16068</v>
      </c>
      <c r="C5375" s="33" t="s">
        <v>16069</v>
      </c>
      <c r="D5375" s="33" t="s">
        <v>16070</v>
      </c>
      <c r="E5375" s="33">
        <v>263</v>
      </c>
      <c r="F5375" s="33">
        <v>14</v>
      </c>
      <c r="G5375" s="36">
        <v>7.8771433333333336</v>
      </c>
      <c r="H5375" s="36">
        <v>6.3691800000000001</v>
      </c>
      <c r="I5375" s="36">
        <v>6.5860816666666659</v>
      </c>
      <c r="J5375" s="36">
        <v>6.9506200000000007</v>
      </c>
      <c r="K5375" s="36">
        <v>-0.3065648827099644</v>
      </c>
      <c r="L5375" s="36">
        <v>4.8312756617309001E-2</v>
      </c>
      <c r="M5375" s="36">
        <v>-0.25825212609265524</v>
      </c>
      <c r="N5375" s="36">
        <v>7.772127164917389E-2</v>
      </c>
      <c r="O5375" s="46">
        <v>-0.18053085444348149</v>
      </c>
    </row>
    <row r="5376" spans="2:15" x14ac:dyDescent="0.2">
      <c r="B5376" s="33" t="s">
        <v>16071</v>
      </c>
      <c r="C5376" s="33" t="s">
        <v>16072</v>
      </c>
      <c r="D5376" s="33" t="s">
        <v>16073</v>
      </c>
      <c r="E5376" s="33">
        <v>3778</v>
      </c>
      <c r="F5376" s="33">
        <v>7</v>
      </c>
      <c r="G5376" s="36">
        <v>8.0208399999999997</v>
      </c>
      <c r="H5376" s="36">
        <v>6.4852366666666663</v>
      </c>
      <c r="I5376" s="36">
        <v>6.4493616666666673</v>
      </c>
      <c r="J5376" s="36">
        <v>7.4760299999999997</v>
      </c>
      <c r="K5376" s="36">
        <v>-0.30659411007020893</v>
      </c>
      <c r="L5376" s="36">
        <v>-8.0028487896794103E-3</v>
      </c>
      <c r="M5376" s="36">
        <v>-0.3145969588598882</v>
      </c>
      <c r="N5376" s="36">
        <v>0.2131159832535261</v>
      </c>
      <c r="O5376" s="46">
        <v>-0.10148097560636217</v>
      </c>
    </row>
    <row r="5377" spans="2:15" x14ac:dyDescent="0.2">
      <c r="B5377" s="33" t="s">
        <v>16074</v>
      </c>
      <c r="C5377" s="33" t="s">
        <v>16075</v>
      </c>
      <c r="D5377" s="33" t="s">
        <v>16076</v>
      </c>
      <c r="E5377" s="33">
        <v>1600</v>
      </c>
      <c r="F5377" s="33">
        <v>6</v>
      </c>
      <c r="G5377" s="36">
        <v>7.4683166666666665</v>
      </c>
      <c r="H5377" s="36">
        <v>6.0349833333333329</v>
      </c>
      <c r="I5377" s="36">
        <v>6.7943550000000004</v>
      </c>
      <c r="J5377" s="36">
        <v>7.4444699999999999</v>
      </c>
      <c r="K5377" s="36">
        <v>-0.30743331434025983</v>
      </c>
      <c r="L5377" s="36">
        <v>0.17098681320030026</v>
      </c>
      <c r="M5377" s="36">
        <v>-0.13644650113995943</v>
      </c>
      <c r="N5377" s="36">
        <v>0.13183254161187566</v>
      </c>
      <c r="O5377" s="46">
        <v>-4.6139595280837876E-3</v>
      </c>
    </row>
    <row r="5378" spans="2:15" x14ac:dyDescent="0.2">
      <c r="B5378" s="33" t="s">
        <v>16077</v>
      </c>
      <c r="C5378" s="33" t="s">
        <v>16078</v>
      </c>
      <c r="D5378" s="33" t="s">
        <v>16079</v>
      </c>
      <c r="E5378" s="33">
        <v>3582</v>
      </c>
      <c r="F5378" s="33">
        <v>2</v>
      </c>
      <c r="G5378" s="36">
        <v>8.7216433333333327</v>
      </c>
      <c r="H5378" s="36">
        <v>7.0475033333333323</v>
      </c>
      <c r="I5378" s="36">
        <v>6.5029766666666662</v>
      </c>
      <c r="J5378" s="36">
        <v>6.8373600000000003</v>
      </c>
      <c r="K5378" s="36">
        <v>-0.30748773826604392</v>
      </c>
      <c r="L5378" s="36">
        <v>-0.11601200791005536</v>
      </c>
      <c r="M5378" s="36">
        <v>-0.42349974617609926</v>
      </c>
      <c r="N5378" s="36">
        <v>7.2339140707484928E-2</v>
      </c>
      <c r="O5378" s="46">
        <v>-0.35116060546861427</v>
      </c>
    </row>
    <row r="5379" spans="2:15" x14ac:dyDescent="0.2">
      <c r="B5379" s="33" t="s">
        <v>16080</v>
      </c>
      <c r="C5379" s="33" t="s">
        <v>16081</v>
      </c>
      <c r="D5379" s="33" t="s">
        <v>16082</v>
      </c>
      <c r="E5379" s="33">
        <v>319</v>
      </c>
      <c r="F5379" s="33">
        <v>29</v>
      </c>
      <c r="G5379" s="36">
        <v>7.0922966666666669</v>
      </c>
      <c r="H5379" s="36">
        <v>5.7295799999999995</v>
      </c>
      <c r="I5379" s="36">
        <v>6.3116899999999996</v>
      </c>
      <c r="J5379" s="36">
        <v>6.5888100000000005</v>
      </c>
      <c r="K5379" s="36">
        <v>-0.30782349677178722</v>
      </c>
      <c r="L5379" s="36">
        <v>0.13959696099095675</v>
      </c>
      <c r="M5379" s="36">
        <v>-0.16822653578083022</v>
      </c>
      <c r="N5379" s="36">
        <v>6.1991575881525998E-2</v>
      </c>
      <c r="O5379" s="46">
        <v>-0.10623495989930447</v>
      </c>
    </row>
    <row r="5380" spans="2:15" x14ac:dyDescent="0.2">
      <c r="B5380" s="33" t="s">
        <v>16083</v>
      </c>
      <c r="C5380" s="33" t="s">
        <v>16084</v>
      </c>
      <c r="D5380" s="33" t="s">
        <v>16085</v>
      </c>
      <c r="E5380" s="33">
        <v>2923</v>
      </c>
      <c r="F5380" s="33">
        <v>5</v>
      </c>
      <c r="G5380" s="36">
        <v>6.8024500000000003</v>
      </c>
      <c r="H5380" s="36">
        <v>5.4924499999999989</v>
      </c>
      <c r="I5380" s="36">
        <v>6.7821833333333332</v>
      </c>
      <c r="J5380" s="36">
        <v>6.4851849999999995</v>
      </c>
      <c r="K5380" s="36">
        <v>-0.30860461601255745</v>
      </c>
      <c r="L5380" s="36">
        <v>0.30429995198958737</v>
      </c>
      <c r="M5380" s="36">
        <v>-4.3046640229701394E-3</v>
      </c>
      <c r="N5380" s="36">
        <v>-6.460205307341807E-2</v>
      </c>
      <c r="O5380" s="46">
        <v>-6.8906717096388195E-2</v>
      </c>
    </row>
    <row r="5381" spans="2:15" x14ac:dyDescent="0.2">
      <c r="B5381" s="33" t="s">
        <v>16086</v>
      </c>
      <c r="C5381" s="33" t="s">
        <v>16087</v>
      </c>
      <c r="D5381" s="33" t="s">
        <v>16088</v>
      </c>
      <c r="E5381" s="33">
        <v>878</v>
      </c>
      <c r="F5381" s="33">
        <v>10</v>
      </c>
      <c r="G5381" s="36">
        <v>6.029093333333333</v>
      </c>
      <c r="H5381" s="36">
        <v>4.86761</v>
      </c>
      <c r="I5381" s="36">
        <v>5.2443516666666676</v>
      </c>
      <c r="J5381" s="36">
        <v>5.786575</v>
      </c>
      <c r="K5381" s="36">
        <v>-0.30872748132318245</v>
      </c>
      <c r="L5381" s="36">
        <v>0.10755084869810246</v>
      </c>
      <c r="M5381" s="36">
        <v>-0.20117663262508004</v>
      </c>
      <c r="N5381" s="36">
        <v>0.14194525746245581</v>
      </c>
      <c r="O5381" s="46">
        <v>-5.9231375162624111E-2</v>
      </c>
    </row>
    <row r="5382" spans="2:15" x14ac:dyDescent="0.2">
      <c r="B5382" s="33" t="s">
        <v>16089</v>
      </c>
      <c r="C5382" s="33" t="s">
        <v>16090</v>
      </c>
      <c r="D5382" s="33" t="s">
        <v>16091</v>
      </c>
      <c r="E5382" s="33">
        <v>2563</v>
      </c>
      <c r="F5382" s="33">
        <v>5</v>
      </c>
      <c r="G5382" s="36">
        <v>7.1362999999999994</v>
      </c>
      <c r="H5382" s="36">
        <v>5.7609500000000002</v>
      </c>
      <c r="I5382" s="36">
        <v>5.4955966666666667</v>
      </c>
      <c r="J5382" s="36">
        <v>6.1359349999999999</v>
      </c>
      <c r="K5382" s="36">
        <v>-0.30886952885825014</v>
      </c>
      <c r="L5382" s="36">
        <v>-6.8030610907316685E-2</v>
      </c>
      <c r="M5382" s="36">
        <v>-0.37690013976556702</v>
      </c>
      <c r="N5382" s="36">
        <v>0.15900707433858824</v>
      </c>
      <c r="O5382" s="46">
        <v>-0.2178930654269787</v>
      </c>
    </row>
    <row r="5383" spans="2:15" x14ac:dyDescent="0.2">
      <c r="B5383" s="33" t="s">
        <v>16092</v>
      </c>
      <c r="C5383" s="33" t="s">
        <v>16093</v>
      </c>
      <c r="D5383" s="33" t="s">
        <v>16094</v>
      </c>
      <c r="E5383" s="33">
        <v>4453</v>
      </c>
      <c r="F5383" s="33">
        <v>2</v>
      </c>
      <c r="G5383" s="36">
        <v>7.1497933333333341</v>
      </c>
      <c r="H5383" s="36">
        <v>5.7677100000000001</v>
      </c>
      <c r="I5383" s="36">
        <v>6.2116116666666672</v>
      </c>
      <c r="J5383" s="36">
        <v>5.9417650000000002</v>
      </c>
      <c r="K5383" s="36">
        <v>-0.30990291320171731</v>
      </c>
      <c r="L5383" s="36">
        <v>0.10696901130206721</v>
      </c>
      <c r="M5383" s="36">
        <v>-0.20293390189965019</v>
      </c>
      <c r="N5383" s="36">
        <v>-6.4076092175251537E-2</v>
      </c>
      <c r="O5383" s="46">
        <v>-0.26700999407490189</v>
      </c>
    </row>
    <row r="5384" spans="2:15" x14ac:dyDescent="0.2">
      <c r="B5384" s="33" t="s">
        <v>16095</v>
      </c>
      <c r="C5384" s="33" t="s">
        <v>16096</v>
      </c>
      <c r="D5384" s="33" t="s">
        <v>16097</v>
      </c>
      <c r="E5384" s="33">
        <v>1180</v>
      </c>
      <c r="F5384" s="33">
        <v>3</v>
      </c>
      <c r="G5384" s="36">
        <v>7.2404066666666678</v>
      </c>
      <c r="H5384" s="36">
        <v>5.8399499999999991</v>
      </c>
      <c r="I5384" s="36">
        <v>6.8079599999999987</v>
      </c>
      <c r="J5384" s="36">
        <v>5.7390150000000002</v>
      </c>
      <c r="K5384" s="36">
        <v>-0.31011471317820744</v>
      </c>
      <c r="L5384" s="36">
        <v>0.22126654331856088</v>
      </c>
      <c r="M5384" s="36">
        <v>-8.8848169859646595E-2</v>
      </c>
      <c r="N5384" s="36">
        <v>-0.24641941536369988</v>
      </c>
      <c r="O5384" s="46">
        <v>-0.33526758522334643</v>
      </c>
    </row>
    <row r="5385" spans="2:15" x14ac:dyDescent="0.2">
      <c r="B5385" s="33" t="s">
        <v>16098</v>
      </c>
      <c r="C5385" s="33" t="s">
        <v>16099</v>
      </c>
      <c r="D5385" s="33" t="s">
        <v>16100</v>
      </c>
      <c r="E5385" s="33">
        <v>6278</v>
      </c>
      <c r="F5385" s="33">
        <v>3</v>
      </c>
      <c r="G5385" s="36">
        <v>9.3928033333333332</v>
      </c>
      <c r="H5385" s="36">
        <v>7.5754399999999995</v>
      </c>
      <c r="I5385" s="36">
        <v>6.9273116666666672</v>
      </c>
      <c r="J5385" s="36">
        <v>3.6683005</v>
      </c>
      <c r="K5385" s="36">
        <v>-0.31022611608222572</v>
      </c>
      <c r="L5385" s="36">
        <v>-0.12903410267652174</v>
      </c>
      <c r="M5385" s="36">
        <v>-0.43926021875874749</v>
      </c>
      <c r="N5385" s="36">
        <v>-0.91718375705432209</v>
      </c>
      <c r="O5385" s="46">
        <v>-1.3564439758130697</v>
      </c>
    </row>
    <row r="5386" spans="2:15" x14ac:dyDescent="0.2">
      <c r="B5386" s="33" t="s">
        <v>16101</v>
      </c>
      <c r="C5386" s="33" t="s">
        <v>16102</v>
      </c>
      <c r="D5386" s="33" t="s">
        <v>16103</v>
      </c>
      <c r="E5386" s="33">
        <v>174</v>
      </c>
      <c r="F5386" s="33">
        <v>26</v>
      </c>
      <c r="G5386" s="36">
        <v>8.3223333333333329</v>
      </c>
      <c r="H5386" s="36">
        <v>6.7119199999999992</v>
      </c>
      <c r="I5386" s="36">
        <v>6.6457233333333336</v>
      </c>
      <c r="J5386" s="36">
        <v>6.5448550000000001</v>
      </c>
      <c r="K5386" s="36">
        <v>-0.31026255335295999</v>
      </c>
      <c r="L5386" s="36">
        <v>-1.4299286507809388E-2</v>
      </c>
      <c r="M5386" s="36">
        <v>-0.32456183986076942</v>
      </c>
      <c r="N5386" s="36">
        <v>-2.2065003861515293E-2</v>
      </c>
      <c r="O5386" s="46">
        <v>-0.34662684372228464</v>
      </c>
    </row>
    <row r="5387" spans="2:15" x14ac:dyDescent="0.2">
      <c r="B5387" s="33" t="s">
        <v>16104</v>
      </c>
      <c r="C5387" s="33" t="s">
        <v>16105</v>
      </c>
      <c r="D5387" s="33" t="s">
        <v>16106</v>
      </c>
      <c r="E5387" s="33">
        <v>3302</v>
      </c>
      <c r="F5387" s="33">
        <v>2</v>
      </c>
      <c r="G5387" s="36">
        <v>8.1024000000000012</v>
      </c>
      <c r="H5387" s="36">
        <v>6.5319633333333336</v>
      </c>
      <c r="I5387" s="36">
        <v>6.8845999999999998</v>
      </c>
      <c r="J5387" s="36">
        <v>7.3946550000000002</v>
      </c>
      <c r="K5387" s="36">
        <v>-0.31083261741263335</v>
      </c>
      <c r="L5387" s="36">
        <v>7.5856142753770728E-2</v>
      </c>
      <c r="M5387" s="36">
        <v>-0.23497647465886271</v>
      </c>
      <c r="N5387" s="36">
        <v>0.1031100042747263</v>
      </c>
      <c r="O5387" s="46">
        <v>-0.13186647038413626</v>
      </c>
    </row>
    <row r="5388" spans="2:15" x14ac:dyDescent="0.2">
      <c r="B5388" s="33" t="s">
        <v>16107</v>
      </c>
      <c r="C5388" s="33" t="s">
        <v>16108</v>
      </c>
      <c r="D5388" s="33" t="s">
        <v>16109</v>
      </c>
      <c r="E5388" s="33">
        <v>5809</v>
      </c>
      <c r="F5388" s="33">
        <v>2</v>
      </c>
      <c r="G5388" s="36">
        <v>7.9751933333333334</v>
      </c>
      <c r="H5388" s="36">
        <v>6.4269099999999995</v>
      </c>
      <c r="I5388" s="36">
        <v>7.0576233333333329</v>
      </c>
      <c r="J5388" s="36">
        <v>7.2239800000000001</v>
      </c>
      <c r="K5388" s="36">
        <v>-0.31139422331474087</v>
      </c>
      <c r="L5388" s="36">
        <v>0.13505716570617077</v>
      </c>
      <c r="M5388" s="36">
        <v>-0.17633705760857019</v>
      </c>
      <c r="N5388" s="36">
        <v>3.3611463370680321E-2</v>
      </c>
      <c r="O5388" s="46">
        <v>-0.14272559423788986</v>
      </c>
    </row>
    <row r="5389" spans="2:15" x14ac:dyDescent="0.2">
      <c r="B5389" s="33" t="s">
        <v>16110</v>
      </c>
      <c r="C5389" s="33" t="s">
        <v>16111</v>
      </c>
      <c r="D5389" s="33" t="s">
        <v>16112</v>
      </c>
      <c r="E5389" s="33">
        <v>5999</v>
      </c>
      <c r="F5389" s="33">
        <v>2</v>
      </c>
      <c r="G5389" s="36">
        <v>7.6124100000000006</v>
      </c>
      <c r="H5389" s="36">
        <v>6.1340133333333329</v>
      </c>
      <c r="I5389" s="36">
        <v>7.2746149999999998</v>
      </c>
      <c r="J5389" s="36">
        <v>7.5565099999999994</v>
      </c>
      <c r="K5389" s="36">
        <v>-0.31152196387082165</v>
      </c>
      <c r="L5389" s="36">
        <v>0.24603959463667305</v>
      </c>
      <c r="M5389" s="36">
        <v>-6.548236923414856E-2</v>
      </c>
      <c r="N5389" s="36">
        <v>5.4849177436526494E-2</v>
      </c>
      <c r="O5389" s="46">
        <v>-1.063319179762209E-2</v>
      </c>
    </row>
    <row r="5390" spans="2:15" x14ac:dyDescent="0.2">
      <c r="B5390" s="33" t="s">
        <v>16113</v>
      </c>
      <c r="C5390" s="33" t="s">
        <v>16114</v>
      </c>
      <c r="D5390" s="33" t="s">
        <v>16115</v>
      </c>
      <c r="E5390" s="33">
        <v>3019</v>
      </c>
      <c r="F5390" s="33">
        <v>4</v>
      </c>
      <c r="G5390" s="36">
        <v>7.3378733333333344</v>
      </c>
      <c r="H5390" s="36">
        <v>5.9102166666666669</v>
      </c>
      <c r="I5390" s="36">
        <v>7.6469699999999987</v>
      </c>
      <c r="J5390" s="36">
        <v>7.1869250000000005</v>
      </c>
      <c r="K5390" s="36">
        <v>-0.31215098082671749</v>
      </c>
      <c r="L5390" s="36">
        <v>0.3716771941085531</v>
      </c>
      <c r="M5390" s="36">
        <v>5.9526213281835459E-2</v>
      </c>
      <c r="N5390" s="36">
        <v>-8.9513583498775556E-2</v>
      </c>
      <c r="O5390" s="46">
        <v>-2.9987370216939851E-2</v>
      </c>
    </row>
    <row r="5391" spans="2:15" x14ac:dyDescent="0.2">
      <c r="B5391" s="33" t="s">
        <v>16116</v>
      </c>
      <c r="C5391" s="33" t="s">
        <v>16117</v>
      </c>
      <c r="D5391" s="33" t="s">
        <v>16118</v>
      </c>
      <c r="E5391" s="33">
        <v>3644</v>
      </c>
      <c r="F5391" s="33">
        <v>2</v>
      </c>
      <c r="G5391" s="36">
        <v>6.6640199999999998</v>
      </c>
      <c r="H5391" s="36">
        <v>5.3652466666666667</v>
      </c>
      <c r="I5391" s="36">
        <v>6.3885833333333339</v>
      </c>
      <c r="J5391" s="36">
        <v>6.2276499999999997</v>
      </c>
      <c r="K5391" s="36">
        <v>-0.31274823025053727</v>
      </c>
      <c r="L5391" s="36">
        <v>0.25185154913009461</v>
      </c>
      <c r="M5391" s="36">
        <v>-6.0896681120442782E-2</v>
      </c>
      <c r="N5391" s="36">
        <v>-3.6808183565765457E-2</v>
      </c>
      <c r="O5391" s="46">
        <v>-9.7704864686208162E-2</v>
      </c>
    </row>
    <row r="5392" spans="2:15" x14ac:dyDescent="0.2">
      <c r="B5392" s="33" t="s">
        <v>16119</v>
      </c>
      <c r="C5392" s="33" t="s">
        <v>16120</v>
      </c>
      <c r="D5392" s="33" t="s">
        <v>16121</v>
      </c>
      <c r="E5392" s="33">
        <v>6054</v>
      </c>
      <c r="F5392" s="33">
        <v>2</v>
      </c>
      <c r="G5392" s="36">
        <v>8.6210033333333325</v>
      </c>
      <c r="H5392" s="36">
        <v>6.9404333333333339</v>
      </c>
      <c r="I5392" s="36">
        <v>6.5911566666666666</v>
      </c>
      <c r="J5392" s="36">
        <v>6.8843800000000002</v>
      </c>
      <c r="K5392" s="36">
        <v>-0.31283004162881706</v>
      </c>
      <c r="L5392" s="36">
        <v>-7.4494079185481774E-2</v>
      </c>
      <c r="M5392" s="36">
        <v>-0.38732412081429907</v>
      </c>
      <c r="N5392" s="36">
        <v>6.2795069988336699E-2</v>
      </c>
      <c r="O5392" s="46">
        <v>-0.32452905082596212</v>
      </c>
    </row>
    <row r="5393" spans="2:15" x14ac:dyDescent="0.2">
      <c r="B5393" s="33" t="s">
        <v>16122</v>
      </c>
      <c r="C5393" s="33" t="s">
        <v>16123</v>
      </c>
      <c r="D5393" s="33" t="s">
        <v>16124</v>
      </c>
      <c r="E5393" s="33">
        <v>481</v>
      </c>
      <c r="F5393" s="33">
        <v>5</v>
      </c>
      <c r="G5393" s="36">
        <v>7.9766200000000005</v>
      </c>
      <c r="H5393" s="36">
        <v>6.4204933333333338</v>
      </c>
      <c r="I5393" s="36">
        <v>6.7286549999999989</v>
      </c>
      <c r="J5393" s="36">
        <v>7.5828749999999996</v>
      </c>
      <c r="K5393" s="36">
        <v>-0.31309339628970451</v>
      </c>
      <c r="L5393" s="36">
        <v>6.7633996990797154E-2</v>
      </c>
      <c r="M5393" s="36">
        <v>-0.2454593992989075</v>
      </c>
      <c r="N5393" s="36">
        <v>0.17242678960798033</v>
      </c>
      <c r="O5393" s="46">
        <v>-7.30326096909273E-2</v>
      </c>
    </row>
    <row r="5394" spans="2:15" x14ac:dyDescent="0.2">
      <c r="B5394" s="33" t="s">
        <v>16125</v>
      </c>
      <c r="C5394" s="33" t="s">
        <v>16126</v>
      </c>
      <c r="D5394" s="33" t="s">
        <v>16127</v>
      </c>
      <c r="E5394" s="33">
        <v>2055</v>
      </c>
      <c r="F5394" s="33">
        <v>15</v>
      </c>
      <c r="G5394" s="36">
        <v>6.538520000000001</v>
      </c>
      <c r="H5394" s="36">
        <v>5.2622633333333333</v>
      </c>
      <c r="I5394" s="36">
        <v>5.8254133333333336</v>
      </c>
      <c r="J5394" s="36">
        <v>6.3177450000000004</v>
      </c>
      <c r="K5394" s="36">
        <v>-0.31328067190700387</v>
      </c>
      <c r="L5394" s="36">
        <v>0.14667697220573531</v>
      </c>
      <c r="M5394" s="36">
        <v>-0.16660369970126845</v>
      </c>
      <c r="N5394" s="36">
        <v>0.11704928984872685</v>
      </c>
      <c r="O5394" s="46">
        <v>-4.955440985254142E-2</v>
      </c>
    </row>
    <row r="5395" spans="2:15" x14ac:dyDescent="0.2">
      <c r="B5395" s="33" t="s">
        <v>16128</v>
      </c>
      <c r="C5395" s="33" t="s">
        <v>16129</v>
      </c>
      <c r="D5395" s="33" t="s">
        <v>16130</v>
      </c>
      <c r="E5395" s="33">
        <v>846</v>
      </c>
      <c r="F5395" s="33">
        <v>3</v>
      </c>
      <c r="G5395" s="36">
        <v>8.2356700000000007</v>
      </c>
      <c r="H5395" s="36">
        <v>6.6271766666666663</v>
      </c>
      <c r="I5395" s="36">
        <v>7.0086166666666658</v>
      </c>
      <c r="J5395" s="36">
        <v>6.6798700000000002</v>
      </c>
      <c r="K5395" s="36">
        <v>-0.31349164375674538</v>
      </c>
      <c r="L5395" s="36">
        <v>8.073533967316561E-2</v>
      </c>
      <c r="M5395" s="36">
        <v>-0.23275630408357975</v>
      </c>
      <c r="N5395" s="36">
        <v>-6.930969280635399E-2</v>
      </c>
      <c r="O5395" s="46">
        <v>-0.30206599688993391</v>
      </c>
    </row>
    <row r="5396" spans="2:15" x14ac:dyDescent="0.2">
      <c r="B5396" s="33" t="s">
        <v>16131</v>
      </c>
      <c r="C5396" s="33" t="s">
        <v>16132</v>
      </c>
      <c r="D5396" s="33" t="s">
        <v>16133</v>
      </c>
      <c r="E5396" s="33">
        <v>498</v>
      </c>
      <c r="F5396" s="33">
        <v>7</v>
      </c>
      <c r="G5396" s="36">
        <v>7.1855833333333337</v>
      </c>
      <c r="H5396" s="36">
        <v>5.7814699999999997</v>
      </c>
      <c r="I5396" s="36">
        <v>6.5040416666666658</v>
      </c>
      <c r="J5396" s="36">
        <v>6.72356</v>
      </c>
      <c r="K5396" s="36">
        <v>-0.31366892109504335</v>
      </c>
      <c r="L5396" s="36">
        <v>0.16990013987404831</v>
      </c>
      <c r="M5396" s="36">
        <v>-0.14376878122099493</v>
      </c>
      <c r="N5396" s="36">
        <v>4.7888815762987036E-2</v>
      </c>
      <c r="O5396" s="46">
        <v>-9.5879965458007768E-2</v>
      </c>
    </row>
    <row r="5397" spans="2:15" x14ac:dyDescent="0.2">
      <c r="B5397" s="33" t="s">
        <v>16134</v>
      </c>
      <c r="C5397" s="33" t="s">
        <v>16135</v>
      </c>
      <c r="D5397" s="33" t="s">
        <v>16136</v>
      </c>
      <c r="E5397" s="33">
        <v>3891</v>
      </c>
      <c r="F5397" s="33">
        <v>4</v>
      </c>
      <c r="G5397" s="36">
        <v>7.0504600000000011</v>
      </c>
      <c r="H5397" s="36">
        <v>5.6720266666666666</v>
      </c>
      <c r="I5397" s="36">
        <v>6.6549649999999998</v>
      </c>
      <c r="J5397" s="36">
        <v>6.517665</v>
      </c>
      <c r="K5397" s="36">
        <v>-0.31385307240316251</v>
      </c>
      <c r="L5397" s="36">
        <v>0.23056676335941781</v>
      </c>
      <c r="M5397" s="36">
        <v>-8.3286309043744636E-2</v>
      </c>
      <c r="N5397" s="36">
        <v>-3.007587746665601E-2</v>
      </c>
      <c r="O5397" s="46">
        <v>-0.11336218651040078</v>
      </c>
    </row>
    <row r="5398" spans="2:15" x14ac:dyDescent="0.2">
      <c r="B5398" s="33" t="s">
        <v>16137</v>
      </c>
      <c r="C5398" s="33" t="s">
        <v>16138</v>
      </c>
      <c r="D5398" s="33" t="s">
        <v>16139</v>
      </c>
      <c r="E5398" s="33">
        <v>1174</v>
      </c>
      <c r="F5398" s="33">
        <v>3</v>
      </c>
      <c r="G5398" s="36">
        <v>7.3221233333333338</v>
      </c>
      <c r="H5398" s="36">
        <v>5.8891499999999999</v>
      </c>
      <c r="I5398" s="36">
        <v>6.4611216666666671</v>
      </c>
      <c r="J5398" s="36">
        <v>10.799720000000001</v>
      </c>
      <c r="K5398" s="36">
        <v>-0.31420265424503208</v>
      </c>
      <c r="L5398" s="36">
        <v>0.13372522182460839</v>
      </c>
      <c r="M5398" s="36">
        <v>-0.18047743242042363</v>
      </c>
      <c r="N5398" s="36">
        <v>0.74113736150541165</v>
      </c>
      <c r="O5398" s="46">
        <v>0.56065992908498796</v>
      </c>
    </row>
    <row r="5399" spans="2:15" x14ac:dyDescent="0.2">
      <c r="B5399" s="33" t="s">
        <v>16140</v>
      </c>
      <c r="C5399" s="33" t="s">
        <v>16141</v>
      </c>
      <c r="D5399" s="33" t="s">
        <v>16142</v>
      </c>
      <c r="E5399" s="33">
        <v>3740</v>
      </c>
      <c r="F5399" s="33">
        <v>16</v>
      </c>
      <c r="G5399" s="36">
        <v>7.46896</v>
      </c>
      <c r="H5399" s="36">
        <v>6.0056200000000004</v>
      </c>
      <c r="I5399" s="36">
        <v>7.8062283333333333</v>
      </c>
      <c r="J5399" s="36">
        <v>5.627815</v>
      </c>
      <c r="K5399" s="36">
        <v>-0.31459417928949357</v>
      </c>
      <c r="L5399" s="36">
        <v>0.37831246983657146</v>
      </c>
      <c r="M5399" s="36">
        <v>6.371829054707781E-2</v>
      </c>
      <c r="N5399" s="36">
        <v>-0.47205075798682528</v>
      </c>
      <c r="O5399" s="46">
        <v>-0.40833246743974733</v>
      </c>
    </row>
    <row r="5400" spans="2:15" x14ac:dyDescent="0.2">
      <c r="B5400" s="33" t="s">
        <v>16143</v>
      </c>
      <c r="C5400" s="33" t="s">
        <v>16144</v>
      </c>
      <c r="D5400" s="33" t="s">
        <v>16145</v>
      </c>
      <c r="E5400" s="33">
        <v>1957</v>
      </c>
      <c r="F5400" s="33">
        <v>25</v>
      </c>
      <c r="G5400" s="36">
        <v>6.8552266666666668</v>
      </c>
      <c r="H5400" s="36">
        <v>5.510676666666666</v>
      </c>
      <c r="I5400" s="36">
        <v>6.7174166666666659</v>
      </c>
      <c r="J5400" s="36">
        <v>6.7155050000000003</v>
      </c>
      <c r="K5400" s="36">
        <v>-0.31497488821593111</v>
      </c>
      <c r="L5400" s="36">
        <v>0.28567703791226162</v>
      </c>
      <c r="M5400" s="36">
        <v>-2.9297850303669572E-2</v>
      </c>
      <c r="N5400" s="36">
        <v>-4.1062579041065822E-4</v>
      </c>
      <c r="O5400" s="46">
        <v>-2.970847609408022E-2</v>
      </c>
    </row>
    <row r="5401" spans="2:15" x14ac:dyDescent="0.2">
      <c r="B5401" s="33" t="s">
        <v>16146</v>
      </c>
      <c r="C5401" s="33" t="s">
        <v>16147</v>
      </c>
      <c r="D5401" s="33" t="s">
        <v>16148</v>
      </c>
      <c r="E5401" s="33">
        <v>4175</v>
      </c>
      <c r="F5401" s="33">
        <v>2</v>
      </c>
      <c r="G5401" s="36">
        <v>8.1420133333333329</v>
      </c>
      <c r="H5401" s="36">
        <v>6.5448233333333334</v>
      </c>
      <c r="I5401" s="36">
        <v>6.9814599999999993</v>
      </c>
      <c r="J5401" s="36">
        <v>7.0253649999999999</v>
      </c>
      <c r="K5401" s="36">
        <v>-0.31503133449954623</v>
      </c>
      <c r="L5401" s="36">
        <v>9.3174522503900042E-2</v>
      </c>
      <c r="M5401" s="36">
        <v>-0.22185681199564611</v>
      </c>
      <c r="N5401" s="36">
        <v>9.0444098819816143E-3</v>
      </c>
      <c r="O5401" s="46">
        <v>-0.21281240211366462</v>
      </c>
    </row>
    <row r="5402" spans="2:15" x14ac:dyDescent="0.2">
      <c r="B5402" s="33" t="s">
        <v>16149</v>
      </c>
      <c r="C5402" s="33" t="s">
        <v>16150</v>
      </c>
      <c r="D5402" s="33" t="s">
        <v>16151</v>
      </c>
      <c r="E5402" s="33">
        <v>5982</v>
      </c>
      <c r="F5402" s="33">
        <v>3</v>
      </c>
      <c r="G5402" s="36">
        <v>8.150033333333333</v>
      </c>
      <c r="H5402" s="36">
        <v>6.5469399999999993</v>
      </c>
      <c r="I5402" s="36">
        <v>7.0225099999999996</v>
      </c>
      <c r="J5402" s="36">
        <v>6.8870050000000003</v>
      </c>
      <c r="K5402" s="36">
        <v>-0.31598520264179508</v>
      </c>
      <c r="L5402" s="36">
        <v>0.10116601645666383</v>
      </c>
      <c r="M5402" s="36">
        <v>-0.21481918618513121</v>
      </c>
      <c r="N5402" s="36">
        <v>-2.8110049305829107E-2</v>
      </c>
      <c r="O5402" s="46">
        <v>-0.24292923549096029</v>
      </c>
    </row>
    <row r="5403" spans="2:15" x14ac:dyDescent="0.2">
      <c r="B5403" s="33" t="s">
        <v>16152</v>
      </c>
      <c r="C5403" s="33" t="s">
        <v>16153</v>
      </c>
      <c r="D5403" s="33" t="s">
        <v>16154</v>
      </c>
      <c r="E5403" s="33">
        <v>3990</v>
      </c>
      <c r="F5403" s="33">
        <v>3</v>
      </c>
      <c r="G5403" s="36">
        <v>6.7357533333333324</v>
      </c>
      <c r="H5403" s="36">
        <v>5.4108400000000003</v>
      </c>
      <c r="I5403" s="36">
        <v>5.8666550000000006</v>
      </c>
      <c r="J5403" s="36">
        <v>5.9802199999999992</v>
      </c>
      <c r="K5403" s="36">
        <v>-0.31598672608626116</v>
      </c>
      <c r="L5403" s="36">
        <v>0.11668557296096671</v>
      </c>
      <c r="M5403" s="36">
        <v>-0.19930115312529423</v>
      </c>
      <c r="N5403" s="36">
        <v>2.7660405154278658E-2</v>
      </c>
      <c r="O5403" s="46">
        <v>-0.17164074797101575</v>
      </c>
    </row>
    <row r="5404" spans="2:15" x14ac:dyDescent="0.2">
      <c r="B5404" s="33" t="s">
        <v>16155</v>
      </c>
      <c r="C5404" s="33" t="s">
        <v>16156</v>
      </c>
      <c r="D5404" s="33" t="s">
        <v>16157</v>
      </c>
      <c r="E5404" s="33">
        <v>4791</v>
      </c>
      <c r="F5404" s="33">
        <v>2</v>
      </c>
      <c r="G5404" s="36">
        <v>7.4632399999999999</v>
      </c>
      <c r="H5404" s="36">
        <v>5.9951966666666676</v>
      </c>
      <c r="I5404" s="36">
        <v>7.1585466666666671</v>
      </c>
      <c r="J5404" s="36">
        <v>6.8485550000000002</v>
      </c>
      <c r="K5404" s="36">
        <v>-0.31599499986105878</v>
      </c>
      <c r="L5404" s="36">
        <v>0.25585963958412489</v>
      </c>
      <c r="M5404" s="36">
        <v>-6.0135360276933794E-2</v>
      </c>
      <c r="N5404" s="36">
        <v>-6.3867099194804308E-2</v>
      </c>
      <c r="O5404" s="46">
        <v>-0.12400245947173819</v>
      </c>
    </row>
    <row r="5405" spans="2:15" x14ac:dyDescent="0.2">
      <c r="B5405" s="33" t="s">
        <v>16158</v>
      </c>
      <c r="C5405" s="33" t="s">
        <v>16159</v>
      </c>
      <c r="D5405" s="33" t="s">
        <v>16160</v>
      </c>
      <c r="E5405" s="33">
        <v>2048</v>
      </c>
      <c r="F5405" s="33">
        <v>5</v>
      </c>
      <c r="G5405" s="36">
        <v>7.7546133333333342</v>
      </c>
      <c r="H5405" s="36">
        <v>6.2290000000000001</v>
      </c>
      <c r="I5405" s="36">
        <v>7.1292800000000005</v>
      </c>
      <c r="J5405" s="36">
        <v>7.6367449999999995</v>
      </c>
      <c r="K5405" s="36">
        <v>-0.31605427382864759</v>
      </c>
      <c r="L5405" s="36">
        <v>0.19475581099379313</v>
      </c>
      <c r="M5405" s="36">
        <v>-0.12129846283485453</v>
      </c>
      <c r="N5405" s="36">
        <v>9.9201467801658325E-2</v>
      </c>
      <c r="O5405" s="46">
        <v>-2.2096995033196242E-2</v>
      </c>
    </row>
    <row r="5406" spans="2:15" x14ac:dyDescent="0.2">
      <c r="B5406" s="33" t="s">
        <v>16161</v>
      </c>
      <c r="C5406" s="33" t="s">
        <v>16162</v>
      </c>
      <c r="D5406" s="33" t="s">
        <v>16163</v>
      </c>
      <c r="E5406" s="33">
        <v>2485</v>
      </c>
      <c r="F5406" s="33">
        <v>12</v>
      </c>
      <c r="G5406" s="36">
        <v>6.0434966666666661</v>
      </c>
      <c r="H5406" s="36">
        <v>4.8536799999999998</v>
      </c>
      <c r="I5406" s="36">
        <v>6.3519916666666667</v>
      </c>
      <c r="J5406" s="36">
        <v>8.522924999999999</v>
      </c>
      <c r="K5406" s="36">
        <v>-0.31630451481080885</v>
      </c>
      <c r="L5406" s="36">
        <v>0.38813002410675418</v>
      </c>
      <c r="M5406" s="36">
        <v>7.1825509295945222E-2</v>
      </c>
      <c r="N5406" s="36">
        <v>0.42413961710746445</v>
      </c>
      <c r="O5406" s="46">
        <v>0.49596512640340973</v>
      </c>
    </row>
    <row r="5407" spans="2:15" x14ac:dyDescent="0.2">
      <c r="B5407" s="33" t="s">
        <v>16164</v>
      </c>
      <c r="C5407" s="33" t="s">
        <v>16165</v>
      </c>
      <c r="D5407" s="33" t="s">
        <v>16166</v>
      </c>
      <c r="E5407" s="33">
        <v>1613</v>
      </c>
      <c r="F5407" s="33">
        <v>8</v>
      </c>
      <c r="G5407" s="36">
        <v>7.1333633333333326</v>
      </c>
      <c r="H5407" s="36">
        <v>5.728273333333334</v>
      </c>
      <c r="I5407" s="36">
        <v>6.5980883333333331</v>
      </c>
      <c r="J5407" s="36">
        <v>7.5561499999999997</v>
      </c>
      <c r="K5407" s="36">
        <v>-0.31648212354132976</v>
      </c>
      <c r="L5407" s="36">
        <v>0.20394775777615165</v>
      </c>
      <c r="M5407" s="36">
        <v>-0.11253436576517795</v>
      </c>
      <c r="N5407" s="36">
        <v>0.19560324907333929</v>
      </c>
      <c r="O5407" s="46">
        <v>8.3068883308161534E-2</v>
      </c>
    </row>
    <row r="5408" spans="2:15" x14ac:dyDescent="0.2">
      <c r="B5408" s="33" t="s">
        <v>16167</v>
      </c>
      <c r="C5408" s="33" t="s">
        <v>16168</v>
      </c>
      <c r="D5408" s="33" t="s">
        <v>16169</v>
      </c>
      <c r="E5408" s="33">
        <v>617</v>
      </c>
      <c r="F5408" s="33">
        <v>11</v>
      </c>
      <c r="G5408" s="36">
        <v>7.6375466666666663</v>
      </c>
      <c r="H5408" s="36">
        <v>6.1316233333333336</v>
      </c>
      <c r="I5408" s="36">
        <v>6.3800083333333335</v>
      </c>
      <c r="J5408" s="36">
        <v>6.8613750000000007</v>
      </c>
      <c r="K5408" s="36">
        <v>-0.3168402153459553</v>
      </c>
      <c r="L5408" s="36">
        <v>5.7289233670429728E-2</v>
      </c>
      <c r="M5408" s="36">
        <v>-0.25955098167552554</v>
      </c>
      <c r="N5408" s="36">
        <v>0.10493940895928874</v>
      </c>
      <c r="O5408" s="46">
        <v>-0.15461157271623677</v>
      </c>
    </row>
    <row r="5409" spans="2:15" x14ac:dyDescent="0.2">
      <c r="B5409" s="33" t="s">
        <v>16170</v>
      </c>
      <c r="C5409" s="33" t="s">
        <v>16171</v>
      </c>
      <c r="D5409" s="33" t="s">
        <v>16172</v>
      </c>
      <c r="E5409" s="33">
        <v>5006</v>
      </c>
      <c r="F5409" s="33">
        <v>3</v>
      </c>
      <c r="G5409" s="36">
        <v>8.1938833333333339</v>
      </c>
      <c r="H5409" s="36">
        <v>6.5778266666666667</v>
      </c>
      <c r="I5409" s="36">
        <v>6.952491666666667</v>
      </c>
      <c r="J5409" s="36">
        <v>6.9849700000000006</v>
      </c>
      <c r="K5409" s="36">
        <v>-0.31693635950005339</v>
      </c>
      <c r="L5409" s="36">
        <v>7.9919118349942225E-2</v>
      </c>
      <c r="M5409" s="36">
        <v>-0.23701724115011119</v>
      </c>
      <c r="N5409" s="36">
        <v>6.7238090222117288E-3</v>
      </c>
      <c r="O5409" s="46">
        <v>-0.23029343212789938</v>
      </c>
    </row>
    <row r="5410" spans="2:15" x14ac:dyDescent="0.2">
      <c r="B5410" s="33" t="s">
        <v>16173</v>
      </c>
      <c r="C5410" s="33" t="s">
        <v>16174</v>
      </c>
      <c r="D5410" s="33" t="s">
        <v>16175</v>
      </c>
      <c r="E5410" s="33">
        <v>3696</v>
      </c>
      <c r="F5410" s="33">
        <v>5</v>
      </c>
      <c r="G5410" s="36">
        <v>7.2801800000000005</v>
      </c>
      <c r="H5410" s="36">
        <v>5.8434099999999995</v>
      </c>
      <c r="I5410" s="36">
        <v>6.3276949999999994</v>
      </c>
      <c r="J5410" s="36">
        <v>6.7602449999999994</v>
      </c>
      <c r="K5410" s="36">
        <v>-0.31716360218909156</v>
      </c>
      <c r="L5410" s="36">
        <v>0.11486954359745687</v>
      </c>
      <c r="M5410" s="36">
        <v>-0.20229405859163471</v>
      </c>
      <c r="N5410" s="36">
        <v>9.5395470161797224E-2</v>
      </c>
      <c r="O5410" s="46">
        <v>-0.10689858842983739</v>
      </c>
    </row>
    <row r="5411" spans="2:15" x14ac:dyDescent="0.2">
      <c r="B5411" s="33" t="s">
        <v>16176</v>
      </c>
      <c r="C5411" s="33" t="s">
        <v>16177</v>
      </c>
      <c r="D5411" s="33" t="s">
        <v>16178</v>
      </c>
      <c r="E5411" s="33">
        <v>6749</v>
      </c>
      <c r="F5411" s="33">
        <v>2</v>
      </c>
      <c r="G5411" s="36">
        <v>5.9843000000000002</v>
      </c>
      <c r="H5411" s="36">
        <v>4.802856666666667</v>
      </c>
      <c r="I5411" s="36">
        <v>5.4379549999999997</v>
      </c>
      <c r="J5411" s="36">
        <v>5.656085</v>
      </c>
      <c r="K5411" s="36">
        <v>-0.31728974667383186</v>
      </c>
      <c r="L5411" s="36">
        <v>0.17917145850143296</v>
      </c>
      <c r="M5411" s="36">
        <v>-0.13811828817239899</v>
      </c>
      <c r="N5411" s="36">
        <v>5.6739588355852834E-2</v>
      </c>
      <c r="O5411" s="46">
        <v>-8.1378699816546218E-2</v>
      </c>
    </row>
    <row r="5412" spans="2:15" x14ac:dyDescent="0.2">
      <c r="B5412" s="33" t="s">
        <v>16179</v>
      </c>
      <c r="C5412" s="33" t="s">
        <v>16180</v>
      </c>
      <c r="D5412" s="33" t="s">
        <v>16181</v>
      </c>
      <c r="E5412" s="33">
        <v>162</v>
      </c>
      <c r="F5412" s="33">
        <v>8</v>
      </c>
      <c r="G5412" s="36">
        <v>6.9251100000000001</v>
      </c>
      <c r="H5412" s="36">
        <v>5.5575800000000006</v>
      </c>
      <c r="I5412" s="36">
        <v>8.1350016666666658</v>
      </c>
      <c r="J5412" s="36">
        <v>4.5970750000000002</v>
      </c>
      <c r="K5412" s="36">
        <v>-0.31738017679260039</v>
      </c>
      <c r="L5412" s="36">
        <v>0.54968583082869116</v>
      </c>
      <c r="M5412" s="36">
        <v>0.23230565403609088</v>
      </c>
      <c r="N5412" s="36">
        <v>-0.82342643795639126</v>
      </c>
      <c r="O5412" s="46">
        <v>-0.59112078392030043</v>
      </c>
    </row>
    <row r="5413" spans="2:15" x14ac:dyDescent="0.2">
      <c r="B5413" s="33" t="s">
        <v>16182</v>
      </c>
      <c r="C5413" s="33" t="s">
        <v>16183</v>
      </c>
      <c r="D5413" s="33" t="s">
        <v>16184</v>
      </c>
      <c r="E5413" s="33">
        <v>732</v>
      </c>
      <c r="F5413" s="33">
        <v>8</v>
      </c>
      <c r="G5413" s="36">
        <v>4.1135066666666669</v>
      </c>
      <c r="H5413" s="36">
        <v>3.3007266666666673</v>
      </c>
      <c r="I5413" s="36">
        <v>4.0488983333333337</v>
      </c>
      <c r="J5413" s="36">
        <v>3.784205</v>
      </c>
      <c r="K5413" s="36">
        <v>-0.31758510779175231</v>
      </c>
      <c r="L5413" s="36">
        <v>0.29474574395236325</v>
      </c>
      <c r="M5413" s="36">
        <v>-2.283936383938908E-2</v>
      </c>
      <c r="N5413" s="36">
        <v>-9.7539172563404331E-2</v>
      </c>
      <c r="O5413" s="46">
        <v>-0.12037853640279356</v>
      </c>
    </row>
    <row r="5414" spans="2:15" x14ac:dyDescent="0.2">
      <c r="B5414" s="33" t="s">
        <v>16185</v>
      </c>
      <c r="C5414" s="33" t="s">
        <v>16186</v>
      </c>
      <c r="D5414" s="33" t="s">
        <v>16187</v>
      </c>
      <c r="E5414" s="33">
        <v>1195</v>
      </c>
      <c r="F5414" s="33">
        <v>6</v>
      </c>
      <c r="G5414" s="36">
        <v>8.2723866666666659</v>
      </c>
      <c r="H5414" s="36">
        <v>6.6373299999999995</v>
      </c>
      <c r="I5414" s="36">
        <v>6.7415449999999995</v>
      </c>
      <c r="J5414" s="36">
        <v>7.4107849999999997</v>
      </c>
      <c r="K5414" s="36">
        <v>-0.31770061640369568</v>
      </c>
      <c r="L5414" s="36">
        <v>2.2476255247997266E-2</v>
      </c>
      <c r="M5414" s="36">
        <v>-0.29522436115569828</v>
      </c>
      <c r="N5414" s="36">
        <v>0.13654711024029756</v>
      </c>
      <c r="O5414" s="46">
        <v>-0.15867725091540072</v>
      </c>
    </row>
    <row r="5415" spans="2:15" x14ac:dyDescent="0.2">
      <c r="B5415" s="33" t="s">
        <v>16188</v>
      </c>
      <c r="C5415" s="33" t="s">
        <v>16189</v>
      </c>
      <c r="D5415" s="33" t="s">
        <v>16190</v>
      </c>
      <c r="E5415" s="33">
        <v>6637</v>
      </c>
      <c r="F5415" s="33">
        <v>2</v>
      </c>
      <c r="G5415" s="36">
        <v>6.5987900000000002</v>
      </c>
      <c r="H5415" s="36">
        <v>5.2941333333333338</v>
      </c>
      <c r="I5415" s="36">
        <v>6.9986033333333326</v>
      </c>
      <c r="J5415" s="36">
        <v>11.164850000000001</v>
      </c>
      <c r="K5415" s="36">
        <v>-0.31780697640703054</v>
      </c>
      <c r="L5415" s="36">
        <v>0.40267251160160372</v>
      </c>
      <c r="M5415" s="36">
        <v>8.4865535194573322E-2</v>
      </c>
      <c r="N5415" s="36">
        <v>0.67382492221245249</v>
      </c>
      <c r="O5415" s="46">
        <v>0.7586904574070259</v>
      </c>
    </row>
    <row r="5416" spans="2:15" x14ac:dyDescent="0.2">
      <c r="B5416" s="33" t="s">
        <v>16191</v>
      </c>
      <c r="C5416" s="33" t="s">
        <v>16192</v>
      </c>
      <c r="D5416" s="33" t="s">
        <v>16193</v>
      </c>
      <c r="E5416" s="33">
        <v>2427</v>
      </c>
      <c r="F5416" s="33">
        <v>2</v>
      </c>
      <c r="G5416" s="36">
        <v>7.978156666666667</v>
      </c>
      <c r="H5416" s="36">
        <v>6.4004300000000001</v>
      </c>
      <c r="I5416" s="36">
        <v>6.8817283333333323</v>
      </c>
      <c r="J5416" s="36">
        <v>7.7869349999999997</v>
      </c>
      <c r="K5416" s="36">
        <v>-0.31788662090461939</v>
      </c>
      <c r="L5416" s="36">
        <v>0.10460210769390024</v>
      </c>
      <c r="M5416" s="36">
        <v>-0.21328451321071901</v>
      </c>
      <c r="N5416" s="36">
        <v>0.17828464306450742</v>
      </c>
      <c r="O5416" s="46">
        <v>-3.4999870146211663E-2</v>
      </c>
    </row>
    <row r="5417" spans="2:15" x14ac:dyDescent="0.2">
      <c r="B5417" s="33" t="s">
        <v>16194</v>
      </c>
      <c r="C5417" s="33" t="s">
        <v>16195</v>
      </c>
      <c r="D5417" s="33" t="s">
        <v>16196</v>
      </c>
      <c r="E5417" s="33">
        <v>4682</v>
      </c>
      <c r="F5417" s="33">
        <v>5</v>
      </c>
      <c r="G5417" s="36">
        <v>7.1585899999999993</v>
      </c>
      <c r="H5417" s="36">
        <v>5.7403166666666658</v>
      </c>
      <c r="I5417" s="36">
        <v>7.2026199999999996</v>
      </c>
      <c r="J5417" s="36">
        <v>8.7200699999999998</v>
      </c>
      <c r="K5417" s="36">
        <v>-0.31854512746998703</v>
      </c>
      <c r="L5417" s="36">
        <v>0.32739146586081674</v>
      </c>
      <c r="M5417" s="36">
        <v>8.8463383908296452E-3</v>
      </c>
      <c r="N5417" s="36">
        <v>0.27581792446701853</v>
      </c>
      <c r="O5417" s="46">
        <v>0.28466426285784802</v>
      </c>
    </row>
    <row r="5418" spans="2:15" x14ac:dyDescent="0.2">
      <c r="B5418" s="33" t="s">
        <v>16197</v>
      </c>
      <c r="C5418" s="33" t="s">
        <v>16198</v>
      </c>
      <c r="D5418" s="33" t="s">
        <v>16199</v>
      </c>
      <c r="E5418" s="33">
        <v>4187</v>
      </c>
      <c r="F5418" s="33">
        <v>4</v>
      </c>
      <c r="G5418" s="36">
        <v>7.5261933333333326</v>
      </c>
      <c r="H5418" s="36">
        <v>6.0350166666666665</v>
      </c>
      <c r="I5418" s="36">
        <v>7.2169999999999996</v>
      </c>
      <c r="J5418" s="36">
        <v>8.00718</v>
      </c>
      <c r="K5418" s="36">
        <v>-0.31856259470423803</v>
      </c>
      <c r="L5418" s="36">
        <v>0.25804149954403355</v>
      </c>
      <c r="M5418" s="36">
        <v>-6.0521095160204534E-2</v>
      </c>
      <c r="N5418" s="36">
        <v>0.14989498333306414</v>
      </c>
      <c r="O5418" s="46">
        <v>8.9373888172859656E-2</v>
      </c>
    </row>
    <row r="5419" spans="2:15" x14ac:dyDescent="0.2">
      <c r="B5419" s="33" t="s">
        <v>16200</v>
      </c>
      <c r="C5419" s="33" t="s">
        <v>16201</v>
      </c>
      <c r="D5419" s="33" t="s">
        <v>16202</v>
      </c>
      <c r="E5419" s="33">
        <v>4726</v>
      </c>
      <c r="F5419" s="33">
        <v>2</v>
      </c>
      <c r="G5419" s="36">
        <v>8.7659900000000004</v>
      </c>
      <c r="H5419" s="36">
        <v>7.0243900000000004</v>
      </c>
      <c r="I5419" s="36">
        <v>6.4927349999999997</v>
      </c>
      <c r="J5419" s="36">
        <v>6.83622</v>
      </c>
      <c r="K5419" s="36">
        <v>-0.31954408634608156</v>
      </c>
      <c r="L5419" s="36">
        <v>-0.11354661954448803</v>
      </c>
      <c r="M5419" s="36">
        <v>-0.43309070589056964</v>
      </c>
      <c r="N5419" s="36">
        <v>7.4372498704696394E-2</v>
      </c>
      <c r="O5419" s="46">
        <v>-0.35871820718587327</v>
      </c>
    </row>
    <row r="5420" spans="2:15" x14ac:dyDescent="0.2">
      <c r="B5420" s="33" t="s">
        <v>16203</v>
      </c>
      <c r="C5420" s="33" t="s">
        <v>16204</v>
      </c>
      <c r="D5420" s="33" t="s">
        <v>16205</v>
      </c>
      <c r="E5420" s="33">
        <v>1086</v>
      </c>
      <c r="F5420" s="33">
        <v>31</v>
      </c>
      <c r="G5420" s="36">
        <v>6.9037199999999999</v>
      </c>
      <c r="H5420" s="36">
        <v>5.53179</v>
      </c>
      <c r="I5420" s="36">
        <v>5.9665050000000006</v>
      </c>
      <c r="J5420" s="36">
        <v>6.6383799999999997</v>
      </c>
      <c r="K5420" s="36">
        <v>-0.3196275637345789</v>
      </c>
      <c r="L5420" s="36">
        <v>0.10913970197615944</v>
      </c>
      <c r="M5420" s="36">
        <v>-0.2104878617584193</v>
      </c>
      <c r="N5420" s="36">
        <v>0.15394512445698391</v>
      </c>
      <c r="O5420" s="46">
        <v>-5.6542737301435539E-2</v>
      </c>
    </row>
    <row r="5421" spans="2:15" x14ac:dyDescent="0.2">
      <c r="B5421" s="33" t="s">
        <v>16206</v>
      </c>
      <c r="C5421" s="33" t="s">
        <v>16207</v>
      </c>
      <c r="D5421" s="33" t="s">
        <v>16208</v>
      </c>
      <c r="E5421" s="33">
        <v>5056</v>
      </c>
      <c r="F5421" s="33">
        <v>2</v>
      </c>
      <c r="G5421" s="36">
        <v>7.4016599999999997</v>
      </c>
      <c r="H5421" s="36">
        <v>5.9303099999999995</v>
      </c>
      <c r="I5421" s="36">
        <v>7.0121216666666664</v>
      </c>
      <c r="J5421" s="36">
        <v>8.9656900000000004</v>
      </c>
      <c r="K5421" s="36">
        <v>-0.31974134410435634</v>
      </c>
      <c r="L5421" s="36">
        <v>0.24174350644753528</v>
      </c>
      <c r="M5421" s="36">
        <v>-7.7997837656820931E-2</v>
      </c>
      <c r="N5421" s="36">
        <v>0.35456358887549122</v>
      </c>
      <c r="O5421" s="46">
        <v>0.27656575121867005</v>
      </c>
    </row>
    <row r="5422" spans="2:15" x14ac:dyDescent="0.2">
      <c r="B5422" s="33" t="s">
        <v>16209</v>
      </c>
      <c r="C5422" s="33" t="s">
        <v>16210</v>
      </c>
      <c r="D5422" s="33" t="s">
        <v>16211</v>
      </c>
      <c r="E5422" s="33">
        <v>6103</v>
      </c>
      <c r="F5422" s="33">
        <v>5</v>
      </c>
      <c r="G5422" s="36">
        <v>5.0760333333333341</v>
      </c>
      <c r="H5422" s="36">
        <v>4.0668366666666662</v>
      </c>
      <c r="I5422" s="36">
        <v>4.182433333333333</v>
      </c>
      <c r="J5422" s="36">
        <v>5.6426150000000002</v>
      </c>
      <c r="K5422" s="36">
        <v>-0.31979449303392371</v>
      </c>
      <c r="L5422" s="36">
        <v>4.0435494266807551E-2</v>
      </c>
      <c r="M5422" s="36">
        <v>-0.27935899876711612</v>
      </c>
      <c r="N5422" s="36">
        <v>0.43202137239465788</v>
      </c>
      <c r="O5422" s="46">
        <v>0.15266237362754173</v>
      </c>
    </row>
    <row r="5423" spans="2:15" x14ac:dyDescent="0.2">
      <c r="B5423" s="33" t="s">
        <v>16212</v>
      </c>
      <c r="C5423" s="33" t="s">
        <v>16213</v>
      </c>
      <c r="D5423" s="33" t="s">
        <v>16214</v>
      </c>
      <c r="E5423" s="33">
        <v>2293</v>
      </c>
      <c r="F5423" s="33">
        <v>2</v>
      </c>
      <c r="G5423" s="36">
        <v>6.960983333333334</v>
      </c>
      <c r="H5423" s="36">
        <v>5.5745300000000002</v>
      </c>
      <c r="I5423" s="36">
        <v>7.3732949999999997</v>
      </c>
      <c r="J5423" s="36">
        <v>9.0768299999999993</v>
      </c>
      <c r="K5423" s="36">
        <v>-0.32044094711983023</v>
      </c>
      <c r="L5423" s="36">
        <v>0.40345930567300187</v>
      </c>
      <c r="M5423" s="36">
        <v>8.3018358553171689E-2</v>
      </c>
      <c r="N5423" s="36">
        <v>0.29987905813718807</v>
      </c>
      <c r="O5423" s="46">
        <v>0.38289741669035982</v>
      </c>
    </row>
    <row r="5424" spans="2:15" x14ac:dyDescent="0.2">
      <c r="B5424" s="33" t="s">
        <v>16215</v>
      </c>
      <c r="C5424" s="33" t="s">
        <v>16216</v>
      </c>
      <c r="D5424" s="33" t="s">
        <v>16217</v>
      </c>
      <c r="E5424" s="33">
        <v>1523</v>
      </c>
      <c r="F5424" s="33">
        <v>15</v>
      </c>
      <c r="G5424" s="36">
        <v>8.2742566666666661</v>
      </c>
      <c r="H5424" s="36">
        <v>6.6260466666666673</v>
      </c>
      <c r="I5424" s="36">
        <v>6.9910950000000005</v>
      </c>
      <c r="J5424" s="36">
        <v>4.465465</v>
      </c>
      <c r="K5424" s="36">
        <v>-0.32048134630258973</v>
      </c>
      <c r="L5424" s="36">
        <v>7.7370075254782136E-2</v>
      </c>
      <c r="M5424" s="36">
        <v>-0.2431112710478078</v>
      </c>
      <c r="N5424" s="36">
        <v>-0.64670802488502599</v>
      </c>
      <c r="O5424" s="46">
        <v>-0.8898192959328336</v>
      </c>
    </row>
    <row r="5425" spans="2:15" x14ac:dyDescent="0.2">
      <c r="B5425" s="33" t="s">
        <v>16218</v>
      </c>
      <c r="C5425" s="33" t="s">
        <v>16219</v>
      </c>
      <c r="D5425" s="33" t="s">
        <v>16220</v>
      </c>
      <c r="E5425" s="33">
        <v>5364</v>
      </c>
      <c r="F5425" s="33">
        <v>3</v>
      </c>
      <c r="G5425" s="36">
        <v>7.2857799999999999</v>
      </c>
      <c r="H5425" s="36">
        <v>5.8344699999999996</v>
      </c>
      <c r="I5425" s="36">
        <v>7.5757583333333329</v>
      </c>
      <c r="J5425" s="36">
        <v>7.592365</v>
      </c>
      <c r="K5425" s="36">
        <v>-0.32048182412672932</v>
      </c>
      <c r="L5425" s="36">
        <v>0.37678870130114583</v>
      </c>
      <c r="M5425" s="36">
        <v>5.6306877174416674E-2</v>
      </c>
      <c r="N5425" s="36">
        <v>3.1590414571339592E-3</v>
      </c>
      <c r="O5425" s="46">
        <v>5.9465918631550312E-2</v>
      </c>
    </row>
    <row r="5426" spans="2:15" x14ac:dyDescent="0.2">
      <c r="B5426" s="33" t="s">
        <v>16221</v>
      </c>
      <c r="C5426" s="33" t="s">
        <v>16222</v>
      </c>
      <c r="D5426" s="33" t="s">
        <v>16223</v>
      </c>
      <c r="E5426" s="33">
        <v>5024</v>
      </c>
      <c r="F5426" s="33">
        <v>3</v>
      </c>
      <c r="G5426" s="36">
        <v>6.704296666666667</v>
      </c>
      <c r="H5426" s="36">
        <v>5.367283333333333</v>
      </c>
      <c r="I5426" s="36">
        <v>6.2718483333333337</v>
      </c>
      <c r="J5426" s="36">
        <v>6.0008800000000004</v>
      </c>
      <c r="K5426" s="36">
        <v>-0.32089394153695766</v>
      </c>
      <c r="L5426" s="36">
        <v>0.22469862393289855</v>
      </c>
      <c r="M5426" s="36">
        <v>-9.6195317604058986E-2</v>
      </c>
      <c r="N5426" s="36">
        <v>-6.3716591954127072E-2</v>
      </c>
      <c r="O5426" s="46">
        <v>-0.15991190955818607</v>
      </c>
    </row>
    <row r="5427" spans="2:15" x14ac:dyDescent="0.2">
      <c r="B5427" s="33" t="s">
        <v>16224</v>
      </c>
      <c r="C5427" s="33" t="s">
        <v>16225</v>
      </c>
      <c r="D5427" s="33" t="s">
        <v>16226</v>
      </c>
      <c r="E5427" s="33">
        <v>581</v>
      </c>
      <c r="F5427" s="33">
        <v>14</v>
      </c>
      <c r="G5427" s="36">
        <v>9.5140966666666671</v>
      </c>
      <c r="H5427" s="36">
        <v>7.6164166666666659</v>
      </c>
      <c r="I5427" s="36">
        <v>5.8783500000000002</v>
      </c>
      <c r="J5427" s="36">
        <v>5.9637399999999996</v>
      </c>
      <c r="K5427" s="36">
        <v>-0.32095427823528205</v>
      </c>
      <c r="L5427" s="36">
        <v>-0.37370114508783986</v>
      </c>
      <c r="M5427" s="36">
        <v>-0.6946554233231218</v>
      </c>
      <c r="N5427" s="36">
        <v>2.0806101744728706E-2</v>
      </c>
      <c r="O5427" s="46">
        <v>-0.67384932157839317</v>
      </c>
    </row>
    <row r="5428" spans="2:15" x14ac:dyDescent="0.2">
      <c r="B5428" s="33" t="s">
        <v>16227</v>
      </c>
      <c r="C5428" s="33" t="s">
        <v>16228</v>
      </c>
      <c r="D5428" s="33" t="s">
        <v>16229</v>
      </c>
      <c r="E5428" s="33">
        <v>3861</v>
      </c>
      <c r="F5428" s="33">
        <v>5</v>
      </c>
      <c r="G5428" s="36">
        <v>4.6553100000000001</v>
      </c>
      <c r="H5428" s="36">
        <v>3.7264966666666672</v>
      </c>
      <c r="I5428" s="36">
        <v>4.3173983333333332</v>
      </c>
      <c r="J5428" s="36">
        <v>4.6800800000000002</v>
      </c>
      <c r="K5428" s="36">
        <v>-0.32105727177041271</v>
      </c>
      <c r="L5428" s="36">
        <v>0.21234223620448953</v>
      </c>
      <c r="M5428" s="36">
        <v>-0.10871503556592313</v>
      </c>
      <c r="N5428" s="36">
        <v>0.11637098567093164</v>
      </c>
      <c r="O5428" s="46">
        <v>7.655950105008559E-3</v>
      </c>
    </row>
    <row r="5429" spans="2:15" x14ac:dyDescent="0.2">
      <c r="B5429" s="33" t="s">
        <v>16230</v>
      </c>
      <c r="C5429" s="33" t="s">
        <v>16231</v>
      </c>
      <c r="D5429" s="33" t="s">
        <v>16232</v>
      </c>
      <c r="E5429" s="33">
        <v>3651</v>
      </c>
      <c r="F5429" s="33">
        <v>11</v>
      </c>
      <c r="G5429" s="36">
        <v>6.8893433333333336</v>
      </c>
      <c r="H5429" s="36">
        <v>5.5142733333333327</v>
      </c>
      <c r="I5429" s="36">
        <v>6.0888400000000003</v>
      </c>
      <c r="J5429" s="36">
        <v>6.7937700000000003</v>
      </c>
      <c r="K5429" s="36">
        <v>-0.321195696031917</v>
      </c>
      <c r="L5429" s="36">
        <v>0.14299662179372405</v>
      </c>
      <c r="M5429" s="36">
        <v>-0.17819907423819301</v>
      </c>
      <c r="N5429" s="36">
        <v>0.1580449743564728</v>
      </c>
      <c r="O5429" s="46">
        <v>-2.0154099881720046E-2</v>
      </c>
    </row>
    <row r="5430" spans="2:15" x14ac:dyDescent="0.2">
      <c r="B5430" s="33" t="s">
        <v>16233</v>
      </c>
      <c r="C5430" s="33" t="s">
        <v>16234</v>
      </c>
      <c r="D5430" s="33" t="s">
        <v>16235</v>
      </c>
      <c r="E5430" s="33">
        <v>3747</v>
      </c>
      <c r="F5430" s="33">
        <v>5</v>
      </c>
      <c r="G5430" s="36">
        <v>7.0797433333333331</v>
      </c>
      <c r="H5430" s="36">
        <v>5.66629</v>
      </c>
      <c r="I5430" s="36">
        <v>5.8841783333333337</v>
      </c>
      <c r="J5430" s="36">
        <v>6.1772749999999998</v>
      </c>
      <c r="K5430" s="36">
        <v>-0.32129261771495199</v>
      </c>
      <c r="L5430" s="36">
        <v>5.4436530837791909E-2</v>
      </c>
      <c r="M5430" s="36">
        <v>-0.26685608687715989</v>
      </c>
      <c r="N5430" s="36">
        <v>7.0129586643847441E-2</v>
      </c>
      <c r="O5430" s="46">
        <v>-0.19672650023331251</v>
      </c>
    </row>
    <row r="5431" spans="2:15" x14ac:dyDescent="0.2">
      <c r="B5431" s="33" t="s">
        <v>16236</v>
      </c>
      <c r="C5431" s="33" t="s">
        <v>16237</v>
      </c>
      <c r="D5431" s="33" t="s">
        <v>16238</v>
      </c>
      <c r="E5431" s="33">
        <v>2</v>
      </c>
      <c r="F5431" s="33">
        <v>2</v>
      </c>
      <c r="G5431" s="36">
        <v>6.6147766666666667</v>
      </c>
      <c r="H5431" s="36">
        <v>5.2936633333333338</v>
      </c>
      <c r="I5431" s="36">
        <v>5.2118200000000003</v>
      </c>
      <c r="J5431" s="36">
        <v>5.6551</v>
      </c>
      <c r="K5431" s="36">
        <v>-0.32142600275349748</v>
      </c>
      <c r="L5431" s="36">
        <v>-2.2479186577652195E-2</v>
      </c>
      <c r="M5431" s="36">
        <v>-0.34390518933114961</v>
      </c>
      <c r="N5431" s="36">
        <v>0.11776527725669825</v>
      </c>
      <c r="O5431" s="46">
        <v>-0.22613991207445133</v>
      </c>
    </row>
    <row r="5432" spans="2:15" x14ac:dyDescent="0.2">
      <c r="B5432" s="33" t="s">
        <v>16239</v>
      </c>
      <c r="C5432" s="33" t="s">
        <v>16240</v>
      </c>
      <c r="D5432" s="33" t="s">
        <v>16241</v>
      </c>
      <c r="E5432" s="33">
        <v>1805</v>
      </c>
      <c r="F5432" s="33">
        <v>5</v>
      </c>
      <c r="G5432" s="36">
        <v>7.6695099999999998</v>
      </c>
      <c r="H5432" s="36">
        <v>6.1357633333333341</v>
      </c>
      <c r="I5432" s="36">
        <v>7.1493483333333332</v>
      </c>
      <c r="J5432" s="36">
        <v>6.7242899999999999</v>
      </c>
      <c r="K5432" s="36">
        <v>-0.32189157107537586</v>
      </c>
      <c r="L5432" s="36">
        <v>0.22056890876095697</v>
      </c>
      <c r="M5432" s="36">
        <v>-0.10132266231441892</v>
      </c>
      <c r="N5432" s="36">
        <v>-8.8429800154986055E-2</v>
      </c>
      <c r="O5432" s="46">
        <v>-0.18975246246940497</v>
      </c>
    </row>
    <row r="5433" spans="2:15" x14ac:dyDescent="0.2">
      <c r="B5433" s="33" t="s">
        <v>16242</v>
      </c>
      <c r="C5433" s="33" t="s">
        <v>16243</v>
      </c>
      <c r="D5433" s="33" t="s">
        <v>16244</v>
      </c>
      <c r="E5433" s="33">
        <v>6416</v>
      </c>
      <c r="F5433" s="33">
        <v>4</v>
      </c>
      <c r="G5433" s="36">
        <v>5.8054099999999993</v>
      </c>
      <c r="H5433" s="36">
        <v>4.6429900000000002</v>
      </c>
      <c r="I5433" s="36">
        <v>5.1070366666666676</v>
      </c>
      <c r="J5433" s="36">
        <v>5.6162849999999995</v>
      </c>
      <c r="K5433" s="36">
        <v>-0.32234378561272864</v>
      </c>
      <c r="L5433" s="36">
        <v>0.13743224345976135</v>
      </c>
      <c r="M5433" s="36">
        <v>-0.18491154215296726</v>
      </c>
      <c r="N5433" s="36">
        <v>0.13712973036202825</v>
      </c>
      <c r="O5433" s="46">
        <v>-4.7781811790938961E-2</v>
      </c>
    </row>
    <row r="5434" spans="2:15" x14ac:dyDescent="0.2">
      <c r="B5434" s="33" t="s">
        <v>16245</v>
      </c>
      <c r="C5434" s="33" t="s">
        <v>16246</v>
      </c>
      <c r="D5434" s="33" t="s">
        <v>16247</v>
      </c>
      <c r="E5434" s="33">
        <v>3995</v>
      </c>
      <c r="F5434" s="33">
        <v>4</v>
      </c>
      <c r="G5434" s="36">
        <v>7.1543000000000001</v>
      </c>
      <c r="H5434" s="36">
        <v>5.7216899999999997</v>
      </c>
      <c r="I5434" s="36">
        <v>6.2853000000000003</v>
      </c>
      <c r="J5434" s="36">
        <v>6.2126450000000002</v>
      </c>
      <c r="K5434" s="36">
        <v>-0.32236928102351486</v>
      </c>
      <c r="L5434" s="36">
        <v>0.13554027187268089</v>
      </c>
      <c r="M5434" s="36">
        <v>-0.18682900915083386</v>
      </c>
      <c r="N5434" s="36">
        <v>-1.6773987885130869E-2</v>
      </c>
      <c r="O5434" s="46">
        <v>-0.20360299703596491</v>
      </c>
    </row>
    <row r="5435" spans="2:15" x14ac:dyDescent="0.2">
      <c r="B5435" s="33" t="s">
        <v>16248</v>
      </c>
      <c r="C5435" s="33" t="s">
        <v>16249</v>
      </c>
      <c r="D5435" s="33" t="s">
        <v>16250</v>
      </c>
      <c r="E5435" s="33">
        <v>4747</v>
      </c>
      <c r="F5435" s="33">
        <v>7</v>
      </c>
      <c r="G5435" s="36">
        <v>6.452723333333334</v>
      </c>
      <c r="H5435" s="36">
        <v>5.1604833333333326</v>
      </c>
      <c r="I5435" s="36">
        <v>6.2168800000000006</v>
      </c>
      <c r="J5435" s="36">
        <v>6.1221399999999999</v>
      </c>
      <c r="K5435" s="36">
        <v>-0.32240197439918711</v>
      </c>
      <c r="L5435" s="36">
        <v>0.26868453634758233</v>
      </c>
      <c r="M5435" s="36">
        <v>-5.3717438051604734E-2</v>
      </c>
      <c r="N5435" s="36">
        <v>-2.2154695297154105E-2</v>
      </c>
      <c r="O5435" s="46">
        <v>-7.587213334875885E-2</v>
      </c>
    </row>
    <row r="5436" spans="2:15" x14ac:dyDescent="0.2">
      <c r="B5436" s="33" t="s">
        <v>16251</v>
      </c>
      <c r="C5436" s="33" t="s">
        <v>16252</v>
      </c>
      <c r="D5436" s="33" t="s">
        <v>16253</v>
      </c>
      <c r="E5436" s="33">
        <v>4313</v>
      </c>
      <c r="F5436" s="33">
        <v>5</v>
      </c>
      <c r="G5436" s="36">
        <v>7.3817400000000006</v>
      </c>
      <c r="H5436" s="36">
        <v>5.9030066666666663</v>
      </c>
      <c r="I5436" s="36">
        <v>6.3766599999999984</v>
      </c>
      <c r="J5436" s="36">
        <v>6.4282849999999998</v>
      </c>
      <c r="K5436" s="36">
        <v>-0.3225109526845657</v>
      </c>
      <c r="L5436" s="36">
        <v>0.11135098842310312</v>
      </c>
      <c r="M5436" s="36">
        <v>-0.21115996426146277</v>
      </c>
      <c r="N5436" s="36">
        <v>1.1632933217891843E-2</v>
      </c>
      <c r="O5436" s="46">
        <v>-0.19952703104357078</v>
      </c>
    </row>
    <row r="5437" spans="2:15" x14ac:dyDescent="0.2">
      <c r="B5437" s="33" t="s">
        <v>16254</v>
      </c>
      <c r="C5437" s="33" t="s">
        <v>16255</v>
      </c>
      <c r="D5437" s="33" t="s">
        <v>16256</v>
      </c>
      <c r="E5437" s="33">
        <v>2389</v>
      </c>
      <c r="F5437" s="33">
        <v>13</v>
      </c>
      <c r="G5437" s="36">
        <v>7.4949866666666667</v>
      </c>
      <c r="H5437" s="36">
        <v>5.9930933333333343</v>
      </c>
      <c r="I5437" s="36">
        <v>6.8921833333333327</v>
      </c>
      <c r="J5437" s="36">
        <v>6.8313199999999998</v>
      </c>
      <c r="K5437" s="36">
        <v>-0.32262506979959471</v>
      </c>
      <c r="L5437" s="36">
        <v>0.20166023615533887</v>
      </c>
      <c r="M5437" s="36">
        <v>-0.12096483364425577</v>
      </c>
      <c r="N5437" s="36">
        <v>-1.2796703981248554E-2</v>
      </c>
      <c r="O5437" s="46">
        <v>-0.13376153762550436</v>
      </c>
    </row>
    <row r="5438" spans="2:15" x14ac:dyDescent="0.2">
      <c r="B5438" s="33" t="s">
        <v>16257</v>
      </c>
      <c r="C5438" s="33" t="s">
        <v>16258</v>
      </c>
      <c r="D5438" s="33" t="s">
        <v>16259</v>
      </c>
      <c r="E5438" s="33">
        <v>2362</v>
      </c>
      <c r="F5438" s="33">
        <v>2</v>
      </c>
      <c r="G5438" s="36">
        <v>8.3059933333333333</v>
      </c>
      <c r="H5438" s="36">
        <v>6.6410733333333338</v>
      </c>
      <c r="I5438" s="36">
        <v>6.9206649999999996</v>
      </c>
      <c r="J5438" s="36">
        <v>6.8174200000000003</v>
      </c>
      <c r="K5438" s="36">
        <v>-0.32273628435392865</v>
      </c>
      <c r="L5438" s="36">
        <v>5.949424223832489E-2</v>
      </c>
      <c r="M5438" s="36">
        <v>-0.26324204211560365</v>
      </c>
      <c r="N5438" s="36">
        <v>-2.1684805966052566E-2</v>
      </c>
      <c r="O5438" s="46">
        <v>-0.28492684808165641</v>
      </c>
    </row>
    <row r="5439" spans="2:15" x14ac:dyDescent="0.2">
      <c r="B5439" s="33" t="s">
        <v>16260</v>
      </c>
      <c r="C5439" s="33" t="s">
        <v>16261</v>
      </c>
      <c r="D5439" s="33" t="s">
        <v>16262</v>
      </c>
      <c r="E5439" s="33">
        <v>6514</v>
      </c>
      <c r="F5439" s="33">
        <v>3</v>
      </c>
      <c r="G5439" s="36">
        <v>6.7621166666666666</v>
      </c>
      <c r="H5439" s="36">
        <v>5.4059400000000002</v>
      </c>
      <c r="I5439" s="36">
        <v>6.4572133333333328</v>
      </c>
      <c r="J5439" s="36">
        <v>6.6798599999999997</v>
      </c>
      <c r="K5439" s="36">
        <v>-0.32292940760521949</v>
      </c>
      <c r="L5439" s="36">
        <v>0.25636619198321825</v>
      </c>
      <c r="M5439" s="36">
        <v>-6.6563215622001209E-2</v>
      </c>
      <c r="N5439" s="36">
        <v>4.8906174645515083E-2</v>
      </c>
      <c r="O5439" s="46">
        <v>-1.7657040976486044E-2</v>
      </c>
    </row>
    <row r="5440" spans="2:15" x14ac:dyDescent="0.2">
      <c r="B5440" s="33" t="s">
        <v>16263</v>
      </c>
      <c r="C5440" s="33" t="s">
        <v>16264</v>
      </c>
      <c r="D5440" s="33" t="s">
        <v>16265</v>
      </c>
      <c r="E5440" s="33">
        <v>2706</v>
      </c>
      <c r="F5440" s="33">
        <v>19</v>
      </c>
      <c r="G5440" s="36">
        <v>7.2344966666666677</v>
      </c>
      <c r="H5440" s="36">
        <v>5.7834366666666668</v>
      </c>
      <c r="I5440" s="36">
        <v>7.6931866666666666</v>
      </c>
      <c r="J5440" s="36">
        <v>6.8857650000000001</v>
      </c>
      <c r="K5440" s="36">
        <v>-0.32296561209204677</v>
      </c>
      <c r="L5440" s="36">
        <v>0.41165428016959232</v>
      </c>
      <c r="M5440" s="36">
        <v>8.8688668077545621E-2</v>
      </c>
      <c r="N5440" s="36">
        <v>-0.15996436926478541</v>
      </c>
      <c r="O5440" s="46">
        <v>-7.1275701187239804E-2</v>
      </c>
    </row>
    <row r="5441" spans="2:15" x14ac:dyDescent="0.2">
      <c r="B5441" s="33" t="s">
        <v>16266</v>
      </c>
      <c r="C5441" s="33" t="s">
        <v>16267</v>
      </c>
      <c r="D5441" s="33" t="s">
        <v>16268</v>
      </c>
      <c r="E5441" s="33">
        <v>6593</v>
      </c>
      <c r="F5441" s="33">
        <v>8</v>
      </c>
      <c r="G5441" s="36">
        <v>6.8232533333333336</v>
      </c>
      <c r="H5441" s="36">
        <v>5.45343</v>
      </c>
      <c r="I5441" s="36">
        <v>6.685246666666667</v>
      </c>
      <c r="J5441" s="36">
        <v>6.87629</v>
      </c>
      <c r="K5441" s="36">
        <v>-0.32329586592234738</v>
      </c>
      <c r="L5441" s="36">
        <v>0.29381687699709363</v>
      </c>
      <c r="M5441" s="36">
        <v>-2.9478988925253628E-2</v>
      </c>
      <c r="N5441" s="36">
        <v>4.0649597520964205E-2</v>
      </c>
      <c r="O5441" s="46">
        <v>1.1170608595710748E-2</v>
      </c>
    </row>
    <row r="5442" spans="2:15" x14ac:dyDescent="0.2">
      <c r="B5442" s="33" t="s">
        <v>16269</v>
      </c>
      <c r="C5442" s="33" t="s">
        <v>16270</v>
      </c>
      <c r="D5442" s="33" t="s">
        <v>16271</v>
      </c>
      <c r="E5442" s="33">
        <v>4392</v>
      </c>
      <c r="F5442" s="33">
        <v>9</v>
      </c>
      <c r="G5442" s="36">
        <v>7.1530933333333335</v>
      </c>
      <c r="H5442" s="36">
        <v>5.7165099999999995</v>
      </c>
      <c r="I5442" s="36">
        <v>6.4243049999999995</v>
      </c>
      <c r="J5442" s="36">
        <v>7.6990249999999998</v>
      </c>
      <c r="K5442" s="36">
        <v>-0.32343263327974758</v>
      </c>
      <c r="L5442" s="36">
        <v>0.16840575519522094</v>
      </c>
      <c r="M5442" s="36">
        <v>-0.15502687808452664</v>
      </c>
      <c r="N5442" s="36">
        <v>0.26113536752071292</v>
      </c>
      <c r="O5442" s="46">
        <v>0.10610848943618645</v>
      </c>
    </row>
    <row r="5443" spans="2:15" x14ac:dyDescent="0.2">
      <c r="B5443" s="33" t="s">
        <v>16272</v>
      </c>
      <c r="C5443" s="33" t="s">
        <v>16273</v>
      </c>
      <c r="D5443" s="33" t="s">
        <v>16274</v>
      </c>
      <c r="E5443" s="33">
        <v>3058</v>
      </c>
      <c r="F5443" s="33">
        <v>3</v>
      </c>
      <c r="G5443" s="36">
        <v>6.5466300000000004</v>
      </c>
      <c r="H5443" s="36">
        <v>5.2318100000000003</v>
      </c>
      <c r="I5443" s="36">
        <v>7.689143333333333</v>
      </c>
      <c r="J5443" s="36">
        <v>5.2242899999999999</v>
      </c>
      <c r="K5443" s="36">
        <v>-0.3234422950923187</v>
      </c>
      <c r="L5443" s="36">
        <v>0.55551272444557809</v>
      </c>
      <c r="M5443" s="36">
        <v>0.23207042935325931</v>
      </c>
      <c r="N5443" s="36">
        <v>-0.55758788986634245</v>
      </c>
      <c r="O5443" s="46">
        <v>-0.32551746051308317</v>
      </c>
    </row>
    <row r="5444" spans="2:15" x14ac:dyDescent="0.2">
      <c r="B5444" s="33" t="s">
        <v>16275</v>
      </c>
      <c r="C5444" s="33" t="s">
        <v>16276</v>
      </c>
      <c r="D5444" s="33" t="s">
        <v>16277</v>
      </c>
      <c r="E5444" s="33">
        <v>4326</v>
      </c>
      <c r="F5444" s="33">
        <v>3</v>
      </c>
      <c r="G5444" s="36">
        <v>7.5761600000000007</v>
      </c>
      <c r="H5444" s="36">
        <v>6.0544466666666663</v>
      </c>
      <c r="I5444" s="36">
        <v>7.4864016666666666</v>
      </c>
      <c r="J5444" s="36">
        <v>7.0948849999999997</v>
      </c>
      <c r="K5444" s="36">
        <v>-0.32347168534290022</v>
      </c>
      <c r="L5444" s="36">
        <v>0.3062773411062058</v>
      </c>
      <c r="M5444" s="36">
        <v>-1.7194344236694289E-2</v>
      </c>
      <c r="N5444" s="36">
        <v>-7.7493154959202157E-2</v>
      </c>
      <c r="O5444" s="46">
        <v>-9.468749919589653E-2</v>
      </c>
    </row>
    <row r="5445" spans="2:15" x14ac:dyDescent="0.2">
      <c r="B5445" s="33" t="s">
        <v>16278</v>
      </c>
      <c r="C5445" s="33" t="s">
        <v>16279</v>
      </c>
      <c r="D5445" s="33" t="s">
        <v>16280</v>
      </c>
      <c r="E5445" s="33">
        <v>3774</v>
      </c>
      <c r="F5445" s="33">
        <v>20</v>
      </c>
      <c r="G5445" s="36">
        <v>7.7538600000000004</v>
      </c>
      <c r="H5445" s="36">
        <v>6.1958166666666665</v>
      </c>
      <c r="I5445" s="36">
        <v>6.595768333333333</v>
      </c>
      <c r="J5445" s="36">
        <v>5.8290699999999998</v>
      </c>
      <c r="K5445" s="36">
        <v>-0.32362023109217974</v>
      </c>
      <c r="L5445" s="36">
        <v>9.0246271504639514E-2</v>
      </c>
      <c r="M5445" s="36">
        <v>-0.23337395958753993</v>
      </c>
      <c r="N5445" s="36">
        <v>-0.17827500037173316</v>
      </c>
      <c r="O5445" s="46">
        <v>-0.4116489599592732</v>
      </c>
    </row>
    <row r="5446" spans="2:15" x14ac:dyDescent="0.2">
      <c r="B5446" s="33" t="s">
        <v>16281</v>
      </c>
      <c r="C5446" s="33" t="s">
        <v>16282</v>
      </c>
      <c r="D5446" s="33" t="s">
        <v>16283</v>
      </c>
      <c r="E5446" s="33">
        <v>630</v>
      </c>
      <c r="F5446" s="33">
        <v>5</v>
      </c>
      <c r="G5446" s="36">
        <v>6.4516866666666672</v>
      </c>
      <c r="H5446" s="36">
        <v>5.1534866666666668</v>
      </c>
      <c r="I5446" s="36">
        <v>4.971586666666667</v>
      </c>
      <c r="J5446" s="36">
        <v>4.1336250000000003</v>
      </c>
      <c r="K5446" s="36">
        <v>-0.32412753507336356</v>
      </c>
      <c r="L5446" s="36">
        <v>-5.1842482051391803E-2</v>
      </c>
      <c r="M5446" s="36">
        <v>-0.37597001712475536</v>
      </c>
      <c r="N5446" s="36">
        <v>-0.26629884271793514</v>
      </c>
      <c r="O5446" s="46">
        <v>-0.64226885984269055</v>
      </c>
    </row>
    <row r="5447" spans="2:15" x14ac:dyDescent="0.2">
      <c r="B5447" s="33" t="s">
        <v>16284</v>
      </c>
      <c r="C5447" s="33" t="s">
        <v>16285</v>
      </c>
      <c r="D5447" s="33" t="s">
        <v>16286</v>
      </c>
      <c r="E5447" s="33">
        <v>232</v>
      </c>
      <c r="F5447" s="33">
        <v>13</v>
      </c>
      <c r="G5447" s="36">
        <v>9.3542633333333338</v>
      </c>
      <c r="H5447" s="36">
        <v>7.4716066666666663</v>
      </c>
      <c r="I5447" s="36">
        <v>6.5165433333333338</v>
      </c>
      <c r="J5447" s="36">
        <v>5.2115650000000002</v>
      </c>
      <c r="K5447" s="36">
        <v>-0.32420553468158381</v>
      </c>
      <c r="L5447" s="36">
        <v>-0.19731161094353822</v>
      </c>
      <c r="M5447" s="36">
        <v>-0.52151714562512208</v>
      </c>
      <c r="N5447" s="36">
        <v>-0.32239022747840618</v>
      </c>
      <c r="O5447" s="46">
        <v>-0.84390737310352815</v>
      </c>
    </row>
    <row r="5448" spans="2:15" x14ac:dyDescent="0.2">
      <c r="B5448" s="33" t="s">
        <v>16287</v>
      </c>
      <c r="C5448" s="33" t="s">
        <v>16288</v>
      </c>
      <c r="D5448" s="33" t="s">
        <v>16289</v>
      </c>
      <c r="E5448" s="33">
        <v>395</v>
      </c>
      <c r="F5448" s="33">
        <v>2</v>
      </c>
      <c r="G5448" s="36">
        <v>8.2536866666666668</v>
      </c>
      <c r="H5448" s="36">
        <v>6.5918533333333329</v>
      </c>
      <c r="I5448" s="36">
        <v>6.5623783333333341</v>
      </c>
      <c r="J5448" s="36">
        <v>8.0445700000000002</v>
      </c>
      <c r="K5448" s="36">
        <v>-0.32435452722616015</v>
      </c>
      <c r="L5448" s="36">
        <v>-6.4653730564903367E-3</v>
      </c>
      <c r="M5448" s="36">
        <v>-0.33081990028265051</v>
      </c>
      <c r="N5448" s="36">
        <v>0.29379653746929768</v>
      </c>
      <c r="O5448" s="46">
        <v>-3.7023362813352882E-2</v>
      </c>
    </row>
    <row r="5449" spans="2:15" x14ac:dyDescent="0.2">
      <c r="B5449" s="33" t="s">
        <v>16290</v>
      </c>
      <c r="C5449" s="33" t="s">
        <v>16291</v>
      </c>
      <c r="D5449" s="33" t="s">
        <v>16292</v>
      </c>
      <c r="E5449" s="33">
        <v>3202</v>
      </c>
      <c r="F5449" s="33">
        <v>2</v>
      </c>
      <c r="G5449" s="36">
        <v>5.0004866666666663</v>
      </c>
      <c r="H5449" s="36">
        <v>3.9926766666666667</v>
      </c>
      <c r="I5449" s="36">
        <v>5.8717449999999998</v>
      </c>
      <c r="J5449" s="36">
        <v>5.736885</v>
      </c>
      <c r="K5449" s="36">
        <v>-0.32471226541851478</v>
      </c>
      <c r="L5449" s="36">
        <v>0.55643307077206017</v>
      </c>
      <c r="M5449" s="36">
        <v>0.23172080535354547</v>
      </c>
      <c r="N5449" s="36">
        <v>-3.3521717308294251E-2</v>
      </c>
      <c r="O5449" s="46">
        <v>0.19819908804525108</v>
      </c>
    </row>
    <row r="5450" spans="2:15" x14ac:dyDescent="0.2">
      <c r="B5450" s="33" t="s">
        <v>16293</v>
      </c>
      <c r="C5450" s="33" t="s">
        <v>16294</v>
      </c>
      <c r="D5450" s="33" t="s">
        <v>16295</v>
      </c>
      <c r="E5450" s="33">
        <v>3460</v>
      </c>
      <c r="F5450" s="33">
        <v>4</v>
      </c>
      <c r="G5450" s="36">
        <v>7.3251366666666664</v>
      </c>
      <c r="H5450" s="36">
        <v>5.8485000000000005</v>
      </c>
      <c r="I5450" s="36">
        <v>6.5102016666666671</v>
      </c>
      <c r="J5450" s="36">
        <v>6.7186199999999996</v>
      </c>
      <c r="K5450" s="36">
        <v>-0.32478902100417867</v>
      </c>
      <c r="L5450" s="36">
        <v>0.15463557902385019</v>
      </c>
      <c r="M5450" s="36">
        <v>-0.17015344198032853</v>
      </c>
      <c r="N5450" s="36">
        <v>4.5462700367356286E-2</v>
      </c>
      <c r="O5450" s="46">
        <v>-0.12469074161297213</v>
      </c>
    </row>
    <row r="5451" spans="2:15" x14ac:dyDescent="0.2">
      <c r="B5451" s="33" t="s">
        <v>16296</v>
      </c>
      <c r="C5451" s="33" t="s">
        <v>16297</v>
      </c>
      <c r="D5451" s="33" t="s">
        <v>16298</v>
      </c>
      <c r="E5451" s="33">
        <v>3394</v>
      </c>
      <c r="F5451" s="33">
        <v>5</v>
      </c>
      <c r="G5451" s="36">
        <v>7.2984499999999999</v>
      </c>
      <c r="H5451" s="36">
        <v>5.8269933333333332</v>
      </c>
      <c r="I5451" s="36">
        <v>7.5657900000000007</v>
      </c>
      <c r="J5451" s="36">
        <v>7.614465</v>
      </c>
      <c r="K5451" s="36">
        <v>-0.32483844570991616</v>
      </c>
      <c r="L5451" s="36">
        <v>0.37673907265164991</v>
      </c>
      <c r="M5451" s="36">
        <v>5.1900626941733911E-2</v>
      </c>
      <c r="N5451" s="36">
        <v>9.2519423134599672E-3</v>
      </c>
      <c r="O5451" s="46">
        <v>6.1152569255193877E-2</v>
      </c>
    </row>
    <row r="5452" spans="2:15" x14ac:dyDescent="0.2">
      <c r="B5452" s="33" t="s">
        <v>16299</v>
      </c>
      <c r="C5452" s="33" t="s">
        <v>16300</v>
      </c>
      <c r="D5452" s="33" t="s">
        <v>16301</v>
      </c>
      <c r="E5452" s="33">
        <v>62</v>
      </c>
      <c r="F5452" s="33">
        <v>4</v>
      </c>
      <c r="G5452" s="36">
        <v>4.7224399999999997</v>
      </c>
      <c r="H5452" s="36">
        <v>3.7700933333333335</v>
      </c>
      <c r="I5452" s="36">
        <v>4.0997149999999998</v>
      </c>
      <c r="J5452" s="36">
        <v>4.0758200000000002</v>
      </c>
      <c r="K5452" s="36">
        <v>-0.3249322272220217</v>
      </c>
      <c r="L5452" s="36">
        <v>0.12092338170592903</v>
      </c>
      <c r="M5452" s="36">
        <v>-0.20400884551609269</v>
      </c>
      <c r="N5452" s="36">
        <v>-8.4332820211114445E-3</v>
      </c>
      <c r="O5452" s="46">
        <v>-0.21244212753720401</v>
      </c>
    </row>
    <row r="5453" spans="2:15" x14ac:dyDescent="0.2">
      <c r="B5453" s="33" t="s">
        <v>16302</v>
      </c>
      <c r="C5453" s="33" t="s">
        <v>16303</v>
      </c>
      <c r="D5453" s="33" t="s">
        <v>16304</v>
      </c>
      <c r="E5453" s="33">
        <v>2557</v>
      </c>
      <c r="F5453" s="33">
        <v>2</v>
      </c>
      <c r="G5453" s="36">
        <v>8.1563433333333322</v>
      </c>
      <c r="H5453" s="36">
        <v>6.5109399999999988</v>
      </c>
      <c r="I5453" s="36">
        <v>7.0742683333333334</v>
      </c>
      <c r="J5453" s="36">
        <v>6.7762700000000002</v>
      </c>
      <c r="K5453" s="36">
        <v>-0.32505666171049119</v>
      </c>
      <c r="L5453" s="36">
        <v>0.11971509902596396</v>
      </c>
      <c r="M5453" s="36">
        <v>-0.20534156268452736</v>
      </c>
      <c r="N5453" s="36">
        <v>-6.2089582894152673E-2</v>
      </c>
      <c r="O5453" s="46">
        <v>-0.26743114557867981</v>
      </c>
    </row>
    <row r="5454" spans="2:15" x14ac:dyDescent="0.2">
      <c r="B5454" s="33" t="s">
        <v>16305</v>
      </c>
      <c r="C5454" s="33" t="s">
        <v>16306</v>
      </c>
      <c r="D5454" s="33" t="s">
        <v>16307</v>
      </c>
      <c r="E5454" s="33">
        <v>831</v>
      </c>
      <c r="F5454" s="33">
        <v>3</v>
      </c>
      <c r="G5454" s="36">
        <v>7.9476300000000002</v>
      </c>
      <c r="H5454" s="36">
        <v>6.343936666666667</v>
      </c>
      <c r="I5454" s="36">
        <v>6.6855399999999996</v>
      </c>
      <c r="J5454" s="36">
        <v>5.0386100000000003</v>
      </c>
      <c r="K5454" s="36">
        <v>-0.32514634155411526</v>
      </c>
      <c r="L5454" s="36">
        <v>7.5665725154595187E-2</v>
      </c>
      <c r="M5454" s="36">
        <v>-0.2494806163995201</v>
      </c>
      <c r="N5454" s="36">
        <v>-0.40801830071579398</v>
      </c>
      <c r="O5454" s="46">
        <v>-0.65749891711531405</v>
      </c>
    </row>
    <row r="5455" spans="2:15" x14ac:dyDescent="0.2">
      <c r="B5455" s="33" t="s">
        <v>16308</v>
      </c>
      <c r="C5455" s="33" t="s">
        <v>16309</v>
      </c>
      <c r="D5455" s="33" t="s">
        <v>16310</v>
      </c>
      <c r="E5455" s="33">
        <v>817</v>
      </c>
      <c r="F5455" s="33">
        <v>5</v>
      </c>
      <c r="G5455" s="36">
        <v>6.1775633333333326</v>
      </c>
      <c r="H5455" s="36">
        <v>4.9294133333333328</v>
      </c>
      <c r="I5455" s="36">
        <v>5.2952266666666672</v>
      </c>
      <c r="J5455" s="36">
        <v>5.6652699999999996</v>
      </c>
      <c r="K5455" s="36">
        <v>-0.32562193970916486</v>
      </c>
      <c r="L5455" s="36">
        <v>0.1032764846706434</v>
      </c>
      <c r="M5455" s="36">
        <v>-0.22234545503852141</v>
      </c>
      <c r="N5455" s="36">
        <v>9.7452273482649232E-2</v>
      </c>
      <c r="O5455" s="46">
        <v>-0.12489318155587223</v>
      </c>
    </row>
    <row r="5456" spans="2:15" x14ac:dyDescent="0.2">
      <c r="B5456" s="33" t="s">
        <v>16311</v>
      </c>
      <c r="C5456" s="33" t="s">
        <v>16312</v>
      </c>
      <c r="D5456" s="33" t="s">
        <v>16313</v>
      </c>
      <c r="E5456" s="33">
        <v>3973</v>
      </c>
      <c r="F5456" s="33">
        <v>4</v>
      </c>
      <c r="G5456" s="36">
        <v>4.9005533333333338</v>
      </c>
      <c r="H5456" s="36">
        <v>3.9094366666666667</v>
      </c>
      <c r="I5456" s="36">
        <v>4.6823199999999998</v>
      </c>
      <c r="J5456" s="36">
        <v>4.478345</v>
      </c>
      <c r="K5456" s="36">
        <v>-0.32598392037372231</v>
      </c>
      <c r="L5456" s="36">
        <v>0.26026279851791823</v>
      </c>
      <c r="M5456" s="36">
        <v>-6.5721121855803977E-2</v>
      </c>
      <c r="N5456" s="36">
        <v>-6.425786082794599E-2</v>
      </c>
      <c r="O5456" s="46">
        <v>-0.12997898268375005</v>
      </c>
    </row>
    <row r="5457" spans="2:15" x14ac:dyDescent="0.2">
      <c r="B5457" s="33" t="s">
        <v>16314</v>
      </c>
      <c r="C5457" s="33" t="s">
        <v>16315</v>
      </c>
      <c r="D5457" s="33" t="s">
        <v>16316</v>
      </c>
      <c r="E5457" s="33">
        <v>1673</v>
      </c>
      <c r="F5457" s="33">
        <v>9</v>
      </c>
      <c r="G5457" s="36">
        <v>7.0028199999999998</v>
      </c>
      <c r="H5457" s="36">
        <v>5.5849700000000011</v>
      </c>
      <c r="I5457" s="36">
        <v>6.4977883333333333</v>
      </c>
      <c r="J5457" s="36">
        <v>6.0623400000000007</v>
      </c>
      <c r="K5457" s="36">
        <v>-0.32638647381413149</v>
      </c>
      <c r="L5457" s="36">
        <v>0.21839921716603605</v>
      </c>
      <c r="M5457" s="36">
        <v>-0.10798725664809534</v>
      </c>
      <c r="N5457" s="36">
        <v>-0.10007398193872251</v>
      </c>
      <c r="O5457" s="46">
        <v>-0.20806123858681791</v>
      </c>
    </row>
    <row r="5458" spans="2:15" x14ac:dyDescent="0.2">
      <c r="B5458" s="33" t="s">
        <v>16317</v>
      </c>
      <c r="C5458" s="33" t="s">
        <v>16318</v>
      </c>
      <c r="D5458" s="33" t="s">
        <v>16319</v>
      </c>
      <c r="E5458" s="33">
        <v>2284</v>
      </c>
      <c r="F5458" s="33">
        <v>2</v>
      </c>
      <c r="G5458" s="36">
        <v>7.2351900000000002</v>
      </c>
      <c r="H5458" s="36">
        <v>5.770083333333333</v>
      </c>
      <c r="I5458" s="36">
        <v>7.4884416666666667</v>
      </c>
      <c r="J5458" s="36">
        <v>5.4076750000000002</v>
      </c>
      <c r="K5458" s="36">
        <v>-0.3264387483354968</v>
      </c>
      <c r="L5458" s="36">
        <v>0.37607337240105798</v>
      </c>
      <c r="M5458" s="36">
        <v>4.9634624065561135E-2</v>
      </c>
      <c r="N5458" s="36">
        <v>-0.46965707867988726</v>
      </c>
      <c r="O5458" s="46">
        <v>-0.4200224546143263</v>
      </c>
    </row>
    <row r="5459" spans="2:15" x14ac:dyDescent="0.2">
      <c r="B5459" s="33" t="s">
        <v>16320</v>
      </c>
      <c r="C5459" s="33" t="s">
        <v>16321</v>
      </c>
      <c r="D5459" s="33" t="s">
        <v>16322</v>
      </c>
      <c r="E5459" s="33">
        <v>3178</v>
      </c>
      <c r="F5459" s="33">
        <v>17</v>
      </c>
      <c r="G5459" s="36">
        <v>6.9503100000000009</v>
      </c>
      <c r="H5459" s="36">
        <v>5.542323333333333</v>
      </c>
      <c r="I5459" s="36">
        <v>5.5379100000000001</v>
      </c>
      <c r="J5459" s="36">
        <v>6.3458649999999999</v>
      </c>
      <c r="K5459" s="36">
        <v>-0.32658644823650507</v>
      </c>
      <c r="L5459" s="36">
        <v>-1.1492708247116596E-3</v>
      </c>
      <c r="M5459" s="36">
        <v>-0.32773571906121679</v>
      </c>
      <c r="N5459" s="36">
        <v>0.1964752223608357</v>
      </c>
      <c r="O5459" s="46">
        <v>-0.13126049670038129</v>
      </c>
    </row>
    <row r="5460" spans="2:15" x14ac:dyDescent="0.2">
      <c r="B5460" s="33" t="s">
        <v>16323</v>
      </c>
      <c r="C5460" s="33" t="s">
        <v>16324</v>
      </c>
      <c r="D5460" s="33" t="s">
        <v>16325</v>
      </c>
      <c r="E5460" s="33">
        <v>1403</v>
      </c>
      <c r="F5460" s="33">
        <v>19</v>
      </c>
      <c r="G5460" s="36">
        <v>7.4815399999999999</v>
      </c>
      <c r="H5460" s="36">
        <v>5.9634466666666661</v>
      </c>
      <c r="I5460" s="36">
        <v>6.2943066666666665</v>
      </c>
      <c r="J5460" s="36">
        <v>6.57918</v>
      </c>
      <c r="K5460" s="36">
        <v>-0.32718886523146185</v>
      </c>
      <c r="L5460" s="36">
        <v>7.7901070536164671E-2</v>
      </c>
      <c r="M5460" s="36">
        <v>-0.24928779469529744</v>
      </c>
      <c r="N5460" s="36">
        <v>6.3860313717990447E-2</v>
      </c>
      <c r="O5460" s="46">
        <v>-0.18542748097730707</v>
      </c>
    </row>
    <row r="5461" spans="2:15" x14ac:dyDescent="0.2">
      <c r="B5461" s="33" t="s">
        <v>16326</v>
      </c>
      <c r="C5461" s="33" t="s">
        <v>16327</v>
      </c>
      <c r="D5461" s="33" t="s">
        <v>16328</v>
      </c>
      <c r="E5461" s="33">
        <v>1014</v>
      </c>
      <c r="F5461" s="33">
        <v>2</v>
      </c>
      <c r="G5461" s="36">
        <v>7.9828100000000006</v>
      </c>
      <c r="H5461" s="36">
        <v>6.3623933333333333</v>
      </c>
      <c r="I5461" s="36">
        <v>7.0423149999999994</v>
      </c>
      <c r="J5461" s="36">
        <v>7.3552400000000002</v>
      </c>
      <c r="K5461" s="36">
        <v>-0.32732710934970416</v>
      </c>
      <c r="L5461" s="36">
        <v>0.14648019548046673</v>
      </c>
      <c r="M5461" s="36">
        <v>-0.18084691386923743</v>
      </c>
      <c r="N5461" s="36">
        <v>6.2722657266661277E-2</v>
      </c>
      <c r="O5461" s="46">
        <v>-0.11812425660257607</v>
      </c>
    </row>
    <row r="5462" spans="2:15" x14ac:dyDescent="0.2">
      <c r="B5462" s="33" t="s">
        <v>16329</v>
      </c>
      <c r="C5462" s="33" t="s">
        <v>16330</v>
      </c>
      <c r="D5462" s="33" t="s">
        <v>16331</v>
      </c>
      <c r="E5462" s="33">
        <v>4101</v>
      </c>
      <c r="F5462" s="33">
        <v>2</v>
      </c>
      <c r="G5462" s="36">
        <v>8.2781866666666684</v>
      </c>
      <c r="H5462" s="36">
        <v>6.5971900000000003</v>
      </c>
      <c r="I5462" s="36">
        <v>7.0927166666666679</v>
      </c>
      <c r="J5462" s="36">
        <v>6.4087800000000001</v>
      </c>
      <c r="K5462" s="36">
        <v>-0.32746312525287169</v>
      </c>
      <c r="L5462" s="36">
        <v>0.10448666195440473</v>
      </c>
      <c r="M5462" s="36">
        <v>-0.22297646329846701</v>
      </c>
      <c r="N5462" s="36">
        <v>-0.14628857128028494</v>
      </c>
      <c r="O5462" s="46">
        <v>-0.36926503457875187</v>
      </c>
    </row>
    <row r="5463" spans="2:15" x14ac:dyDescent="0.2">
      <c r="B5463" s="33" t="s">
        <v>16332</v>
      </c>
      <c r="C5463" s="33" t="s">
        <v>16333</v>
      </c>
      <c r="D5463" s="33" t="s">
        <v>16334</v>
      </c>
      <c r="E5463" s="33">
        <v>3248</v>
      </c>
      <c r="F5463" s="33">
        <v>6</v>
      </c>
      <c r="G5463" s="36">
        <v>7.4746733333333326</v>
      </c>
      <c r="H5463" s="36">
        <v>5.9546933333333341</v>
      </c>
      <c r="I5463" s="36">
        <v>6.810481666666667</v>
      </c>
      <c r="J5463" s="36">
        <v>7.5558999999999994</v>
      </c>
      <c r="K5463" s="36">
        <v>-0.32798331917299423</v>
      </c>
      <c r="L5463" s="36">
        <v>0.19372962424994727</v>
      </c>
      <c r="M5463" s="36">
        <v>-0.13425369492304695</v>
      </c>
      <c r="N5463" s="36">
        <v>0.14984677276233707</v>
      </c>
      <c r="O5463" s="46">
        <v>1.5593077839289888E-2</v>
      </c>
    </row>
    <row r="5464" spans="2:15" x14ac:dyDescent="0.2">
      <c r="B5464" s="33" t="s">
        <v>16335</v>
      </c>
      <c r="C5464" s="33" t="s">
        <v>16336</v>
      </c>
      <c r="D5464" s="33" t="s">
        <v>16337</v>
      </c>
      <c r="E5464" s="33">
        <v>6091</v>
      </c>
      <c r="F5464" s="33">
        <v>2</v>
      </c>
      <c r="G5464" s="36">
        <v>6.636333333333333</v>
      </c>
      <c r="H5464" s="36">
        <v>5.2859499999999997</v>
      </c>
      <c r="I5464" s="36">
        <v>6.5068900000000012</v>
      </c>
      <c r="J5464" s="36">
        <v>6.4616049999999996</v>
      </c>
      <c r="K5464" s="36">
        <v>-0.32822357404175861</v>
      </c>
      <c r="L5464" s="36">
        <v>0.29980538641333093</v>
      </c>
      <c r="M5464" s="36">
        <v>-2.8418187628427637E-2</v>
      </c>
      <c r="N5464" s="36">
        <v>-1.007560406555422E-2</v>
      </c>
      <c r="O5464" s="46">
        <v>-3.8493791693981885E-2</v>
      </c>
    </row>
    <row r="5465" spans="2:15" x14ac:dyDescent="0.2">
      <c r="B5465" s="33" t="s">
        <v>16338</v>
      </c>
      <c r="C5465" s="33" t="s">
        <v>16339</v>
      </c>
      <c r="D5465" s="33" t="s">
        <v>16340</v>
      </c>
      <c r="E5465" s="33">
        <v>6773</v>
      </c>
      <c r="F5465" s="33">
        <v>2</v>
      </c>
      <c r="G5465" s="36">
        <v>7.9238966666666668</v>
      </c>
      <c r="H5465" s="36">
        <v>6.3103999999999987</v>
      </c>
      <c r="I5465" s="36">
        <v>7.1824699999999995</v>
      </c>
      <c r="J5465" s="36">
        <v>7.1011450000000007</v>
      </c>
      <c r="K5465" s="36">
        <v>-0.3284786097366964</v>
      </c>
      <c r="L5465" s="36">
        <v>0.18674860504119017</v>
      </c>
      <c r="M5465" s="36">
        <v>-0.14173000469550609</v>
      </c>
      <c r="N5465" s="36">
        <v>-1.642839603567001E-2</v>
      </c>
      <c r="O5465" s="46">
        <v>-0.15815840073117626</v>
      </c>
    </row>
    <row r="5466" spans="2:15" x14ac:dyDescent="0.2">
      <c r="B5466" s="33" t="s">
        <v>16341</v>
      </c>
      <c r="C5466" s="33" t="s">
        <v>16342</v>
      </c>
      <c r="D5466" s="33" t="s">
        <v>16343</v>
      </c>
      <c r="E5466" s="33">
        <v>4946</v>
      </c>
      <c r="F5466" s="33">
        <v>3</v>
      </c>
      <c r="G5466" s="36">
        <v>7.6769833333333333</v>
      </c>
      <c r="H5466" s="36">
        <v>6.1123133333333328</v>
      </c>
      <c r="I5466" s="36">
        <v>7.4056433333333329</v>
      </c>
      <c r="J5466" s="36">
        <v>7.0991250000000008</v>
      </c>
      <c r="K5466" s="36">
        <v>-0.32882101439357514</v>
      </c>
      <c r="L5466" s="36">
        <v>0.27690656723978063</v>
      </c>
      <c r="M5466" s="36">
        <v>-5.1914447153794563E-2</v>
      </c>
      <c r="N5466" s="36">
        <v>-6.0983852132672343E-2</v>
      </c>
      <c r="O5466" s="46">
        <v>-0.11289829928646695</v>
      </c>
    </row>
    <row r="5467" spans="2:15" x14ac:dyDescent="0.2">
      <c r="B5467" s="33" t="s">
        <v>16344</v>
      </c>
      <c r="C5467" s="33" t="s">
        <v>16345</v>
      </c>
      <c r="D5467" s="33" t="s">
        <v>16346</v>
      </c>
      <c r="E5467" s="33">
        <v>3357</v>
      </c>
      <c r="F5467" s="33">
        <v>13</v>
      </c>
      <c r="G5467" s="36">
        <v>7.5549133333333343</v>
      </c>
      <c r="H5467" s="36">
        <v>6.0148566666666667</v>
      </c>
      <c r="I5467" s="36">
        <v>6.3840316666666661</v>
      </c>
      <c r="J5467" s="36">
        <v>6.5404300000000006</v>
      </c>
      <c r="K5467" s="36">
        <v>-0.32888484696122611</v>
      </c>
      <c r="L5467" s="36">
        <v>8.5937449211616931E-2</v>
      </c>
      <c r="M5467" s="36">
        <v>-0.24294739774960911</v>
      </c>
      <c r="N5467" s="36">
        <v>3.4917680933185986E-2</v>
      </c>
      <c r="O5467" s="46">
        <v>-0.20802971681642315</v>
      </c>
    </row>
    <row r="5468" spans="2:15" x14ac:dyDescent="0.2">
      <c r="B5468" s="33" t="s">
        <v>16347</v>
      </c>
      <c r="C5468" s="33" t="s">
        <v>16348</v>
      </c>
      <c r="D5468" s="33" t="s">
        <v>16349</v>
      </c>
      <c r="E5468" s="33">
        <v>3813</v>
      </c>
      <c r="F5468" s="33">
        <v>5</v>
      </c>
      <c r="G5468" s="36">
        <v>6.4277366666666671</v>
      </c>
      <c r="H5468" s="36">
        <v>5.1173266666666661</v>
      </c>
      <c r="I5468" s="36">
        <v>6.9518333333333331</v>
      </c>
      <c r="J5468" s="36">
        <v>6.5877300000000005</v>
      </c>
      <c r="K5468" s="36">
        <v>-0.32892049416245228</v>
      </c>
      <c r="L5468" s="36">
        <v>0.44200316336459761</v>
      </c>
      <c r="M5468" s="36">
        <v>0.11308266920214517</v>
      </c>
      <c r="N5468" s="36">
        <v>-7.7612067680761287E-2</v>
      </c>
      <c r="O5468" s="46">
        <v>3.5470601521383989E-2</v>
      </c>
    </row>
    <row r="5469" spans="2:15" x14ac:dyDescent="0.2">
      <c r="B5469" s="33" t="s">
        <v>16350</v>
      </c>
      <c r="C5469" s="33" t="s">
        <v>16351</v>
      </c>
      <c r="D5469" s="33" t="s">
        <v>16352</v>
      </c>
      <c r="E5469" s="33">
        <v>4069</v>
      </c>
      <c r="F5469" s="33">
        <v>2</v>
      </c>
      <c r="G5469" s="36">
        <v>5.2760933333333329</v>
      </c>
      <c r="H5469" s="36">
        <v>4.199113333333333</v>
      </c>
      <c r="I5469" s="36">
        <v>4.9345066666666666</v>
      </c>
      <c r="J5469" s="36">
        <v>4.9385499999999993</v>
      </c>
      <c r="K5469" s="36">
        <v>-0.32938535909842009</v>
      </c>
      <c r="L5469" s="36">
        <v>0.23282112990688594</v>
      </c>
      <c r="M5469" s="36">
        <v>-9.6564229191534331E-2</v>
      </c>
      <c r="N5469" s="36">
        <v>1.1816598388353886E-3</v>
      </c>
      <c r="O5469" s="46">
        <v>-9.5382569352698704E-2</v>
      </c>
    </row>
    <row r="5470" spans="2:15" x14ac:dyDescent="0.2">
      <c r="B5470" s="33" t="s">
        <v>16353</v>
      </c>
      <c r="C5470" s="33" t="s">
        <v>16354</v>
      </c>
      <c r="D5470" s="33" t="s">
        <v>16355</v>
      </c>
      <c r="E5470" s="33">
        <v>6263</v>
      </c>
      <c r="F5470" s="33">
        <v>3</v>
      </c>
      <c r="G5470" s="36">
        <v>7.5372500000000002</v>
      </c>
      <c r="H5470" s="36">
        <v>5.996176666666666</v>
      </c>
      <c r="I5470" s="36">
        <v>6.6231299999999997</v>
      </c>
      <c r="J5470" s="36">
        <v>6.8519950000000005</v>
      </c>
      <c r="K5470" s="36">
        <v>-0.32999535528537277</v>
      </c>
      <c r="L5470" s="36">
        <v>0.14347028563763456</v>
      </c>
      <c r="M5470" s="36">
        <v>-0.18652506964773807</v>
      </c>
      <c r="N5470" s="36">
        <v>4.9010922677190379E-2</v>
      </c>
      <c r="O5470" s="46">
        <v>-0.13751414697054767</v>
      </c>
    </row>
    <row r="5471" spans="2:15" x14ac:dyDescent="0.2">
      <c r="B5471" s="33" t="s">
        <v>16356</v>
      </c>
      <c r="C5471" s="33" t="s">
        <v>16357</v>
      </c>
      <c r="D5471" s="33" t="s">
        <v>16358</v>
      </c>
      <c r="E5471" s="33">
        <v>5429</v>
      </c>
      <c r="F5471" s="33">
        <v>2</v>
      </c>
      <c r="G5471" s="36">
        <v>4.7905733333333336</v>
      </c>
      <c r="H5471" s="36">
        <v>3.81108</v>
      </c>
      <c r="I5471" s="36">
        <v>3.9391683333333334</v>
      </c>
      <c r="J5471" s="36">
        <v>4.7505199999999999</v>
      </c>
      <c r="K5471" s="36">
        <v>-0.32999843459624695</v>
      </c>
      <c r="L5471" s="36">
        <v>4.7691176576141331E-2</v>
      </c>
      <c r="M5471" s="36">
        <v>-0.2823072580201057</v>
      </c>
      <c r="N5471" s="36">
        <v>0.27019437267172014</v>
      </c>
      <c r="O5471" s="46">
        <v>-1.2112885348385597E-2</v>
      </c>
    </row>
    <row r="5472" spans="2:15" x14ac:dyDescent="0.2">
      <c r="B5472" s="33" t="s">
        <v>16359</v>
      </c>
      <c r="C5472" s="33" t="s">
        <v>16360</v>
      </c>
      <c r="D5472" s="33" t="s">
        <v>16361</v>
      </c>
      <c r="E5472" s="33">
        <v>2591</v>
      </c>
      <c r="F5472" s="33">
        <v>7</v>
      </c>
      <c r="G5472" s="36">
        <v>7.4910933333333327</v>
      </c>
      <c r="H5472" s="36">
        <v>5.9590566666666662</v>
      </c>
      <c r="I5472" s="36">
        <v>7.2635516666666655</v>
      </c>
      <c r="J5472" s="36">
        <v>6.0368399999999998</v>
      </c>
      <c r="K5472" s="36">
        <v>-0.33009233039636326</v>
      </c>
      <c r="L5472" s="36">
        <v>0.28559119030386748</v>
      </c>
      <c r="M5472" s="36">
        <v>-4.450114009249586E-2</v>
      </c>
      <c r="N5472" s="36">
        <v>-0.26688159232589054</v>
      </c>
      <c r="O5472" s="46">
        <v>-0.31138273241838632</v>
      </c>
    </row>
    <row r="5473" spans="2:15" x14ac:dyDescent="0.2">
      <c r="B5473" s="33" t="s">
        <v>16362</v>
      </c>
      <c r="C5473" s="33" t="s">
        <v>16363</v>
      </c>
      <c r="D5473" s="33" t="s">
        <v>16364</v>
      </c>
      <c r="E5473" s="33">
        <v>1911</v>
      </c>
      <c r="F5473" s="33">
        <v>10</v>
      </c>
      <c r="G5473" s="36">
        <v>6.482053333333333</v>
      </c>
      <c r="H5473" s="36">
        <v>5.1551966666666678</v>
      </c>
      <c r="I5473" s="36">
        <v>6.5879916666666665</v>
      </c>
      <c r="J5473" s="36">
        <v>4.2331649999999996</v>
      </c>
      <c r="K5473" s="36">
        <v>-0.33042342466096541</v>
      </c>
      <c r="L5473" s="36">
        <v>0.3538112638449431</v>
      </c>
      <c r="M5473" s="36">
        <v>2.3387839183977705E-2</v>
      </c>
      <c r="N5473" s="36">
        <v>-0.63810200714494014</v>
      </c>
      <c r="O5473" s="46">
        <v>-0.61471416796096257</v>
      </c>
    </row>
    <row r="5474" spans="2:15" x14ac:dyDescent="0.2">
      <c r="B5474" s="33" t="s">
        <v>16365</v>
      </c>
      <c r="C5474" s="33" t="s">
        <v>16366</v>
      </c>
      <c r="D5474" s="33" t="s">
        <v>16367</v>
      </c>
      <c r="E5474" s="33">
        <v>3266</v>
      </c>
      <c r="F5474" s="33">
        <v>2</v>
      </c>
      <c r="G5474" s="36">
        <v>5.1436066666666669</v>
      </c>
      <c r="H5474" s="36">
        <v>4.089526666666667</v>
      </c>
      <c r="I5474" s="36">
        <v>6.0592916666666667</v>
      </c>
      <c r="J5474" s="36">
        <v>5.2094450000000005</v>
      </c>
      <c r="K5474" s="36">
        <v>-0.33084645226565046</v>
      </c>
      <c r="L5474" s="36">
        <v>0.56721528075317573</v>
      </c>
      <c r="M5474" s="36">
        <v>0.23636882848752525</v>
      </c>
      <c r="N5474" s="36">
        <v>-0.21801947208299174</v>
      </c>
      <c r="O5474" s="46">
        <v>1.8349356404533709E-2</v>
      </c>
    </row>
    <row r="5475" spans="2:15" x14ac:dyDescent="0.2">
      <c r="B5475" s="33" t="s">
        <v>16368</v>
      </c>
      <c r="C5475" s="33" t="s">
        <v>16369</v>
      </c>
      <c r="D5475" s="33" t="s">
        <v>16370</v>
      </c>
      <c r="E5475" s="33">
        <v>2877</v>
      </c>
      <c r="F5475" s="33">
        <v>8</v>
      </c>
      <c r="G5475" s="36">
        <v>6.7588633333333332</v>
      </c>
      <c r="H5475" s="36">
        <v>5.37296</v>
      </c>
      <c r="I5475" s="36">
        <v>7.2989533333333325</v>
      </c>
      <c r="J5475" s="36">
        <v>6.5485600000000002</v>
      </c>
      <c r="K5475" s="36">
        <v>-0.3310635450992655</v>
      </c>
      <c r="L5475" s="36">
        <v>0.44197249932296861</v>
      </c>
      <c r="M5475" s="36">
        <v>0.11090895422370303</v>
      </c>
      <c r="N5475" s="36">
        <v>-0.15651189786644268</v>
      </c>
      <c r="O5475" s="46">
        <v>-4.5602943642739688E-2</v>
      </c>
    </row>
    <row r="5476" spans="2:15" x14ac:dyDescent="0.2">
      <c r="B5476" s="33" t="s">
        <v>16371</v>
      </c>
      <c r="C5476" s="33" t="s">
        <v>16372</v>
      </c>
      <c r="D5476" s="33" t="s">
        <v>16373</v>
      </c>
      <c r="E5476" s="33">
        <v>4034</v>
      </c>
      <c r="F5476" s="33">
        <v>5</v>
      </c>
      <c r="G5476" s="36">
        <v>7.1239133333333333</v>
      </c>
      <c r="H5476" s="36">
        <v>5.6594033333333336</v>
      </c>
      <c r="I5476" s="36">
        <v>6.8066966666666673</v>
      </c>
      <c r="J5476" s="36">
        <v>6.5928050000000002</v>
      </c>
      <c r="K5476" s="36">
        <v>-0.33202000648427765</v>
      </c>
      <c r="L5476" s="36">
        <v>0.26630486015111771</v>
      </c>
      <c r="M5476" s="36">
        <v>-6.5715146333160043E-2</v>
      </c>
      <c r="N5476" s="36">
        <v>-4.6062408573503542E-2</v>
      </c>
      <c r="O5476" s="46">
        <v>-0.1117775549066635</v>
      </c>
    </row>
    <row r="5477" spans="2:15" x14ac:dyDescent="0.2">
      <c r="B5477" s="33" t="s">
        <v>16374</v>
      </c>
      <c r="C5477" s="33" t="s">
        <v>16375</v>
      </c>
      <c r="D5477" s="33" t="s">
        <v>16376</v>
      </c>
      <c r="E5477" s="33">
        <v>4615</v>
      </c>
      <c r="F5477" s="33">
        <v>2</v>
      </c>
      <c r="G5477" s="36">
        <v>8.1813233333333333</v>
      </c>
      <c r="H5477" s="36">
        <v>6.4975033333333334</v>
      </c>
      <c r="I5477" s="36">
        <v>6.6630550000000008</v>
      </c>
      <c r="J5477" s="36">
        <v>7.9925700000000006</v>
      </c>
      <c r="K5477" s="36">
        <v>-0.33244874989461437</v>
      </c>
      <c r="L5477" s="36">
        <v>3.6298333515256666E-2</v>
      </c>
      <c r="M5477" s="36">
        <v>-0.29615041637935796</v>
      </c>
      <c r="N5477" s="36">
        <v>0.26247567203696698</v>
      </c>
      <c r="O5477" s="46">
        <v>-3.3674744342390844E-2</v>
      </c>
    </row>
    <row r="5478" spans="2:15" x14ac:dyDescent="0.2">
      <c r="B5478" s="33" t="s">
        <v>16377</v>
      </c>
      <c r="C5478" s="33" t="s">
        <v>16378</v>
      </c>
      <c r="D5478" s="33" t="s">
        <v>16379</v>
      </c>
      <c r="E5478" s="33">
        <v>1441</v>
      </c>
      <c r="F5478" s="33">
        <v>5</v>
      </c>
      <c r="G5478" s="36">
        <v>5.5258266666666671</v>
      </c>
      <c r="H5478" s="36">
        <v>4.387083333333333</v>
      </c>
      <c r="I5478" s="36">
        <v>4.6915416666666667</v>
      </c>
      <c r="J5478" s="36">
        <v>6.5777450000000002</v>
      </c>
      <c r="K5478" s="36">
        <v>-0.33292819777521515</v>
      </c>
      <c r="L5478" s="36">
        <v>9.6799967423620917E-2</v>
      </c>
      <c r="M5478" s="36">
        <v>-0.23612823035159441</v>
      </c>
      <c r="N5478" s="36">
        <v>0.48753100191726462</v>
      </c>
      <c r="O5478" s="46">
        <v>0.25140277156567009</v>
      </c>
    </row>
    <row r="5479" spans="2:15" x14ac:dyDescent="0.2">
      <c r="B5479" s="33" t="s">
        <v>16380</v>
      </c>
      <c r="C5479" s="33" t="s">
        <v>16381</v>
      </c>
      <c r="D5479" s="33" t="s">
        <v>16382</v>
      </c>
      <c r="E5479" s="33">
        <v>2229</v>
      </c>
      <c r="F5479" s="33">
        <v>9</v>
      </c>
      <c r="G5479" s="36">
        <v>6.9051033333333338</v>
      </c>
      <c r="H5479" s="36">
        <v>5.4809599999999996</v>
      </c>
      <c r="I5479" s="36">
        <v>6.9289933333333336</v>
      </c>
      <c r="J5479" s="36">
        <v>5.4353400000000001</v>
      </c>
      <c r="K5479" s="36">
        <v>-0.33323439830611162</v>
      </c>
      <c r="L5479" s="36">
        <v>0.33821716221449916</v>
      </c>
      <c r="M5479" s="36">
        <v>4.9827639083875868E-3</v>
      </c>
      <c r="N5479" s="36">
        <v>-0.35027548434174277</v>
      </c>
      <c r="O5479" s="46">
        <v>-0.34529272043335535</v>
      </c>
    </row>
    <row r="5480" spans="2:15" x14ac:dyDescent="0.2">
      <c r="B5480" s="33" t="s">
        <v>16383</v>
      </c>
      <c r="C5480" s="33" t="s">
        <v>16384</v>
      </c>
      <c r="D5480" s="33" t="s">
        <v>16385</v>
      </c>
      <c r="E5480" s="33">
        <v>2566</v>
      </c>
      <c r="F5480" s="33">
        <v>7</v>
      </c>
      <c r="G5480" s="36">
        <v>8.0051466666666666</v>
      </c>
      <c r="H5480" s="36">
        <v>6.350623333333334</v>
      </c>
      <c r="I5480" s="36">
        <v>7.0505616666666668</v>
      </c>
      <c r="J5480" s="36">
        <v>7.3146399999999998</v>
      </c>
      <c r="K5480" s="36">
        <v>-0.33402963157022353</v>
      </c>
      <c r="L5480" s="36">
        <v>0.15083998723103173</v>
      </c>
      <c r="M5480" s="36">
        <v>-0.18318964433919163</v>
      </c>
      <c r="N5480" s="36">
        <v>5.3048670854990765E-2</v>
      </c>
      <c r="O5480" s="46">
        <v>-0.13014097348420084</v>
      </c>
    </row>
    <row r="5481" spans="2:15" x14ac:dyDescent="0.2">
      <c r="B5481" s="33" t="s">
        <v>16386</v>
      </c>
      <c r="C5481" s="33" t="s">
        <v>16387</v>
      </c>
      <c r="D5481" s="33" t="s">
        <v>16388</v>
      </c>
      <c r="E5481" s="33">
        <v>4359</v>
      </c>
      <c r="F5481" s="33">
        <v>6</v>
      </c>
      <c r="G5481" s="36">
        <v>7.444913333333333</v>
      </c>
      <c r="H5481" s="36">
        <v>5.9057766666666653</v>
      </c>
      <c r="I5481" s="36">
        <v>7.1635483333333339</v>
      </c>
      <c r="J5481" s="36">
        <v>6.8992100000000001</v>
      </c>
      <c r="K5481" s="36">
        <v>-0.33412825397894763</v>
      </c>
      <c r="L5481" s="36">
        <v>0.2785475768435462</v>
      </c>
      <c r="M5481" s="36">
        <v>-5.5580677135401289E-2</v>
      </c>
      <c r="N5481" s="36">
        <v>-5.4243202966955492E-2</v>
      </c>
      <c r="O5481" s="46">
        <v>-0.10982388010235683</v>
      </c>
    </row>
    <row r="5482" spans="2:15" x14ac:dyDescent="0.2">
      <c r="B5482" s="33" t="s">
        <v>16389</v>
      </c>
      <c r="C5482" s="33" t="s">
        <v>16390</v>
      </c>
      <c r="D5482" s="33" t="s">
        <v>16391</v>
      </c>
      <c r="E5482" s="33">
        <v>2555</v>
      </c>
      <c r="F5482" s="33">
        <v>22</v>
      </c>
      <c r="G5482" s="36">
        <v>7.5579966666666669</v>
      </c>
      <c r="H5482" s="36">
        <v>5.9954099999999997</v>
      </c>
      <c r="I5482" s="36">
        <v>6.6108883333333326</v>
      </c>
      <c r="J5482" s="36">
        <v>7.1174049999999998</v>
      </c>
      <c r="K5482" s="36">
        <v>-0.3341454656716295</v>
      </c>
      <c r="L5482" s="36">
        <v>0.14098572921182334</v>
      </c>
      <c r="M5482" s="36">
        <v>-0.19315973645980608</v>
      </c>
      <c r="N5482" s="36">
        <v>0.10650718577478677</v>
      </c>
      <c r="O5482" s="46">
        <v>-8.6652550685019147E-2</v>
      </c>
    </row>
    <row r="5483" spans="2:15" x14ac:dyDescent="0.2">
      <c r="B5483" s="33" t="s">
        <v>16392</v>
      </c>
      <c r="C5483" s="33" t="s">
        <v>16393</v>
      </c>
      <c r="D5483" s="33" t="s">
        <v>16394</v>
      </c>
      <c r="E5483" s="33">
        <v>4684</v>
      </c>
      <c r="F5483" s="33">
        <v>3</v>
      </c>
      <c r="G5483" s="36">
        <v>7.8432700000000004</v>
      </c>
      <c r="H5483" s="36">
        <v>6.2199166666666663</v>
      </c>
      <c r="I5483" s="36">
        <v>7.028458333333333</v>
      </c>
      <c r="J5483" s="36">
        <v>7.8198600000000003</v>
      </c>
      <c r="K5483" s="36">
        <v>-0.33456001369546223</v>
      </c>
      <c r="L5483" s="36">
        <v>0.17631302259576931</v>
      </c>
      <c r="M5483" s="36">
        <v>-0.15824699109969292</v>
      </c>
      <c r="N5483" s="36">
        <v>0.15393450489098906</v>
      </c>
      <c r="O5483" s="46">
        <v>-4.3124862087040297E-3</v>
      </c>
    </row>
    <row r="5484" spans="2:15" x14ac:dyDescent="0.2">
      <c r="B5484" s="33" t="s">
        <v>16395</v>
      </c>
      <c r="C5484" s="33" t="s">
        <v>16396</v>
      </c>
      <c r="D5484" s="33" t="s">
        <v>16397</v>
      </c>
      <c r="E5484" s="33">
        <v>1808</v>
      </c>
      <c r="F5484" s="33">
        <v>5</v>
      </c>
      <c r="G5484" s="36">
        <v>7.04298</v>
      </c>
      <c r="H5484" s="36">
        <v>5.58331</v>
      </c>
      <c r="I5484" s="36">
        <v>7.4930133333333329</v>
      </c>
      <c r="J5484" s="36">
        <v>6.1575749999999996</v>
      </c>
      <c r="K5484" s="36">
        <v>-0.33506532535106825</v>
      </c>
      <c r="L5484" s="36">
        <v>0.42442535810614834</v>
      </c>
      <c r="M5484" s="36">
        <v>8.9360032755080171E-2</v>
      </c>
      <c r="N5484" s="36">
        <v>-0.28318372362745126</v>
      </c>
      <c r="O5484" s="46">
        <v>-0.19382369087237131</v>
      </c>
    </row>
    <row r="5485" spans="2:15" x14ac:dyDescent="0.2">
      <c r="B5485" s="33" t="s">
        <v>16398</v>
      </c>
      <c r="C5485" s="33" t="s">
        <v>16399</v>
      </c>
      <c r="D5485" s="33" t="s">
        <v>16400</v>
      </c>
      <c r="E5485" s="33">
        <v>6014</v>
      </c>
      <c r="F5485" s="33">
        <v>2</v>
      </c>
      <c r="G5485" s="36">
        <v>6.993479999999999</v>
      </c>
      <c r="H5485" s="36">
        <v>5.5439466666666668</v>
      </c>
      <c r="I5485" s="36">
        <v>5.62059</v>
      </c>
      <c r="J5485" s="36">
        <v>5.3241100000000001</v>
      </c>
      <c r="K5485" s="36">
        <v>-0.33509714980792743</v>
      </c>
      <c r="L5485" s="36">
        <v>1.9808201136962095E-2</v>
      </c>
      <c r="M5485" s="36">
        <v>-0.31528894867096502</v>
      </c>
      <c r="N5485" s="36">
        <v>-7.8181201114503204E-2</v>
      </c>
      <c r="O5485" s="46">
        <v>-0.39347014978546835</v>
      </c>
    </row>
    <row r="5486" spans="2:15" x14ac:dyDescent="0.2">
      <c r="B5486" s="33" t="s">
        <v>16401</v>
      </c>
      <c r="C5486" s="33" t="s">
        <v>16402</v>
      </c>
      <c r="D5486" s="33" t="s">
        <v>16403</v>
      </c>
      <c r="E5486" s="33">
        <v>1708</v>
      </c>
      <c r="F5486" s="33">
        <v>3</v>
      </c>
      <c r="G5486" s="36">
        <v>8.57409</v>
      </c>
      <c r="H5486" s="36">
        <v>6.794483333333333</v>
      </c>
      <c r="I5486" s="36">
        <v>6.7537483333333341</v>
      </c>
      <c r="J5486" s="36">
        <v>6.6859099999999998</v>
      </c>
      <c r="K5486" s="36">
        <v>-0.33561971120290901</v>
      </c>
      <c r="L5486" s="36">
        <v>-8.6754287978425739E-3</v>
      </c>
      <c r="M5486" s="36">
        <v>-0.34429514000075145</v>
      </c>
      <c r="N5486" s="36">
        <v>-1.4564486069711842E-2</v>
      </c>
      <c r="O5486" s="46">
        <v>-0.3588596260704634</v>
      </c>
    </row>
    <row r="5487" spans="2:15" x14ac:dyDescent="0.2">
      <c r="B5487" s="33" t="s">
        <v>16404</v>
      </c>
      <c r="C5487" s="33" t="s">
        <v>16405</v>
      </c>
      <c r="D5487" s="33" t="s">
        <v>16406</v>
      </c>
      <c r="E5487" s="33">
        <v>5145</v>
      </c>
      <c r="F5487" s="33">
        <v>5</v>
      </c>
      <c r="G5487" s="36">
        <v>6.7534266666666669</v>
      </c>
      <c r="H5487" s="36">
        <v>5.351306666666666</v>
      </c>
      <c r="I5487" s="36">
        <v>5.9427716666666663</v>
      </c>
      <c r="J5487" s="36">
        <v>5.90937</v>
      </c>
      <c r="K5487" s="36">
        <v>-0.33572849904327279</v>
      </c>
      <c r="L5487" s="36">
        <v>0.15124474309173522</v>
      </c>
      <c r="M5487" s="36">
        <v>-0.18448375595153746</v>
      </c>
      <c r="N5487" s="36">
        <v>-8.1316183670172831E-3</v>
      </c>
      <c r="O5487" s="46">
        <v>-0.19261537431855483</v>
      </c>
    </row>
    <row r="5488" spans="2:15" x14ac:dyDescent="0.2">
      <c r="B5488" s="33" t="s">
        <v>16407</v>
      </c>
      <c r="C5488" s="33" t="s">
        <v>16408</v>
      </c>
      <c r="D5488" s="33" t="s">
        <v>16409</v>
      </c>
      <c r="E5488" s="33">
        <v>3297</v>
      </c>
      <c r="F5488" s="33">
        <v>7</v>
      </c>
      <c r="G5488" s="36">
        <v>5.8076033333333337</v>
      </c>
      <c r="H5488" s="36">
        <v>4.5996899999999998</v>
      </c>
      <c r="I5488" s="36">
        <v>8.113248333333333</v>
      </c>
      <c r="J5488" s="36">
        <v>7.2440800000000003</v>
      </c>
      <c r="K5488" s="36">
        <v>-0.33640628600640587</v>
      </c>
      <c r="L5488" s="36">
        <v>0.81874301483326584</v>
      </c>
      <c r="M5488" s="36">
        <v>0.48233672882685991</v>
      </c>
      <c r="N5488" s="36">
        <v>-0.1634771688468821</v>
      </c>
      <c r="O5488" s="46">
        <v>0.31885955997997778</v>
      </c>
    </row>
    <row r="5489" spans="2:15" x14ac:dyDescent="0.2">
      <c r="B5489" s="33" t="s">
        <v>16410</v>
      </c>
      <c r="C5489" s="33" t="s">
        <v>16411</v>
      </c>
      <c r="D5489" s="33" t="s">
        <v>16412</v>
      </c>
      <c r="E5489" s="33">
        <v>2172</v>
      </c>
      <c r="F5489" s="33">
        <v>7</v>
      </c>
      <c r="G5489" s="36">
        <v>5.5969333333333333</v>
      </c>
      <c r="H5489" s="36">
        <v>4.4325633333333334</v>
      </c>
      <c r="I5489" s="36">
        <v>5.0847933333333337</v>
      </c>
      <c r="J5489" s="36">
        <v>5.4890349999999994</v>
      </c>
      <c r="K5489" s="36">
        <v>-0.33649531870384036</v>
      </c>
      <c r="L5489" s="36">
        <v>0.19804789350388097</v>
      </c>
      <c r="M5489" s="36">
        <v>-0.1384474251999594</v>
      </c>
      <c r="N5489" s="36">
        <v>0.11036340018362793</v>
      </c>
      <c r="O5489" s="46">
        <v>-2.8084025016331601E-2</v>
      </c>
    </row>
    <row r="5490" spans="2:15" x14ac:dyDescent="0.2">
      <c r="B5490" s="33" t="s">
        <v>16413</v>
      </c>
      <c r="C5490" s="33" t="s">
        <v>16414</v>
      </c>
      <c r="D5490" s="33" t="s">
        <v>16415</v>
      </c>
      <c r="E5490" s="33">
        <v>4215</v>
      </c>
      <c r="F5490" s="33">
        <v>24</v>
      </c>
      <c r="G5490" s="36">
        <v>7.3766299999999996</v>
      </c>
      <c r="H5490" s="36">
        <v>5.841496666666667</v>
      </c>
      <c r="I5490" s="36">
        <v>6.7658066666666672</v>
      </c>
      <c r="J5490" s="36">
        <v>6.4318</v>
      </c>
      <c r="K5490" s="36">
        <v>-0.33662382067353136</v>
      </c>
      <c r="L5490" s="36">
        <v>0.21192389910988058</v>
      </c>
      <c r="M5490" s="36">
        <v>-0.12469992156365065</v>
      </c>
      <c r="N5490" s="36">
        <v>-7.3039406724185366E-2</v>
      </c>
      <c r="O5490" s="46">
        <v>-0.19773932828783611</v>
      </c>
    </row>
    <row r="5491" spans="2:15" x14ac:dyDescent="0.2">
      <c r="B5491" s="33" t="s">
        <v>16416</v>
      </c>
      <c r="C5491" s="33" t="s">
        <v>16417</v>
      </c>
      <c r="D5491" s="33" t="s">
        <v>16418</v>
      </c>
      <c r="E5491" s="33">
        <v>235</v>
      </c>
      <c r="F5491" s="33">
        <v>13</v>
      </c>
      <c r="G5491" s="36">
        <v>8.1220733333333328</v>
      </c>
      <c r="H5491" s="36">
        <v>6.4298766666666678</v>
      </c>
      <c r="I5491" s="36">
        <v>6.6004583333333331</v>
      </c>
      <c r="J5491" s="36">
        <v>6.022475</v>
      </c>
      <c r="K5491" s="36">
        <v>-0.33705698819491475</v>
      </c>
      <c r="L5491" s="36">
        <v>3.7775143082461216E-2</v>
      </c>
      <c r="M5491" s="36">
        <v>-0.29928184511245365</v>
      </c>
      <c r="N5491" s="36">
        <v>-0.13220970846827695</v>
      </c>
      <c r="O5491" s="46">
        <v>-0.43149155358073066</v>
      </c>
    </row>
    <row r="5492" spans="2:15" x14ac:dyDescent="0.2">
      <c r="B5492" s="33" t="s">
        <v>16419</v>
      </c>
      <c r="C5492" s="33" t="s">
        <v>16420</v>
      </c>
      <c r="D5492" s="33" t="s">
        <v>16421</v>
      </c>
      <c r="E5492" s="33">
        <v>343</v>
      </c>
      <c r="F5492" s="33">
        <v>5</v>
      </c>
      <c r="G5492" s="36">
        <v>5.2065233333333332</v>
      </c>
      <c r="H5492" s="36">
        <v>4.1201933333333329</v>
      </c>
      <c r="I5492" s="36">
        <v>6.5525616666666666</v>
      </c>
      <c r="J5492" s="36">
        <v>6.4697499999999994</v>
      </c>
      <c r="K5492" s="36">
        <v>-0.33760829632090017</v>
      </c>
      <c r="L5492" s="36">
        <v>0.66934699083065641</v>
      </c>
      <c r="M5492" s="36">
        <v>0.33173869450975629</v>
      </c>
      <c r="N5492" s="36">
        <v>-1.8349060349880184E-2</v>
      </c>
      <c r="O5492" s="46">
        <v>0.3133896341598762</v>
      </c>
    </row>
    <row r="5493" spans="2:15" x14ac:dyDescent="0.2">
      <c r="B5493" s="33" t="s">
        <v>16422</v>
      </c>
      <c r="C5493" s="33" t="s">
        <v>16423</v>
      </c>
      <c r="D5493" s="33" t="s">
        <v>16424</v>
      </c>
      <c r="E5493" s="33">
        <v>4265</v>
      </c>
      <c r="F5493" s="33">
        <v>2</v>
      </c>
      <c r="G5493" s="36">
        <v>7.7754266666666672</v>
      </c>
      <c r="H5493" s="36">
        <v>6.1513499999999999</v>
      </c>
      <c r="I5493" s="36">
        <v>7.1681850000000003</v>
      </c>
      <c r="J5493" s="36">
        <v>7.6052799999999996</v>
      </c>
      <c r="K5493" s="36">
        <v>-0.33801877862039958</v>
      </c>
      <c r="L5493" s="36">
        <v>0.22070480679660323</v>
      </c>
      <c r="M5493" s="36">
        <v>-0.11731397182379644</v>
      </c>
      <c r="N5493" s="36">
        <v>8.5393492298830115E-2</v>
      </c>
      <c r="O5493" s="46">
        <v>-3.1920479524966267E-2</v>
      </c>
    </row>
    <row r="5494" spans="2:15" x14ac:dyDescent="0.2">
      <c r="B5494" s="33" t="s">
        <v>16425</v>
      </c>
      <c r="C5494" s="33" t="s">
        <v>16426</v>
      </c>
      <c r="D5494" s="33" t="s">
        <v>16427</v>
      </c>
      <c r="E5494" s="33">
        <v>3641</v>
      </c>
      <c r="F5494" s="33">
        <v>6</v>
      </c>
      <c r="G5494" s="36">
        <v>6.9261000000000008</v>
      </c>
      <c r="H5494" s="36">
        <v>5.4788699999999997</v>
      </c>
      <c r="I5494" s="36">
        <v>5.6222866666666667</v>
      </c>
      <c r="J5494" s="36">
        <v>5.5671900000000001</v>
      </c>
      <c r="K5494" s="36">
        <v>-0.33816484504428274</v>
      </c>
      <c r="L5494" s="36">
        <v>3.7278642616579878E-2</v>
      </c>
      <c r="M5494" s="36">
        <v>-0.30088620242770309</v>
      </c>
      <c r="N5494" s="36">
        <v>-1.4207693988375882E-2</v>
      </c>
      <c r="O5494" s="46">
        <v>-0.31509389641607893</v>
      </c>
    </row>
    <row r="5495" spans="2:15" x14ac:dyDescent="0.2">
      <c r="B5495" s="33" t="s">
        <v>16428</v>
      </c>
      <c r="C5495" s="33" t="s">
        <v>16429</v>
      </c>
      <c r="D5495" s="33" t="s">
        <v>16430</v>
      </c>
      <c r="E5495" s="33">
        <v>621</v>
      </c>
      <c r="F5495" s="33">
        <v>16</v>
      </c>
      <c r="G5495" s="36">
        <v>6.2834099999999999</v>
      </c>
      <c r="H5495" s="36">
        <v>4.9694199999999995</v>
      </c>
      <c r="I5495" s="36">
        <v>8.1144466666666659</v>
      </c>
      <c r="J5495" s="36">
        <v>7.9091950000000004</v>
      </c>
      <c r="K5495" s="36">
        <v>-0.33847024156706029</v>
      </c>
      <c r="L5495" s="36">
        <v>0.70741523995289624</v>
      </c>
      <c r="M5495" s="36">
        <v>0.368944998385836</v>
      </c>
      <c r="N5495" s="36">
        <v>-3.6961854834312358E-2</v>
      </c>
      <c r="O5495" s="46">
        <v>0.33198314355152342</v>
      </c>
    </row>
    <row r="5496" spans="2:15" x14ac:dyDescent="0.2">
      <c r="B5496" s="33" t="s">
        <v>16431</v>
      </c>
      <c r="C5496" s="33" t="s">
        <v>16432</v>
      </c>
      <c r="D5496" s="33" t="s">
        <v>16433</v>
      </c>
      <c r="E5496" s="33">
        <v>954</v>
      </c>
      <c r="F5496" s="33">
        <v>7</v>
      </c>
      <c r="G5496" s="36">
        <v>7.6265966666666669</v>
      </c>
      <c r="H5496" s="36">
        <v>6.0290033333333328</v>
      </c>
      <c r="I5496" s="36">
        <v>7.1001800000000008</v>
      </c>
      <c r="J5496" s="36">
        <v>6.6143750000000008</v>
      </c>
      <c r="K5496" s="36">
        <v>-0.33911987768513702</v>
      </c>
      <c r="L5496" s="36">
        <v>0.23593607250349524</v>
      </c>
      <c r="M5496" s="36">
        <v>-0.10318380518164172</v>
      </c>
      <c r="N5496" s="36">
        <v>-0.10225075851203748</v>
      </c>
      <c r="O5496" s="46">
        <v>-0.20543456369367896</v>
      </c>
    </row>
    <row r="5497" spans="2:15" x14ac:dyDescent="0.2">
      <c r="B5497" s="33" t="s">
        <v>16434</v>
      </c>
      <c r="C5497" s="33" t="s">
        <v>16435</v>
      </c>
      <c r="D5497" s="33" t="s">
        <v>16436</v>
      </c>
      <c r="E5497" s="33">
        <v>6426</v>
      </c>
      <c r="F5497" s="33">
        <v>2</v>
      </c>
      <c r="G5497" s="36">
        <v>8.3623233333333342</v>
      </c>
      <c r="H5497" s="36">
        <v>6.6091900000000008</v>
      </c>
      <c r="I5497" s="36">
        <v>6.5801416666666661</v>
      </c>
      <c r="J5497" s="36">
        <v>7.8023199999999999</v>
      </c>
      <c r="K5497" s="36">
        <v>-0.33943035623574724</v>
      </c>
      <c r="L5497" s="36">
        <v>-6.3548260465517894E-3</v>
      </c>
      <c r="M5497" s="36">
        <v>-0.34578518228229899</v>
      </c>
      <c r="N5497" s="36">
        <v>0.24578452477590199</v>
      </c>
      <c r="O5497" s="46">
        <v>-0.10000065750639685</v>
      </c>
    </row>
    <row r="5498" spans="2:15" x14ac:dyDescent="0.2">
      <c r="B5498" s="33" t="s">
        <v>16437</v>
      </c>
      <c r="C5498" s="33" t="s">
        <v>16438</v>
      </c>
      <c r="D5498" s="33" t="s">
        <v>16439</v>
      </c>
      <c r="E5498" s="33">
        <v>0</v>
      </c>
      <c r="F5498" s="33">
        <v>14</v>
      </c>
      <c r="G5498" s="36">
        <v>6.4275866666666666</v>
      </c>
      <c r="H5498" s="36">
        <v>5.0794833333333331</v>
      </c>
      <c r="I5498" s="36">
        <v>5.7950433333333331</v>
      </c>
      <c r="J5498" s="36">
        <v>7.2899449999999995</v>
      </c>
      <c r="K5498" s="36">
        <v>-0.33959539909602188</v>
      </c>
      <c r="L5498" s="36">
        <v>0.1901376905071229</v>
      </c>
      <c r="M5498" s="36">
        <v>-0.14945770858889898</v>
      </c>
      <c r="N5498" s="36">
        <v>0.33108848073315256</v>
      </c>
      <c r="O5498" s="46">
        <v>0.18163077214425355</v>
      </c>
    </row>
    <row r="5499" spans="2:15" x14ac:dyDescent="0.2">
      <c r="B5499" s="33" t="s">
        <v>16440</v>
      </c>
      <c r="C5499" s="33" t="s">
        <v>16441</v>
      </c>
      <c r="D5499" s="33" t="s">
        <v>16442</v>
      </c>
      <c r="E5499" s="33">
        <v>889</v>
      </c>
      <c r="F5499" s="33">
        <v>4</v>
      </c>
      <c r="G5499" s="36">
        <v>6.2538966666666669</v>
      </c>
      <c r="H5499" s="36">
        <v>4.9409200000000002</v>
      </c>
      <c r="I5499" s="36">
        <v>8.039810000000001</v>
      </c>
      <c r="J5499" s="36">
        <v>9.0883600000000015</v>
      </c>
      <c r="K5499" s="36">
        <v>-0.33997568492151653</v>
      </c>
      <c r="L5499" s="36">
        <v>0.70238171061945798</v>
      </c>
      <c r="M5499" s="36">
        <v>0.36240602569794145</v>
      </c>
      <c r="N5499" s="36">
        <v>0.17685857526018769</v>
      </c>
      <c r="O5499" s="46">
        <v>0.539264600958129</v>
      </c>
    </row>
    <row r="5500" spans="2:15" x14ac:dyDescent="0.2">
      <c r="B5500" s="33" t="s">
        <v>16443</v>
      </c>
      <c r="C5500" s="33" t="s">
        <v>16444</v>
      </c>
      <c r="D5500" s="33" t="s">
        <v>16445</v>
      </c>
      <c r="E5500" s="33">
        <v>3598</v>
      </c>
      <c r="F5500" s="33">
        <v>4</v>
      </c>
      <c r="G5500" s="36">
        <v>7.0071699999999995</v>
      </c>
      <c r="H5500" s="36">
        <v>5.5360366666666669</v>
      </c>
      <c r="I5500" s="36">
        <v>5.9723766666666664</v>
      </c>
      <c r="J5500" s="36">
        <v>6.8836849999999998</v>
      </c>
      <c r="K5500" s="36">
        <v>-0.33997839931925583</v>
      </c>
      <c r="L5500" s="36">
        <v>0.10945165806417331</v>
      </c>
      <c r="M5500" s="36">
        <v>-0.23052674125508235</v>
      </c>
      <c r="N5500" s="36">
        <v>0.20487592419443867</v>
      </c>
      <c r="O5500" s="46">
        <v>-2.565081706064375E-2</v>
      </c>
    </row>
    <row r="5501" spans="2:15" x14ac:dyDescent="0.2">
      <c r="B5501" s="33" t="s">
        <v>16446</v>
      </c>
      <c r="C5501" s="33" t="s">
        <v>16447</v>
      </c>
      <c r="D5501" s="33" t="s">
        <v>16448</v>
      </c>
      <c r="E5501" s="33">
        <v>1194</v>
      </c>
      <c r="F5501" s="33">
        <v>6</v>
      </c>
      <c r="G5501" s="36">
        <v>7.2917233333333327</v>
      </c>
      <c r="H5501" s="36">
        <v>5.759129999999999</v>
      </c>
      <c r="I5501" s="36">
        <v>6.4413849999999995</v>
      </c>
      <c r="J5501" s="36">
        <v>7.5624699999999994</v>
      </c>
      <c r="K5501" s="36">
        <v>-0.34040893472312794</v>
      </c>
      <c r="L5501" s="36">
        <v>0.16152003587735642</v>
      </c>
      <c r="M5501" s="36">
        <v>-0.17888889884577161</v>
      </c>
      <c r="N5501" s="36">
        <v>0.23148659015218145</v>
      </c>
      <c r="O5501" s="46">
        <v>5.2597691306409747E-2</v>
      </c>
    </row>
    <row r="5502" spans="2:15" x14ac:dyDescent="0.2">
      <c r="B5502" s="33" t="s">
        <v>16449</v>
      </c>
      <c r="C5502" s="33" t="s">
        <v>16450</v>
      </c>
      <c r="D5502" s="33" t="s">
        <v>16451</v>
      </c>
      <c r="E5502" s="33">
        <v>3112</v>
      </c>
      <c r="F5502" s="33">
        <v>7</v>
      </c>
      <c r="G5502" s="36">
        <v>7.6529266666666658</v>
      </c>
      <c r="H5502" s="36">
        <v>6.0430866666666674</v>
      </c>
      <c r="I5502" s="36">
        <v>7.8534283333333335</v>
      </c>
      <c r="J5502" s="36">
        <v>5.4304450000000006</v>
      </c>
      <c r="K5502" s="36">
        <v>-0.34072594272560464</v>
      </c>
      <c r="L5502" s="36">
        <v>0.37803695265053794</v>
      </c>
      <c r="M5502" s="36">
        <v>3.7311009924933407E-2</v>
      </c>
      <c r="N5502" s="36">
        <v>-0.53225216008590814</v>
      </c>
      <c r="O5502" s="46">
        <v>-0.4949411501609749</v>
      </c>
    </row>
    <row r="5503" spans="2:15" x14ac:dyDescent="0.2">
      <c r="B5503" s="33" t="s">
        <v>16452</v>
      </c>
      <c r="C5503" s="33" t="s">
        <v>16453</v>
      </c>
      <c r="D5503" s="33" t="s">
        <v>16454</v>
      </c>
      <c r="E5503" s="33">
        <v>1632</v>
      </c>
      <c r="F5503" s="33">
        <v>6</v>
      </c>
      <c r="G5503" s="36">
        <v>5.42706</v>
      </c>
      <c r="H5503" s="36">
        <v>4.2853666666666674</v>
      </c>
      <c r="I5503" s="36">
        <v>4.2274833333333328</v>
      </c>
      <c r="J5503" s="36">
        <v>5.0897649999999999</v>
      </c>
      <c r="K5503" s="36">
        <v>-0.3407522085789258</v>
      </c>
      <c r="L5503" s="36">
        <v>-1.9619583322267937E-2</v>
      </c>
      <c r="M5503" s="36">
        <v>-0.36037179190119362</v>
      </c>
      <c r="N5503" s="36">
        <v>0.26779998015062262</v>
      </c>
      <c r="O5503" s="46">
        <v>-9.2571811750570984E-2</v>
      </c>
    </row>
    <row r="5504" spans="2:15" x14ac:dyDescent="0.2">
      <c r="B5504" s="33" t="s">
        <v>16455</v>
      </c>
      <c r="C5504" s="33" t="s">
        <v>16456</v>
      </c>
      <c r="D5504" s="33" t="s">
        <v>16457</v>
      </c>
      <c r="E5504" s="33">
        <v>1466</v>
      </c>
      <c r="F5504" s="33">
        <v>12</v>
      </c>
      <c r="G5504" s="36">
        <v>6.6924899999999994</v>
      </c>
      <c r="H5504" s="36">
        <v>5.2842633333333326</v>
      </c>
      <c r="I5504" s="36">
        <v>6.9404849999999989</v>
      </c>
      <c r="J5504" s="36">
        <v>6.0819600000000005</v>
      </c>
      <c r="K5504" s="36">
        <v>-0.34084071525663096</v>
      </c>
      <c r="L5504" s="36">
        <v>0.39333411871014134</v>
      </c>
      <c r="M5504" s="36">
        <v>5.2493403453510383E-2</v>
      </c>
      <c r="N5504" s="36">
        <v>-0.19050015358477135</v>
      </c>
      <c r="O5504" s="46">
        <v>-0.13800675013126104</v>
      </c>
    </row>
    <row r="5505" spans="2:15" x14ac:dyDescent="0.2">
      <c r="B5505" s="33" t="s">
        <v>16458</v>
      </c>
      <c r="C5505" s="33" t="s">
        <v>16459</v>
      </c>
      <c r="D5505" s="33" t="s">
        <v>16460</v>
      </c>
      <c r="E5505" s="33">
        <v>2365</v>
      </c>
      <c r="F5505" s="33">
        <v>2</v>
      </c>
      <c r="G5505" s="36">
        <v>6.1503266666666674</v>
      </c>
      <c r="H5505" s="36">
        <v>4.8533133333333334</v>
      </c>
      <c r="I5505" s="36">
        <v>6.9191750000000001</v>
      </c>
      <c r="J5505" s="36">
        <v>7.1255799999999994</v>
      </c>
      <c r="K5505" s="36">
        <v>-0.34169303485417196</v>
      </c>
      <c r="L5505" s="36">
        <v>0.51163002548732572</v>
      </c>
      <c r="M5505" s="36">
        <v>0.16993699063315371</v>
      </c>
      <c r="N5505" s="36">
        <v>4.2407419817365705E-2</v>
      </c>
      <c r="O5505" s="46">
        <v>0.21234441045051936</v>
      </c>
    </row>
    <row r="5506" spans="2:15" x14ac:dyDescent="0.2">
      <c r="B5506" s="33" t="s">
        <v>16461</v>
      </c>
      <c r="C5506" s="33" t="s">
        <v>16462</v>
      </c>
      <c r="D5506" s="33" t="s">
        <v>16463</v>
      </c>
      <c r="E5506" s="33">
        <v>5845</v>
      </c>
      <c r="F5506" s="33">
        <v>3</v>
      </c>
      <c r="G5506" s="36">
        <v>7.12737</v>
      </c>
      <c r="H5506" s="36">
        <v>5.6241600000000007</v>
      </c>
      <c r="I5506" s="36">
        <v>7.8259133333333351</v>
      </c>
      <c r="J5506" s="36">
        <v>7.3949400000000001</v>
      </c>
      <c r="K5506" s="36">
        <v>-0.34173218251695586</v>
      </c>
      <c r="L5506" s="36">
        <v>0.47662149567871087</v>
      </c>
      <c r="M5506" s="36">
        <v>0.13488931316175518</v>
      </c>
      <c r="N5506" s="36">
        <v>-8.1720691620555411E-2</v>
      </c>
      <c r="O5506" s="46">
        <v>5.3168621541199702E-2</v>
      </c>
    </row>
    <row r="5507" spans="2:15" x14ac:dyDescent="0.2">
      <c r="B5507" s="33" t="s">
        <v>16464</v>
      </c>
      <c r="C5507" s="33" t="s">
        <v>16465</v>
      </c>
      <c r="D5507" s="33" t="s">
        <v>16466</v>
      </c>
      <c r="E5507" s="33">
        <v>4604</v>
      </c>
      <c r="F5507" s="33">
        <v>5</v>
      </c>
      <c r="G5507" s="36">
        <v>7.7008233333333331</v>
      </c>
      <c r="H5507" s="36">
        <v>6.0759599999999994</v>
      </c>
      <c r="I5507" s="36">
        <v>7.1513733333333347</v>
      </c>
      <c r="J5507" s="36">
        <v>7.8807</v>
      </c>
      <c r="K5507" s="36">
        <v>-0.34190032761226047</v>
      </c>
      <c r="L5507" s="36">
        <v>0.23510794819795253</v>
      </c>
      <c r="M5507" s="36">
        <v>-0.10679237941430797</v>
      </c>
      <c r="N5507" s="36">
        <v>0.1401034618351143</v>
      </c>
      <c r="O5507" s="46">
        <v>3.3311082420806284E-2</v>
      </c>
    </row>
    <row r="5508" spans="2:15" x14ac:dyDescent="0.2">
      <c r="B5508" s="33" t="s">
        <v>16467</v>
      </c>
      <c r="C5508" s="33" t="s">
        <v>16468</v>
      </c>
      <c r="D5508" s="33" t="s">
        <v>16469</v>
      </c>
      <c r="E5508" s="33">
        <v>2098</v>
      </c>
      <c r="F5508" s="33">
        <v>3</v>
      </c>
      <c r="G5508" s="36">
        <v>7.7027133333333326</v>
      </c>
      <c r="H5508" s="36">
        <v>6.0748299999999995</v>
      </c>
      <c r="I5508" s="36">
        <v>6.9599883333333326</v>
      </c>
      <c r="J5508" s="36">
        <v>8.4537300000000002</v>
      </c>
      <c r="K5508" s="36">
        <v>-0.34252269806921509</v>
      </c>
      <c r="L5508" s="36">
        <v>0.19624085132086608</v>
      </c>
      <c r="M5508" s="36">
        <v>-0.14628184674834915</v>
      </c>
      <c r="N5508" s="36">
        <v>0.28050314773472401</v>
      </c>
      <c r="O5508" s="46">
        <v>0.13422130098637489</v>
      </c>
    </row>
    <row r="5509" spans="2:15" x14ac:dyDescent="0.2">
      <c r="B5509" s="33" t="s">
        <v>16470</v>
      </c>
      <c r="C5509" s="33" t="s">
        <v>16471</v>
      </c>
      <c r="D5509" s="33" t="s">
        <v>16472</v>
      </c>
      <c r="E5509" s="33">
        <v>3011</v>
      </c>
      <c r="F5509" s="33">
        <v>3</v>
      </c>
      <c r="G5509" s="36">
        <v>5.1159033333333328</v>
      </c>
      <c r="H5509" s="36">
        <v>4.0300533333333339</v>
      </c>
      <c r="I5509" s="36">
        <v>4.5993983333333333</v>
      </c>
      <c r="J5509" s="36">
        <v>4.6630699999999994</v>
      </c>
      <c r="K5509" s="36">
        <v>-0.34419007291720538</v>
      </c>
      <c r="L5509" s="36">
        <v>0.19064621713297511</v>
      </c>
      <c r="M5509" s="36">
        <v>-0.15354385578423041</v>
      </c>
      <c r="N5509" s="36">
        <v>1.9834938459202832E-2</v>
      </c>
      <c r="O5509" s="46">
        <v>-0.13370891732502765</v>
      </c>
    </row>
    <row r="5510" spans="2:15" x14ac:dyDescent="0.2">
      <c r="B5510" s="33" t="s">
        <v>16473</v>
      </c>
      <c r="C5510" s="33" t="s">
        <v>16474</v>
      </c>
      <c r="D5510" s="33" t="s">
        <v>16475</v>
      </c>
      <c r="E5510" s="33">
        <v>572</v>
      </c>
      <c r="F5510" s="33">
        <v>3</v>
      </c>
      <c r="G5510" s="36">
        <v>5.6902699999999991</v>
      </c>
      <c r="H5510" s="36">
        <v>4.4810059999999998</v>
      </c>
      <c r="I5510" s="36">
        <v>4.966898333333333</v>
      </c>
      <c r="J5510" s="36">
        <v>7.4769600000000001</v>
      </c>
      <c r="K5510" s="36">
        <v>-0.34467445095729693</v>
      </c>
      <c r="L5510" s="36">
        <v>0.14852255853899171</v>
      </c>
      <c r="M5510" s="36">
        <v>-0.19615189241830511</v>
      </c>
      <c r="N5510" s="36">
        <v>0.59010659820190936</v>
      </c>
      <c r="O5510" s="46">
        <v>0.39395470578360425</v>
      </c>
    </row>
    <row r="5511" spans="2:15" x14ac:dyDescent="0.2">
      <c r="B5511" s="33" t="s">
        <v>16476</v>
      </c>
      <c r="C5511" s="33" t="s">
        <v>16477</v>
      </c>
      <c r="D5511" s="33" t="s">
        <v>16478</v>
      </c>
      <c r="E5511" s="33">
        <v>4417</v>
      </c>
      <c r="F5511" s="33">
        <v>2</v>
      </c>
      <c r="G5511" s="36">
        <v>6.3251533333333327</v>
      </c>
      <c r="H5511" s="36">
        <v>4.9806600000000003</v>
      </c>
      <c r="I5511" s="36">
        <v>5.2281016666666664</v>
      </c>
      <c r="J5511" s="36">
        <v>5.470815</v>
      </c>
      <c r="K5511" s="36">
        <v>-0.34476352363610824</v>
      </c>
      <c r="L5511" s="36">
        <v>6.9950266158155153E-2</v>
      </c>
      <c r="M5511" s="36">
        <v>-0.2748132574779531</v>
      </c>
      <c r="N5511" s="36">
        <v>6.5468574324350409E-2</v>
      </c>
      <c r="O5511" s="46">
        <v>-0.20934468315360258</v>
      </c>
    </row>
    <row r="5512" spans="2:15" x14ac:dyDescent="0.2">
      <c r="B5512" s="33" t="s">
        <v>16479</v>
      </c>
      <c r="C5512" s="33" t="s">
        <v>16480</v>
      </c>
      <c r="D5512" s="33" t="s">
        <v>16481</v>
      </c>
      <c r="E5512" s="33">
        <v>2404</v>
      </c>
      <c r="F5512" s="33">
        <v>3</v>
      </c>
      <c r="G5512" s="36">
        <v>7.5756233333333327</v>
      </c>
      <c r="H5512" s="36">
        <v>5.9630233333333331</v>
      </c>
      <c r="I5512" s="36">
        <v>7.6318599999999996</v>
      </c>
      <c r="J5512" s="36">
        <v>6.7964549999999999</v>
      </c>
      <c r="K5512" s="36">
        <v>-0.34532061847660933</v>
      </c>
      <c r="L5512" s="36">
        <v>0.35599072452462388</v>
      </c>
      <c r="M5512" s="36">
        <v>1.0670106048014312E-2</v>
      </c>
      <c r="N5512" s="36">
        <v>-0.16725226719133207</v>
      </c>
      <c r="O5512" s="46">
        <v>-0.15658216114331752</v>
      </c>
    </row>
    <row r="5513" spans="2:15" x14ac:dyDescent="0.2">
      <c r="B5513" s="33" t="s">
        <v>16482</v>
      </c>
      <c r="C5513" s="33" t="s">
        <v>16483</v>
      </c>
      <c r="D5513" s="33" t="s">
        <v>16484</v>
      </c>
      <c r="E5513" s="33">
        <v>5411</v>
      </c>
      <c r="F5513" s="33">
        <v>5</v>
      </c>
      <c r="G5513" s="36">
        <v>8.2812600000000014</v>
      </c>
      <c r="H5513" s="36">
        <v>6.5160233333333331</v>
      </c>
      <c r="I5513" s="36">
        <v>6.8321633333333338</v>
      </c>
      <c r="J5513" s="36">
        <v>7.3075799999999997</v>
      </c>
      <c r="K5513" s="36">
        <v>-0.34585852152913937</v>
      </c>
      <c r="L5513" s="36">
        <v>6.8350695163570507E-2</v>
      </c>
      <c r="M5513" s="36">
        <v>-0.27750782636556875</v>
      </c>
      <c r="N5513" s="36">
        <v>9.7051252868386284E-2</v>
      </c>
      <c r="O5513" s="46">
        <v>-0.18045657349718233</v>
      </c>
    </row>
    <row r="5514" spans="2:15" x14ac:dyDescent="0.2">
      <c r="B5514" s="33" t="s">
        <v>16485</v>
      </c>
      <c r="C5514" s="33" t="s">
        <v>16486</v>
      </c>
      <c r="D5514" s="33" t="s">
        <v>16487</v>
      </c>
      <c r="E5514" s="33">
        <v>3717</v>
      </c>
      <c r="F5514" s="33">
        <v>2</v>
      </c>
      <c r="G5514" s="36">
        <v>7.6160299999999994</v>
      </c>
      <c r="H5514" s="36">
        <v>5.991813333333333</v>
      </c>
      <c r="I5514" s="36">
        <v>7.4237000000000002</v>
      </c>
      <c r="J5514" s="36">
        <v>7.3171350000000004</v>
      </c>
      <c r="K5514" s="36">
        <v>-0.34604648219369472</v>
      </c>
      <c r="L5514" s="36">
        <v>0.30914573140131874</v>
      </c>
      <c r="M5514" s="36">
        <v>-3.6900750792375842E-2</v>
      </c>
      <c r="N5514" s="36">
        <v>-2.085953412777819E-2</v>
      </c>
      <c r="O5514" s="46">
        <v>-5.7760284920154163E-2</v>
      </c>
    </row>
    <row r="5515" spans="2:15" x14ac:dyDescent="0.2">
      <c r="B5515" s="33" t="s">
        <v>16488</v>
      </c>
      <c r="C5515" s="33" t="s">
        <v>16489</v>
      </c>
      <c r="D5515" s="33" t="s">
        <v>16490</v>
      </c>
      <c r="E5515" s="33">
        <v>5224</v>
      </c>
      <c r="F5515" s="33">
        <v>3</v>
      </c>
      <c r="G5515" s="36">
        <v>6.7294933333333331</v>
      </c>
      <c r="H5515" s="36">
        <v>5.2943299999999995</v>
      </c>
      <c r="I5515" s="36">
        <v>6.688298333333333</v>
      </c>
      <c r="J5515" s="36">
        <v>6.09694</v>
      </c>
      <c r="K5515" s="36">
        <v>-0.34604976572744828</v>
      </c>
      <c r="L5515" s="36">
        <v>0.33719107863176356</v>
      </c>
      <c r="M5515" s="36">
        <v>-8.8586870956846829E-3</v>
      </c>
      <c r="N5515" s="36">
        <v>-0.1335538521524795</v>
      </c>
      <c r="O5515" s="46">
        <v>-0.14241253924816416</v>
      </c>
    </row>
    <row r="5516" spans="2:15" x14ac:dyDescent="0.2">
      <c r="B5516" s="33" t="s">
        <v>16491</v>
      </c>
      <c r="C5516" s="33" t="s">
        <v>16492</v>
      </c>
      <c r="D5516" s="33" t="s">
        <v>16493</v>
      </c>
      <c r="E5516" s="33">
        <v>5283</v>
      </c>
      <c r="F5516" s="33">
        <v>2</v>
      </c>
      <c r="G5516" s="36">
        <v>8.1325833333333346</v>
      </c>
      <c r="H5516" s="36">
        <v>6.3981866666666667</v>
      </c>
      <c r="I5516" s="36">
        <v>6.900781666666667</v>
      </c>
      <c r="J5516" s="36">
        <v>7.5015000000000001</v>
      </c>
      <c r="K5516" s="36">
        <v>-0.34605061681822308</v>
      </c>
      <c r="L5516" s="36">
        <v>0.10909670477804694</v>
      </c>
      <c r="M5516" s="36">
        <v>-0.23695391204017618</v>
      </c>
      <c r="N5516" s="36">
        <v>0.12041931738999251</v>
      </c>
      <c r="O5516" s="46">
        <v>-0.11653459465018357</v>
      </c>
    </row>
    <row r="5517" spans="2:15" x14ac:dyDescent="0.2">
      <c r="B5517" s="33" t="s">
        <v>16494</v>
      </c>
      <c r="C5517" s="33" t="s">
        <v>16495</v>
      </c>
      <c r="D5517" s="33" t="s">
        <v>16496</v>
      </c>
      <c r="E5517" s="33">
        <v>5147</v>
      </c>
      <c r="F5517" s="33">
        <v>7</v>
      </c>
      <c r="G5517" s="36">
        <v>6.5276733333333334</v>
      </c>
      <c r="H5517" s="36">
        <v>5.1345866666666664</v>
      </c>
      <c r="I5517" s="36">
        <v>7.2994149999999989</v>
      </c>
      <c r="J5517" s="36">
        <v>9.9879999999999995</v>
      </c>
      <c r="K5517" s="36">
        <v>-0.34632071729944108</v>
      </c>
      <c r="L5517" s="36">
        <v>0.5075327016093053</v>
      </c>
      <c r="M5517" s="36">
        <v>0.16121198430986403</v>
      </c>
      <c r="N5517" s="36">
        <v>0.45241497513889467</v>
      </c>
      <c r="O5517" s="46">
        <v>0.61362695944875889</v>
      </c>
    </row>
    <row r="5518" spans="2:15" x14ac:dyDescent="0.2">
      <c r="B5518" s="33" t="s">
        <v>16497</v>
      </c>
      <c r="C5518" s="33" t="s">
        <v>16498</v>
      </c>
      <c r="D5518" s="33" t="s">
        <v>16499</v>
      </c>
      <c r="E5518" s="33">
        <v>3375</v>
      </c>
      <c r="F5518" s="33">
        <v>7</v>
      </c>
      <c r="G5518" s="36">
        <v>7.0685600000000006</v>
      </c>
      <c r="H5518" s="36">
        <v>5.5574366666666668</v>
      </c>
      <c r="I5518" s="36">
        <v>7.5425449999999996</v>
      </c>
      <c r="J5518" s="36">
        <v>6.5608900000000006</v>
      </c>
      <c r="K5518" s="36">
        <v>-0.3469967383818966</v>
      </c>
      <c r="L5518" s="36">
        <v>0.44063179655185081</v>
      </c>
      <c r="M5518" s="36">
        <v>9.3635058169954238E-2</v>
      </c>
      <c r="N5518" s="36">
        <v>-0.20115986568243741</v>
      </c>
      <c r="O5518" s="46">
        <v>-0.10752480751248311</v>
      </c>
    </row>
    <row r="5519" spans="2:15" x14ac:dyDescent="0.2">
      <c r="B5519" s="33" t="s">
        <v>16500</v>
      </c>
      <c r="C5519" s="33" t="s">
        <v>16501</v>
      </c>
      <c r="D5519" s="33" t="s">
        <v>16502</v>
      </c>
      <c r="E5519" s="33">
        <v>654</v>
      </c>
      <c r="F5519" s="33">
        <v>13</v>
      </c>
      <c r="G5519" s="36">
        <v>7.3443266666666673</v>
      </c>
      <c r="H5519" s="36">
        <v>5.7737166666666662</v>
      </c>
      <c r="I5519" s="36">
        <v>5.9704300000000003</v>
      </c>
      <c r="J5519" s="36">
        <v>8.2632349999999999</v>
      </c>
      <c r="K5519" s="36">
        <v>-0.34712991748624444</v>
      </c>
      <c r="L5519" s="36">
        <v>4.8334528452806239E-2</v>
      </c>
      <c r="M5519" s="36">
        <v>-0.29879538903343827</v>
      </c>
      <c r="N5519" s="36">
        <v>0.46887185701975337</v>
      </c>
      <c r="O5519" s="46">
        <v>0.17007646798631504</v>
      </c>
    </row>
    <row r="5520" spans="2:15" x14ac:dyDescent="0.2">
      <c r="B5520" s="33" t="s">
        <v>16503</v>
      </c>
      <c r="C5520" s="33" t="s">
        <v>16504</v>
      </c>
      <c r="D5520" s="33" t="s">
        <v>16505</v>
      </c>
      <c r="E5520" s="33">
        <v>1742</v>
      </c>
      <c r="F5520" s="33">
        <v>2</v>
      </c>
      <c r="G5520" s="36">
        <v>4.2503700000000002</v>
      </c>
      <c r="H5520" s="36">
        <v>3.3401700000000001</v>
      </c>
      <c r="I5520" s="36">
        <v>3.6832566666666668</v>
      </c>
      <c r="J5520" s="36">
        <v>3.6061299999999998</v>
      </c>
      <c r="K5520" s="36">
        <v>-0.34766690369980113</v>
      </c>
      <c r="L5520" s="36">
        <v>0.14106040310727583</v>
      </c>
      <c r="M5520" s="36">
        <v>-0.20660650059252531</v>
      </c>
      <c r="N5520" s="36">
        <v>-3.053052805455244E-2</v>
      </c>
      <c r="O5520" s="46">
        <v>-0.2371370286470777</v>
      </c>
    </row>
    <row r="5521" spans="2:15" x14ac:dyDescent="0.2">
      <c r="B5521" s="33" t="s">
        <v>16506</v>
      </c>
      <c r="C5521" s="33" t="s">
        <v>16507</v>
      </c>
      <c r="D5521" s="33" t="s">
        <v>16508</v>
      </c>
      <c r="E5521" s="33">
        <v>3903</v>
      </c>
      <c r="F5521" s="33">
        <v>3</v>
      </c>
      <c r="G5521" s="36">
        <v>7.7902066666666663</v>
      </c>
      <c r="H5521" s="36">
        <v>6.1202299999999994</v>
      </c>
      <c r="I5521" s="36">
        <v>6.7338833333333339</v>
      </c>
      <c r="J5521" s="36">
        <v>7.8169899999999997</v>
      </c>
      <c r="K5521" s="36">
        <v>-0.34807573127170638</v>
      </c>
      <c r="L5521" s="36">
        <v>0.13785285540205361</v>
      </c>
      <c r="M5521" s="36">
        <v>-0.21022287586965285</v>
      </c>
      <c r="N5521" s="36">
        <v>0.21517446595146911</v>
      </c>
      <c r="O5521" s="46">
        <v>4.9515900818163676E-3</v>
      </c>
    </row>
    <row r="5522" spans="2:15" x14ac:dyDescent="0.2">
      <c r="B5522" s="33" t="s">
        <v>16509</v>
      </c>
      <c r="C5522" s="33" t="s">
        <v>16510</v>
      </c>
      <c r="D5522" s="33" t="s">
        <v>16511</v>
      </c>
      <c r="E5522" s="33">
        <v>62</v>
      </c>
      <c r="F5522" s="33">
        <v>4</v>
      </c>
      <c r="G5522" s="36">
        <v>6.7043866666666672</v>
      </c>
      <c r="H5522" s="36">
        <v>5.2662033333333333</v>
      </c>
      <c r="I5522" s="36">
        <v>5.4836300000000007</v>
      </c>
      <c r="J5522" s="36">
        <v>5.6238449999999993</v>
      </c>
      <c r="K5522" s="36">
        <v>-0.34834213062651154</v>
      </c>
      <c r="L5522" s="36">
        <v>5.8368004294921512E-2</v>
      </c>
      <c r="M5522" s="36">
        <v>-0.28997412633158998</v>
      </c>
      <c r="N5522" s="36">
        <v>3.6425601889883807E-2</v>
      </c>
      <c r="O5522" s="46">
        <v>-0.25354852444170606</v>
      </c>
    </row>
    <row r="5523" spans="2:15" x14ac:dyDescent="0.2">
      <c r="B5523" s="33" t="s">
        <v>16512</v>
      </c>
      <c r="C5523" s="33" t="s">
        <v>16513</v>
      </c>
      <c r="D5523" s="33" t="s">
        <v>16514</v>
      </c>
      <c r="E5523" s="33">
        <v>558</v>
      </c>
      <c r="F5523" s="33">
        <v>22</v>
      </c>
      <c r="G5523" s="36">
        <v>6.4692666666666669</v>
      </c>
      <c r="H5523" s="36">
        <v>5.0801000000000007</v>
      </c>
      <c r="I5523" s="36">
        <v>7.4493333333333327</v>
      </c>
      <c r="J5523" s="36">
        <v>5.9441799999999994</v>
      </c>
      <c r="K5523" s="36">
        <v>-0.34874528642003877</v>
      </c>
      <c r="L5523" s="36">
        <v>0.55225442334418418</v>
      </c>
      <c r="M5523" s="36">
        <v>0.20350913692414527</v>
      </c>
      <c r="N5523" s="36">
        <v>-0.32563351574416466</v>
      </c>
      <c r="O5523" s="46">
        <v>-0.12212437882001929</v>
      </c>
    </row>
    <row r="5524" spans="2:15" x14ac:dyDescent="0.2">
      <c r="B5524" s="33" t="s">
        <v>16515</v>
      </c>
      <c r="C5524" s="33" t="s">
        <v>16516</v>
      </c>
      <c r="D5524" s="33" t="s">
        <v>16517</v>
      </c>
      <c r="E5524" s="33">
        <v>4153</v>
      </c>
      <c r="F5524" s="33">
        <v>5</v>
      </c>
      <c r="G5524" s="36">
        <v>8.2025333333333332</v>
      </c>
      <c r="H5524" s="36">
        <v>6.4403733333333335</v>
      </c>
      <c r="I5524" s="36">
        <v>7.0488216666666679</v>
      </c>
      <c r="J5524" s="36">
        <v>6.8891749999999998</v>
      </c>
      <c r="K5524" s="36">
        <v>-0.34892523114740104</v>
      </c>
      <c r="L5524" s="36">
        <v>0.13023778564818786</v>
      </c>
      <c r="M5524" s="36">
        <v>-0.2186874454992131</v>
      </c>
      <c r="N5524" s="36">
        <v>-3.3050879976038505E-2</v>
      </c>
      <c r="O5524" s="46">
        <v>-0.25173832547525171</v>
      </c>
    </row>
    <row r="5525" spans="2:15" x14ac:dyDescent="0.2">
      <c r="B5525" s="33" t="s">
        <v>16518</v>
      </c>
      <c r="C5525" s="33" t="s">
        <v>16519</v>
      </c>
      <c r="D5525" s="33" t="s">
        <v>16520</v>
      </c>
      <c r="E5525" s="33">
        <v>1839</v>
      </c>
      <c r="F5525" s="33">
        <v>19</v>
      </c>
      <c r="G5525" s="36">
        <v>7.2776366666666661</v>
      </c>
      <c r="H5525" s="36">
        <v>5.7108566666666674</v>
      </c>
      <c r="I5525" s="36">
        <v>6.0352350000000001</v>
      </c>
      <c r="J5525" s="36">
        <v>6.6162349999999996</v>
      </c>
      <c r="K5525" s="36">
        <v>-0.34976285123884154</v>
      </c>
      <c r="L5525" s="36">
        <v>7.9702772018762497E-2</v>
      </c>
      <c r="M5525" s="36">
        <v>-0.27006007922007919</v>
      </c>
      <c r="N5525" s="36">
        <v>0.13260053031899208</v>
      </c>
      <c r="O5525" s="46">
        <v>-0.13745954890108722</v>
      </c>
    </row>
    <row r="5526" spans="2:15" x14ac:dyDescent="0.2">
      <c r="B5526" s="33" t="s">
        <v>16521</v>
      </c>
      <c r="C5526" s="33" t="s">
        <v>16522</v>
      </c>
      <c r="D5526" s="33" t="s">
        <v>16523</v>
      </c>
      <c r="E5526" s="33">
        <v>3374</v>
      </c>
      <c r="F5526" s="33">
        <v>6</v>
      </c>
      <c r="G5526" s="36">
        <v>5.7676966666666667</v>
      </c>
      <c r="H5526" s="36">
        <v>4.5254933333333325</v>
      </c>
      <c r="I5526" s="36">
        <v>5.5378483333333337</v>
      </c>
      <c r="J5526" s="36">
        <v>5.4849599999999992</v>
      </c>
      <c r="K5526" s="36">
        <v>-0.34992022077738066</v>
      </c>
      <c r="L5526" s="36">
        <v>0.29125047081475142</v>
      </c>
      <c r="M5526" s="36">
        <v>-5.8669749962629393E-2</v>
      </c>
      <c r="N5526" s="36">
        <v>-1.3844443167398832E-2</v>
      </c>
      <c r="O5526" s="46">
        <v>-7.2514193130028132E-2</v>
      </c>
    </row>
    <row r="5527" spans="2:15" x14ac:dyDescent="0.2">
      <c r="B5527" s="33" t="s">
        <v>16524</v>
      </c>
      <c r="C5527" s="33" t="s">
        <v>16525</v>
      </c>
      <c r="D5527" s="33" t="s">
        <v>16526</v>
      </c>
      <c r="E5527" s="33">
        <v>4422</v>
      </c>
      <c r="F5527" s="33">
        <v>7</v>
      </c>
      <c r="G5527" s="36">
        <v>4.4389166666666666</v>
      </c>
      <c r="H5527" s="36">
        <v>3.4814400000000005</v>
      </c>
      <c r="I5527" s="36">
        <v>3.9388299999999998</v>
      </c>
      <c r="J5527" s="36">
        <v>3.8995100000000003</v>
      </c>
      <c r="K5527" s="36">
        <v>-0.3505234648453926</v>
      </c>
      <c r="L5527" s="36">
        <v>0.17808299168823954</v>
      </c>
      <c r="M5527" s="36">
        <v>-0.17244047315715311</v>
      </c>
      <c r="N5527" s="36">
        <v>-1.4474300639712171E-2</v>
      </c>
      <c r="O5527" s="46">
        <v>-0.18691477379686519</v>
      </c>
    </row>
    <row r="5528" spans="2:15" x14ac:dyDescent="0.2">
      <c r="B5528" s="33" t="s">
        <v>16527</v>
      </c>
      <c r="C5528" s="33" t="s">
        <v>16528</v>
      </c>
      <c r="D5528" s="33" t="s">
        <v>16529</v>
      </c>
      <c r="E5528" s="33">
        <v>2322</v>
      </c>
      <c r="F5528" s="33">
        <v>7</v>
      </c>
      <c r="G5528" s="36">
        <v>8.3215400000000006</v>
      </c>
      <c r="H5528" s="36">
        <v>6.5253033333333335</v>
      </c>
      <c r="I5528" s="36">
        <v>6.9353600000000002</v>
      </c>
      <c r="J5528" s="36">
        <v>6.9236500000000003</v>
      </c>
      <c r="K5528" s="36">
        <v>-0.35080557301978033</v>
      </c>
      <c r="L5528" s="36">
        <v>8.7925803828934973E-2</v>
      </c>
      <c r="M5528" s="36">
        <v>-0.26287976919084544</v>
      </c>
      <c r="N5528" s="36">
        <v>-2.4379754324618946E-3</v>
      </c>
      <c r="O5528" s="46">
        <v>-0.26531774462330715</v>
      </c>
    </row>
    <row r="5529" spans="2:15" x14ac:dyDescent="0.2">
      <c r="B5529" s="33" t="s">
        <v>16530</v>
      </c>
      <c r="C5529" s="33" t="s">
        <v>16531</v>
      </c>
      <c r="D5529" s="33" t="s">
        <v>16532</v>
      </c>
      <c r="E5529" s="33">
        <v>637</v>
      </c>
      <c r="F5529" s="33">
        <v>3</v>
      </c>
      <c r="G5529" s="36">
        <v>7.7005000000000008</v>
      </c>
      <c r="H5529" s="36">
        <v>6.03714</v>
      </c>
      <c r="I5529" s="36">
        <v>7.5177216666666666</v>
      </c>
      <c r="J5529" s="36">
        <v>6.8403700000000001</v>
      </c>
      <c r="K5529" s="36">
        <v>-0.35108686693073643</v>
      </c>
      <c r="L5529" s="36">
        <v>0.31643024523312718</v>
      </c>
      <c r="M5529" s="36">
        <v>-3.4656621697609045E-2</v>
      </c>
      <c r="N5529" s="36">
        <v>-0.13622113904289443</v>
      </c>
      <c r="O5529" s="46">
        <v>-0.17087776074050359</v>
      </c>
    </row>
    <row r="5530" spans="2:15" x14ac:dyDescent="0.2">
      <c r="B5530" s="33" t="s">
        <v>16533</v>
      </c>
      <c r="C5530" s="33" t="s">
        <v>16534</v>
      </c>
      <c r="D5530" s="33" t="s">
        <v>16535</v>
      </c>
      <c r="E5530" s="33">
        <v>552</v>
      </c>
      <c r="F5530" s="33">
        <v>13</v>
      </c>
      <c r="G5530" s="36">
        <v>6.9211900000000002</v>
      </c>
      <c r="H5530" s="36">
        <v>5.4253233333333339</v>
      </c>
      <c r="I5530" s="36">
        <v>6.7525499999999994</v>
      </c>
      <c r="J5530" s="36">
        <v>5.6942750000000002</v>
      </c>
      <c r="K5530" s="36">
        <v>-0.35131098953836232</v>
      </c>
      <c r="L5530" s="36">
        <v>0.31572329686236855</v>
      </c>
      <c r="M5530" s="36">
        <v>-3.5587692675993779E-2</v>
      </c>
      <c r="N5530" s="36">
        <v>-0.2459202489180442</v>
      </c>
      <c r="O5530" s="46">
        <v>-0.28150794159403797</v>
      </c>
    </row>
    <row r="5531" spans="2:15" x14ac:dyDescent="0.2">
      <c r="B5531" s="33" t="s">
        <v>16536</v>
      </c>
      <c r="C5531" s="33" t="s">
        <v>16537</v>
      </c>
      <c r="D5531" s="33" t="s">
        <v>16538</v>
      </c>
      <c r="E5531" s="33">
        <v>1564</v>
      </c>
      <c r="F5531" s="33">
        <v>4</v>
      </c>
      <c r="G5531" s="36">
        <v>8.4993366666666663</v>
      </c>
      <c r="H5531" s="36">
        <v>6.6622899999999996</v>
      </c>
      <c r="I5531" s="36">
        <v>6.6804699999999997</v>
      </c>
      <c r="J5531" s="36">
        <v>7.216145</v>
      </c>
      <c r="K5531" s="36">
        <v>-0.35133209622701689</v>
      </c>
      <c r="L5531" s="36">
        <v>3.931452274389245E-3</v>
      </c>
      <c r="M5531" s="36">
        <v>-0.34740064395262749</v>
      </c>
      <c r="N5531" s="36">
        <v>0.11127872204034069</v>
      </c>
      <c r="O5531" s="46">
        <v>-0.23612192191228673</v>
      </c>
    </row>
    <row r="5532" spans="2:15" x14ac:dyDescent="0.2">
      <c r="B5532" s="33" t="s">
        <v>16539</v>
      </c>
      <c r="C5532" s="33" t="s">
        <v>16540</v>
      </c>
      <c r="D5532" s="33" t="s">
        <v>16541</v>
      </c>
      <c r="E5532" s="33">
        <v>5983</v>
      </c>
      <c r="F5532" s="33">
        <v>2</v>
      </c>
      <c r="G5532" s="36">
        <v>7.6267033333333343</v>
      </c>
      <c r="H5532" s="36">
        <v>5.9780366666666671</v>
      </c>
      <c r="I5532" s="36">
        <v>7.122795</v>
      </c>
      <c r="J5532" s="36">
        <v>8.2245100000000004</v>
      </c>
      <c r="K5532" s="36">
        <v>-0.35138783639509769</v>
      </c>
      <c r="L5532" s="36">
        <v>0.25277172301009077</v>
      </c>
      <c r="M5532" s="36">
        <v>-9.8616113385006907E-2</v>
      </c>
      <c r="N5532" s="36">
        <v>0.2074862595832814</v>
      </c>
      <c r="O5532" s="46">
        <v>0.10887014619827466</v>
      </c>
    </row>
    <row r="5533" spans="2:15" x14ac:dyDescent="0.2">
      <c r="B5533" s="33" t="s">
        <v>16542</v>
      </c>
      <c r="C5533" s="33" t="s">
        <v>16543</v>
      </c>
      <c r="D5533" s="33" t="s">
        <v>16544</v>
      </c>
      <c r="E5533" s="33">
        <v>609</v>
      </c>
      <c r="F5533" s="33">
        <v>12</v>
      </c>
      <c r="G5533" s="36">
        <v>6.7210366666666665</v>
      </c>
      <c r="H5533" s="36">
        <v>5.2676133333333333</v>
      </c>
      <c r="I5533" s="36">
        <v>6.479961666666668</v>
      </c>
      <c r="J5533" s="36">
        <v>5.7295750000000005</v>
      </c>
      <c r="K5533" s="36">
        <v>-0.35153432531565693</v>
      </c>
      <c r="L5533" s="36">
        <v>0.29883582948972942</v>
      </c>
      <c r="M5533" s="36">
        <v>-5.2698495825927789E-2</v>
      </c>
      <c r="N5533" s="36">
        <v>-0.17755714978632781</v>
      </c>
      <c r="O5533" s="46">
        <v>-0.23025564561225545</v>
      </c>
    </row>
    <row r="5534" spans="2:15" x14ac:dyDescent="0.2">
      <c r="B5534" s="33" t="s">
        <v>16545</v>
      </c>
      <c r="C5534" s="33" t="s">
        <v>16546</v>
      </c>
      <c r="D5534" s="33" t="s">
        <v>16547</v>
      </c>
      <c r="E5534" s="33">
        <v>399</v>
      </c>
      <c r="F5534" s="33">
        <v>14</v>
      </c>
      <c r="G5534" s="36">
        <v>7.2109633333333347</v>
      </c>
      <c r="H5534" s="36">
        <v>5.6479233333333339</v>
      </c>
      <c r="I5534" s="36">
        <v>5.9850216666666674</v>
      </c>
      <c r="J5534" s="36">
        <v>6.6683749999999993</v>
      </c>
      <c r="K5534" s="36">
        <v>-0.35247150097031577</v>
      </c>
      <c r="L5534" s="36">
        <v>8.363596479724518E-2</v>
      </c>
      <c r="M5534" s="36">
        <v>-0.26883553617307032</v>
      </c>
      <c r="N5534" s="36">
        <v>0.15597876746352687</v>
      </c>
      <c r="O5534" s="46">
        <v>-0.11285676870954343</v>
      </c>
    </row>
    <row r="5535" spans="2:15" x14ac:dyDescent="0.2">
      <c r="B5535" s="33" t="s">
        <v>16548</v>
      </c>
      <c r="C5535" s="33" t="s">
        <v>16549</v>
      </c>
      <c r="D5535" s="33" t="s">
        <v>16550</v>
      </c>
      <c r="E5535" s="33">
        <v>2176</v>
      </c>
      <c r="F5535" s="33">
        <v>24</v>
      </c>
      <c r="G5535" s="36">
        <v>6.6904499999999993</v>
      </c>
      <c r="H5535" s="36">
        <v>5.2361366666666669</v>
      </c>
      <c r="I5535" s="36">
        <v>5.384735</v>
      </c>
      <c r="J5535" s="36">
        <v>6.2114000000000003</v>
      </c>
      <c r="K5535" s="36">
        <v>-0.35360049679105821</v>
      </c>
      <c r="L5535" s="36">
        <v>4.0372593808354826E-2</v>
      </c>
      <c r="M5535" s="36">
        <v>-0.31322790298270348</v>
      </c>
      <c r="N5535" s="36">
        <v>0.20604313016022527</v>
      </c>
      <c r="O5535" s="46">
        <v>-0.10718477282247836</v>
      </c>
    </row>
    <row r="5536" spans="2:15" x14ac:dyDescent="0.2">
      <c r="B5536" s="33" t="s">
        <v>16551</v>
      </c>
      <c r="C5536" s="33" t="s">
        <v>16552</v>
      </c>
      <c r="D5536" s="33" t="s">
        <v>16553</v>
      </c>
      <c r="E5536" s="33">
        <v>6815</v>
      </c>
      <c r="F5536" s="33">
        <v>2</v>
      </c>
      <c r="G5536" s="36">
        <v>7.7984733333333338</v>
      </c>
      <c r="H5536" s="36">
        <v>6.1029533333333346</v>
      </c>
      <c r="I5536" s="36">
        <v>7.124061666666667</v>
      </c>
      <c r="J5536" s="36">
        <v>7.7756749999999997</v>
      </c>
      <c r="K5536" s="36">
        <v>-0.35368416390926716</v>
      </c>
      <c r="L5536" s="36">
        <v>0.22319244583835607</v>
      </c>
      <c r="M5536" s="36">
        <v>-0.13049171807091087</v>
      </c>
      <c r="N5536" s="36">
        <v>0.12626791523682526</v>
      </c>
      <c r="O5536" s="46">
        <v>-4.2238028340858417E-3</v>
      </c>
    </row>
    <row r="5537" spans="2:15" x14ac:dyDescent="0.2">
      <c r="B5537" s="33" t="s">
        <v>16554</v>
      </c>
      <c r="C5537" s="33" t="s">
        <v>16555</v>
      </c>
      <c r="D5537" s="33" t="s">
        <v>16556</v>
      </c>
      <c r="E5537" s="33">
        <v>3143</v>
      </c>
      <c r="F5537" s="33">
        <v>4</v>
      </c>
      <c r="G5537" s="36">
        <v>7.318433333333334</v>
      </c>
      <c r="H5537" s="36">
        <v>5.726116666666667</v>
      </c>
      <c r="I5537" s="36">
        <v>6.2610999999999999</v>
      </c>
      <c r="J5537" s="36">
        <v>7.4625449999999995</v>
      </c>
      <c r="K5537" s="36">
        <v>-0.35397777713081352</v>
      </c>
      <c r="L5537" s="36">
        <v>0.12885907879833144</v>
      </c>
      <c r="M5537" s="36">
        <v>-0.22511869833248233</v>
      </c>
      <c r="N5537" s="36">
        <v>0.25325158241917289</v>
      </c>
      <c r="O5537" s="46">
        <v>2.8132884086690766E-2</v>
      </c>
    </row>
    <row r="5538" spans="2:15" x14ac:dyDescent="0.2">
      <c r="B5538" s="33" t="s">
        <v>16557</v>
      </c>
      <c r="C5538" s="33" t="s">
        <v>16558</v>
      </c>
      <c r="D5538" s="33" t="s">
        <v>16559</v>
      </c>
      <c r="E5538" s="33">
        <v>4034</v>
      </c>
      <c r="F5538" s="33">
        <v>10</v>
      </c>
      <c r="G5538" s="36">
        <v>7.1255733333333326</v>
      </c>
      <c r="H5538" s="36">
        <v>5.5715199999999996</v>
      </c>
      <c r="I5538" s="36">
        <v>6.8639666666666663</v>
      </c>
      <c r="J5538" s="36">
        <v>7.1271649999999998</v>
      </c>
      <c r="K5538" s="36">
        <v>-0.35493512843660135</v>
      </c>
      <c r="L5538" s="36">
        <v>0.30097157511971556</v>
      </c>
      <c r="M5538" s="36">
        <v>-5.3963553316885619E-2</v>
      </c>
      <c r="N5538" s="36">
        <v>5.4285777658986296E-2</v>
      </c>
      <c r="O5538" s="46">
        <v>3.2222434210046712E-4</v>
      </c>
    </row>
    <row r="5539" spans="2:15" x14ac:dyDescent="0.2">
      <c r="B5539" s="33" t="s">
        <v>16560</v>
      </c>
      <c r="C5539" s="33" t="s">
        <v>16561</v>
      </c>
      <c r="D5539" s="33" t="s">
        <v>16562</v>
      </c>
      <c r="E5539" s="33">
        <v>704</v>
      </c>
      <c r="F5539" s="33">
        <v>5</v>
      </c>
      <c r="G5539" s="36">
        <v>8.3963900000000002</v>
      </c>
      <c r="H5539" s="36">
        <v>6.5641566666666664</v>
      </c>
      <c r="I5539" s="36">
        <v>6.9271266666666662</v>
      </c>
      <c r="J5539" s="36">
        <v>6.7777899999999995</v>
      </c>
      <c r="K5539" s="36">
        <v>-0.35515950720317796</v>
      </c>
      <c r="L5539" s="36">
        <v>7.7647382566890868E-2</v>
      </c>
      <c r="M5539" s="36">
        <v>-0.27751212463628733</v>
      </c>
      <c r="N5539" s="36">
        <v>-3.1442116919221774E-2</v>
      </c>
      <c r="O5539" s="46">
        <v>-0.30895424155550893</v>
      </c>
    </row>
    <row r="5540" spans="2:15" x14ac:dyDescent="0.2">
      <c r="B5540" s="33" t="s">
        <v>16563</v>
      </c>
      <c r="C5540" s="33" t="s">
        <v>16564</v>
      </c>
      <c r="D5540" s="33" t="s">
        <v>16565</v>
      </c>
      <c r="E5540" s="33">
        <v>677</v>
      </c>
      <c r="F5540" s="33">
        <v>9</v>
      </c>
      <c r="G5540" s="36">
        <v>7.5557033333333337</v>
      </c>
      <c r="H5540" s="36">
        <v>5.9064333333333332</v>
      </c>
      <c r="I5540" s="36">
        <v>6.4572216666666664</v>
      </c>
      <c r="J5540" s="36">
        <v>7.0052149999999997</v>
      </c>
      <c r="K5540" s="36">
        <v>-0.35527885135544723</v>
      </c>
      <c r="L5540" s="36">
        <v>0.12862634788267599</v>
      </c>
      <c r="M5540" s="36">
        <v>-0.22665250347277127</v>
      </c>
      <c r="N5540" s="36">
        <v>0.11751577621887499</v>
      </c>
      <c r="O5540" s="46">
        <v>-0.10913672725389624</v>
      </c>
    </row>
    <row r="5541" spans="2:15" x14ac:dyDescent="0.2">
      <c r="B5541" s="33" t="s">
        <v>16566</v>
      </c>
      <c r="C5541" s="33" t="s">
        <v>16567</v>
      </c>
      <c r="D5541" s="33" t="s">
        <v>16568</v>
      </c>
      <c r="E5541" s="33">
        <v>3871</v>
      </c>
      <c r="F5541" s="33">
        <v>4</v>
      </c>
      <c r="G5541" s="36">
        <v>8.2543833333333332</v>
      </c>
      <c r="H5541" s="36">
        <v>6.4497</v>
      </c>
      <c r="I5541" s="36">
        <v>7.1036133333333344</v>
      </c>
      <c r="J5541" s="36">
        <v>6.6330450000000001</v>
      </c>
      <c r="K5541" s="36">
        <v>-0.35592838173803315</v>
      </c>
      <c r="L5541" s="36">
        <v>0.13932099760258354</v>
      </c>
      <c r="M5541" s="36">
        <v>-0.21660738413544978</v>
      </c>
      <c r="N5541" s="36">
        <v>-9.8881741021891803E-2</v>
      </c>
      <c r="O5541" s="46">
        <v>-0.3154891251573414</v>
      </c>
    </row>
    <row r="5542" spans="2:15" x14ac:dyDescent="0.2">
      <c r="B5542" s="33" t="s">
        <v>16569</v>
      </c>
      <c r="C5542" s="33" t="s">
        <v>16570</v>
      </c>
      <c r="D5542" s="33" t="s">
        <v>16571</v>
      </c>
      <c r="E5542" s="33">
        <v>3331</v>
      </c>
      <c r="F5542" s="33">
        <v>7</v>
      </c>
      <c r="G5542" s="36">
        <v>6.3900033333333326</v>
      </c>
      <c r="H5542" s="36">
        <v>4.9927733333333331</v>
      </c>
      <c r="I5542" s="36">
        <v>6.4684583333333334</v>
      </c>
      <c r="J5542" s="36">
        <v>6.4905249999999999</v>
      </c>
      <c r="K5542" s="36">
        <v>-0.35597527243689475</v>
      </c>
      <c r="L5542" s="36">
        <v>0.37358049566628249</v>
      </c>
      <c r="M5542" s="36">
        <v>1.760522322938772E-2</v>
      </c>
      <c r="N5542" s="36">
        <v>4.9132714379992891E-3</v>
      </c>
      <c r="O5542" s="46">
        <v>2.2518494667387139E-2</v>
      </c>
    </row>
    <row r="5543" spans="2:15" x14ac:dyDescent="0.2">
      <c r="B5543" s="33" t="s">
        <v>16572</v>
      </c>
      <c r="C5543" s="33" t="s">
        <v>16573</v>
      </c>
      <c r="D5543" s="33" t="s">
        <v>16574</v>
      </c>
      <c r="E5543" s="33">
        <v>3401</v>
      </c>
      <c r="F5543" s="33">
        <v>22</v>
      </c>
      <c r="G5543" s="36">
        <v>6.8053833333333342</v>
      </c>
      <c r="H5543" s="36">
        <v>5.31691</v>
      </c>
      <c r="I5543" s="36">
        <v>6.475903333333334</v>
      </c>
      <c r="J5543" s="36">
        <v>8.1804349999999992</v>
      </c>
      <c r="K5543" s="36">
        <v>-0.35608838213274502</v>
      </c>
      <c r="L5543" s="36">
        <v>0.28449340455308125</v>
      </c>
      <c r="M5543" s="36">
        <v>-7.1594977579663807E-2</v>
      </c>
      <c r="N5543" s="36">
        <v>0.33709611096118997</v>
      </c>
      <c r="O5543" s="46">
        <v>0.26550113338152626</v>
      </c>
    </row>
    <row r="5544" spans="2:15" x14ac:dyDescent="0.2">
      <c r="B5544" s="33" t="s">
        <v>16575</v>
      </c>
      <c r="C5544" s="33" t="s">
        <v>16576</v>
      </c>
      <c r="D5544" s="33" t="s">
        <v>16577</v>
      </c>
      <c r="E5544" s="33">
        <v>3318</v>
      </c>
      <c r="F5544" s="33">
        <v>16</v>
      </c>
      <c r="G5544" s="36">
        <v>6.2971233333333325</v>
      </c>
      <c r="H5544" s="36">
        <v>4.9197799999999994</v>
      </c>
      <c r="I5544" s="36">
        <v>6.0458616666666671</v>
      </c>
      <c r="J5544" s="36">
        <v>7.0906749999999992</v>
      </c>
      <c r="K5544" s="36">
        <v>-0.35609912039802871</v>
      </c>
      <c r="L5544" s="36">
        <v>0.29735416615353316</v>
      </c>
      <c r="M5544" s="36">
        <v>-5.8744954244495412E-2</v>
      </c>
      <c r="N5544" s="36">
        <v>0.22997500248450528</v>
      </c>
      <c r="O5544" s="46">
        <v>0.17123004824000995</v>
      </c>
    </row>
    <row r="5545" spans="2:15" x14ac:dyDescent="0.2">
      <c r="B5545" s="33" t="s">
        <v>16578</v>
      </c>
      <c r="C5545" s="33" t="s">
        <v>16579</v>
      </c>
      <c r="D5545" s="33" t="s">
        <v>16580</v>
      </c>
      <c r="E5545" s="33">
        <v>1650</v>
      </c>
      <c r="F5545" s="33">
        <v>9</v>
      </c>
      <c r="G5545" s="36">
        <v>7.8729899999999988</v>
      </c>
      <c r="H5545" s="36">
        <v>6.1509333333333336</v>
      </c>
      <c r="I5545" s="36">
        <v>5.3481883333333338</v>
      </c>
      <c r="J5545" s="36">
        <v>4.6318429999999999</v>
      </c>
      <c r="K5545" s="36">
        <v>-0.3561063063357548</v>
      </c>
      <c r="L5545" s="36">
        <v>-0.20175506943831503</v>
      </c>
      <c r="M5545" s="36">
        <v>-0.5578613757740698</v>
      </c>
      <c r="N5545" s="36">
        <v>-0.20746391712954645</v>
      </c>
      <c r="O5545" s="46">
        <v>-0.76532529290361639</v>
      </c>
    </row>
    <row r="5546" spans="2:15" x14ac:dyDescent="0.2">
      <c r="B5546" s="33" t="s">
        <v>16581</v>
      </c>
      <c r="C5546" s="33" t="s">
        <v>16582</v>
      </c>
      <c r="D5546" s="33" t="s">
        <v>16583</v>
      </c>
      <c r="E5546" s="33">
        <v>4353</v>
      </c>
      <c r="F5546" s="33">
        <v>2</v>
      </c>
      <c r="G5546" s="36">
        <v>9.1873966666666664</v>
      </c>
      <c r="H5546" s="36">
        <v>7.175886666666667</v>
      </c>
      <c r="I5546" s="36">
        <v>6.6664133333333337</v>
      </c>
      <c r="J5546" s="36">
        <v>5.4558150000000003</v>
      </c>
      <c r="K5546" s="36">
        <v>-0.35649901347666557</v>
      </c>
      <c r="L5546" s="36">
        <v>-0.10624633432550987</v>
      </c>
      <c r="M5546" s="36">
        <v>-0.46274534780217563</v>
      </c>
      <c r="N5546" s="36">
        <v>-0.28911604554219322</v>
      </c>
      <c r="O5546" s="46">
        <v>-0.75186139334436886</v>
      </c>
    </row>
    <row r="5547" spans="2:15" x14ac:dyDescent="0.2">
      <c r="B5547" s="33" t="s">
        <v>16584</v>
      </c>
      <c r="C5547" s="33" t="s">
        <v>16585</v>
      </c>
      <c r="D5547" s="33" t="s">
        <v>16586</v>
      </c>
      <c r="E5547" s="33">
        <v>2440</v>
      </c>
      <c r="F5547" s="33">
        <v>2</v>
      </c>
      <c r="G5547" s="36">
        <v>7.281436666666667</v>
      </c>
      <c r="H5547" s="36">
        <v>5.68628</v>
      </c>
      <c r="I5547" s="36">
        <v>6.6269033333333338</v>
      </c>
      <c r="J5547" s="36">
        <v>5.9115400000000005</v>
      </c>
      <c r="K5547" s="36">
        <v>-0.35673798902043674</v>
      </c>
      <c r="L5547" s="36">
        <v>0.22084973397952751</v>
      </c>
      <c r="M5547" s="36">
        <v>-0.13588825504090912</v>
      </c>
      <c r="N5547" s="36">
        <v>-0.16480086284956688</v>
      </c>
      <c r="O5547" s="46">
        <v>-0.30068911789047609</v>
      </c>
    </row>
    <row r="5548" spans="2:15" x14ac:dyDescent="0.2">
      <c r="B5548" s="33" t="s">
        <v>16587</v>
      </c>
      <c r="C5548" s="33" t="s">
        <v>16588</v>
      </c>
      <c r="D5548" s="33" t="s">
        <v>16589</v>
      </c>
      <c r="E5548" s="33">
        <v>910</v>
      </c>
      <c r="F5548" s="33">
        <v>3</v>
      </c>
      <c r="G5548" s="36">
        <v>8.3100233333333335</v>
      </c>
      <c r="H5548" s="36">
        <v>6.489206666666667</v>
      </c>
      <c r="I5548" s="36">
        <v>7.0111049999999997</v>
      </c>
      <c r="J5548" s="36">
        <v>6.7678399999999996</v>
      </c>
      <c r="K5548" s="36">
        <v>-0.35681041452704332</v>
      </c>
      <c r="L5548" s="36">
        <v>0.11159972780119472</v>
      </c>
      <c r="M5548" s="36">
        <v>-0.24521068672584853</v>
      </c>
      <c r="N5548" s="36">
        <v>-5.0946379363719846E-2</v>
      </c>
      <c r="O5548" s="46">
        <v>-0.29615706608956843</v>
      </c>
    </row>
    <row r="5549" spans="2:15" x14ac:dyDescent="0.2">
      <c r="B5549" s="33" t="s">
        <v>16590</v>
      </c>
      <c r="C5549" s="33" t="s">
        <v>16591</v>
      </c>
      <c r="D5549" s="33" t="s">
        <v>16592</v>
      </c>
      <c r="E5549" s="33">
        <v>489</v>
      </c>
      <c r="F5549" s="33">
        <v>8</v>
      </c>
      <c r="G5549" s="36">
        <v>7.9645633333333334</v>
      </c>
      <c r="H5549" s="36">
        <v>6.2188033333333337</v>
      </c>
      <c r="I5549" s="36">
        <v>7.5217850000000004</v>
      </c>
      <c r="J5549" s="36">
        <v>6.1596000000000002</v>
      </c>
      <c r="K5549" s="36">
        <v>-0.35695827309306322</v>
      </c>
      <c r="L5549" s="36">
        <v>0.27443807613826682</v>
      </c>
      <c r="M5549" s="36">
        <v>-8.2520196954796482E-2</v>
      </c>
      <c r="N5549" s="36">
        <v>-0.28823840310857557</v>
      </c>
      <c r="O5549" s="46">
        <v>-0.37075860006337202</v>
      </c>
    </row>
    <row r="5550" spans="2:15" x14ac:dyDescent="0.2">
      <c r="B5550" s="33" t="s">
        <v>16593</v>
      </c>
      <c r="C5550" s="33" t="s">
        <v>16594</v>
      </c>
      <c r="D5550" s="33" t="s">
        <v>16595</v>
      </c>
      <c r="E5550" s="33">
        <v>5718</v>
      </c>
      <c r="F5550" s="33">
        <v>2</v>
      </c>
      <c r="G5550" s="36">
        <v>6.640106666666667</v>
      </c>
      <c r="H5550" s="36">
        <v>5.183626666666667</v>
      </c>
      <c r="I5550" s="36">
        <v>6.2108033333333337</v>
      </c>
      <c r="J5550" s="36">
        <v>7.5868399999999996</v>
      </c>
      <c r="K5550" s="36">
        <v>-0.35724460051982887</v>
      </c>
      <c r="L5550" s="36">
        <v>0.26081806851243933</v>
      </c>
      <c r="M5550" s="36">
        <v>-9.6426532007389654E-2</v>
      </c>
      <c r="N5550" s="36">
        <v>0.28871922762968161</v>
      </c>
      <c r="O5550" s="46">
        <v>0.1922926956222919</v>
      </c>
    </row>
    <row r="5551" spans="2:15" x14ac:dyDescent="0.2">
      <c r="B5551" s="33" t="s">
        <v>16596</v>
      </c>
      <c r="C5551" s="33" t="s">
        <v>16597</v>
      </c>
      <c r="D5551" s="33" t="s">
        <v>16598</v>
      </c>
      <c r="E5551" s="33">
        <v>2404</v>
      </c>
      <c r="F5551" s="33">
        <v>8</v>
      </c>
      <c r="G5551" s="36">
        <v>7.580236666666667</v>
      </c>
      <c r="H5551" s="36">
        <v>5.9131633333333333</v>
      </c>
      <c r="I5551" s="36">
        <v>6.9114866666666659</v>
      </c>
      <c r="J5551" s="36">
        <v>9.0254550000000009</v>
      </c>
      <c r="K5551" s="36">
        <v>-0.35831276450162258</v>
      </c>
      <c r="L5551" s="36">
        <v>0.22506594116587633</v>
      </c>
      <c r="M5551" s="36">
        <v>-0.13324682333574639</v>
      </c>
      <c r="N5551" s="36">
        <v>0.38500359545066959</v>
      </c>
      <c r="O5551" s="46">
        <v>0.25175677211492337</v>
      </c>
    </row>
    <row r="5552" spans="2:15" x14ac:dyDescent="0.2">
      <c r="B5552" s="33" t="s">
        <v>16599</v>
      </c>
      <c r="C5552" s="33" t="s">
        <v>16600</v>
      </c>
      <c r="D5552" s="33" t="s">
        <v>16601</v>
      </c>
      <c r="E5552" s="33">
        <v>1629</v>
      </c>
      <c r="F5552" s="33">
        <v>3</v>
      </c>
      <c r="G5552" s="36">
        <v>7.2019433333333334</v>
      </c>
      <c r="H5552" s="36">
        <v>5.6171233333333328</v>
      </c>
      <c r="I5552" s="36">
        <v>7.0503933333333322</v>
      </c>
      <c r="J5552" s="36">
        <v>6.2377450000000003</v>
      </c>
      <c r="K5552" s="36">
        <v>-0.35855476804663</v>
      </c>
      <c r="L5552" s="36">
        <v>0.3278722660075295</v>
      </c>
      <c r="M5552" s="36">
        <v>-3.0682502039100452E-2</v>
      </c>
      <c r="N5552" s="36">
        <v>-0.17667916973670555</v>
      </c>
      <c r="O5552" s="46">
        <v>-0.20736167177580597</v>
      </c>
    </row>
    <row r="5553" spans="2:15" x14ac:dyDescent="0.2">
      <c r="B5553" s="33" t="s">
        <v>16602</v>
      </c>
      <c r="C5553" s="33" t="s">
        <v>16603</v>
      </c>
      <c r="D5553" s="33" t="s">
        <v>16604</v>
      </c>
      <c r="E5553" s="33">
        <v>3563</v>
      </c>
      <c r="F5553" s="33">
        <v>5</v>
      </c>
      <c r="G5553" s="36">
        <v>7.6808766666666664</v>
      </c>
      <c r="H5553" s="36">
        <v>5.9905033333333328</v>
      </c>
      <c r="I5553" s="36">
        <v>7.5960316666666658</v>
      </c>
      <c r="J5553" s="36">
        <v>6.1002150000000004</v>
      </c>
      <c r="K5553" s="36">
        <v>-0.35859375813310718</v>
      </c>
      <c r="L5553" s="36">
        <v>0.34256869381780064</v>
      </c>
      <c r="M5553" s="36">
        <v>-1.6025064315306519E-2</v>
      </c>
      <c r="N5553" s="36">
        <v>-0.31638582900274087</v>
      </c>
      <c r="O5553" s="46">
        <v>-0.33241089331804741</v>
      </c>
    </row>
    <row r="5554" spans="2:15" x14ac:dyDescent="0.2">
      <c r="B5554" s="33" t="s">
        <v>16605</v>
      </c>
      <c r="C5554" s="33" t="s">
        <v>16606</v>
      </c>
      <c r="D5554" s="33" t="s">
        <v>16607</v>
      </c>
      <c r="E5554" s="33">
        <v>3581</v>
      </c>
      <c r="F5554" s="33">
        <v>3</v>
      </c>
      <c r="G5554" s="36">
        <v>7.6136266666666659</v>
      </c>
      <c r="H5554" s="36">
        <v>5.9373266666666664</v>
      </c>
      <c r="I5554" s="36">
        <v>7.9120883333333341</v>
      </c>
      <c r="J5554" s="36">
        <v>5.9373149999999999</v>
      </c>
      <c r="K5554" s="36">
        <v>-0.35877033809916326</v>
      </c>
      <c r="L5554" s="36">
        <v>0.41424504179596572</v>
      </c>
      <c r="M5554" s="36">
        <v>5.5474703696802484E-2</v>
      </c>
      <c r="N5554" s="36">
        <v>-0.41424787665071194</v>
      </c>
      <c r="O5554" s="46">
        <v>-0.35877317295390926</v>
      </c>
    </row>
    <row r="5555" spans="2:15" x14ac:dyDescent="0.2">
      <c r="B5555" s="33" t="s">
        <v>16608</v>
      </c>
      <c r="C5555" s="33" t="s">
        <v>16609</v>
      </c>
      <c r="D5555" s="33" t="s">
        <v>16610</v>
      </c>
      <c r="E5555" s="33">
        <v>4450</v>
      </c>
      <c r="F5555" s="33">
        <v>2</v>
      </c>
      <c r="G5555" s="36">
        <v>7.73468</v>
      </c>
      <c r="H5555" s="36">
        <v>6.0285966666666662</v>
      </c>
      <c r="I5555" s="36">
        <v>6.5207049999999995</v>
      </c>
      <c r="J5555" s="36">
        <v>9.7929200000000005</v>
      </c>
      <c r="K5555" s="36">
        <v>-0.359519394108819</v>
      </c>
      <c r="L5555" s="36">
        <v>0.11320574148802788</v>
      </c>
      <c r="M5555" s="36">
        <v>-0.24631365262079127</v>
      </c>
      <c r="N5555" s="36">
        <v>0.58671114603534835</v>
      </c>
      <c r="O5555" s="46">
        <v>0.34039749341455722</v>
      </c>
    </row>
    <row r="5556" spans="2:15" x14ac:dyDescent="0.2">
      <c r="B5556" s="33" t="s">
        <v>16611</v>
      </c>
      <c r="C5556" s="33" t="s">
        <v>16591</v>
      </c>
      <c r="D5556" s="33" t="s">
        <v>16612</v>
      </c>
      <c r="E5556" s="33">
        <v>489</v>
      </c>
      <c r="F5556" s="33">
        <v>24</v>
      </c>
      <c r="G5556" s="36">
        <v>7.3418099999999997</v>
      </c>
      <c r="H5556" s="36">
        <v>5.7221466666666672</v>
      </c>
      <c r="I5556" s="36">
        <v>7.2557400000000003</v>
      </c>
      <c r="J5556" s="36">
        <v>5.7675149999999995</v>
      </c>
      <c r="K5556" s="36">
        <v>-0.35957930272243299</v>
      </c>
      <c r="L5556" s="36">
        <v>0.34256628325554667</v>
      </c>
      <c r="M5556" s="36">
        <v>-1.7013019466886346E-2</v>
      </c>
      <c r="N5556" s="36">
        <v>-0.3311729086573264</v>
      </c>
      <c r="O5556" s="46">
        <v>-0.34818592812421278</v>
      </c>
    </row>
    <row r="5557" spans="2:15" x14ac:dyDescent="0.2">
      <c r="B5557" s="33" t="s">
        <v>16613</v>
      </c>
      <c r="C5557" s="33" t="s">
        <v>16614</v>
      </c>
      <c r="D5557" s="33" t="s">
        <v>16615</v>
      </c>
      <c r="E5557" s="33">
        <v>3057</v>
      </c>
      <c r="F5557" s="33">
        <v>6</v>
      </c>
      <c r="G5557" s="36">
        <v>5.7591133333333326</v>
      </c>
      <c r="H5557" s="36">
        <v>4.4870566666666667</v>
      </c>
      <c r="I5557" s="36">
        <v>5.4176833333333336</v>
      </c>
      <c r="J5557" s="36">
        <v>5.28904</v>
      </c>
      <c r="K5557" s="36">
        <v>-0.36007730923908904</v>
      </c>
      <c r="L5557" s="36">
        <v>0.27190666585469919</v>
      </c>
      <c r="M5557" s="36">
        <v>-8.8170643384389874E-2</v>
      </c>
      <c r="N5557" s="36">
        <v>-3.4670183412341703E-2</v>
      </c>
      <c r="O5557" s="46">
        <v>-0.12284082679673158</v>
      </c>
    </row>
    <row r="5558" spans="2:15" x14ac:dyDescent="0.2">
      <c r="B5558" s="33" t="s">
        <v>16616</v>
      </c>
      <c r="C5558" s="33" t="s">
        <v>16617</v>
      </c>
      <c r="D5558" s="33" t="s">
        <v>16618</v>
      </c>
      <c r="E5558" s="33">
        <v>4086</v>
      </c>
      <c r="F5558" s="33">
        <v>4</v>
      </c>
      <c r="G5558" s="36">
        <v>7.451836666666666</v>
      </c>
      <c r="H5558" s="36">
        <v>5.805483333333334</v>
      </c>
      <c r="I5558" s="36">
        <v>5.8841633333333334</v>
      </c>
      <c r="J5558" s="36">
        <v>6.0348649999999999</v>
      </c>
      <c r="K5558" s="36">
        <v>-0.36017986974166744</v>
      </c>
      <c r="L5558" s="36">
        <v>1.9421110531370737E-2</v>
      </c>
      <c r="M5558" s="36">
        <v>-0.34075875921029669</v>
      </c>
      <c r="N5558" s="36">
        <v>3.6484204580595904E-2</v>
      </c>
      <c r="O5558" s="46">
        <v>-0.30427455462970077</v>
      </c>
    </row>
    <row r="5559" spans="2:15" x14ac:dyDescent="0.2">
      <c r="B5559" s="33" t="s">
        <v>16619</v>
      </c>
      <c r="C5559" s="33" t="s">
        <v>16620</v>
      </c>
      <c r="D5559" s="33" t="s">
        <v>16621</v>
      </c>
      <c r="E5559" s="33">
        <v>5265</v>
      </c>
      <c r="F5559" s="33">
        <v>2</v>
      </c>
      <c r="G5559" s="36">
        <v>8.670656666666666</v>
      </c>
      <c r="H5559" s="36">
        <v>6.7531399999999993</v>
      </c>
      <c r="I5559" s="36">
        <v>6.7735966666666672</v>
      </c>
      <c r="J5559" s="36">
        <v>6.5434999999999999</v>
      </c>
      <c r="K5559" s="36">
        <v>-0.36058279270187643</v>
      </c>
      <c r="L5559" s="36">
        <v>4.3636177416425722E-3</v>
      </c>
      <c r="M5559" s="36">
        <v>-0.35621917496023381</v>
      </c>
      <c r="N5559" s="36">
        <v>-4.985957051413311E-2</v>
      </c>
      <c r="O5559" s="46">
        <v>-0.40607874547436706</v>
      </c>
    </row>
    <row r="5560" spans="2:15" x14ac:dyDescent="0.2">
      <c r="B5560" s="33" t="s">
        <v>16622</v>
      </c>
      <c r="C5560" s="33" t="s">
        <v>16623</v>
      </c>
      <c r="D5560" s="33" t="s">
        <v>16624</v>
      </c>
      <c r="E5560" s="33">
        <v>5303</v>
      </c>
      <c r="F5560" s="33">
        <v>6</v>
      </c>
      <c r="G5560" s="36">
        <v>4.9683066666666669</v>
      </c>
      <c r="H5560" s="36">
        <v>3.8688933333333337</v>
      </c>
      <c r="I5560" s="36">
        <v>5.0754383333333335</v>
      </c>
      <c r="J5560" s="36">
        <v>4.304875</v>
      </c>
      <c r="K5560" s="36">
        <v>-0.36083327230853363</v>
      </c>
      <c r="L5560" s="36">
        <v>0.39161147032398552</v>
      </c>
      <c r="M5560" s="36">
        <v>3.0778198015451862E-2</v>
      </c>
      <c r="N5560" s="36">
        <v>-0.2375610771607409</v>
      </c>
      <c r="O5560" s="46">
        <v>-0.20678287914528906</v>
      </c>
    </row>
    <row r="5561" spans="2:15" x14ac:dyDescent="0.2">
      <c r="B5561" s="33" t="s">
        <v>16625</v>
      </c>
      <c r="C5561" s="33" t="s">
        <v>16626</v>
      </c>
      <c r="D5561" s="33" t="s">
        <v>16627</v>
      </c>
      <c r="E5561" s="33">
        <v>5530</v>
      </c>
      <c r="F5561" s="33">
        <v>7</v>
      </c>
      <c r="G5561" s="36">
        <v>7.0542199999999999</v>
      </c>
      <c r="H5561" s="36">
        <v>5.4918766666666663</v>
      </c>
      <c r="I5561" s="36">
        <v>6.787186666666666</v>
      </c>
      <c r="J5561" s="36">
        <v>6.6411800000000003</v>
      </c>
      <c r="K5561" s="36">
        <v>-0.36118734315154249</v>
      </c>
      <c r="L5561" s="36">
        <v>0.30551446517681052</v>
      </c>
      <c r="M5561" s="36">
        <v>-5.567287797473177E-2</v>
      </c>
      <c r="N5561" s="36">
        <v>-3.1374090483281852E-2</v>
      </c>
      <c r="O5561" s="46">
        <v>-8.7046968458013615E-2</v>
      </c>
    </row>
    <row r="5562" spans="2:15" x14ac:dyDescent="0.2">
      <c r="B5562" s="33" t="s">
        <v>16628</v>
      </c>
      <c r="C5562" s="33" t="s">
        <v>16629</v>
      </c>
      <c r="D5562" s="33" t="s">
        <v>16630</v>
      </c>
      <c r="E5562" s="33">
        <v>1416</v>
      </c>
      <c r="F5562" s="33">
        <v>4</v>
      </c>
      <c r="G5562" s="36">
        <v>7.6646399999999995</v>
      </c>
      <c r="H5562" s="36">
        <v>5.9665433333333331</v>
      </c>
      <c r="I5562" s="36">
        <v>7.2108499999999998</v>
      </c>
      <c r="J5562" s="36">
        <v>7.9206800000000008</v>
      </c>
      <c r="K5562" s="36">
        <v>-0.36132267134475543</v>
      </c>
      <c r="L5562" s="36">
        <v>0.27327397110403495</v>
      </c>
      <c r="M5562" s="36">
        <v>-8.804870024072052E-2</v>
      </c>
      <c r="N5562" s="36">
        <v>0.13545496136278576</v>
      </c>
      <c r="O5562" s="46">
        <v>4.7406261122065384E-2</v>
      </c>
    </row>
    <row r="5563" spans="2:15" x14ac:dyDescent="0.2">
      <c r="B5563" s="33" t="s">
        <v>16631</v>
      </c>
      <c r="C5563" s="33" t="s">
        <v>16632</v>
      </c>
      <c r="D5563" s="33" t="s">
        <v>16633</v>
      </c>
      <c r="E5563" s="33">
        <v>3624</v>
      </c>
      <c r="F5563" s="33">
        <v>3</v>
      </c>
      <c r="G5563" s="36">
        <v>8.2820333333333327</v>
      </c>
      <c r="H5563" s="36">
        <v>6.4468833333333331</v>
      </c>
      <c r="I5563" s="36">
        <v>7.1469983333333325</v>
      </c>
      <c r="J5563" s="36">
        <v>6.46563</v>
      </c>
      <c r="K5563" s="36">
        <v>-0.36138313339609751</v>
      </c>
      <c r="L5563" s="36">
        <v>0.14873557599105675</v>
      </c>
      <c r="M5563" s="36">
        <v>-0.21264755740504077</v>
      </c>
      <c r="N5563" s="36">
        <v>-0.14454650120178153</v>
      </c>
      <c r="O5563" s="46">
        <v>-0.35719405860682224</v>
      </c>
    </row>
    <row r="5564" spans="2:15" x14ac:dyDescent="0.2">
      <c r="B5564" s="33" t="s">
        <v>16634</v>
      </c>
      <c r="C5564" s="33" t="s">
        <v>16635</v>
      </c>
      <c r="D5564" s="33" t="s">
        <v>16636</v>
      </c>
      <c r="E5564" s="33">
        <v>764</v>
      </c>
      <c r="F5564" s="33">
        <v>26</v>
      </c>
      <c r="G5564" s="36">
        <v>6.2731666666666674</v>
      </c>
      <c r="H5564" s="36">
        <v>4.8827533333333335</v>
      </c>
      <c r="I5564" s="36">
        <v>4.9728816666666669</v>
      </c>
      <c r="J5564" s="36">
        <v>6.8519100000000002</v>
      </c>
      <c r="K5564" s="36">
        <v>-0.36149899512300443</v>
      </c>
      <c r="L5564" s="36">
        <v>2.6387203745311026E-2</v>
      </c>
      <c r="M5564" s="36">
        <v>-0.33511179137769348</v>
      </c>
      <c r="N5564" s="36">
        <v>0.46242410014072527</v>
      </c>
      <c r="O5564" s="46">
        <v>0.12731230876303204</v>
      </c>
    </row>
    <row r="5565" spans="2:15" x14ac:dyDescent="0.2">
      <c r="B5565" s="33" t="s">
        <v>16637</v>
      </c>
      <c r="C5565" s="33" t="s">
        <v>16638</v>
      </c>
      <c r="D5565" s="33" t="s">
        <v>16639</v>
      </c>
      <c r="E5565" s="33">
        <v>6350</v>
      </c>
      <c r="F5565" s="33">
        <v>2</v>
      </c>
      <c r="G5565" s="36">
        <v>8.0960833333333326</v>
      </c>
      <c r="H5565" s="36">
        <v>6.2985966666666675</v>
      </c>
      <c r="I5565" s="36">
        <v>7.4554550000000006</v>
      </c>
      <c r="J5565" s="36">
        <v>6.0416150000000002</v>
      </c>
      <c r="K5565" s="36">
        <v>-0.36219370924401922</v>
      </c>
      <c r="L5565" s="36">
        <v>0.24326597104518449</v>
      </c>
      <c r="M5565" s="36">
        <v>-0.11892773819883465</v>
      </c>
      <c r="N5565" s="36">
        <v>-0.30336214992078775</v>
      </c>
      <c r="O5565" s="46">
        <v>-0.42228988811962243</v>
      </c>
    </row>
    <row r="5566" spans="2:15" x14ac:dyDescent="0.2">
      <c r="B5566" s="33" t="s">
        <v>16640</v>
      </c>
      <c r="C5566" s="33" t="s">
        <v>16641</v>
      </c>
      <c r="D5566" s="33" t="s">
        <v>16642</v>
      </c>
      <c r="E5566" s="33">
        <v>1216</v>
      </c>
      <c r="F5566" s="33">
        <v>3</v>
      </c>
      <c r="G5566" s="36">
        <v>7.0242000000000004</v>
      </c>
      <c r="H5566" s="36">
        <v>5.4641133333333336</v>
      </c>
      <c r="I5566" s="36">
        <v>6.2919650000000003</v>
      </c>
      <c r="J5566" s="36">
        <v>6.2874499999999998</v>
      </c>
      <c r="K5566" s="36">
        <v>-0.36234651585827649</v>
      </c>
      <c r="L5566" s="36">
        <v>0.20352323812200784</v>
      </c>
      <c r="M5566" s="36">
        <v>-0.15882327773626856</v>
      </c>
      <c r="N5566" s="36">
        <v>-1.0356234195823236E-3</v>
      </c>
      <c r="O5566" s="46">
        <v>-0.15985890115585108</v>
      </c>
    </row>
    <row r="5567" spans="2:15" x14ac:dyDescent="0.2">
      <c r="B5567" s="33" t="s">
        <v>16643</v>
      </c>
      <c r="C5567" s="33" t="s">
        <v>16644</v>
      </c>
      <c r="D5567" s="33" t="s">
        <v>16645</v>
      </c>
      <c r="E5567" s="33">
        <v>4461</v>
      </c>
      <c r="F5567" s="33">
        <v>2</v>
      </c>
      <c r="G5567" s="36">
        <v>7.8618766666666664</v>
      </c>
      <c r="H5567" s="36">
        <v>6.1135799999999998</v>
      </c>
      <c r="I5567" s="36">
        <v>6.9945099999999991</v>
      </c>
      <c r="J5567" s="36">
        <v>8.0532900000000005</v>
      </c>
      <c r="K5567" s="36">
        <v>-0.36285628845969942</v>
      </c>
      <c r="L5567" s="36">
        <v>0.19420554983591964</v>
      </c>
      <c r="M5567" s="36">
        <v>-0.16865073862377983</v>
      </c>
      <c r="N5567" s="36">
        <v>0.20335529295145077</v>
      </c>
      <c r="O5567" s="46">
        <v>3.4704554327670972E-2</v>
      </c>
    </row>
    <row r="5568" spans="2:15" x14ac:dyDescent="0.2">
      <c r="B5568" s="33" t="s">
        <v>16646</v>
      </c>
      <c r="C5568" s="33" t="s">
        <v>16647</v>
      </c>
      <c r="D5568" s="33" t="s">
        <v>16648</v>
      </c>
      <c r="E5568" s="33">
        <v>874</v>
      </c>
      <c r="F5568" s="33">
        <v>3</v>
      </c>
      <c r="G5568" s="36">
        <v>5.4450099999999999</v>
      </c>
      <c r="H5568" s="36">
        <v>4.2319199999999997</v>
      </c>
      <c r="I5568" s="36">
        <v>5.2239216666666666</v>
      </c>
      <c r="J5568" s="36">
        <v>4.4148000000000005</v>
      </c>
      <c r="K5568" s="36">
        <v>-0.36362234344122862</v>
      </c>
      <c r="L5568" s="36">
        <v>0.3038209085847926</v>
      </c>
      <c r="M5568" s="36">
        <v>-5.9801434856436041E-2</v>
      </c>
      <c r="N5568" s="36">
        <v>-0.24278518151630091</v>
      </c>
      <c r="O5568" s="46">
        <v>-0.30258661637273687</v>
      </c>
    </row>
    <row r="5569" spans="2:15" x14ac:dyDescent="0.2">
      <c r="B5569" s="33" t="s">
        <v>16649</v>
      </c>
      <c r="C5569" s="33" t="s">
        <v>16650</v>
      </c>
      <c r="D5569" s="33" t="s">
        <v>16651</v>
      </c>
      <c r="E5569" s="33">
        <v>3780</v>
      </c>
      <c r="F5569" s="33">
        <v>6</v>
      </c>
      <c r="G5569" s="36">
        <v>5.7262966666666664</v>
      </c>
      <c r="H5569" s="36">
        <v>4.44834</v>
      </c>
      <c r="I5569" s="36">
        <v>7.9981466666666661</v>
      </c>
      <c r="J5569" s="36">
        <v>5.4525249999999996</v>
      </c>
      <c r="K5569" s="36">
        <v>-0.36433535329268935</v>
      </c>
      <c r="L5569" s="36">
        <v>0.84639867513341482</v>
      </c>
      <c r="M5569" s="36">
        <v>0.48206332184072537</v>
      </c>
      <c r="N5569" s="36">
        <v>-0.55274125724486556</v>
      </c>
      <c r="O5569" s="46">
        <v>-7.067793540414001E-2</v>
      </c>
    </row>
    <row r="5570" spans="2:15" x14ac:dyDescent="0.2">
      <c r="B5570" s="33" t="s">
        <v>16652</v>
      </c>
      <c r="C5570" s="33" t="s">
        <v>16653</v>
      </c>
      <c r="D5570" s="33" t="s">
        <v>16654</v>
      </c>
      <c r="E5570" s="33">
        <v>8</v>
      </c>
      <c r="F5570" s="33">
        <v>2</v>
      </c>
      <c r="G5570" s="36">
        <v>4.94503</v>
      </c>
      <c r="H5570" s="36">
        <v>3.8401200000000002</v>
      </c>
      <c r="I5570" s="36">
        <v>4.2088783333333337</v>
      </c>
      <c r="J5570" s="36">
        <v>4.2002699999999997</v>
      </c>
      <c r="K5570" s="36">
        <v>-0.36482787894296792</v>
      </c>
      <c r="L5570" s="36">
        <v>0.13228441162139662</v>
      </c>
      <c r="M5570" s="36">
        <v>-0.23254346732157136</v>
      </c>
      <c r="N5570" s="36">
        <v>-2.953736491783196E-3</v>
      </c>
      <c r="O5570" s="46">
        <v>-0.23549720381335448</v>
      </c>
    </row>
    <row r="5571" spans="2:15" x14ac:dyDescent="0.2">
      <c r="B5571" s="33" t="s">
        <v>16655</v>
      </c>
      <c r="C5571" s="33" t="s">
        <v>16656</v>
      </c>
      <c r="D5571" s="33" t="s">
        <v>16657</v>
      </c>
      <c r="E5571" s="33">
        <v>261</v>
      </c>
      <c r="F5571" s="33">
        <v>8</v>
      </c>
      <c r="G5571" s="36">
        <v>7.0021166666666668</v>
      </c>
      <c r="H5571" s="36">
        <v>5.4360433333333331</v>
      </c>
      <c r="I5571" s="36">
        <v>5.5728183333333332</v>
      </c>
      <c r="J5571" s="36">
        <v>6.4584549999999998</v>
      </c>
      <c r="K5571" s="36">
        <v>-0.36523414304368318</v>
      </c>
      <c r="L5571" s="36">
        <v>3.5850167619205099E-2</v>
      </c>
      <c r="M5571" s="36">
        <v>-0.32938397542447789</v>
      </c>
      <c r="N5571" s="36">
        <v>0.21278195861909319</v>
      </c>
      <c r="O5571" s="46">
        <v>-0.11660201680538483</v>
      </c>
    </row>
    <row r="5572" spans="2:15" x14ac:dyDescent="0.2">
      <c r="B5572" s="33" t="s">
        <v>16658</v>
      </c>
      <c r="C5572" s="33" t="s">
        <v>16659</v>
      </c>
      <c r="D5572" s="33" t="s">
        <v>16660</v>
      </c>
      <c r="E5572" s="33">
        <v>1081</v>
      </c>
      <c r="F5572" s="33">
        <v>8</v>
      </c>
      <c r="G5572" s="36">
        <v>8.7117099999999983</v>
      </c>
      <c r="H5572" s="36">
        <v>6.7630099999999986</v>
      </c>
      <c r="I5572" s="36">
        <v>6.6166916666666671</v>
      </c>
      <c r="J5572" s="36">
        <v>6.9378450000000003</v>
      </c>
      <c r="K5572" s="36">
        <v>-0.36529044268343575</v>
      </c>
      <c r="L5572" s="36">
        <v>-3.1555434463859874E-2</v>
      </c>
      <c r="M5572" s="36">
        <v>-0.39684587714729536</v>
      </c>
      <c r="N5572" s="36">
        <v>6.8377556887744384E-2</v>
      </c>
      <c r="O5572" s="46">
        <v>-0.32846832025955103</v>
      </c>
    </row>
    <row r="5573" spans="2:15" x14ac:dyDescent="0.2">
      <c r="B5573" s="33" t="s">
        <v>16661</v>
      </c>
      <c r="C5573" s="33" t="s">
        <v>16662</v>
      </c>
      <c r="D5573" s="33" t="s">
        <v>16663</v>
      </c>
      <c r="E5573" s="33">
        <v>334</v>
      </c>
      <c r="F5573" s="33">
        <v>27</v>
      </c>
      <c r="G5573" s="36">
        <v>7.1103766666666672</v>
      </c>
      <c r="H5573" s="36">
        <v>5.5194299999999998</v>
      </c>
      <c r="I5573" s="36">
        <v>6.7775283333333336</v>
      </c>
      <c r="J5573" s="36">
        <v>7.2799449999999997</v>
      </c>
      <c r="K5573" s="36">
        <v>-0.3654067021484545</v>
      </c>
      <c r="L5573" s="36">
        <v>0.29623995386896018</v>
      </c>
      <c r="M5573" s="36">
        <v>-6.9166748279494331E-2</v>
      </c>
      <c r="N5573" s="36">
        <v>0.10316831166518793</v>
      </c>
      <c r="O5573" s="46">
        <v>3.4001563385693621E-2</v>
      </c>
    </row>
    <row r="5574" spans="2:15" x14ac:dyDescent="0.2">
      <c r="B5574" s="33" t="s">
        <v>16664</v>
      </c>
      <c r="C5574" s="33" t="s">
        <v>1067</v>
      </c>
      <c r="D5574" s="33" t="s">
        <v>6145</v>
      </c>
      <c r="E5574" s="33">
        <v>1563</v>
      </c>
      <c r="F5574" s="33">
        <v>5</v>
      </c>
      <c r="G5574" s="36">
        <v>7.1562400000000004</v>
      </c>
      <c r="H5574" s="36">
        <v>5.5535566666666663</v>
      </c>
      <c r="I5574" s="36">
        <v>6.7512083333333317</v>
      </c>
      <c r="J5574" s="36">
        <v>8.0697149999999986</v>
      </c>
      <c r="K5574" s="36">
        <v>-0.36578975885096371</v>
      </c>
      <c r="L5574" s="36">
        <v>0.28173372602220997</v>
      </c>
      <c r="M5574" s="36">
        <v>-8.4056032828753971E-2</v>
      </c>
      <c r="N5574" s="36">
        <v>0.25737198313303339</v>
      </c>
      <c r="O5574" s="46">
        <v>0.17331595030427949</v>
      </c>
    </row>
    <row r="5575" spans="2:15" x14ac:dyDescent="0.2">
      <c r="B5575" s="33" t="s">
        <v>16665</v>
      </c>
      <c r="C5575" s="33" t="s">
        <v>16666</v>
      </c>
      <c r="D5575" s="33" t="s">
        <v>16667</v>
      </c>
      <c r="E5575" s="33">
        <v>5383</v>
      </c>
      <c r="F5575" s="33">
        <v>5</v>
      </c>
      <c r="G5575" s="36">
        <v>7.9255866666666668</v>
      </c>
      <c r="H5575" s="36">
        <v>6.1504399999999997</v>
      </c>
      <c r="I5575" s="36">
        <v>7.1345433333333332</v>
      </c>
      <c r="J5575" s="36">
        <v>7.482330000000001</v>
      </c>
      <c r="K5575" s="36">
        <v>-0.365828106209106</v>
      </c>
      <c r="L5575" s="36">
        <v>0.21413146490541046</v>
      </c>
      <c r="M5575" s="36">
        <v>-0.15169664130369551</v>
      </c>
      <c r="N5575" s="36">
        <v>6.8666506911117392E-2</v>
      </c>
      <c r="O5575" s="46">
        <v>-8.3030134392578128E-2</v>
      </c>
    </row>
    <row r="5576" spans="2:15" x14ac:dyDescent="0.2">
      <c r="B5576" s="33" t="s">
        <v>16668</v>
      </c>
      <c r="C5576" s="33" t="s">
        <v>16669</v>
      </c>
      <c r="D5576" s="33" t="s">
        <v>16670</v>
      </c>
      <c r="E5576" s="33">
        <v>6938</v>
      </c>
      <c r="F5576" s="33">
        <v>4</v>
      </c>
      <c r="G5576" s="36">
        <v>4.4553900000000004</v>
      </c>
      <c r="H5576" s="36">
        <v>3.4566633333333336</v>
      </c>
      <c r="I5576" s="36">
        <v>4.418753333333334</v>
      </c>
      <c r="J5576" s="36">
        <v>5.3679199999999998</v>
      </c>
      <c r="K5576" s="36">
        <v>-0.36617162565818517</v>
      </c>
      <c r="L5576" s="36">
        <v>0.35425930113794712</v>
      </c>
      <c r="M5576" s="36">
        <v>-1.1912324520237874E-2</v>
      </c>
      <c r="N5576" s="36">
        <v>0.2807237724719141</v>
      </c>
      <c r="O5576" s="46">
        <v>0.268811447951676</v>
      </c>
    </row>
    <row r="5577" spans="2:15" x14ac:dyDescent="0.2">
      <c r="B5577" s="33" t="s">
        <v>16671</v>
      </c>
      <c r="C5577" s="33" t="s">
        <v>16672</v>
      </c>
      <c r="D5577" s="33" t="s">
        <v>16673</v>
      </c>
      <c r="E5577" s="33">
        <v>3304</v>
      </c>
      <c r="F5577" s="33">
        <v>12</v>
      </c>
      <c r="G5577" s="36">
        <v>7.6811700000000007</v>
      </c>
      <c r="H5577" s="36">
        <v>5.9592100000000015</v>
      </c>
      <c r="I5577" s="36">
        <v>6.7175183333333344</v>
      </c>
      <c r="J5577" s="36">
        <v>8.1120999999999999</v>
      </c>
      <c r="K5577" s="36">
        <v>-0.36620499147854774</v>
      </c>
      <c r="L5577" s="36">
        <v>0.17280726532110155</v>
      </c>
      <c r="M5577" s="36">
        <v>-0.19339772615744635</v>
      </c>
      <c r="N5577" s="36">
        <v>0.27214708331197357</v>
      </c>
      <c r="O5577" s="46">
        <v>7.874935715452723E-2</v>
      </c>
    </row>
    <row r="5578" spans="2:15" x14ac:dyDescent="0.2">
      <c r="B5578" s="33" t="s">
        <v>16674</v>
      </c>
      <c r="C5578" s="33" t="s">
        <v>16675</v>
      </c>
      <c r="D5578" s="33" t="s">
        <v>16676</v>
      </c>
      <c r="E5578" s="33">
        <v>3038</v>
      </c>
      <c r="F5578" s="33">
        <v>14</v>
      </c>
      <c r="G5578" s="36">
        <v>8.2717899999999993</v>
      </c>
      <c r="H5578" s="36">
        <v>6.4138933333333341</v>
      </c>
      <c r="I5578" s="36">
        <v>6.8115916666666676</v>
      </c>
      <c r="J5578" s="36">
        <v>7.5366999999999997</v>
      </c>
      <c r="K5578" s="36">
        <v>-0.36699919856322616</v>
      </c>
      <c r="L5578" s="36">
        <v>8.6791591466887197E-2</v>
      </c>
      <c r="M5578" s="36">
        <v>-0.28020760709633902</v>
      </c>
      <c r="N5578" s="36">
        <v>0.14594101441151233</v>
      </c>
      <c r="O5578" s="46">
        <v>-0.13426659268482649</v>
      </c>
    </row>
    <row r="5579" spans="2:15" x14ac:dyDescent="0.2">
      <c r="B5579" s="33" t="s">
        <v>16677</v>
      </c>
      <c r="C5579" s="33" t="s">
        <v>16678</v>
      </c>
      <c r="D5579" s="33" t="s">
        <v>16679</v>
      </c>
      <c r="E5579" s="33">
        <v>647</v>
      </c>
      <c r="F5579" s="33">
        <v>3</v>
      </c>
      <c r="G5579" s="36">
        <v>8.1017500000000009</v>
      </c>
      <c r="H5579" s="36">
        <v>6.2750066666666662</v>
      </c>
      <c r="I5579" s="36">
        <v>6.9940833333333332</v>
      </c>
      <c r="J5579" s="36">
        <v>7.4526050000000001</v>
      </c>
      <c r="K5579" s="36">
        <v>-0.36861657589823194</v>
      </c>
      <c r="L5579" s="36">
        <v>0.15651799380186215</v>
      </c>
      <c r="M5579" s="36">
        <v>-0.2120985820963697</v>
      </c>
      <c r="N5579" s="36">
        <v>9.1609810929910246E-2</v>
      </c>
      <c r="O5579" s="46">
        <v>-0.12048877116645938</v>
      </c>
    </row>
    <row r="5580" spans="2:15" x14ac:dyDescent="0.2">
      <c r="B5580" s="33" t="s">
        <v>16680</v>
      </c>
      <c r="C5580" s="33" t="s">
        <v>16681</v>
      </c>
      <c r="D5580" s="33" t="s">
        <v>16682</v>
      </c>
      <c r="E5580" s="33">
        <v>159</v>
      </c>
      <c r="F5580" s="33">
        <v>2</v>
      </c>
      <c r="G5580" s="36">
        <v>7.2767266666666659</v>
      </c>
      <c r="H5580" s="36">
        <v>5.6348999999999991</v>
      </c>
      <c r="I5580" s="36">
        <v>7.5179183333333341</v>
      </c>
      <c r="J5580" s="36">
        <v>8.0788450000000012</v>
      </c>
      <c r="K5580" s="36">
        <v>-0.36889961246254688</v>
      </c>
      <c r="L5580" s="36">
        <v>0.41594323578811598</v>
      </c>
      <c r="M5580" s="36">
        <v>4.7043623325569245E-2</v>
      </c>
      <c r="N5580" s="36">
        <v>0.1038158078458464</v>
      </c>
      <c r="O5580" s="46">
        <v>0.15085943117141573</v>
      </c>
    </row>
    <row r="5581" spans="2:15" x14ac:dyDescent="0.2">
      <c r="B5581" s="33" t="s">
        <v>16683</v>
      </c>
      <c r="C5581" s="33" t="s">
        <v>16684</v>
      </c>
      <c r="D5581" s="33" t="s">
        <v>16685</v>
      </c>
      <c r="E5581" s="33">
        <v>5884</v>
      </c>
      <c r="F5581" s="33">
        <v>2</v>
      </c>
      <c r="G5581" s="36">
        <v>8.4711866666666662</v>
      </c>
      <c r="H5581" s="36">
        <v>6.5582933333333342</v>
      </c>
      <c r="I5581" s="36">
        <v>6.7197400000000007</v>
      </c>
      <c r="J5581" s="36">
        <v>7.2965499999999999</v>
      </c>
      <c r="K5581" s="36">
        <v>-0.36924364960916689</v>
      </c>
      <c r="L5581" s="36">
        <v>3.508498265045952E-2</v>
      </c>
      <c r="M5581" s="36">
        <v>-0.33415866695870722</v>
      </c>
      <c r="N5581" s="36">
        <v>0.11880906783152125</v>
      </c>
      <c r="O5581" s="46">
        <v>-0.21534959912718596</v>
      </c>
    </row>
    <row r="5582" spans="2:15" x14ac:dyDescent="0.2">
      <c r="B5582" s="33" t="s">
        <v>16686</v>
      </c>
      <c r="C5582" s="33" t="s">
        <v>16687</v>
      </c>
      <c r="D5582" s="33" t="s">
        <v>16688</v>
      </c>
      <c r="E5582" s="33">
        <v>5288</v>
      </c>
      <c r="F5582" s="33">
        <v>4</v>
      </c>
      <c r="G5582" s="36">
        <v>7.6185</v>
      </c>
      <c r="H5582" s="36">
        <v>5.8975866666666663</v>
      </c>
      <c r="I5582" s="36">
        <v>7.6328649999999998</v>
      </c>
      <c r="J5582" s="36">
        <v>6.8272950000000003</v>
      </c>
      <c r="K5582" s="36">
        <v>-0.36938226025284104</v>
      </c>
      <c r="L5582" s="36">
        <v>0.37209996065419559</v>
      </c>
      <c r="M5582" s="36">
        <v>2.7177004013546925E-3</v>
      </c>
      <c r="N5582" s="36">
        <v>-0.16091058456685739</v>
      </c>
      <c r="O5582" s="46">
        <v>-0.15819288416550284</v>
      </c>
    </row>
    <row r="5583" spans="2:15" x14ac:dyDescent="0.2">
      <c r="B5583" s="33" t="s">
        <v>16689</v>
      </c>
      <c r="C5583" s="33" t="s">
        <v>16690</v>
      </c>
      <c r="D5583" s="33" t="s">
        <v>16691</v>
      </c>
      <c r="E5583" s="33">
        <v>620</v>
      </c>
      <c r="F5583" s="33">
        <v>13</v>
      </c>
      <c r="G5583" s="36">
        <v>8.245706666666667</v>
      </c>
      <c r="H5583" s="36">
        <v>6.3829800000000008</v>
      </c>
      <c r="I5583" s="36">
        <v>6.91235</v>
      </c>
      <c r="J5583" s="36">
        <v>7.3199299999999994</v>
      </c>
      <c r="K5583" s="36">
        <v>-0.36941301224947976</v>
      </c>
      <c r="L5583" s="36">
        <v>0.1149461414289449</v>
      </c>
      <c r="M5583" s="36">
        <v>-0.25446687082053465</v>
      </c>
      <c r="N5583" s="36">
        <v>8.2653583393131141E-2</v>
      </c>
      <c r="O5583" s="46">
        <v>-0.17181328742740345</v>
      </c>
    </row>
    <row r="5584" spans="2:15" x14ac:dyDescent="0.2">
      <c r="B5584" s="33" t="s">
        <v>16692</v>
      </c>
      <c r="C5584" s="33" t="s">
        <v>16693</v>
      </c>
      <c r="D5584" s="33" t="s">
        <v>16694</v>
      </c>
      <c r="E5584" s="33">
        <v>2265</v>
      </c>
      <c r="F5584" s="33">
        <v>16</v>
      </c>
      <c r="G5584" s="36">
        <v>6.5985499999999995</v>
      </c>
      <c r="H5584" s="36">
        <v>5.1065900000000006</v>
      </c>
      <c r="I5584" s="36">
        <v>7.041691666666666</v>
      </c>
      <c r="J5584" s="36">
        <v>8.4104949999999992</v>
      </c>
      <c r="K5584" s="36">
        <v>-0.3697888019134673</v>
      </c>
      <c r="L5584" s="36">
        <v>0.46356182553942721</v>
      </c>
      <c r="M5584" s="36">
        <v>9.3773023625959864E-2</v>
      </c>
      <c r="N5584" s="36">
        <v>0.25626865530401011</v>
      </c>
      <c r="O5584" s="46">
        <v>0.35004167892997001</v>
      </c>
    </row>
    <row r="5585" spans="2:15" x14ac:dyDescent="0.2">
      <c r="B5585" s="33" t="s">
        <v>16695</v>
      </c>
      <c r="C5585" s="33" t="s">
        <v>16696</v>
      </c>
      <c r="D5585" s="33" t="s">
        <v>16697</v>
      </c>
      <c r="E5585" s="33">
        <v>6202</v>
      </c>
      <c r="F5585" s="33">
        <v>4</v>
      </c>
      <c r="G5585" s="36">
        <v>8.0233266666666676</v>
      </c>
      <c r="H5585" s="36">
        <v>6.2079766666666671</v>
      </c>
      <c r="I5585" s="36">
        <v>7.1972966666666665</v>
      </c>
      <c r="J5585" s="36">
        <v>7.0611600000000001</v>
      </c>
      <c r="K5585" s="36">
        <v>-0.37007740221444385</v>
      </c>
      <c r="L5585" s="36">
        <v>0.21333199127050756</v>
      </c>
      <c r="M5585" s="36">
        <v>-0.15674541094393629</v>
      </c>
      <c r="N5585" s="36">
        <v>-2.7549918882074205E-2</v>
      </c>
      <c r="O5585" s="46">
        <v>-0.18429532982601049</v>
      </c>
    </row>
    <row r="5586" spans="2:15" x14ac:dyDescent="0.2">
      <c r="B5586" s="33" t="s">
        <v>16698</v>
      </c>
      <c r="C5586" s="33" t="s">
        <v>16699</v>
      </c>
      <c r="D5586" s="33" t="s">
        <v>16700</v>
      </c>
      <c r="E5586" s="33">
        <v>5687</v>
      </c>
      <c r="F5586" s="33">
        <v>3</v>
      </c>
      <c r="G5586" s="36">
        <v>7.8425533333333322</v>
      </c>
      <c r="H5586" s="36">
        <v>6.0668366666666671</v>
      </c>
      <c r="I5586" s="36">
        <v>6.1666350000000003</v>
      </c>
      <c r="J5586" s="36">
        <v>6.6443849999999998</v>
      </c>
      <c r="K5586" s="36">
        <v>-0.37037896396645742</v>
      </c>
      <c r="L5586" s="36">
        <v>2.3538985262286212E-2</v>
      </c>
      <c r="M5586" s="36">
        <v>-0.34683997870417116</v>
      </c>
      <c r="N5586" s="36">
        <v>0.10765221430161989</v>
      </c>
      <c r="O5586" s="46">
        <v>-0.23918776440255146</v>
      </c>
    </row>
    <row r="5587" spans="2:15" x14ac:dyDescent="0.2">
      <c r="B5587" s="33" t="s">
        <v>16701</v>
      </c>
      <c r="C5587" s="33" t="s">
        <v>16702</v>
      </c>
      <c r="D5587" s="33" t="s">
        <v>16703</v>
      </c>
      <c r="E5587" s="33">
        <v>3220</v>
      </c>
      <c r="F5587" s="33">
        <v>2</v>
      </c>
      <c r="G5587" s="36">
        <v>1.1280533333333336</v>
      </c>
      <c r="H5587" s="36">
        <v>0.87224833333333329</v>
      </c>
      <c r="I5587" s="36">
        <v>1.0385201666666666</v>
      </c>
      <c r="J5587" s="36">
        <v>1.1325150000000002</v>
      </c>
      <c r="K5587" s="36">
        <v>-0.37102443778032335</v>
      </c>
      <c r="L5587" s="36">
        <v>0.25171839077906871</v>
      </c>
      <c r="M5587" s="36">
        <v>-0.11930604700125476</v>
      </c>
      <c r="N5587" s="36">
        <v>0.1250009270341555</v>
      </c>
      <c r="O5587" s="46">
        <v>5.6948800329004838E-3</v>
      </c>
    </row>
    <row r="5588" spans="2:15" x14ac:dyDescent="0.2">
      <c r="B5588" s="33" t="s">
        <v>16704</v>
      </c>
      <c r="C5588" s="33" t="s">
        <v>16705</v>
      </c>
      <c r="D5588" s="33" t="s">
        <v>16706</v>
      </c>
      <c r="E5588" s="33">
        <v>6021</v>
      </c>
      <c r="F5588" s="33">
        <v>2</v>
      </c>
      <c r="G5588" s="36">
        <v>7.7521133333333339</v>
      </c>
      <c r="H5588" s="36">
        <v>5.990683333333334</v>
      </c>
      <c r="I5588" s="36">
        <v>7.9663366666666668</v>
      </c>
      <c r="J5588" s="36">
        <v>5.4867950000000008</v>
      </c>
      <c r="K5588" s="36">
        <v>-0.37186908776715932</v>
      </c>
      <c r="L5588" s="36">
        <v>0.41119587609891922</v>
      </c>
      <c r="M5588" s="36">
        <v>3.9326788331759857E-2</v>
      </c>
      <c r="N5588" s="36">
        <v>-0.53795277674263353</v>
      </c>
      <c r="O5588" s="46">
        <v>-0.49862598841087369</v>
      </c>
    </row>
    <row r="5589" spans="2:15" x14ac:dyDescent="0.2">
      <c r="B5589" s="33" t="s">
        <v>16707</v>
      </c>
      <c r="C5589" s="33" t="s">
        <v>16708</v>
      </c>
      <c r="D5589" s="33" t="s">
        <v>16709</v>
      </c>
      <c r="E5589" s="33">
        <v>2815</v>
      </c>
      <c r="F5589" s="33">
        <v>9</v>
      </c>
      <c r="G5589" s="36">
        <v>7.5697199999999993</v>
      </c>
      <c r="H5589" s="36">
        <v>5.8479433333333333</v>
      </c>
      <c r="I5589" s="36">
        <v>6.1211266666666662</v>
      </c>
      <c r="J5589" s="36">
        <v>6.5885449999999999</v>
      </c>
      <c r="K5589" s="36">
        <v>-0.37231060504032232</v>
      </c>
      <c r="L5589" s="36">
        <v>6.5867891039109561E-2</v>
      </c>
      <c r="M5589" s="36">
        <v>-0.30644271400121281</v>
      </c>
      <c r="N5589" s="36">
        <v>0.10616267610276052</v>
      </c>
      <c r="O5589" s="46">
        <v>-0.20028003789845222</v>
      </c>
    </row>
    <row r="5590" spans="2:15" x14ac:dyDescent="0.2">
      <c r="B5590" s="33" t="s">
        <v>16710</v>
      </c>
      <c r="C5590" s="33" t="s">
        <v>16711</v>
      </c>
      <c r="D5590" s="33" t="s">
        <v>16712</v>
      </c>
      <c r="E5590" s="33">
        <v>2248</v>
      </c>
      <c r="F5590" s="33">
        <v>3</v>
      </c>
      <c r="G5590" s="36">
        <v>8.2608533333333334</v>
      </c>
      <c r="H5590" s="36">
        <v>6.3815666666666671</v>
      </c>
      <c r="I5590" s="36">
        <v>5.8169199999999996</v>
      </c>
      <c r="J5590" s="36">
        <v>7.239935</v>
      </c>
      <c r="K5590" s="36">
        <v>-0.37238017019406727</v>
      </c>
      <c r="L5590" s="36">
        <v>-0.13365518436548762</v>
      </c>
      <c r="M5590" s="36">
        <v>-0.50603535455955473</v>
      </c>
      <c r="N5590" s="36">
        <v>0.31572128193534116</v>
      </c>
      <c r="O5590" s="46">
        <v>-0.19031407262421365</v>
      </c>
    </row>
    <row r="5591" spans="2:15" x14ac:dyDescent="0.2">
      <c r="B5591" s="33" t="s">
        <v>16713</v>
      </c>
      <c r="C5591" s="33" t="s">
        <v>16714</v>
      </c>
      <c r="D5591" s="33" t="s">
        <v>16715</v>
      </c>
      <c r="E5591" s="33">
        <v>383</v>
      </c>
      <c r="F5591" s="33">
        <v>3</v>
      </c>
      <c r="G5591" s="36">
        <v>7.7708366666666668</v>
      </c>
      <c r="H5591" s="36">
        <v>6.0020799999999994</v>
      </c>
      <c r="I5591" s="36">
        <v>7.5824233333333337</v>
      </c>
      <c r="J5591" s="36">
        <v>6.5933299999999999</v>
      </c>
      <c r="K5591" s="36">
        <v>-0.37260739005228322</v>
      </c>
      <c r="L5591" s="36">
        <v>0.3371964573523128</v>
      </c>
      <c r="M5591" s="36">
        <v>-3.5410932699970379E-2</v>
      </c>
      <c r="N5591" s="36">
        <v>-0.20165171479194957</v>
      </c>
      <c r="O5591" s="46">
        <v>-0.23706264749192013</v>
      </c>
    </row>
    <row r="5592" spans="2:15" x14ac:dyDescent="0.2">
      <c r="B5592" s="33" t="s">
        <v>16716</v>
      </c>
      <c r="C5592" s="33" t="s">
        <v>16717</v>
      </c>
      <c r="D5592" s="33" t="s">
        <v>16718</v>
      </c>
      <c r="E5592" s="33">
        <v>6057</v>
      </c>
      <c r="F5592" s="33">
        <v>3</v>
      </c>
      <c r="G5592" s="36">
        <v>8.1078866666666674</v>
      </c>
      <c r="H5592" s="36">
        <v>6.26091</v>
      </c>
      <c r="I5592" s="36">
        <v>7.3675499999999987</v>
      </c>
      <c r="J5592" s="36">
        <v>6.3441600000000005</v>
      </c>
      <c r="K5592" s="36">
        <v>-0.37295355996362478</v>
      </c>
      <c r="L5592" s="36">
        <v>0.23481258349558393</v>
      </c>
      <c r="M5592" s="36">
        <v>-0.13814097646804108</v>
      </c>
      <c r="N5592" s="36">
        <v>-0.21575578992185948</v>
      </c>
      <c r="O5592" s="46">
        <v>-0.35389676638990042</v>
      </c>
    </row>
    <row r="5593" spans="2:15" x14ac:dyDescent="0.2">
      <c r="B5593" s="33" t="s">
        <v>16719</v>
      </c>
      <c r="C5593" s="33" t="s">
        <v>16720</v>
      </c>
      <c r="D5593" s="33" t="s">
        <v>16721</v>
      </c>
      <c r="E5593" s="33">
        <v>4589</v>
      </c>
      <c r="F5593" s="33">
        <v>2</v>
      </c>
      <c r="G5593" s="36">
        <v>5.5629233333333339</v>
      </c>
      <c r="H5593" s="36">
        <v>4.2917500000000004</v>
      </c>
      <c r="I5593" s="36">
        <v>8.6877933333333335</v>
      </c>
      <c r="J5593" s="36">
        <v>9.1546099999999999</v>
      </c>
      <c r="K5593" s="36">
        <v>-0.37427718321954018</v>
      </c>
      <c r="L5593" s="36">
        <v>1.0174237447958636</v>
      </c>
      <c r="M5593" s="36">
        <v>0.64314656157632344</v>
      </c>
      <c r="N5593" s="36">
        <v>7.5508641895644213E-2</v>
      </c>
      <c r="O5593" s="46">
        <v>0.71865520347196754</v>
      </c>
    </row>
    <row r="5594" spans="2:15" x14ac:dyDescent="0.2">
      <c r="B5594" s="33" t="s">
        <v>16722</v>
      </c>
      <c r="C5594" s="33" t="s">
        <v>16723</v>
      </c>
      <c r="D5594" s="33" t="s">
        <v>16724</v>
      </c>
      <c r="E5594" s="33">
        <v>5558</v>
      </c>
      <c r="F5594" s="33">
        <v>2</v>
      </c>
      <c r="G5594" s="36">
        <v>6.6952166666666661</v>
      </c>
      <c r="H5594" s="36">
        <v>5.1636433333333329</v>
      </c>
      <c r="I5594" s="36">
        <v>5.9646583333333325</v>
      </c>
      <c r="J5594" s="36">
        <v>6.6580050000000002</v>
      </c>
      <c r="K5594" s="36">
        <v>-0.37474139067566087</v>
      </c>
      <c r="L5594" s="36">
        <v>0.2080501467673686</v>
      </c>
      <c r="M5594" s="36">
        <v>-0.16669124390829232</v>
      </c>
      <c r="N5594" s="36">
        <v>0.15865045386178755</v>
      </c>
      <c r="O5594" s="46">
        <v>-8.0407900465045961E-3</v>
      </c>
    </row>
    <row r="5595" spans="2:15" x14ac:dyDescent="0.2">
      <c r="B5595" s="33" t="s">
        <v>16725</v>
      </c>
      <c r="C5595" s="33" t="s">
        <v>16726</v>
      </c>
      <c r="D5595" s="33" t="s">
        <v>16727</v>
      </c>
      <c r="E5595" s="33">
        <v>2450</v>
      </c>
      <c r="F5595" s="33">
        <v>2</v>
      </c>
      <c r="G5595" s="36">
        <v>8.4240399999999998</v>
      </c>
      <c r="H5595" s="36">
        <v>6.4903900000000005</v>
      </c>
      <c r="I5595" s="36">
        <v>6.9686699999999995</v>
      </c>
      <c r="J5595" s="36">
        <v>6.7223500000000005</v>
      </c>
      <c r="K5595" s="36">
        <v>-0.37620711605201157</v>
      </c>
      <c r="L5595" s="36">
        <v>0.10257816724579297</v>
      </c>
      <c r="M5595" s="36">
        <v>-0.27362894880621857</v>
      </c>
      <c r="N5595" s="36">
        <v>-5.19176792444212E-2</v>
      </c>
      <c r="O5595" s="46">
        <v>-0.32554662805063989</v>
      </c>
    </row>
    <row r="5596" spans="2:15" x14ac:dyDescent="0.2">
      <c r="B5596" s="33" t="s">
        <v>16728</v>
      </c>
      <c r="C5596" s="33" t="s">
        <v>16729</v>
      </c>
      <c r="D5596" s="33" t="s">
        <v>16730</v>
      </c>
      <c r="E5596" s="33">
        <v>3216</v>
      </c>
      <c r="F5596" s="33">
        <v>4</v>
      </c>
      <c r="G5596" s="36">
        <v>8.4871966666666676</v>
      </c>
      <c r="H5596" s="36">
        <v>6.5384799999999998</v>
      </c>
      <c r="I5596" s="36">
        <v>6.8643283333333338</v>
      </c>
      <c r="J5596" s="36">
        <v>6.8684899999999995</v>
      </c>
      <c r="K5596" s="36">
        <v>-0.37633281671811919</v>
      </c>
      <c r="L5596" s="36">
        <v>7.0163269738019812E-2</v>
      </c>
      <c r="M5596" s="36">
        <v>-0.30616954698009929</v>
      </c>
      <c r="N5596" s="36">
        <v>8.7440405893283839E-4</v>
      </c>
      <c r="O5596" s="46">
        <v>-0.30529514292116627</v>
      </c>
    </row>
    <row r="5597" spans="2:15" x14ac:dyDescent="0.2">
      <c r="B5597" s="33" t="s">
        <v>16731</v>
      </c>
      <c r="C5597" s="33" t="s">
        <v>16732</v>
      </c>
      <c r="D5597" s="33" t="s">
        <v>16733</v>
      </c>
      <c r="E5597" s="33">
        <v>5110</v>
      </c>
      <c r="F5597" s="33">
        <v>2</v>
      </c>
      <c r="G5597" s="36">
        <v>7.372136666666667</v>
      </c>
      <c r="H5597" s="36">
        <v>5.6786933333333325</v>
      </c>
      <c r="I5597" s="36">
        <v>7.133258333333333</v>
      </c>
      <c r="J5597" s="36">
        <v>9.0239849999999997</v>
      </c>
      <c r="K5597" s="36">
        <v>-0.37652381233036103</v>
      </c>
      <c r="L5597" s="36">
        <v>0.32900221823258896</v>
      </c>
      <c r="M5597" s="36">
        <v>-4.7521594097772027E-2</v>
      </c>
      <c r="N5597" s="36">
        <v>0.33920344744764275</v>
      </c>
      <c r="O5597" s="46">
        <v>0.29168185334987079</v>
      </c>
    </row>
    <row r="5598" spans="2:15" x14ac:dyDescent="0.2">
      <c r="B5598" s="33" t="s">
        <v>16734</v>
      </c>
      <c r="C5598" s="33" t="s">
        <v>16735</v>
      </c>
      <c r="D5598" s="33" t="s">
        <v>16736</v>
      </c>
      <c r="E5598" s="33">
        <v>3172</v>
      </c>
      <c r="F5598" s="33">
        <v>3</v>
      </c>
      <c r="G5598" s="36">
        <v>9.3691333333333322</v>
      </c>
      <c r="H5598" s="36">
        <v>7.2163333333333339</v>
      </c>
      <c r="I5598" s="36">
        <v>6.6095983333333335</v>
      </c>
      <c r="J5598" s="36">
        <v>5.2929849999999998</v>
      </c>
      <c r="K5598" s="36">
        <v>-0.37664962100830202</v>
      </c>
      <c r="L5598" s="36">
        <v>-0.12670337887601593</v>
      </c>
      <c r="M5598" s="36">
        <v>-0.50335299988431814</v>
      </c>
      <c r="N5598" s="36">
        <v>-0.32048103605092332</v>
      </c>
      <c r="O5598" s="46">
        <v>-0.82383403593524118</v>
      </c>
    </row>
    <row r="5599" spans="2:15" x14ac:dyDescent="0.2">
      <c r="B5599" s="33" t="s">
        <v>16737</v>
      </c>
      <c r="C5599" s="33" t="s">
        <v>16738</v>
      </c>
      <c r="D5599" s="33" t="s">
        <v>16739</v>
      </c>
      <c r="E5599" s="33">
        <v>6001</v>
      </c>
      <c r="F5599" s="33">
        <v>6</v>
      </c>
      <c r="G5599" s="36">
        <v>6.9088733333333332</v>
      </c>
      <c r="H5599" s="36">
        <v>5.320266666666666</v>
      </c>
      <c r="I5599" s="36">
        <v>6.8173683333333335</v>
      </c>
      <c r="J5599" s="36">
        <v>7.7535900000000009</v>
      </c>
      <c r="K5599" s="36">
        <v>-0.37695190239734405</v>
      </c>
      <c r="L5599" s="36">
        <v>0.35771637258595751</v>
      </c>
      <c r="M5599" s="36">
        <v>-1.9235529811386341E-2</v>
      </c>
      <c r="N5599" s="36">
        <v>0.18564951718206385</v>
      </c>
      <c r="O5599" s="46">
        <v>0.16641398737067761</v>
      </c>
    </row>
    <row r="5600" spans="2:15" x14ac:dyDescent="0.2">
      <c r="B5600" s="33" t="s">
        <v>16740</v>
      </c>
      <c r="C5600" s="33" t="s">
        <v>16741</v>
      </c>
      <c r="D5600" s="33" t="s">
        <v>16742</v>
      </c>
      <c r="E5600" s="33">
        <v>234</v>
      </c>
      <c r="F5600" s="33">
        <v>11</v>
      </c>
      <c r="G5600" s="36">
        <v>8.5935300000000012</v>
      </c>
      <c r="H5600" s="36">
        <v>6.6171300000000004</v>
      </c>
      <c r="I5600" s="36">
        <v>6.7139116666666672</v>
      </c>
      <c r="J5600" s="36">
        <v>7.0422699999999994</v>
      </c>
      <c r="K5600" s="36">
        <v>-0.37704525195597988</v>
      </c>
      <c r="L5600" s="36">
        <v>2.0947932975769686E-2</v>
      </c>
      <c r="M5600" s="36">
        <v>-0.3560973189802103</v>
      </c>
      <c r="N5600" s="36">
        <v>6.8886985093836006E-2</v>
      </c>
      <c r="O5600" s="46">
        <v>-0.28721033388637435</v>
      </c>
    </row>
    <row r="5601" spans="2:15" x14ac:dyDescent="0.2">
      <c r="B5601" s="33" t="s">
        <v>16743</v>
      </c>
      <c r="C5601" s="33" t="s">
        <v>16744</v>
      </c>
      <c r="D5601" s="33" t="s">
        <v>16745</v>
      </c>
      <c r="E5601" s="33">
        <v>4901</v>
      </c>
      <c r="F5601" s="33">
        <v>2</v>
      </c>
      <c r="G5601" s="36">
        <v>6.2346233333333325</v>
      </c>
      <c r="H5601" s="36">
        <v>4.7994033333333332</v>
      </c>
      <c r="I5601" s="36">
        <v>5.1332866666666668</v>
      </c>
      <c r="J5601" s="36">
        <v>5.3988200000000006</v>
      </c>
      <c r="K5601" s="36">
        <v>-0.37744734214952835</v>
      </c>
      <c r="L5601" s="36">
        <v>9.7027769939158182E-2</v>
      </c>
      <c r="M5601" s="36">
        <v>-0.28041957221037017</v>
      </c>
      <c r="N5601" s="36">
        <v>7.276128762618285E-2</v>
      </c>
      <c r="O5601" s="46">
        <v>-0.20765828458418734</v>
      </c>
    </row>
    <row r="5602" spans="2:15" x14ac:dyDescent="0.2">
      <c r="B5602" s="33" t="s">
        <v>16746</v>
      </c>
      <c r="C5602" s="33" t="s">
        <v>16747</v>
      </c>
      <c r="D5602" s="33" t="s">
        <v>16748</v>
      </c>
      <c r="E5602" s="33">
        <v>5989</v>
      </c>
      <c r="F5602" s="33">
        <v>2</v>
      </c>
      <c r="G5602" s="36">
        <v>8.5421899999999997</v>
      </c>
      <c r="H5602" s="36">
        <v>6.5751766666666667</v>
      </c>
      <c r="I5602" s="36">
        <v>6.6851733333333323</v>
      </c>
      <c r="J5602" s="36">
        <v>7.2684100000000003</v>
      </c>
      <c r="K5602" s="36">
        <v>-0.37757632922497208</v>
      </c>
      <c r="L5602" s="36">
        <v>2.3935308721287272E-2</v>
      </c>
      <c r="M5602" s="36">
        <v>-0.35364102050368484</v>
      </c>
      <c r="N5602" s="36">
        <v>0.12067483507472383</v>
      </c>
      <c r="O5602" s="46">
        <v>-0.23296618542896116</v>
      </c>
    </row>
    <row r="5603" spans="2:15" x14ac:dyDescent="0.2">
      <c r="B5603" s="33" t="s">
        <v>16749</v>
      </c>
      <c r="C5603" s="33" t="s">
        <v>16750</v>
      </c>
      <c r="D5603" s="33" t="s">
        <v>16751</v>
      </c>
      <c r="E5603" s="33">
        <v>3049</v>
      </c>
      <c r="F5603" s="33">
        <v>2</v>
      </c>
      <c r="G5603" s="36">
        <v>6.7456633333333329</v>
      </c>
      <c r="H5603" s="36">
        <v>5.1883633333333332</v>
      </c>
      <c r="I5603" s="36">
        <v>8.498429999999999</v>
      </c>
      <c r="J5603" s="36">
        <v>6.6036950000000001</v>
      </c>
      <c r="K5603" s="36">
        <v>-0.37868080434584461</v>
      </c>
      <c r="L5603" s="36">
        <v>0.71191682947140311</v>
      </c>
      <c r="M5603" s="36">
        <v>0.33323602512555855</v>
      </c>
      <c r="N5603" s="36">
        <v>-0.36392285328114105</v>
      </c>
      <c r="O5603" s="46">
        <v>-3.0686828155582456E-2</v>
      </c>
    </row>
    <row r="5604" spans="2:15" x14ac:dyDescent="0.2">
      <c r="B5604" s="33" t="s">
        <v>16752</v>
      </c>
      <c r="C5604" s="33" t="s">
        <v>16753</v>
      </c>
      <c r="D5604" s="33" t="s">
        <v>16754</v>
      </c>
      <c r="E5604" s="33">
        <v>1065</v>
      </c>
      <c r="F5604" s="33">
        <v>6</v>
      </c>
      <c r="G5604" s="36">
        <v>7.1331300000000004</v>
      </c>
      <c r="H5604" s="36">
        <v>5.4842666666666666</v>
      </c>
      <c r="I5604" s="36">
        <v>6.7743299999999991</v>
      </c>
      <c r="J5604" s="36">
        <v>7.4102350000000001</v>
      </c>
      <c r="K5604" s="36">
        <v>-0.37923654431300147</v>
      </c>
      <c r="L5604" s="36">
        <v>0.30477954464340634</v>
      </c>
      <c r="M5604" s="36">
        <v>-7.4456999669595042E-2</v>
      </c>
      <c r="N5604" s="36">
        <v>0.12944102830538085</v>
      </c>
      <c r="O5604" s="46">
        <v>5.4984028635785866E-2</v>
      </c>
    </row>
    <row r="5605" spans="2:15" x14ac:dyDescent="0.2">
      <c r="B5605" s="33" t="s">
        <v>16755</v>
      </c>
      <c r="C5605" s="33" t="s">
        <v>16756</v>
      </c>
      <c r="D5605" s="33" t="s">
        <v>16757</v>
      </c>
      <c r="E5605" s="33">
        <v>4788</v>
      </c>
      <c r="F5605" s="33">
        <v>2</v>
      </c>
      <c r="G5605" s="36">
        <v>8.297743333333333</v>
      </c>
      <c r="H5605" s="36">
        <v>6.3739266666666667</v>
      </c>
      <c r="I5605" s="36">
        <v>6.5930149999999985</v>
      </c>
      <c r="J5605" s="36">
        <v>6.6422150000000002</v>
      </c>
      <c r="K5605" s="36">
        <v>-0.38053661159651703</v>
      </c>
      <c r="L5605" s="36">
        <v>4.8755942980687417E-2</v>
      </c>
      <c r="M5605" s="36">
        <v>-0.33178066861582967</v>
      </c>
      <c r="N5605" s="36">
        <v>1.0726058099127984E-2</v>
      </c>
      <c r="O5605" s="46">
        <v>-0.32105461051670181</v>
      </c>
    </row>
    <row r="5606" spans="2:15" x14ac:dyDescent="0.2">
      <c r="B5606" s="33" t="s">
        <v>16758</v>
      </c>
      <c r="C5606" s="33" t="s">
        <v>16759</v>
      </c>
      <c r="D5606" s="33" t="s">
        <v>16760</v>
      </c>
      <c r="E5606" s="33">
        <v>2571</v>
      </c>
      <c r="F5606" s="33">
        <v>9</v>
      </c>
      <c r="G5606" s="36">
        <v>9.0072600000000005</v>
      </c>
      <c r="H5606" s="36">
        <v>6.9178600000000001</v>
      </c>
      <c r="I5606" s="36">
        <v>4.7609033333333333</v>
      </c>
      <c r="J5606" s="36">
        <v>7.3484099999999994</v>
      </c>
      <c r="K5606" s="36">
        <v>-0.38076248880002311</v>
      </c>
      <c r="L5606" s="36">
        <v>-0.53909048118335579</v>
      </c>
      <c r="M5606" s="36">
        <v>-0.91985296998337884</v>
      </c>
      <c r="N5606" s="36">
        <v>0.62619678665217315</v>
      </c>
      <c r="O5606" s="46">
        <v>-0.29365618333120574</v>
      </c>
    </row>
    <row r="5607" spans="2:15" x14ac:dyDescent="0.2">
      <c r="B5607" s="33" t="s">
        <v>16761</v>
      </c>
      <c r="C5607" s="33" t="s">
        <v>16762</v>
      </c>
      <c r="D5607" s="33" t="s">
        <v>16763</v>
      </c>
      <c r="E5607" s="33">
        <v>1059</v>
      </c>
      <c r="F5607" s="33">
        <v>12</v>
      </c>
      <c r="G5607" s="36">
        <v>7.8260633333333338</v>
      </c>
      <c r="H5607" s="36">
        <v>6.008186666666667</v>
      </c>
      <c r="I5607" s="36">
        <v>6.0166033333333333</v>
      </c>
      <c r="J5607" s="36">
        <v>7.9798150000000003</v>
      </c>
      <c r="K5607" s="36">
        <v>-0.38135714922825154</v>
      </c>
      <c r="L5607" s="36">
        <v>2.0196086989954769E-3</v>
      </c>
      <c r="M5607" s="36">
        <v>-0.37933754052925611</v>
      </c>
      <c r="N5607" s="36">
        <v>0.40740605518712669</v>
      </c>
      <c r="O5607" s="46">
        <v>2.8068514657870657E-2</v>
      </c>
    </row>
    <row r="5608" spans="2:15" x14ac:dyDescent="0.2">
      <c r="B5608" s="33" t="s">
        <v>16764</v>
      </c>
      <c r="C5608" s="33" t="s">
        <v>16765</v>
      </c>
      <c r="D5608" s="33" t="s">
        <v>16766</v>
      </c>
      <c r="E5608" s="33">
        <v>3587</v>
      </c>
      <c r="F5608" s="33">
        <v>5</v>
      </c>
      <c r="G5608" s="36">
        <v>7.5896100000000004</v>
      </c>
      <c r="H5608" s="36">
        <v>5.8244066666666656</v>
      </c>
      <c r="I5608" s="36">
        <v>6.8750483333333348</v>
      </c>
      <c r="J5608" s="36">
        <v>5.82219</v>
      </c>
      <c r="K5608" s="36">
        <v>-0.38191466350669884</v>
      </c>
      <c r="L5608" s="36">
        <v>0.23925876641811153</v>
      </c>
      <c r="M5608" s="36">
        <v>-0.14265589708858731</v>
      </c>
      <c r="N5608" s="36">
        <v>-0.23980793526759531</v>
      </c>
      <c r="O5608" s="46">
        <v>-0.3824638323561827</v>
      </c>
    </row>
    <row r="5609" spans="2:15" x14ac:dyDescent="0.2">
      <c r="B5609" s="33" t="s">
        <v>16767</v>
      </c>
      <c r="C5609" s="33" t="s">
        <v>16768</v>
      </c>
      <c r="D5609" s="33" t="s">
        <v>16769</v>
      </c>
      <c r="E5609" s="33">
        <v>1603</v>
      </c>
      <c r="F5609" s="33">
        <v>6</v>
      </c>
      <c r="G5609" s="36">
        <v>7.4808666666666666</v>
      </c>
      <c r="H5609" s="36">
        <v>5.7406033333333335</v>
      </c>
      <c r="I5609" s="36">
        <v>6.9050683333333325</v>
      </c>
      <c r="J5609" s="36">
        <v>7.669905</v>
      </c>
      <c r="K5609" s="36">
        <v>-0.3820030465156764</v>
      </c>
      <c r="L5609" s="36">
        <v>0.26645332053284265</v>
      </c>
      <c r="M5609" s="36">
        <v>-0.11554972598283374</v>
      </c>
      <c r="N5609" s="36">
        <v>0.15155301688693013</v>
      </c>
      <c r="O5609" s="46">
        <v>3.6003290904096576E-2</v>
      </c>
    </row>
    <row r="5610" spans="2:15" x14ac:dyDescent="0.2">
      <c r="B5610" s="33" t="s">
        <v>16770</v>
      </c>
      <c r="C5610" s="33" t="s">
        <v>16771</v>
      </c>
      <c r="D5610" s="33" t="s">
        <v>16772</v>
      </c>
      <c r="E5610" s="33">
        <v>5609</v>
      </c>
      <c r="F5610" s="33">
        <v>2</v>
      </c>
      <c r="G5610" s="36">
        <v>6.6524399999999995</v>
      </c>
      <c r="H5610" s="36">
        <v>5.1018733333333328</v>
      </c>
      <c r="I5610" s="36">
        <v>4.8624066666666659</v>
      </c>
      <c r="J5610" s="36">
        <v>7.2106049999999993</v>
      </c>
      <c r="K5610" s="36">
        <v>-0.38285651238281321</v>
      </c>
      <c r="L5610" s="36">
        <v>-6.9356522900108367E-2</v>
      </c>
      <c r="M5610" s="36">
        <v>-0.4522130352829215</v>
      </c>
      <c r="N5610" s="36">
        <v>0.56844975470881665</v>
      </c>
      <c r="O5610" s="46">
        <v>0.11623671942589506</v>
      </c>
    </row>
    <row r="5611" spans="2:15" x14ac:dyDescent="0.2">
      <c r="B5611" s="33" t="s">
        <v>16773</v>
      </c>
      <c r="C5611" s="33" t="s">
        <v>16774</v>
      </c>
      <c r="D5611" s="33" t="s">
        <v>16775</v>
      </c>
      <c r="E5611" s="33">
        <v>3763</v>
      </c>
      <c r="F5611" s="33">
        <v>5</v>
      </c>
      <c r="G5611" s="36">
        <v>7.6103533333333333</v>
      </c>
      <c r="H5611" s="36">
        <v>5.8364399999999996</v>
      </c>
      <c r="I5611" s="36">
        <v>5.4259066666666671</v>
      </c>
      <c r="J5611" s="36">
        <v>4.7630300000000005</v>
      </c>
      <c r="K5611" s="36">
        <v>-0.3828747868425984</v>
      </c>
      <c r="L5611" s="36">
        <v>-0.10522441843698954</v>
      </c>
      <c r="M5611" s="36">
        <v>-0.48809920527958811</v>
      </c>
      <c r="N5611" s="36">
        <v>-0.1879845958587858</v>
      </c>
      <c r="O5611" s="46">
        <v>-0.67608380113837374</v>
      </c>
    </row>
    <row r="5612" spans="2:15" x14ac:dyDescent="0.2">
      <c r="B5612" s="33" t="s">
        <v>16776</v>
      </c>
      <c r="C5612" s="33" t="s">
        <v>16777</v>
      </c>
      <c r="D5612" s="33" t="s">
        <v>16778</v>
      </c>
      <c r="E5612" s="33">
        <v>158</v>
      </c>
      <c r="F5612" s="33">
        <v>11</v>
      </c>
      <c r="G5612" s="36">
        <v>7.1034300000000004</v>
      </c>
      <c r="H5612" s="36">
        <v>5.4455300000000006</v>
      </c>
      <c r="I5612" s="36">
        <v>6.328521666666667</v>
      </c>
      <c r="J5612" s="36">
        <v>6.8129299999999997</v>
      </c>
      <c r="K5612" s="36">
        <v>-0.38344335053796702</v>
      </c>
      <c r="L5612" s="36">
        <v>0.2167960578504084</v>
      </c>
      <c r="M5612" s="36">
        <v>-0.16664729268755865</v>
      </c>
      <c r="N5612" s="36">
        <v>0.10640685618018998</v>
      </c>
      <c r="O5612" s="46">
        <v>-6.0240436507368739E-2</v>
      </c>
    </row>
    <row r="5613" spans="2:15" x14ac:dyDescent="0.2">
      <c r="B5613" s="33" t="s">
        <v>16779</v>
      </c>
      <c r="C5613" s="33" t="s">
        <v>16780</v>
      </c>
      <c r="D5613" s="33" t="s">
        <v>16781</v>
      </c>
      <c r="E5613" s="33">
        <v>1792</v>
      </c>
      <c r="F5613" s="33">
        <v>8</v>
      </c>
      <c r="G5613" s="36">
        <v>8.3068966666666668</v>
      </c>
      <c r="H5613" s="36">
        <v>6.3678966666666668</v>
      </c>
      <c r="I5613" s="36">
        <v>6.7466016666666668</v>
      </c>
      <c r="J5613" s="36">
        <v>7.748005</v>
      </c>
      <c r="K5613" s="36">
        <v>-0.38349268306100276</v>
      </c>
      <c r="L5613" s="36">
        <v>8.334405952351312E-2</v>
      </c>
      <c r="M5613" s="36">
        <v>-0.30014862353748972</v>
      </c>
      <c r="N5613" s="36">
        <v>0.19966390030350356</v>
      </c>
      <c r="O5613" s="46">
        <v>-0.10048472323398625</v>
      </c>
    </row>
    <row r="5614" spans="2:15" x14ac:dyDescent="0.2">
      <c r="B5614" s="33" t="s">
        <v>16782</v>
      </c>
      <c r="C5614" s="33" t="s">
        <v>16783</v>
      </c>
      <c r="D5614" s="33" t="s">
        <v>16784</v>
      </c>
      <c r="E5614" s="33">
        <v>1257</v>
      </c>
      <c r="F5614" s="33">
        <v>6</v>
      </c>
      <c r="G5614" s="36">
        <v>7.3269766666666669</v>
      </c>
      <c r="H5614" s="36">
        <v>5.615683333333334</v>
      </c>
      <c r="I5614" s="36">
        <v>7.6104849999999997</v>
      </c>
      <c r="J5614" s="36">
        <v>7.7545800000000007</v>
      </c>
      <c r="K5614" s="36">
        <v>-0.38375643650511782</v>
      </c>
      <c r="L5614" s="36">
        <v>0.4385268117370224</v>
      </c>
      <c r="M5614" s="36">
        <v>5.4770375231904471E-2</v>
      </c>
      <c r="N5614" s="36">
        <v>2.7060248250450173E-2</v>
      </c>
      <c r="O5614" s="46">
        <v>8.1830623482354897E-2</v>
      </c>
    </row>
    <row r="5615" spans="2:15" x14ac:dyDescent="0.2">
      <c r="B5615" s="33" t="s">
        <v>16785</v>
      </c>
      <c r="C5615" s="33" t="s">
        <v>16786</v>
      </c>
      <c r="D5615" s="33" t="s">
        <v>16787</v>
      </c>
      <c r="E5615" s="33">
        <v>3619</v>
      </c>
      <c r="F5615" s="33">
        <v>6</v>
      </c>
      <c r="G5615" s="36">
        <v>7.5422133333333337</v>
      </c>
      <c r="H5615" s="36">
        <v>5.7758766666666661</v>
      </c>
      <c r="I5615" s="36">
        <v>6.3516016666666673</v>
      </c>
      <c r="J5615" s="36">
        <v>6.9187750000000001</v>
      </c>
      <c r="K5615" s="36">
        <v>-0.3849480216085443</v>
      </c>
      <c r="L5615" s="36">
        <v>0.13708050194397492</v>
      </c>
      <c r="M5615" s="36">
        <v>-0.24786751966456955</v>
      </c>
      <c r="N5615" s="36">
        <v>0.12339618650372079</v>
      </c>
      <c r="O5615" s="46">
        <v>-0.12447133316084874</v>
      </c>
    </row>
    <row r="5616" spans="2:15" x14ac:dyDescent="0.2">
      <c r="B5616" s="33" t="s">
        <v>16788</v>
      </c>
      <c r="C5616" s="33" t="s">
        <v>16789</v>
      </c>
      <c r="D5616" s="33" t="s">
        <v>16790</v>
      </c>
      <c r="E5616" s="33">
        <v>40</v>
      </c>
      <c r="F5616" s="33">
        <v>3</v>
      </c>
      <c r="G5616" s="36">
        <v>8.8869299999999996</v>
      </c>
      <c r="H5616" s="36">
        <v>6.8043966666666664</v>
      </c>
      <c r="I5616" s="36">
        <v>6.647241666666666</v>
      </c>
      <c r="J5616" s="36">
        <v>6.5212850000000007</v>
      </c>
      <c r="K5616" s="36">
        <v>-0.38521787820264947</v>
      </c>
      <c r="L5616" s="36">
        <v>-3.3711440913258096E-2</v>
      </c>
      <c r="M5616" s="36">
        <v>-0.41892931911590764</v>
      </c>
      <c r="N5616" s="36">
        <v>-2.7599534095660301E-2</v>
      </c>
      <c r="O5616" s="46">
        <v>-0.44652885321156804</v>
      </c>
    </row>
    <row r="5617" spans="2:15" x14ac:dyDescent="0.2">
      <c r="B5617" s="33" t="s">
        <v>16791</v>
      </c>
      <c r="C5617" s="33" t="s">
        <v>16792</v>
      </c>
      <c r="D5617" s="33" t="s">
        <v>16793</v>
      </c>
      <c r="E5617" s="33">
        <v>644</v>
      </c>
      <c r="F5617" s="33">
        <v>16</v>
      </c>
      <c r="G5617" s="36">
        <v>7.2961366666666665</v>
      </c>
      <c r="H5617" s="36">
        <v>5.5828733333333345</v>
      </c>
      <c r="I5617" s="36">
        <v>7.2819299999999991</v>
      </c>
      <c r="J5617" s="36">
        <v>5.9149449999999995</v>
      </c>
      <c r="K5617" s="36">
        <v>-0.38612492942169813</v>
      </c>
      <c r="L5617" s="36">
        <v>0.3833130484632008</v>
      </c>
      <c r="M5617" s="36">
        <v>-2.8118809584975375E-3</v>
      </c>
      <c r="N5617" s="36">
        <v>-0.29995611870212363</v>
      </c>
      <c r="O5617" s="46">
        <v>-0.30276799966062107</v>
      </c>
    </row>
    <row r="5618" spans="2:15" x14ac:dyDescent="0.2">
      <c r="B5618" s="33" t="s">
        <v>16794</v>
      </c>
      <c r="C5618" s="33" t="s">
        <v>16795</v>
      </c>
      <c r="D5618" s="33" t="s">
        <v>16796</v>
      </c>
      <c r="E5618" s="33">
        <v>5313</v>
      </c>
      <c r="F5618" s="33">
        <v>3</v>
      </c>
      <c r="G5618" s="36">
        <v>7.2382999999999997</v>
      </c>
      <c r="H5618" s="36">
        <v>5.537863333333334</v>
      </c>
      <c r="I5618" s="36">
        <v>6.2777566666666678</v>
      </c>
      <c r="J5618" s="36">
        <v>7.1457149999999992</v>
      </c>
      <c r="K5618" s="36">
        <v>-0.38632145270826868</v>
      </c>
      <c r="L5618" s="36">
        <v>0.18091965896120196</v>
      </c>
      <c r="M5618" s="36">
        <v>-0.20540179374706669</v>
      </c>
      <c r="N5618" s="36">
        <v>0.18682926513658038</v>
      </c>
      <c r="O5618" s="46">
        <v>-1.8572528610486191E-2</v>
      </c>
    </row>
    <row r="5619" spans="2:15" x14ac:dyDescent="0.2">
      <c r="B5619" s="33" t="s">
        <v>16797</v>
      </c>
      <c r="C5619" s="33" t="s">
        <v>16798</v>
      </c>
      <c r="D5619" s="33" t="s">
        <v>16799</v>
      </c>
      <c r="E5619" s="33">
        <v>4473</v>
      </c>
      <c r="F5619" s="33">
        <v>2</v>
      </c>
      <c r="G5619" s="36">
        <v>9.3810700000000011</v>
      </c>
      <c r="H5619" s="36">
        <v>7.1770366666666661</v>
      </c>
      <c r="I5619" s="36">
        <v>6.1079816666666664</v>
      </c>
      <c r="J5619" s="36">
        <v>6.8388949999999999</v>
      </c>
      <c r="K5619" s="36">
        <v>-0.38636419388314186</v>
      </c>
      <c r="L5619" s="36">
        <v>-0.23269255945539449</v>
      </c>
      <c r="M5619" s="36">
        <v>-0.61905675333853627</v>
      </c>
      <c r="N5619" s="36">
        <v>0.16306750748254881</v>
      </c>
      <c r="O5619" s="46">
        <v>-0.45598924585598766</v>
      </c>
    </row>
    <row r="5620" spans="2:15" x14ac:dyDescent="0.2">
      <c r="B5620" s="33" t="s">
        <v>16800</v>
      </c>
      <c r="C5620" s="33" t="s">
        <v>16801</v>
      </c>
      <c r="D5620" s="33" t="s">
        <v>16802</v>
      </c>
      <c r="E5620" s="33">
        <v>5292</v>
      </c>
      <c r="F5620" s="33">
        <v>5</v>
      </c>
      <c r="G5620" s="36">
        <v>8.651133333333334</v>
      </c>
      <c r="H5620" s="36">
        <v>6.6185933333333331</v>
      </c>
      <c r="I5620" s="36">
        <v>6.6341900000000011</v>
      </c>
      <c r="J5620" s="36">
        <v>7.1928349999999996</v>
      </c>
      <c r="K5620" s="36">
        <v>-0.38636451407208783</v>
      </c>
      <c r="L5620" s="36">
        <v>3.3957008843378197E-3</v>
      </c>
      <c r="M5620" s="36">
        <v>-0.38296881318774983</v>
      </c>
      <c r="N5620" s="36">
        <v>0.11664017898186431</v>
      </c>
      <c r="O5620" s="46">
        <v>-0.26632863420588565</v>
      </c>
    </row>
    <row r="5621" spans="2:15" x14ac:dyDescent="0.2">
      <c r="B5621" s="33" t="s">
        <v>16803</v>
      </c>
      <c r="C5621" s="33" t="s">
        <v>16804</v>
      </c>
      <c r="D5621" s="33" t="s">
        <v>16805</v>
      </c>
      <c r="E5621" s="33">
        <v>3834</v>
      </c>
      <c r="F5621" s="33">
        <v>12</v>
      </c>
      <c r="G5621" s="36">
        <v>8.2863933333333346</v>
      </c>
      <c r="H5621" s="36">
        <v>6.3364966666666662</v>
      </c>
      <c r="I5621" s="36">
        <v>5.4417</v>
      </c>
      <c r="J5621" s="36">
        <v>5.4978250000000006</v>
      </c>
      <c r="K5621" s="36">
        <v>-0.38705888185570519</v>
      </c>
      <c r="L5621" s="36">
        <v>-0.2196279977857</v>
      </c>
      <c r="M5621" s="36">
        <v>-0.606686879641405</v>
      </c>
      <c r="N5621" s="36">
        <v>1.4803562242027871E-2</v>
      </c>
      <c r="O5621" s="46">
        <v>-0.59188331739937727</v>
      </c>
    </row>
    <row r="5622" spans="2:15" x14ac:dyDescent="0.2">
      <c r="B5622" s="33" t="s">
        <v>16806</v>
      </c>
      <c r="C5622" s="33" t="s">
        <v>16807</v>
      </c>
      <c r="D5622" s="33" t="s">
        <v>16808</v>
      </c>
      <c r="E5622" s="33">
        <v>6197</v>
      </c>
      <c r="F5622" s="33">
        <v>2</v>
      </c>
      <c r="G5622" s="36">
        <v>5.8533566666666665</v>
      </c>
      <c r="H5622" s="36">
        <v>4.4755399999999996</v>
      </c>
      <c r="I5622" s="36">
        <v>5.1283000000000003</v>
      </c>
      <c r="J5622" s="36">
        <v>4.8704800000000006</v>
      </c>
      <c r="K5622" s="36">
        <v>-0.3872024276415339</v>
      </c>
      <c r="L5622" s="36">
        <v>0.19641889807513832</v>
      </c>
      <c r="M5622" s="36">
        <v>-0.19078352956639563</v>
      </c>
      <c r="N5622" s="36">
        <v>-7.4416699408254877E-2</v>
      </c>
      <c r="O5622" s="46">
        <v>-0.26520022897465045</v>
      </c>
    </row>
    <row r="5623" spans="2:15" x14ac:dyDescent="0.2">
      <c r="B5623" s="33" t="s">
        <v>16809</v>
      </c>
      <c r="C5623" s="33" t="s">
        <v>16810</v>
      </c>
      <c r="D5623" s="33" t="s">
        <v>16811</v>
      </c>
      <c r="E5623" s="33">
        <v>1420</v>
      </c>
      <c r="F5623" s="33">
        <v>2</v>
      </c>
      <c r="G5623" s="36">
        <v>6.2479799999999992</v>
      </c>
      <c r="H5623" s="36">
        <v>4.7770933333333332</v>
      </c>
      <c r="I5623" s="36">
        <v>5.6508650000000005</v>
      </c>
      <c r="J5623" s="36">
        <v>5.0506200000000003</v>
      </c>
      <c r="K5623" s="36">
        <v>-0.3872567713682335</v>
      </c>
      <c r="L5623" s="36">
        <v>0.24233865940028521</v>
      </c>
      <c r="M5623" s="36">
        <v>-0.14491811196794821</v>
      </c>
      <c r="N5623" s="36">
        <v>-0.16201122345468591</v>
      </c>
      <c r="O5623" s="46">
        <v>-0.30692933542263423</v>
      </c>
    </row>
    <row r="5624" spans="2:15" x14ac:dyDescent="0.2">
      <c r="B5624" s="33" t="s">
        <v>16812</v>
      </c>
      <c r="C5624" s="33" t="s">
        <v>16813</v>
      </c>
      <c r="D5624" s="33" t="s">
        <v>16814</v>
      </c>
      <c r="E5624" s="33">
        <v>1738</v>
      </c>
      <c r="F5624" s="33">
        <v>6</v>
      </c>
      <c r="G5624" s="36">
        <v>6.6756966666666671</v>
      </c>
      <c r="H5624" s="36">
        <v>5.1038533333333325</v>
      </c>
      <c r="I5624" s="36">
        <v>6.2154616666666671</v>
      </c>
      <c r="J5624" s="36">
        <v>7.2395100000000001</v>
      </c>
      <c r="K5624" s="36">
        <v>-0.38733153060502462</v>
      </c>
      <c r="L5624" s="36">
        <v>0.28427468275460971</v>
      </c>
      <c r="M5624" s="36">
        <v>-0.10305684785041486</v>
      </c>
      <c r="N5624" s="36">
        <v>0.22003049853378229</v>
      </c>
      <c r="O5624" s="46">
        <v>0.11697365068336726</v>
      </c>
    </row>
    <row r="5625" spans="2:15" x14ac:dyDescent="0.2">
      <c r="B5625" s="33" t="s">
        <v>16815</v>
      </c>
      <c r="C5625" s="33" t="s">
        <v>16816</v>
      </c>
      <c r="D5625" s="33" t="s">
        <v>16817</v>
      </c>
      <c r="E5625" s="33">
        <v>1574</v>
      </c>
      <c r="F5625" s="33">
        <v>9</v>
      </c>
      <c r="G5625" s="36">
        <v>7.773343333333333</v>
      </c>
      <c r="H5625" s="36">
        <v>5.9429133333333333</v>
      </c>
      <c r="I5625" s="36">
        <v>7.0456233333333325</v>
      </c>
      <c r="J5625" s="36">
        <v>6.6268799999999999</v>
      </c>
      <c r="K5625" s="36">
        <v>-0.38736489665938045</v>
      </c>
      <c r="L5625" s="36">
        <v>0.2455570068543097</v>
      </c>
      <c r="M5625" s="36">
        <v>-0.14180788980507081</v>
      </c>
      <c r="N5625" s="36">
        <v>-8.8397553622930058E-2</v>
      </c>
      <c r="O5625" s="46">
        <v>-0.23020544342800076</v>
      </c>
    </row>
    <row r="5626" spans="2:15" x14ac:dyDescent="0.2">
      <c r="B5626" s="33" t="s">
        <v>16818</v>
      </c>
      <c r="C5626" s="33" t="s">
        <v>16819</v>
      </c>
      <c r="D5626" s="33" t="s">
        <v>16820</v>
      </c>
      <c r="E5626" s="33">
        <v>4717</v>
      </c>
      <c r="F5626" s="33">
        <v>6</v>
      </c>
      <c r="G5626" s="36">
        <v>7.9540133333333332</v>
      </c>
      <c r="H5626" s="36">
        <v>6.0806933333333335</v>
      </c>
      <c r="I5626" s="36">
        <v>7.4964416666666667</v>
      </c>
      <c r="J5626" s="36">
        <v>6.4586249999999996</v>
      </c>
      <c r="K5626" s="36">
        <v>-0.38744714839390815</v>
      </c>
      <c r="L5626" s="36">
        <v>0.30197012239170917</v>
      </c>
      <c r="M5626" s="36">
        <v>-8.5477026002198864E-2</v>
      </c>
      <c r="N5626" s="36">
        <v>-0.21497889748492363</v>
      </c>
      <c r="O5626" s="46">
        <v>-0.30045592348712247</v>
      </c>
    </row>
    <row r="5627" spans="2:15" x14ac:dyDescent="0.2">
      <c r="B5627" s="33" t="s">
        <v>16821</v>
      </c>
      <c r="C5627" s="33" t="s">
        <v>16822</v>
      </c>
      <c r="D5627" s="33" t="s">
        <v>16823</v>
      </c>
      <c r="E5627" s="33">
        <v>391</v>
      </c>
      <c r="F5627" s="33">
        <v>3</v>
      </c>
      <c r="G5627" s="36">
        <v>8.0014933333333342</v>
      </c>
      <c r="H5627" s="36">
        <v>6.115826666666667</v>
      </c>
      <c r="I5627" s="36">
        <v>7.3411999999999997</v>
      </c>
      <c r="J5627" s="36">
        <v>6.8004150000000001</v>
      </c>
      <c r="K5627" s="36">
        <v>-0.38772175919078966</v>
      </c>
      <c r="L5627" s="36">
        <v>0.26346838798801941</v>
      </c>
      <c r="M5627" s="36">
        <v>-0.12425337120277014</v>
      </c>
      <c r="N5627" s="36">
        <v>-0.11039311623363868</v>
      </c>
      <c r="O5627" s="46">
        <v>-0.23464648743640865</v>
      </c>
    </row>
    <row r="5628" spans="2:15" x14ac:dyDescent="0.2">
      <c r="B5628" s="33" t="s">
        <v>16824</v>
      </c>
      <c r="C5628" s="33" t="s">
        <v>16825</v>
      </c>
      <c r="D5628" s="33" t="s">
        <v>16826</v>
      </c>
      <c r="E5628" s="33">
        <v>1983</v>
      </c>
      <c r="F5628" s="33">
        <v>18</v>
      </c>
      <c r="G5628" s="36">
        <v>6.8580800000000002</v>
      </c>
      <c r="H5628" s="36">
        <v>5.2404899999999994</v>
      </c>
      <c r="I5628" s="36">
        <v>5.668048333333334</v>
      </c>
      <c r="J5628" s="36">
        <v>7.3665400000000005</v>
      </c>
      <c r="K5628" s="36">
        <v>-0.38810301955276016</v>
      </c>
      <c r="L5628" s="36">
        <v>0.11315034668773397</v>
      </c>
      <c r="M5628" s="36">
        <v>-0.27495267286502617</v>
      </c>
      <c r="N5628" s="36">
        <v>0.37813509639973736</v>
      </c>
      <c r="O5628" s="46">
        <v>0.10318242353471123</v>
      </c>
    </row>
    <row r="5629" spans="2:15" x14ac:dyDescent="0.2">
      <c r="B5629" s="33" t="s">
        <v>16827</v>
      </c>
      <c r="C5629" s="33" t="s">
        <v>16828</v>
      </c>
      <c r="D5629" s="33" t="s">
        <v>16829</v>
      </c>
      <c r="E5629" s="33">
        <v>299</v>
      </c>
      <c r="F5629" s="33">
        <v>5</v>
      </c>
      <c r="G5629" s="36">
        <v>6.5144333333333337</v>
      </c>
      <c r="H5629" s="36">
        <v>4.9778366666666667</v>
      </c>
      <c r="I5629" s="36">
        <v>6.8651166666666663</v>
      </c>
      <c r="J5629" s="36">
        <v>5.2772899999999998</v>
      </c>
      <c r="K5629" s="36">
        <v>-0.38812079627558588</v>
      </c>
      <c r="L5629" s="36">
        <v>0.4637653446993511</v>
      </c>
      <c r="M5629" s="36">
        <v>7.5644548423765418E-2</v>
      </c>
      <c r="N5629" s="36">
        <v>-0.37948697259145375</v>
      </c>
      <c r="O5629" s="46">
        <v>-0.30384242416768847</v>
      </c>
    </row>
    <row r="5630" spans="2:15" x14ac:dyDescent="0.2">
      <c r="B5630" s="33" t="s">
        <v>16830</v>
      </c>
      <c r="C5630" s="33" t="s">
        <v>16831</v>
      </c>
      <c r="D5630" s="33" t="s">
        <v>16832</v>
      </c>
      <c r="E5630" s="33">
        <v>5362</v>
      </c>
      <c r="F5630" s="33">
        <v>2</v>
      </c>
      <c r="G5630" s="36">
        <v>7.6783266666666661</v>
      </c>
      <c r="H5630" s="36">
        <v>5.8658133333333327</v>
      </c>
      <c r="I5630" s="36">
        <v>7.4362833333333347</v>
      </c>
      <c r="J5630" s="36">
        <v>7.3749450000000003</v>
      </c>
      <c r="K5630" s="36">
        <v>-0.3884607782821779</v>
      </c>
      <c r="L5630" s="36">
        <v>0.34225057889346544</v>
      </c>
      <c r="M5630" s="36">
        <v>-4.6210199388712465E-2</v>
      </c>
      <c r="N5630" s="36">
        <v>-1.1949449867732876E-2</v>
      </c>
      <c r="O5630" s="46">
        <v>-5.8159649256445206E-2</v>
      </c>
    </row>
    <row r="5631" spans="2:15" x14ac:dyDescent="0.2">
      <c r="B5631" s="33" t="s">
        <v>16833</v>
      </c>
      <c r="C5631" s="33" t="s">
        <v>16834</v>
      </c>
      <c r="D5631" s="33" t="s">
        <v>16835</v>
      </c>
      <c r="E5631" s="33">
        <v>3924</v>
      </c>
      <c r="F5631" s="33">
        <v>20</v>
      </c>
      <c r="G5631" s="36">
        <v>6.6308666666666669</v>
      </c>
      <c r="H5631" s="36">
        <v>5.0630233333333337</v>
      </c>
      <c r="I5631" s="36">
        <v>6.0159250000000002</v>
      </c>
      <c r="J5631" s="36">
        <v>6.9579850000000008</v>
      </c>
      <c r="K5631" s="36">
        <v>-0.38919831256563919</v>
      </c>
      <c r="L5631" s="36">
        <v>0.2487874481430066</v>
      </c>
      <c r="M5631" s="36">
        <v>-0.14041086442263268</v>
      </c>
      <c r="N5631" s="36">
        <v>0.20988298762681326</v>
      </c>
      <c r="O5631" s="46">
        <v>6.9472123204180697E-2</v>
      </c>
    </row>
    <row r="5632" spans="2:15" x14ac:dyDescent="0.2">
      <c r="B5632" s="33" t="s">
        <v>16836</v>
      </c>
      <c r="C5632" s="33" t="s">
        <v>16837</v>
      </c>
      <c r="D5632" s="33" t="s">
        <v>16838</v>
      </c>
      <c r="E5632" s="33">
        <v>5022</v>
      </c>
      <c r="F5632" s="33">
        <v>2</v>
      </c>
      <c r="G5632" s="36">
        <v>9.2660233333333331</v>
      </c>
      <c r="H5632" s="36">
        <v>7.0677166666666658</v>
      </c>
      <c r="I5632" s="36">
        <v>5.9107533333333331</v>
      </c>
      <c r="J5632" s="36">
        <v>7.7671200000000002</v>
      </c>
      <c r="K5632" s="36">
        <v>-0.39070610957605423</v>
      </c>
      <c r="L5632" s="36">
        <v>-0.25790219022410804</v>
      </c>
      <c r="M5632" s="36">
        <v>-0.6486082998001621</v>
      </c>
      <c r="N5632" s="36">
        <v>0.39403773988434915</v>
      </c>
      <c r="O5632" s="46">
        <v>-0.25457055991581307</v>
      </c>
    </row>
    <row r="5633" spans="2:15" x14ac:dyDescent="0.2">
      <c r="B5633" s="33" t="s">
        <v>16839</v>
      </c>
      <c r="C5633" s="33" t="s">
        <v>16840</v>
      </c>
      <c r="D5633" s="33" t="s">
        <v>16841</v>
      </c>
      <c r="E5633" s="33">
        <v>6644</v>
      </c>
      <c r="F5633" s="33">
        <v>2</v>
      </c>
      <c r="G5633" s="36">
        <v>7.4431333333333329</v>
      </c>
      <c r="H5633" s="36">
        <v>5.6769399999999992</v>
      </c>
      <c r="I5633" s="36">
        <v>7.4931133333333335</v>
      </c>
      <c r="J5633" s="36">
        <v>7.8405500000000004</v>
      </c>
      <c r="K5633" s="36">
        <v>-0.39079658630629732</v>
      </c>
      <c r="L5633" s="36">
        <v>0.40045177865585646</v>
      </c>
      <c r="M5633" s="36">
        <v>9.655192349559194E-3</v>
      </c>
      <c r="N5633" s="36">
        <v>6.5389587865792687E-2</v>
      </c>
      <c r="O5633" s="46">
        <v>7.5044780215351728E-2</v>
      </c>
    </row>
    <row r="5634" spans="2:15" x14ac:dyDescent="0.2">
      <c r="B5634" s="33" t="s">
        <v>16842</v>
      </c>
      <c r="C5634" s="33" t="s">
        <v>16843</v>
      </c>
      <c r="D5634" s="33" t="s">
        <v>16844</v>
      </c>
      <c r="E5634" s="33">
        <v>4592</v>
      </c>
      <c r="F5634" s="33">
        <v>3</v>
      </c>
      <c r="G5634" s="36">
        <v>8.2222866666666672</v>
      </c>
      <c r="H5634" s="36">
        <v>6.2678900000000004</v>
      </c>
      <c r="I5634" s="36">
        <v>6.9297133333333329</v>
      </c>
      <c r="J5634" s="36">
        <v>7.4755850000000006</v>
      </c>
      <c r="K5634" s="36">
        <v>-0.39155981067917184</v>
      </c>
      <c r="L5634" s="36">
        <v>0.14481581147244932</v>
      </c>
      <c r="M5634" s="36">
        <v>-0.24674399920672246</v>
      </c>
      <c r="N5634" s="36">
        <v>0.10939080891592597</v>
      </c>
      <c r="O5634" s="46">
        <v>-0.13735319029079646</v>
      </c>
    </row>
    <row r="5635" spans="2:15" x14ac:dyDescent="0.2">
      <c r="B5635" s="33" t="s">
        <v>16845</v>
      </c>
      <c r="C5635" s="33" t="s">
        <v>16846</v>
      </c>
      <c r="D5635" s="33" t="s">
        <v>16847</v>
      </c>
      <c r="E5635" s="33">
        <v>1463</v>
      </c>
      <c r="F5635" s="33">
        <v>6</v>
      </c>
      <c r="G5635" s="36">
        <v>7.2761099999999992</v>
      </c>
      <c r="H5635" s="36">
        <v>5.5366666666666662</v>
      </c>
      <c r="I5635" s="36">
        <v>6.0412033333333328</v>
      </c>
      <c r="J5635" s="36">
        <v>5.6997400000000003</v>
      </c>
      <c r="K5635" s="36">
        <v>-0.39414968630560149</v>
      </c>
      <c r="L5635" s="36">
        <v>0.12581827779939803</v>
      </c>
      <c r="M5635" s="36">
        <v>-0.26833140850620374</v>
      </c>
      <c r="N5635" s="36">
        <v>-8.393983463163994E-2</v>
      </c>
      <c r="O5635" s="46">
        <v>-0.35227124313784353</v>
      </c>
    </row>
    <row r="5636" spans="2:15" x14ac:dyDescent="0.2">
      <c r="B5636" s="33" t="s">
        <v>16848</v>
      </c>
      <c r="C5636" s="33" t="s">
        <v>16849</v>
      </c>
      <c r="D5636" s="33" t="s">
        <v>16850</v>
      </c>
      <c r="E5636" s="33">
        <v>660</v>
      </c>
      <c r="F5636" s="33">
        <v>2</v>
      </c>
      <c r="G5636" s="36">
        <v>7.9485933333333341</v>
      </c>
      <c r="H5636" s="36">
        <v>6.0459699999999996</v>
      </c>
      <c r="I5636" s="36">
        <v>6.9402650000000001</v>
      </c>
      <c r="J5636" s="36">
        <v>8.1873299999999993</v>
      </c>
      <c r="K5636" s="36">
        <v>-0.39472574814433758</v>
      </c>
      <c r="L5636" s="36">
        <v>0.19901692989600234</v>
      </c>
      <c r="M5636" s="36">
        <v>-0.19570881824833516</v>
      </c>
      <c r="N5636" s="36">
        <v>0.23840229578051739</v>
      </c>
      <c r="O5636" s="46">
        <v>4.2693477532182146E-2</v>
      </c>
    </row>
    <row r="5637" spans="2:15" x14ac:dyDescent="0.2">
      <c r="B5637" s="33" t="s">
        <v>16851</v>
      </c>
      <c r="C5637" s="33" t="s">
        <v>16852</v>
      </c>
      <c r="D5637" s="33" t="s">
        <v>16853</v>
      </c>
      <c r="E5637" s="33">
        <v>1604</v>
      </c>
      <c r="F5637" s="33">
        <v>11</v>
      </c>
      <c r="G5637" s="36">
        <v>6.8611666666666666</v>
      </c>
      <c r="H5637" s="36">
        <v>5.2162366666666671</v>
      </c>
      <c r="I5637" s="36">
        <v>7.4471799999999995</v>
      </c>
      <c r="J5637" s="36">
        <v>8.1104900000000004</v>
      </c>
      <c r="K5637" s="36">
        <v>-0.39544458404634503</v>
      </c>
      <c r="L5637" s="36">
        <v>0.51368490044228021</v>
      </c>
      <c r="M5637" s="36">
        <v>0.11824031639593523</v>
      </c>
      <c r="N5637" s="36">
        <v>0.12309485010860603</v>
      </c>
      <c r="O5637" s="46">
        <v>0.24133516650454109</v>
      </c>
    </row>
    <row r="5638" spans="2:15" x14ac:dyDescent="0.2">
      <c r="B5638" s="33" t="s">
        <v>16854</v>
      </c>
      <c r="C5638" s="33" t="s">
        <v>16855</v>
      </c>
      <c r="D5638" s="33" t="s">
        <v>16856</v>
      </c>
      <c r="E5638" s="33">
        <v>4142</v>
      </c>
      <c r="F5638" s="33">
        <v>3</v>
      </c>
      <c r="G5638" s="36">
        <v>6.5839100000000004</v>
      </c>
      <c r="H5638" s="36">
        <v>4.9994100000000001</v>
      </c>
      <c r="I5638" s="36">
        <v>5.9639750000000005</v>
      </c>
      <c r="J5638" s="36">
        <v>5.3067849999999996</v>
      </c>
      <c r="K5638" s="36">
        <v>-0.39718676787455465</v>
      </c>
      <c r="L5638" s="36">
        <v>0.25451636326655236</v>
      </c>
      <c r="M5638" s="36">
        <v>-0.14267040460800223</v>
      </c>
      <c r="N5638" s="36">
        <v>-0.16843610975570317</v>
      </c>
      <c r="O5638" s="46">
        <v>-0.3111065143637054</v>
      </c>
    </row>
    <row r="5639" spans="2:15" x14ac:dyDescent="0.2">
      <c r="B5639" s="33" t="s">
        <v>16857</v>
      </c>
      <c r="C5639" s="33" t="s">
        <v>16858</v>
      </c>
      <c r="D5639" s="33" t="s">
        <v>16859</v>
      </c>
      <c r="E5639" s="33">
        <v>5912</v>
      </c>
      <c r="F5639" s="33">
        <v>2</v>
      </c>
      <c r="G5639" s="36">
        <v>8.0972000000000008</v>
      </c>
      <c r="H5639" s="36">
        <v>6.1475600000000012</v>
      </c>
      <c r="I5639" s="36">
        <v>7.7719733333333325</v>
      </c>
      <c r="J5639" s="36">
        <v>5.3169199999999996</v>
      </c>
      <c r="K5639" s="36">
        <v>-0.39740920183374212</v>
      </c>
      <c r="L5639" s="36">
        <v>0.33826704030446558</v>
      </c>
      <c r="M5639" s="36">
        <v>-5.914216152927642E-2</v>
      </c>
      <c r="N5639" s="36">
        <v>-0.54769019150013376</v>
      </c>
      <c r="O5639" s="46">
        <v>-0.60683235302941041</v>
      </c>
    </row>
    <row r="5640" spans="2:15" x14ac:dyDescent="0.2">
      <c r="B5640" s="33" t="s">
        <v>16860</v>
      </c>
      <c r="C5640" s="33" t="s">
        <v>16861</v>
      </c>
      <c r="D5640" s="33" t="s">
        <v>16862</v>
      </c>
      <c r="E5640" s="33">
        <v>401</v>
      </c>
      <c r="F5640" s="33">
        <v>7</v>
      </c>
      <c r="G5640" s="36">
        <v>6.9070800000000006</v>
      </c>
      <c r="H5640" s="36">
        <v>5.2434800000000008</v>
      </c>
      <c r="I5640" s="36">
        <v>6.7099616666666657</v>
      </c>
      <c r="J5640" s="36">
        <v>6.6205699999999998</v>
      </c>
      <c r="K5640" s="36">
        <v>-0.39755131403823651</v>
      </c>
      <c r="L5640" s="36">
        <v>0.3557799050164886</v>
      </c>
      <c r="M5640" s="36">
        <v>-4.1771409021748175E-2</v>
      </c>
      <c r="N5640" s="36">
        <v>-1.934909282721901E-2</v>
      </c>
      <c r="O5640" s="46">
        <v>-6.1120501848967154E-2</v>
      </c>
    </row>
    <row r="5641" spans="2:15" x14ac:dyDescent="0.2">
      <c r="B5641" s="33" t="s">
        <v>16863</v>
      </c>
      <c r="C5641" s="33" t="s">
        <v>16864</v>
      </c>
      <c r="D5641" s="33" t="s">
        <v>16865</v>
      </c>
      <c r="E5641" s="33">
        <v>2407</v>
      </c>
      <c r="F5641" s="33">
        <v>5</v>
      </c>
      <c r="G5641" s="36">
        <v>5.9339199999999996</v>
      </c>
      <c r="H5641" s="36">
        <v>4.5031733333333337</v>
      </c>
      <c r="I5641" s="36">
        <v>5.2747916666666663</v>
      </c>
      <c r="J5641" s="36">
        <v>4.6928999999999998</v>
      </c>
      <c r="K5641" s="36">
        <v>-0.39804346674017227</v>
      </c>
      <c r="L5641" s="36">
        <v>0.22817210415318595</v>
      </c>
      <c r="M5641" s="36">
        <v>-0.16987136258698624</v>
      </c>
      <c r="N5641" s="36">
        <v>-0.16863439560311799</v>
      </c>
      <c r="O5641" s="46">
        <v>-0.3385057581901042</v>
      </c>
    </row>
    <row r="5642" spans="2:15" x14ac:dyDescent="0.2">
      <c r="B5642" s="33" t="s">
        <v>16866</v>
      </c>
      <c r="C5642" s="33" t="s">
        <v>16867</v>
      </c>
      <c r="D5642" s="33" t="s">
        <v>16868</v>
      </c>
      <c r="E5642" s="33">
        <v>2125</v>
      </c>
      <c r="F5642" s="33">
        <v>9</v>
      </c>
      <c r="G5642" s="36">
        <v>8.6839899999999997</v>
      </c>
      <c r="H5642" s="36">
        <v>6.5879466666666673</v>
      </c>
      <c r="I5642" s="36">
        <v>7.2172850000000004</v>
      </c>
      <c r="J5642" s="36">
        <v>5.4402050000000006</v>
      </c>
      <c r="K5642" s="36">
        <v>-0.39852918898661072</v>
      </c>
      <c r="L5642" s="36">
        <v>0.13162735015981947</v>
      </c>
      <c r="M5642" s="36">
        <v>-0.26690183882679119</v>
      </c>
      <c r="N5642" s="36">
        <v>-0.40779520908323252</v>
      </c>
      <c r="O5642" s="46">
        <v>-0.67469704791002372</v>
      </c>
    </row>
    <row r="5643" spans="2:15" x14ac:dyDescent="0.2">
      <c r="B5643" s="33" t="s">
        <v>16869</v>
      </c>
      <c r="C5643" s="33" t="s">
        <v>16870</v>
      </c>
      <c r="D5643" s="33" t="s">
        <v>16871</v>
      </c>
      <c r="E5643" s="33">
        <v>918</v>
      </c>
      <c r="F5643" s="33">
        <v>3</v>
      </c>
      <c r="G5643" s="36">
        <v>9.2120699999999989</v>
      </c>
      <c r="H5643" s="36">
        <v>6.9876033333333334</v>
      </c>
      <c r="I5643" s="36">
        <v>6.3509299999999991</v>
      </c>
      <c r="J5643" s="36">
        <v>6.6476899999999999</v>
      </c>
      <c r="K5643" s="36">
        <v>-0.39872766099425316</v>
      </c>
      <c r="L5643" s="36">
        <v>-0.13782984406483187</v>
      </c>
      <c r="M5643" s="36">
        <v>-0.53655750505908506</v>
      </c>
      <c r="N5643" s="36">
        <v>6.5885238095686444E-2</v>
      </c>
      <c r="O5643" s="46">
        <v>-0.4706722669633987</v>
      </c>
    </row>
    <row r="5644" spans="2:15" x14ac:dyDescent="0.2">
      <c r="B5644" s="33" t="s">
        <v>16872</v>
      </c>
      <c r="C5644" s="33" t="s">
        <v>16873</v>
      </c>
      <c r="D5644" s="33" t="s">
        <v>16874</v>
      </c>
      <c r="E5644" s="33">
        <v>75</v>
      </c>
      <c r="F5644" s="33">
        <v>5</v>
      </c>
      <c r="G5644" s="36">
        <v>7.4940233333333337</v>
      </c>
      <c r="H5644" s="36">
        <v>5.6829999999999998</v>
      </c>
      <c r="I5644" s="36">
        <v>6.560528333333334</v>
      </c>
      <c r="J5644" s="36">
        <v>5.5979200000000002</v>
      </c>
      <c r="K5644" s="36">
        <v>-0.3990877542489451</v>
      </c>
      <c r="L5644" s="36">
        <v>0.20715928743999398</v>
      </c>
      <c r="M5644" s="36">
        <v>-0.19192846680895109</v>
      </c>
      <c r="N5644" s="36">
        <v>-0.2289211333582033</v>
      </c>
      <c r="O5644" s="46">
        <v>-0.42084960016715439</v>
      </c>
    </row>
    <row r="5645" spans="2:15" x14ac:dyDescent="0.2">
      <c r="B5645" s="33" t="s">
        <v>16875</v>
      </c>
      <c r="C5645" s="33" t="s">
        <v>16876</v>
      </c>
      <c r="D5645" s="33" t="s">
        <v>16877</v>
      </c>
      <c r="E5645" s="33">
        <v>5581</v>
      </c>
      <c r="F5645" s="33">
        <v>2</v>
      </c>
      <c r="G5645" s="36">
        <v>8.3129399999999993</v>
      </c>
      <c r="H5645" s="36">
        <v>6.2987633333333335</v>
      </c>
      <c r="I5645" s="36">
        <v>6.9859416666666663</v>
      </c>
      <c r="J5645" s="36">
        <v>7.1246200000000002</v>
      </c>
      <c r="K5645" s="36">
        <v>-0.40029019357078149</v>
      </c>
      <c r="L5645" s="36">
        <v>0.14938599101013331</v>
      </c>
      <c r="M5645" s="36">
        <v>-0.25090420256064833</v>
      </c>
      <c r="N5645" s="36">
        <v>2.8358472246616549E-2</v>
      </c>
      <c r="O5645" s="46">
        <v>-0.22254573031403169</v>
      </c>
    </row>
    <row r="5646" spans="2:15" x14ac:dyDescent="0.2">
      <c r="B5646" s="33" t="s">
        <v>16878</v>
      </c>
      <c r="C5646" s="33" t="s">
        <v>16879</v>
      </c>
      <c r="D5646" s="33" t="s">
        <v>16880</v>
      </c>
      <c r="E5646" s="33">
        <v>4871</v>
      </c>
      <c r="F5646" s="33">
        <v>2</v>
      </c>
      <c r="G5646" s="36">
        <v>6.6599700000000004</v>
      </c>
      <c r="H5646" s="36">
        <v>5.0462200000000008</v>
      </c>
      <c r="I5646" s="36">
        <v>6.3592850000000007</v>
      </c>
      <c r="J5646" s="36">
        <v>6.4193449999999999</v>
      </c>
      <c r="K5646" s="36">
        <v>-0.40031257380982582</v>
      </c>
      <c r="L5646" s="36">
        <v>0.3336614617737047</v>
      </c>
      <c r="M5646" s="36">
        <v>-6.6651112036121063E-2</v>
      </c>
      <c r="N5646" s="36">
        <v>1.3561532369843443E-2</v>
      </c>
      <c r="O5646" s="46">
        <v>-5.3089579666277704E-2</v>
      </c>
    </row>
    <row r="5647" spans="2:15" x14ac:dyDescent="0.2">
      <c r="B5647" s="33" t="s">
        <v>16881</v>
      </c>
      <c r="C5647" s="33" t="s">
        <v>16882</v>
      </c>
      <c r="D5647" s="33" t="s">
        <v>16883</v>
      </c>
      <c r="E5647" s="33">
        <v>1129</v>
      </c>
      <c r="F5647" s="33">
        <v>4</v>
      </c>
      <c r="G5647" s="36">
        <v>7.7819733333333332</v>
      </c>
      <c r="H5647" s="36">
        <v>5.8955233333333332</v>
      </c>
      <c r="I5647" s="36">
        <v>7.1922383333333331</v>
      </c>
      <c r="J5647" s="36">
        <v>6.3340200000000006</v>
      </c>
      <c r="K5647" s="36">
        <v>-0.40051615267815677</v>
      </c>
      <c r="L5647" s="36">
        <v>0.28682094513396839</v>
      </c>
      <c r="M5647" s="36">
        <v>-0.11369520754418852</v>
      </c>
      <c r="N5647" s="36">
        <v>-0.18331940630036295</v>
      </c>
      <c r="O5647" s="46">
        <v>-0.29701461384455152</v>
      </c>
    </row>
    <row r="5648" spans="2:15" x14ac:dyDescent="0.2">
      <c r="B5648" s="33" t="s">
        <v>16884</v>
      </c>
      <c r="C5648" s="33" t="s">
        <v>16885</v>
      </c>
      <c r="D5648" s="33" t="s">
        <v>16886</v>
      </c>
      <c r="E5648" s="33">
        <v>1582</v>
      </c>
      <c r="F5648" s="33">
        <v>11</v>
      </c>
      <c r="G5648" s="36">
        <v>5.7456600000000009</v>
      </c>
      <c r="H5648" s="36">
        <v>4.3527466666666674</v>
      </c>
      <c r="I5648" s="36">
        <v>6.0731116666666667</v>
      </c>
      <c r="J5648" s="36">
        <v>7.3094299999999999</v>
      </c>
      <c r="K5648" s="36">
        <v>-0.40054656720899268</v>
      </c>
      <c r="L5648" s="36">
        <v>0.48050983978644424</v>
      </c>
      <c r="M5648" s="36">
        <v>7.9963272577451533E-2</v>
      </c>
      <c r="N5648" s="36">
        <v>0.26732301075134202</v>
      </c>
      <c r="O5648" s="46">
        <v>0.34728628332879363</v>
      </c>
    </row>
    <row r="5649" spans="2:15" x14ac:dyDescent="0.2">
      <c r="B5649" s="33" t="s">
        <v>16887</v>
      </c>
      <c r="C5649" s="33" t="s">
        <v>16888</v>
      </c>
      <c r="D5649" s="33" t="s">
        <v>16889</v>
      </c>
      <c r="E5649" s="33">
        <v>1138</v>
      </c>
      <c r="F5649" s="33">
        <v>2</v>
      </c>
      <c r="G5649" s="36">
        <v>6.6106499999999997</v>
      </c>
      <c r="H5649" s="36">
        <v>5.0069033333333337</v>
      </c>
      <c r="I5649" s="36">
        <v>5.64567</v>
      </c>
      <c r="J5649" s="36">
        <v>4.80647</v>
      </c>
      <c r="K5649" s="36">
        <v>-0.40087353136502446</v>
      </c>
      <c r="L5649" s="36">
        <v>0.17322620097813116</v>
      </c>
      <c r="M5649" s="36">
        <v>-0.22764733038689317</v>
      </c>
      <c r="N5649" s="36">
        <v>-0.23216707392170513</v>
      </c>
      <c r="O5649" s="46">
        <v>-0.45981440430859838</v>
      </c>
    </row>
    <row r="5650" spans="2:15" x14ac:dyDescent="0.2">
      <c r="B5650" s="33" t="s">
        <v>16890</v>
      </c>
      <c r="C5650" s="33" t="s">
        <v>16891</v>
      </c>
      <c r="D5650" s="33" t="s">
        <v>16892</v>
      </c>
      <c r="E5650" s="33">
        <v>5507</v>
      </c>
      <c r="F5650" s="33">
        <v>2</v>
      </c>
      <c r="G5650" s="36">
        <v>7.0205200000000003</v>
      </c>
      <c r="H5650" s="36">
        <v>5.3166599999999997</v>
      </c>
      <c r="I5650" s="36">
        <v>7.705498333333332</v>
      </c>
      <c r="J5650" s="36">
        <v>7.8114699999999999</v>
      </c>
      <c r="K5650" s="36">
        <v>-0.40105768373812389</v>
      </c>
      <c r="L5650" s="36">
        <v>0.53536805322401082</v>
      </c>
      <c r="M5650" s="36">
        <v>0.13431036948588687</v>
      </c>
      <c r="N5650" s="36">
        <v>1.9705804851253856E-2</v>
      </c>
      <c r="O5650" s="46">
        <v>0.15401617433714063</v>
      </c>
    </row>
    <row r="5651" spans="2:15" x14ac:dyDescent="0.2">
      <c r="B5651" s="33" t="s">
        <v>16893</v>
      </c>
      <c r="C5651" s="33" t="s">
        <v>16894</v>
      </c>
      <c r="D5651" s="33" t="s">
        <v>16895</v>
      </c>
      <c r="E5651" s="33">
        <v>2986</v>
      </c>
      <c r="F5651" s="33">
        <v>4</v>
      </c>
      <c r="G5651" s="36">
        <v>8.2096199999999993</v>
      </c>
      <c r="H5651" s="36">
        <v>6.2161033333333338</v>
      </c>
      <c r="I5651" s="36">
        <v>7.0833716666666673</v>
      </c>
      <c r="J5651" s="36">
        <v>7.1112900000000003</v>
      </c>
      <c r="K5651" s="36">
        <v>-0.40130495871941102</v>
      </c>
      <c r="L5651" s="36">
        <v>0.18842575634957304</v>
      </c>
      <c r="M5651" s="36">
        <v>-0.21287920236983798</v>
      </c>
      <c r="N5651" s="36">
        <v>5.6750479767992542E-3</v>
      </c>
      <c r="O5651" s="46">
        <v>-0.20720415439303874</v>
      </c>
    </row>
    <row r="5652" spans="2:15" x14ac:dyDescent="0.2">
      <c r="B5652" s="33" t="s">
        <v>16896</v>
      </c>
      <c r="C5652" s="33" t="s">
        <v>16897</v>
      </c>
      <c r="D5652" s="33" t="s">
        <v>16898</v>
      </c>
      <c r="E5652" s="33">
        <v>4855</v>
      </c>
      <c r="F5652" s="33">
        <v>10</v>
      </c>
      <c r="G5652" s="36">
        <v>7.65585</v>
      </c>
      <c r="H5652" s="36">
        <v>5.7934133333333335</v>
      </c>
      <c r="I5652" s="36">
        <v>7.3763949999999996</v>
      </c>
      <c r="J5652" s="36">
        <v>6.0864650000000005</v>
      </c>
      <c r="K5652" s="36">
        <v>-0.40214896525644095</v>
      </c>
      <c r="L5652" s="36">
        <v>0.34850231466915865</v>
      </c>
      <c r="M5652" s="36">
        <v>-5.3646650587282255E-2</v>
      </c>
      <c r="N5652" s="36">
        <v>-0.27731135443152599</v>
      </c>
      <c r="O5652" s="46">
        <v>-0.33095800501880829</v>
      </c>
    </row>
    <row r="5653" spans="2:15" x14ac:dyDescent="0.2">
      <c r="B5653" s="33" t="s">
        <v>16899</v>
      </c>
      <c r="C5653" s="33" t="s">
        <v>16900</v>
      </c>
      <c r="D5653" s="33" t="s">
        <v>16901</v>
      </c>
      <c r="E5653" s="33">
        <v>1990</v>
      </c>
      <c r="F5653" s="33">
        <v>10</v>
      </c>
      <c r="G5653" s="36">
        <v>7.6218000000000004</v>
      </c>
      <c r="H5653" s="36">
        <v>5.7664733333333338</v>
      </c>
      <c r="I5653" s="36">
        <v>6.7848983333333335</v>
      </c>
      <c r="J5653" s="36">
        <v>4.5766299999999998</v>
      </c>
      <c r="K5653" s="36">
        <v>-0.40244248817103112</v>
      </c>
      <c r="L5653" s="36">
        <v>0.23463793468470248</v>
      </c>
      <c r="M5653" s="36">
        <v>-0.16780455348632875</v>
      </c>
      <c r="N5653" s="36">
        <v>-0.568041536859068</v>
      </c>
      <c r="O5653" s="46">
        <v>-0.73584609034539672</v>
      </c>
    </row>
    <row r="5654" spans="2:15" x14ac:dyDescent="0.2">
      <c r="B5654" s="33" t="s">
        <v>16902</v>
      </c>
      <c r="C5654" s="33" t="s">
        <v>16903</v>
      </c>
      <c r="D5654" s="33" t="s">
        <v>16904</v>
      </c>
      <c r="E5654" s="33">
        <v>1392</v>
      </c>
      <c r="F5654" s="33">
        <v>2</v>
      </c>
      <c r="G5654" s="36">
        <v>8.5549366666666664</v>
      </c>
      <c r="H5654" s="36">
        <v>6.4716766666666672</v>
      </c>
      <c r="I5654" s="36">
        <v>6.8211283333333341</v>
      </c>
      <c r="J5654" s="36">
        <v>6.9966949999999999</v>
      </c>
      <c r="K5654" s="36">
        <v>-0.40261764363211905</v>
      </c>
      <c r="L5654" s="36">
        <v>7.5870875197608434E-2</v>
      </c>
      <c r="M5654" s="36">
        <v>-0.32674676843451039</v>
      </c>
      <c r="N5654" s="36">
        <v>3.6663197189850782E-2</v>
      </c>
      <c r="O5654" s="46">
        <v>-0.29008357124465967</v>
      </c>
    </row>
    <row r="5655" spans="2:15" x14ac:dyDescent="0.2">
      <c r="B5655" s="33" t="s">
        <v>16905</v>
      </c>
      <c r="C5655" s="33" t="s">
        <v>16906</v>
      </c>
      <c r="D5655" s="33" t="s">
        <v>16907</v>
      </c>
      <c r="E5655" s="33">
        <v>6086</v>
      </c>
      <c r="F5655" s="33">
        <v>2</v>
      </c>
      <c r="G5655" s="36">
        <v>4.3076333333333325</v>
      </c>
      <c r="H5655" s="36">
        <v>3.2582833333333334</v>
      </c>
      <c r="I5655" s="36">
        <v>4.1109499999999999</v>
      </c>
      <c r="J5655" s="36">
        <v>3.879235</v>
      </c>
      <c r="K5655" s="36">
        <v>-0.40278338961305743</v>
      </c>
      <c r="L5655" s="36">
        <v>0.33535976204372453</v>
      </c>
      <c r="M5655" s="36">
        <v>-6.7423627569332914E-2</v>
      </c>
      <c r="N5655" s="36">
        <v>-8.3699649556198893E-2</v>
      </c>
      <c r="O5655" s="46">
        <v>-0.15112327712553175</v>
      </c>
    </row>
    <row r="5656" spans="2:15" x14ac:dyDescent="0.2">
      <c r="B5656" s="33" t="s">
        <v>16908</v>
      </c>
      <c r="C5656" s="33" t="s">
        <v>16909</v>
      </c>
      <c r="D5656" s="33" t="s">
        <v>16910</v>
      </c>
      <c r="E5656" s="33">
        <v>1063</v>
      </c>
      <c r="F5656" s="33">
        <v>4</v>
      </c>
      <c r="G5656" s="36">
        <v>8.463890000000001</v>
      </c>
      <c r="H5656" s="36">
        <v>6.3999800000000002</v>
      </c>
      <c r="I5656" s="36">
        <v>6.9917316666666665</v>
      </c>
      <c r="J5656" s="36">
        <v>6.7290100000000006</v>
      </c>
      <c r="K5656" s="36">
        <v>-0.40325348106540254</v>
      </c>
      <c r="L5656" s="36">
        <v>0.12758242050648738</v>
      </c>
      <c r="M5656" s="36">
        <v>-0.27567106055891505</v>
      </c>
      <c r="N5656" s="36">
        <v>-5.5255552050132571E-2</v>
      </c>
      <c r="O5656" s="46">
        <v>-0.33092661260904765</v>
      </c>
    </row>
    <row r="5657" spans="2:15" x14ac:dyDescent="0.2">
      <c r="B5657" s="33" t="s">
        <v>16911</v>
      </c>
      <c r="C5657" s="33" t="s">
        <v>16912</v>
      </c>
      <c r="D5657" s="33" t="s">
        <v>16913</v>
      </c>
      <c r="E5657" s="33">
        <v>3924</v>
      </c>
      <c r="F5657" s="33">
        <v>25</v>
      </c>
      <c r="G5657" s="36">
        <v>7.4824766666666669</v>
      </c>
      <c r="H5657" s="36">
        <v>5.6567666666666661</v>
      </c>
      <c r="I5657" s="36">
        <v>6.5285399999999996</v>
      </c>
      <c r="J5657" s="36">
        <v>5.1298900000000005</v>
      </c>
      <c r="K5657" s="36">
        <v>-0.40353821168115434</v>
      </c>
      <c r="L5657" s="36">
        <v>0.20678272980290113</v>
      </c>
      <c r="M5657" s="36">
        <v>-0.19675548187825323</v>
      </c>
      <c r="N5657" s="36">
        <v>-0.34783250243686603</v>
      </c>
      <c r="O5657" s="46">
        <v>-0.54458798431511923</v>
      </c>
    </row>
    <row r="5658" spans="2:15" x14ac:dyDescent="0.2">
      <c r="B5658" s="33" t="s">
        <v>16914</v>
      </c>
      <c r="C5658" s="33" t="s">
        <v>16915</v>
      </c>
      <c r="D5658" s="33" t="s">
        <v>16916</v>
      </c>
      <c r="E5658" s="33">
        <v>4214</v>
      </c>
      <c r="F5658" s="33">
        <v>3</v>
      </c>
      <c r="G5658" s="36">
        <v>7.9229499999999993</v>
      </c>
      <c r="H5658" s="36">
        <v>5.98705</v>
      </c>
      <c r="I5658" s="36">
        <v>5.5291416666666651</v>
      </c>
      <c r="J5658" s="36">
        <v>4.9672900000000002</v>
      </c>
      <c r="K5658" s="36">
        <v>-0.40419237896856064</v>
      </c>
      <c r="L5658" s="36">
        <v>-0.11478978211984069</v>
      </c>
      <c r="M5658" s="36">
        <v>-0.51898216108840134</v>
      </c>
      <c r="N5658" s="36">
        <v>-0.15459656007298664</v>
      </c>
      <c r="O5658" s="46">
        <v>-0.67357872116138817</v>
      </c>
    </row>
    <row r="5659" spans="2:15" x14ac:dyDescent="0.2">
      <c r="B5659" s="33" t="s">
        <v>16917</v>
      </c>
      <c r="C5659" s="33" t="s">
        <v>16918</v>
      </c>
      <c r="D5659" s="33" t="s">
        <v>16919</v>
      </c>
      <c r="E5659" s="33">
        <v>3843</v>
      </c>
      <c r="F5659" s="33">
        <v>5</v>
      </c>
      <c r="G5659" s="36">
        <v>6.417933333333333</v>
      </c>
      <c r="H5659" s="36">
        <v>4.8494933333333332</v>
      </c>
      <c r="I5659" s="36">
        <v>5.4881966666666671</v>
      </c>
      <c r="J5659" s="36">
        <v>6.9312199999999997</v>
      </c>
      <c r="K5659" s="36">
        <v>-0.40427477872309819</v>
      </c>
      <c r="L5659" s="36">
        <v>0.17849815576841857</v>
      </c>
      <c r="M5659" s="36">
        <v>-0.22577662295467962</v>
      </c>
      <c r="N5659" s="36">
        <v>0.33677713029229439</v>
      </c>
      <c r="O5659" s="46">
        <v>0.11100050733761499</v>
      </c>
    </row>
    <row r="5660" spans="2:15" x14ac:dyDescent="0.2">
      <c r="B5660" s="33" t="s">
        <v>16920</v>
      </c>
      <c r="C5660" s="33" t="s">
        <v>16921</v>
      </c>
      <c r="D5660" s="33" t="s">
        <v>16922</v>
      </c>
      <c r="E5660" s="33">
        <v>6785</v>
      </c>
      <c r="F5660" s="33">
        <v>2</v>
      </c>
      <c r="G5660" s="36">
        <v>6.7344399999999993</v>
      </c>
      <c r="H5660" s="36">
        <v>5.0859066666666664</v>
      </c>
      <c r="I5660" s="36">
        <v>5.9337816666666674</v>
      </c>
      <c r="J5660" s="36">
        <v>7.0744849999999992</v>
      </c>
      <c r="K5660" s="36">
        <v>-0.40505299702765696</v>
      </c>
      <c r="L5660" s="36">
        <v>0.22244685702378336</v>
      </c>
      <c r="M5660" s="36">
        <v>-0.18260614000387382</v>
      </c>
      <c r="N5660" s="36">
        <v>0.25367328428770103</v>
      </c>
      <c r="O5660" s="46">
        <v>7.1067144283827224E-2</v>
      </c>
    </row>
    <row r="5661" spans="2:15" x14ac:dyDescent="0.2">
      <c r="B5661" s="33" t="s">
        <v>16923</v>
      </c>
      <c r="C5661" s="33" t="s">
        <v>16924</v>
      </c>
      <c r="D5661" s="33" t="s">
        <v>16925</v>
      </c>
      <c r="E5661" s="33">
        <v>5285</v>
      </c>
      <c r="F5661" s="33">
        <v>3</v>
      </c>
      <c r="G5661" s="36">
        <v>9.8826999999999998</v>
      </c>
      <c r="H5661" s="36">
        <v>7.4633166666666675</v>
      </c>
      <c r="I5661" s="36">
        <v>6.1393633333333328</v>
      </c>
      <c r="J5661" s="36">
        <v>5.5628600000000006</v>
      </c>
      <c r="K5661" s="36">
        <v>-0.40508834610119804</v>
      </c>
      <c r="L5661" s="36">
        <v>-0.28172784818851127</v>
      </c>
      <c r="M5661" s="36">
        <v>-0.6868161942897093</v>
      </c>
      <c r="N5661" s="36">
        <v>-0.14226225455353989</v>
      </c>
      <c r="O5661" s="46">
        <v>-0.82907844884324911</v>
      </c>
    </row>
    <row r="5662" spans="2:15" x14ac:dyDescent="0.2">
      <c r="B5662" s="33" t="s">
        <v>16926</v>
      </c>
      <c r="C5662" s="33" t="s">
        <v>16927</v>
      </c>
      <c r="D5662" s="33" t="s">
        <v>16928</v>
      </c>
      <c r="E5662" s="33">
        <v>2909</v>
      </c>
      <c r="F5662" s="33">
        <v>3</v>
      </c>
      <c r="G5662" s="36">
        <v>7.3644466666666659</v>
      </c>
      <c r="H5662" s="36">
        <v>5.5520166666666668</v>
      </c>
      <c r="I5662" s="36">
        <v>7.3626733333333334</v>
      </c>
      <c r="J5662" s="36">
        <v>7.243995</v>
      </c>
      <c r="K5662" s="36">
        <v>-0.40756523257125077</v>
      </c>
      <c r="L5662" s="36">
        <v>0.40721779475337361</v>
      </c>
      <c r="M5662" s="36">
        <v>-3.4743781787702931E-4</v>
      </c>
      <c r="N5662" s="36">
        <v>-2.3444143018377071E-2</v>
      </c>
      <c r="O5662" s="46">
        <v>-2.3791580836254159E-2</v>
      </c>
    </row>
    <row r="5663" spans="2:15" x14ac:dyDescent="0.2">
      <c r="B5663" s="33" t="s">
        <v>16929</v>
      </c>
      <c r="C5663" s="33" t="s">
        <v>16930</v>
      </c>
      <c r="D5663" s="33" t="s">
        <v>16931</v>
      </c>
      <c r="E5663" s="33">
        <v>1521</v>
      </c>
      <c r="F5663" s="33">
        <v>12</v>
      </c>
      <c r="G5663" s="36">
        <v>8.9045500000000004</v>
      </c>
      <c r="H5663" s="36">
        <v>6.7114699999999994</v>
      </c>
      <c r="I5663" s="36">
        <v>5.1179216666666667</v>
      </c>
      <c r="J5663" s="36">
        <v>5.9369049999999994</v>
      </c>
      <c r="K5663" s="36">
        <v>-0.40791391351004935</v>
      </c>
      <c r="L5663" s="36">
        <v>-0.39107072557710348</v>
      </c>
      <c r="M5663" s="36">
        <v>-0.79898463908715278</v>
      </c>
      <c r="N5663" s="36">
        <v>0.2141529617570013</v>
      </c>
      <c r="O5663" s="46">
        <v>-0.58483167733015151</v>
      </c>
    </row>
    <row r="5664" spans="2:15" x14ac:dyDescent="0.2">
      <c r="B5664" s="33" t="s">
        <v>16932</v>
      </c>
      <c r="C5664" s="33" t="s">
        <v>16933</v>
      </c>
      <c r="D5664" s="33" t="s">
        <v>16934</v>
      </c>
      <c r="E5664" s="33">
        <v>3224</v>
      </c>
      <c r="F5664" s="33">
        <v>19</v>
      </c>
      <c r="G5664" s="36">
        <v>6.4016066666666669</v>
      </c>
      <c r="H5664" s="36">
        <v>4.82477</v>
      </c>
      <c r="I5664" s="36">
        <v>6.7016933333333339</v>
      </c>
      <c r="J5664" s="36">
        <v>6.5657199999999998</v>
      </c>
      <c r="K5664" s="36">
        <v>-0.40797386644084799</v>
      </c>
      <c r="L5664" s="36">
        <v>0.47406550114860402</v>
      </c>
      <c r="M5664" s="36">
        <v>6.6091634707756045E-2</v>
      </c>
      <c r="N5664" s="36">
        <v>-2.9572444512353632E-2</v>
      </c>
      <c r="O5664" s="46">
        <v>3.6519190195402361E-2</v>
      </c>
    </row>
    <row r="5665" spans="2:15" x14ac:dyDescent="0.2">
      <c r="B5665" s="33" t="s">
        <v>16935</v>
      </c>
      <c r="C5665" s="33" t="s">
        <v>16936</v>
      </c>
      <c r="D5665" s="33" t="s">
        <v>16937</v>
      </c>
      <c r="E5665" s="33">
        <v>70</v>
      </c>
      <c r="F5665" s="33">
        <v>19</v>
      </c>
      <c r="G5665" s="36">
        <v>7.043686666666666</v>
      </c>
      <c r="H5665" s="36">
        <v>5.3077166666666669</v>
      </c>
      <c r="I5665" s="36">
        <v>6.2401833333333343</v>
      </c>
      <c r="J5665" s="36">
        <v>5.9249349999999996</v>
      </c>
      <c r="K5665" s="36">
        <v>-0.40823937365958302</v>
      </c>
      <c r="L5665" s="36">
        <v>0.23349705565231504</v>
      </c>
      <c r="M5665" s="36">
        <v>-0.17474231800726803</v>
      </c>
      <c r="N5665" s="36">
        <v>-7.4789088448518795E-2</v>
      </c>
      <c r="O5665" s="46">
        <v>-0.24953140645578684</v>
      </c>
    </row>
    <row r="5666" spans="2:15" x14ac:dyDescent="0.2">
      <c r="B5666" s="33" t="s">
        <v>16938</v>
      </c>
      <c r="C5666" s="33" t="s">
        <v>16939</v>
      </c>
      <c r="D5666" s="33" t="s">
        <v>16940</v>
      </c>
      <c r="E5666" s="33">
        <v>436</v>
      </c>
      <c r="F5666" s="33">
        <v>15</v>
      </c>
      <c r="G5666" s="36">
        <v>8.6994400000000009</v>
      </c>
      <c r="H5666" s="36">
        <v>6.5539933333333344</v>
      </c>
      <c r="I5666" s="36">
        <v>6.5188283333333343</v>
      </c>
      <c r="J5666" s="36">
        <v>5.2460699999999996</v>
      </c>
      <c r="K5666" s="36">
        <v>-0.40854832945926256</v>
      </c>
      <c r="L5666" s="36">
        <v>-7.7615215397185203E-3</v>
      </c>
      <c r="M5666" s="36">
        <v>-0.4163098509989811</v>
      </c>
      <c r="N5666" s="36">
        <v>-0.31337562576902356</v>
      </c>
      <c r="O5666" s="46">
        <v>-0.72968547676800477</v>
      </c>
    </row>
    <row r="5667" spans="2:15" x14ac:dyDescent="0.2">
      <c r="B5667" s="33" t="s">
        <v>16941</v>
      </c>
      <c r="C5667" s="33" t="s">
        <v>16942</v>
      </c>
      <c r="D5667" s="33" t="s">
        <v>16943</v>
      </c>
      <c r="E5667" s="33">
        <v>2222</v>
      </c>
      <c r="F5667" s="33">
        <v>9</v>
      </c>
      <c r="G5667" s="36">
        <v>7.1906566666666665</v>
      </c>
      <c r="H5667" s="36">
        <v>5.4162966666666668</v>
      </c>
      <c r="I5667" s="36">
        <v>6.7671599999999996</v>
      </c>
      <c r="J5667" s="36">
        <v>6.0344600000000002</v>
      </c>
      <c r="K5667" s="36">
        <v>-0.40881676500955982</v>
      </c>
      <c r="L5667" s="36">
        <v>0.32124373767761516</v>
      </c>
      <c r="M5667" s="36">
        <v>-8.7573027331944719E-2</v>
      </c>
      <c r="N5667" s="36">
        <v>-0.16532582377684907</v>
      </c>
      <c r="O5667" s="46">
        <v>-0.25289885110879368</v>
      </c>
    </row>
    <row r="5668" spans="2:15" x14ac:dyDescent="0.2">
      <c r="B5668" s="33" t="s">
        <v>16944</v>
      </c>
      <c r="C5668" s="33" t="s">
        <v>16945</v>
      </c>
      <c r="D5668" s="33" t="s">
        <v>16946</v>
      </c>
      <c r="E5668" s="33">
        <v>2913</v>
      </c>
      <c r="F5668" s="33">
        <v>6</v>
      </c>
      <c r="G5668" s="36">
        <v>7.984893333333333</v>
      </c>
      <c r="H5668" s="36">
        <v>6.014076666666667</v>
      </c>
      <c r="I5668" s="36">
        <v>6.6275033333333333</v>
      </c>
      <c r="J5668" s="36">
        <v>6.4396050000000002</v>
      </c>
      <c r="K5668" s="36">
        <v>-0.40892987612100834</v>
      </c>
      <c r="L5668" s="36">
        <v>0.14012223138506502</v>
      </c>
      <c r="M5668" s="36">
        <v>-0.26880764473594332</v>
      </c>
      <c r="N5668" s="36">
        <v>-4.149329335957215E-2</v>
      </c>
      <c r="O5668" s="46">
        <v>-0.31030093809551529</v>
      </c>
    </row>
    <row r="5669" spans="2:15" x14ac:dyDescent="0.2">
      <c r="B5669" s="33" t="s">
        <v>16947</v>
      </c>
      <c r="C5669" s="33" t="s">
        <v>16948</v>
      </c>
      <c r="D5669" s="33" t="s">
        <v>16949</v>
      </c>
      <c r="E5669" s="33">
        <v>2249</v>
      </c>
      <c r="F5669" s="33">
        <v>2</v>
      </c>
      <c r="G5669" s="36">
        <v>5.0927700000000007</v>
      </c>
      <c r="H5669" s="36">
        <v>3.83508</v>
      </c>
      <c r="I5669" s="36">
        <v>3.3840566666666665</v>
      </c>
      <c r="J5669" s="36">
        <v>3.51593</v>
      </c>
      <c r="K5669" s="36">
        <v>-0.4091938908745989</v>
      </c>
      <c r="L5669" s="36">
        <v>-0.18050294588713658</v>
      </c>
      <c r="M5669" s="36">
        <v>-0.58969683676173534</v>
      </c>
      <c r="N5669" s="36">
        <v>5.5152620737387512E-2</v>
      </c>
      <c r="O5669" s="46">
        <v>-0.53454421602434787</v>
      </c>
    </row>
    <row r="5670" spans="2:15" x14ac:dyDescent="0.2">
      <c r="B5670" s="33" t="s">
        <v>16950</v>
      </c>
      <c r="C5670" s="33" t="s">
        <v>16951</v>
      </c>
      <c r="D5670" s="33" t="s">
        <v>16952</v>
      </c>
      <c r="E5670" s="33">
        <v>4781</v>
      </c>
      <c r="F5670" s="33">
        <v>2</v>
      </c>
      <c r="G5670" s="36">
        <v>6.0613566666666658</v>
      </c>
      <c r="H5670" s="36">
        <v>4.5632033333333339</v>
      </c>
      <c r="I5670" s="36">
        <v>7.8029350000000006</v>
      </c>
      <c r="J5670" s="36">
        <v>10.65436</v>
      </c>
      <c r="K5670" s="36">
        <v>-0.40959379637723736</v>
      </c>
      <c r="L5670" s="36">
        <v>0.7739699413594362</v>
      </c>
      <c r="M5670" s="36">
        <v>0.36437614498219884</v>
      </c>
      <c r="N5670" s="36">
        <v>0.4493551468067763</v>
      </c>
      <c r="O5670" s="46">
        <v>0.81373129178897496</v>
      </c>
    </row>
    <row r="5671" spans="2:15" x14ac:dyDescent="0.2">
      <c r="B5671" s="33" t="s">
        <v>16953</v>
      </c>
      <c r="C5671" s="33" t="s">
        <v>16954</v>
      </c>
      <c r="D5671" s="33" t="s">
        <v>16955</v>
      </c>
      <c r="E5671" s="33">
        <v>5835</v>
      </c>
      <c r="F5671" s="33">
        <v>3</v>
      </c>
      <c r="G5671" s="36">
        <v>8.294690000000001</v>
      </c>
      <c r="H5671" s="36">
        <v>6.2445233333333334</v>
      </c>
      <c r="I5671" s="36">
        <v>6.833543333333334</v>
      </c>
      <c r="J5671" s="36">
        <v>6.0993250000000003</v>
      </c>
      <c r="K5671" s="36">
        <v>-0.40959661390866148</v>
      </c>
      <c r="L5671" s="36">
        <v>0.1300423897028076</v>
      </c>
      <c r="M5671" s="36">
        <v>-0.2795542242058538</v>
      </c>
      <c r="N5671" s="36">
        <v>-0.16398424833925695</v>
      </c>
      <c r="O5671" s="46">
        <v>-0.44353847254511075</v>
      </c>
    </row>
    <row r="5672" spans="2:15" x14ac:dyDescent="0.2">
      <c r="B5672" s="33" t="s">
        <v>16956</v>
      </c>
      <c r="C5672" s="33" t="s">
        <v>16957</v>
      </c>
      <c r="D5672" s="33" t="s">
        <v>16958</v>
      </c>
      <c r="E5672" s="33">
        <v>4459</v>
      </c>
      <c r="F5672" s="33">
        <v>2</v>
      </c>
      <c r="G5672" s="36">
        <v>8.2329966666666667</v>
      </c>
      <c r="H5672" s="36">
        <v>6.1974599999999995</v>
      </c>
      <c r="I5672" s="36">
        <v>6.9992899999999993</v>
      </c>
      <c r="J5672" s="36">
        <v>7.3564500000000006</v>
      </c>
      <c r="K5672" s="36">
        <v>-0.40974058715944411</v>
      </c>
      <c r="L5672" s="36">
        <v>0.17553152932166688</v>
      </c>
      <c r="M5672" s="36">
        <v>-0.23420905783777737</v>
      </c>
      <c r="N5672" s="36">
        <v>7.1801149133306541E-2</v>
      </c>
      <c r="O5672" s="46">
        <v>-0.16240790870447075</v>
      </c>
    </row>
    <row r="5673" spans="2:15" x14ac:dyDescent="0.2">
      <c r="B5673" s="33" t="s">
        <v>16959</v>
      </c>
      <c r="C5673" s="33" t="s">
        <v>16960</v>
      </c>
      <c r="D5673" s="33" t="s">
        <v>16961</v>
      </c>
      <c r="E5673" s="33">
        <v>3639</v>
      </c>
      <c r="F5673" s="33">
        <v>2</v>
      </c>
      <c r="G5673" s="36">
        <v>6.2262699999999995</v>
      </c>
      <c r="H5673" s="36">
        <v>4.6844866666666674</v>
      </c>
      <c r="I5673" s="36">
        <v>5.9888166666666676</v>
      </c>
      <c r="J5673" s="36">
        <v>5.7504650000000002</v>
      </c>
      <c r="K5673" s="36">
        <v>-0.41047717634476383</v>
      </c>
      <c r="L5673" s="36">
        <v>0.35438000454590479</v>
      </c>
      <c r="M5673" s="36">
        <v>-5.6097171798858932E-2</v>
      </c>
      <c r="N5673" s="36">
        <v>-5.8592346865347228E-2</v>
      </c>
      <c r="O5673" s="46">
        <v>-0.11468951866420615</v>
      </c>
    </row>
    <row r="5674" spans="2:15" x14ac:dyDescent="0.2">
      <c r="B5674" s="33" t="s">
        <v>16962</v>
      </c>
      <c r="C5674" s="33" t="s">
        <v>16963</v>
      </c>
      <c r="D5674" s="33" t="s">
        <v>16964</v>
      </c>
      <c r="E5674" s="33">
        <v>1491</v>
      </c>
      <c r="F5674" s="33">
        <v>8</v>
      </c>
      <c r="G5674" s="36">
        <v>9.5725700000000007</v>
      </c>
      <c r="H5674" s="36">
        <v>7.1954400000000014</v>
      </c>
      <c r="I5674" s="36">
        <v>7.8895266666666686</v>
      </c>
      <c r="J5674" s="36">
        <v>1.0590329999999999</v>
      </c>
      <c r="K5674" s="36">
        <v>-0.41182339467619983</v>
      </c>
      <c r="L5674" s="36">
        <v>0.1328558378971384</v>
      </c>
      <c r="M5674" s="36">
        <v>-0.2789675567790616</v>
      </c>
      <c r="N5674" s="36">
        <v>-2.8971912029976306</v>
      </c>
      <c r="O5674" s="46">
        <v>-3.1761587597766918</v>
      </c>
    </row>
    <row r="5675" spans="2:15" x14ac:dyDescent="0.2">
      <c r="B5675" s="33" t="s">
        <v>16965</v>
      </c>
      <c r="C5675" s="33" t="s">
        <v>16966</v>
      </c>
      <c r="D5675" s="33" t="s">
        <v>16967</v>
      </c>
      <c r="E5675" s="33">
        <v>4487</v>
      </c>
      <c r="F5675" s="33">
        <v>2</v>
      </c>
      <c r="G5675" s="36">
        <v>6.6950866666666675</v>
      </c>
      <c r="H5675" s="36">
        <v>5.0301153333333337</v>
      </c>
      <c r="I5675" s="36">
        <v>7.7821133333333323</v>
      </c>
      <c r="J5675" s="36">
        <v>9.0658250000000002</v>
      </c>
      <c r="K5675" s="36">
        <v>-0.41251125175361908</v>
      </c>
      <c r="L5675" s="36">
        <v>0.62957051154064336</v>
      </c>
      <c r="M5675" s="36">
        <v>0.21705925978702428</v>
      </c>
      <c r="N5675" s="36">
        <v>0.22027632189186641</v>
      </c>
      <c r="O5675" s="46">
        <v>0.43733558167889086</v>
      </c>
    </row>
    <row r="5676" spans="2:15" x14ac:dyDescent="0.2">
      <c r="B5676" s="33" t="s">
        <v>16968</v>
      </c>
      <c r="C5676" s="33" t="s">
        <v>16969</v>
      </c>
      <c r="D5676" s="33" t="s">
        <v>16970</v>
      </c>
      <c r="E5676" s="33">
        <v>5013</v>
      </c>
      <c r="F5676" s="33">
        <v>8</v>
      </c>
      <c r="G5676" s="36">
        <v>6.1511166666666668</v>
      </c>
      <c r="H5676" s="36">
        <v>4.6194999999999995</v>
      </c>
      <c r="I5676" s="36">
        <v>6.9658966666666657</v>
      </c>
      <c r="J5676" s="36">
        <v>9.4309550000000009</v>
      </c>
      <c r="K5676" s="36">
        <v>-0.41311163206635998</v>
      </c>
      <c r="L5676" s="36">
        <v>0.59257236452712958</v>
      </c>
      <c r="M5676" s="36">
        <v>0.17946073246076941</v>
      </c>
      <c r="N5676" s="36">
        <v>0.43709479699388232</v>
      </c>
      <c r="O5676" s="46">
        <v>0.61655552945465175</v>
      </c>
    </row>
    <row r="5677" spans="2:15" x14ac:dyDescent="0.2">
      <c r="B5677" s="33" t="s">
        <v>16971</v>
      </c>
      <c r="C5677" s="33" t="s">
        <v>16972</v>
      </c>
      <c r="D5677" s="33" t="s">
        <v>16973</v>
      </c>
      <c r="E5677" s="33">
        <v>5593</v>
      </c>
      <c r="F5677" s="33">
        <v>3</v>
      </c>
      <c r="G5677" s="36">
        <v>7.5209933333333332</v>
      </c>
      <c r="H5677" s="36">
        <v>5.6435866666666668</v>
      </c>
      <c r="I5677" s="36">
        <v>7.4837816666666663</v>
      </c>
      <c r="J5677" s="36">
        <v>7.8018099999999997</v>
      </c>
      <c r="K5677" s="36">
        <v>-0.41431088850283665</v>
      </c>
      <c r="L5677" s="36">
        <v>0.40715514014617415</v>
      </c>
      <c r="M5677" s="36">
        <v>-7.1557483566623645E-3</v>
      </c>
      <c r="N5677" s="36">
        <v>6.0041394650896807E-2</v>
      </c>
      <c r="O5677" s="46">
        <v>5.2885646294234687E-2</v>
      </c>
    </row>
    <row r="5678" spans="2:15" x14ac:dyDescent="0.2">
      <c r="B5678" s="33" t="s">
        <v>16974</v>
      </c>
      <c r="C5678" s="33" t="s">
        <v>16975</v>
      </c>
      <c r="D5678" s="33" t="s">
        <v>16976</v>
      </c>
      <c r="E5678" s="33">
        <v>1286</v>
      </c>
      <c r="F5678" s="33">
        <v>15</v>
      </c>
      <c r="G5678" s="36">
        <v>7.4408666666666674</v>
      </c>
      <c r="H5678" s="36">
        <v>5.57714</v>
      </c>
      <c r="I5678" s="36">
        <v>7.0351999999999997</v>
      </c>
      <c r="J5678" s="36">
        <v>6.6422749999999997</v>
      </c>
      <c r="K5678" s="36">
        <v>-0.41594518077501108</v>
      </c>
      <c r="L5678" s="36">
        <v>0.33506595101840386</v>
      </c>
      <c r="M5678" s="36">
        <v>-8.0879229756607357E-2</v>
      </c>
      <c r="N5678" s="36">
        <v>-8.2913983879592937E-2</v>
      </c>
      <c r="O5678" s="46">
        <v>-0.16379321363620022</v>
      </c>
    </row>
    <row r="5679" spans="2:15" x14ac:dyDescent="0.2">
      <c r="B5679" s="33" t="s">
        <v>16977</v>
      </c>
      <c r="C5679" s="33" t="s">
        <v>16978</v>
      </c>
      <c r="D5679" s="33" t="s">
        <v>16979</v>
      </c>
      <c r="E5679" s="33">
        <v>3290</v>
      </c>
      <c r="F5679" s="33">
        <v>2</v>
      </c>
      <c r="G5679" s="36">
        <v>8.1863799999999998</v>
      </c>
      <c r="H5679" s="36">
        <v>6.1352033333333331</v>
      </c>
      <c r="I5679" s="36">
        <v>7.4304083333333333</v>
      </c>
      <c r="J5679" s="36">
        <v>6.1992599999999998</v>
      </c>
      <c r="K5679" s="36">
        <v>-0.41611447758733094</v>
      </c>
      <c r="L5679" s="36">
        <v>0.27633033674544849</v>
      </c>
      <c r="M5679" s="36">
        <v>-0.13978414084188262</v>
      </c>
      <c r="N5679" s="36">
        <v>-0.26134548273605834</v>
      </c>
      <c r="O5679" s="46">
        <v>-0.40112962357794091</v>
      </c>
    </row>
    <row r="5680" spans="2:15" x14ac:dyDescent="0.2">
      <c r="B5680" s="33" t="s">
        <v>16980</v>
      </c>
      <c r="C5680" s="33" t="s">
        <v>16981</v>
      </c>
      <c r="D5680" s="33" t="s">
        <v>16982</v>
      </c>
      <c r="E5680" s="33">
        <v>1057</v>
      </c>
      <c r="F5680" s="33">
        <v>2</v>
      </c>
      <c r="G5680" s="36">
        <v>8.0466733333333327</v>
      </c>
      <c r="H5680" s="36">
        <v>6.0288766666666662</v>
      </c>
      <c r="I5680" s="36">
        <v>7.2352316666666674</v>
      </c>
      <c r="J5680" s="36">
        <v>7.1809849999999997</v>
      </c>
      <c r="K5680" s="36">
        <v>-0.4165032492113645</v>
      </c>
      <c r="L5680" s="36">
        <v>0.26314999518407223</v>
      </c>
      <c r="M5680" s="36">
        <v>-0.15335325402729222</v>
      </c>
      <c r="N5680" s="36">
        <v>-1.0857462561013961E-2</v>
      </c>
      <c r="O5680" s="46">
        <v>-0.1642107165883061</v>
      </c>
    </row>
    <row r="5681" spans="2:15" x14ac:dyDescent="0.2">
      <c r="B5681" s="33" t="s">
        <v>16983</v>
      </c>
      <c r="C5681" s="33" t="s">
        <v>16984</v>
      </c>
      <c r="D5681" s="33" t="s">
        <v>16985</v>
      </c>
      <c r="E5681" s="33">
        <v>2332</v>
      </c>
      <c r="F5681" s="33">
        <v>10</v>
      </c>
      <c r="G5681" s="36">
        <v>8.1806566666666658</v>
      </c>
      <c r="H5681" s="36">
        <v>6.1286700000000005</v>
      </c>
      <c r="I5681" s="36">
        <v>6.5653066666666673</v>
      </c>
      <c r="J5681" s="36">
        <v>5.2926450000000003</v>
      </c>
      <c r="K5681" s="36">
        <v>-0.41664262933673335</v>
      </c>
      <c r="L5681" s="36">
        <v>9.9288376685485416E-2</v>
      </c>
      <c r="M5681" s="36">
        <v>-0.317354252651248</v>
      </c>
      <c r="N5681" s="36">
        <v>-0.31087351165647659</v>
      </c>
      <c r="O5681" s="46">
        <v>-0.62822776430772453</v>
      </c>
    </row>
    <row r="5682" spans="2:15" x14ac:dyDescent="0.2">
      <c r="B5682" s="33" t="s">
        <v>16986</v>
      </c>
      <c r="C5682" s="33" t="s">
        <v>16987</v>
      </c>
      <c r="D5682" s="33" t="s">
        <v>16988</v>
      </c>
      <c r="E5682" s="33">
        <v>3849</v>
      </c>
      <c r="F5682" s="33">
        <v>5</v>
      </c>
      <c r="G5682" s="36">
        <v>7.9534166666666666</v>
      </c>
      <c r="H5682" s="36">
        <v>5.9524666666666661</v>
      </c>
      <c r="I5682" s="36">
        <v>6.824983333333333</v>
      </c>
      <c r="J5682" s="36">
        <v>4.49648</v>
      </c>
      <c r="K5682" s="36">
        <v>-0.41808711682929334</v>
      </c>
      <c r="L5682" s="36">
        <v>0.1973378864210372</v>
      </c>
      <c r="M5682" s="36">
        <v>-0.22074923040825609</v>
      </c>
      <c r="N5682" s="36">
        <v>-0.60202947124430384</v>
      </c>
      <c r="O5682" s="46">
        <v>-0.82277870165255984</v>
      </c>
    </row>
    <row r="5683" spans="2:15" x14ac:dyDescent="0.2">
      <c r="B5683" s="33" t="s">
        <v>16989</v>
      </c>
      <c r="C5683" s="33" t="s">
        <v>16990</v>
      </c>
      <c r="D5683" s="33" t="s">
        <v>16991</v>
      </c>
      <c r="E5683" s="33">
        <v>2064</v>
      </c>
      <c r="F5683" s="33">
        <v>2</v>
      </c>
      <c r="G5683" s="36">
        <v>7.810883333333333</v>
      </c>
      <c r="H5683" s="36">
        <v>5.8453866666666672</v>
      </c>
      <c r="I5683" s="36">
        <v>7.2467066666666655</v>
      </c>
      <c r="J5683" s="36">
        <v>7.775504999999999</v>
      </c>
      <c r="K5683" s="36">
        <v>-0.41818725128176343</v>
      </c>
      <c r="L5683" s="36">
        <v>0.31002703707438856</v>
      </c>
      <c r="M5683" s="36">
        <v>-0.10816021420737498</v>
      </c>
      <c r="N5683" s="36">
        <v>0.10161087992695397</v>
      </c>
      <c r="O5683" s="46">
        <v>-6.549334280421041E-3</v>
      </c>
    </row>
    <row r="5684" spans="2:15" x14ac:dyDescent="0.2">
      <c r="B5684" s="33" t="s">
        <v>16992</v>
      </c>
      <c r="C5684" s="3" t="s">
        <v>16993</v>
      </c>
      <c r="D5684" s="33" t="s">
        <v>16994</v>
      </c>
      <c r="E5684" s="33">
        <v>2851</v>
      </c>
      <c r="F5684" s="33">
        <v>14</v>
      </c>
      <c r="G5684" s="36">
        <v>7.1098666666666661</v>
      </c>
      <c r="H5684" s="36">
        <v>5.3174066666666668</v>
      </c>
      <c r="I5684" s="36">
        <v>6.9682749999999993</v>
      </c>
      <c r="J5684" s="36">
        <v>7.3400350000000003</v>
      </c>
      <c r="K5684" s="36">
        <v>-0.41909969920688095</v>
      </c>
      <c r="L5684" s="36">
        <v>0.39007875477975762</v>
      </c>
      <c r="M5684" s="36">
        <v>-2.9020944427123229E-2</v>
      </c>
      <c r="N5684" s="36">
        <v>7.4985381983549343E-2</v>
      </c>
      <c r="O5684" s="46">
        <v>4.5964437556426145E-2</v>
      </c>
    </row>
    <row r="5685" spans="2:15" x14ac:dyDescent="0.2">
      <c r="B5685" s="33" t="s">
        <v>16995</v>
      </c>
      <c r="C5685" s="33" t="s">
        <v>16996</v>
      </c>
      <c r="D5685" s="33" t="s">
        <v>16997</v>
      </c>
      <c r="E5685" s="33">
        <v>5773</v>
      </c>
      <c r="F5685" s="33">
        <v>2</v>
      </c>
      <c r="G5685" s="36">
        <v>8.6277799999999996</v>
      </c>
      <c r="H5685" s="36">
        <v>6.4477866666666666</v>
      </c>
      <c r="I5685" s="36">
        <v>7.0271866666666662</v>
      </c>
      <c r="J5685" s="36">
        <v>6.3050899999999999</v>
      </c>
      <c r="K5685" s="36">
        <v>-0.42018537841636966</v>
      </c>
      <c r="L5685" s="36">
        <v>0.12414321086877193</v>
      </c>
      <c r="M5685" s="36">
        <v>-0.29604216754759771</v>
      </c>
      <c r="N5685" s="36">
        <v>-0.1564302581076171</v>
      </c>
      <c r="O5685" s="46">
        <v>-0.45247242565521478</v>
      </c>
    </row>
    <row r="5686" spans="2:15" x14ac:dyDescent="0.2">
      <c r="B5686" s="33" t="s">
        <v>16998</v>
      </c>
      <c r="C5686" s="33" t="s">
        <v>16999</v>
      </c>
      <c r="D5686" s="33" t="s">
        <v>17000</v>
      </c>
      <c r="E5686" s="33">
        <v>175</v>
      </c>
      <c r="F5686" s="33">
        <v>4</v>
      </c>
      <c r="G5686" s="36">
        <v>7.2645499999999998</v>
      </c>
      <c r="H5686" s="36">
        <v>5.4227533333333335</v>
      </c>
      <c r="I5686" s="36">
        <v>6.9107483333333342</v>
      </c>
      <c r="J5686" s="36">
        <v>6.1581849999999996</v>
      </c>
      <c r="K5686" s="36">
        <v>-0.42184788591338473</v>
      </c>
      <c r="L5686" s="36">
        <v>0.3498163944462479</v>
      </c>
      <c r="M5686" s="36">
        <v>-7.2031491467136582E-2</v>
      </c>
      <c r="N5686" s="36">
        <v>-0.16633673342515579</v>
      </c>
      <c r="O5686" s="46">
        <v>-0.23836822489229245</v>
      </c>
    </row>
    <row r="5687" spans="2:15" x14ac:dyDescent="0.2">
      <c r="B5687" s="33" t="s">
        <v>17001</v>
      </c>
      <c r="C5687" s="33" t="s">
        <v>17002</v>
      </c>
      <c r="D5687" s="33" t="s">
        <v>17003</v>
      </c>
      <c r="E5687" s="33">
        <v>3360</v>
      </c>
      <c r="F5687" s="33">
        <v>2</v>
      </c>
      <c r="G5687" s="36">
        <v>2.4432566666666666</v>
      </c>
      <c r="H5687" s="36">
        <v>1.8230266666666666</v>
      </c>
      <c r="I5687" s="36">
        <v>2.0122849999999999</v>
      </c>
      <c r="J5687" s="36">
        <v>2.3697400000000002</v>
      </c>
      <c r="K5687" s="36">
        <v>-0.42246976336293424</v>
      </c>
      <c r="L5687" s="36">
        <v>0.14249898374168221</v>
      </c>
      <c r="M5687" s="36">
        <v>-0.27997077962125194</v>
      </c>
      <c r="N5687" s="36">
        <v>0.23589413153226615</v>
      </c>
      <c r="O5687" s="46">
        <v>-4.4076648088985905E-2</v>
      </c>
    </row>
    <row r="5688" spans="2:15" x14ac:dyDescent="0.2">
      <c r="B5688" s="33" t="s">
        <v>17004</v>
      </c>
      <c r="C5688" s="33" t="s">
        <v>17005</v>
      </c>
      <c r="D5688" s="33" t="s">
        <v>17006</v>
      </c>
      <c r="E5688" s="33">
        <v>2718</v>
      </c>
      <c r="F5688" s="33">
        <v>31</v>
      </c>
      <c r="G5688" s="36">
        <v>7.6951333333333336</v>
      </c>
      <c r="H5688" s="36">
        <v>5.7401533333333346</v>
      </c>
      <c r="I5688" s="36">
        <v>6.8009450000000014</v>
      </c>
      <c r="J5688" s="36">
        <v>6.9812349999999999</v>
      </c>
      <c r="K5688" s="36">
        <v>-0.42285704902352694</v>
      </c>
      <c r="L5688" s="36">
        <v>0.24464594933334416</v>
      </c>
      <c r="M5688" s="36">
        <v>-0.17821109969018292</v>
      </c>
      <c r="N5688" s="36">
        <v>3.7747051188747195E-2</v>
      </c>
      <c r="O5688" s="46">
        <v>-0.14046404850143565</v>
      </c>
    </row>
    <row r="5689" spans="2:15" x14ac:dyDescent="0.2">
      <c r="B5689" s="33" t="s">
        <v>17007</v>
      </c>
      <c r="C5689" s="33" t="s">
        <v>17008</v>
      </c>
      <c r="D5689" s="33" t="s">
        <v>17009</v>
      </c>
      <c r="E5689" s="33">
        <v>460</v>
      </c>
      <c r="F5689" s="33">
        <v>2</v>
      </c>
      <c r="G5689" s="36">
        <v>7.64093</v>
      </c>
      <c r="H5689" s="36">
        <v>5.699466666666666</v>
      </c>
      <c r="I5689" s="36">
        <v>7.5173766666666673</v>
      </c>
      <c r="J5689" s="36">
        <v>7.4372750000000005</v>
      </c>
      <c r="K5689" s="36">
        <v>-0.42292131964055901</v>
      </c>
      <c r="L5689" s="36">
        <v>0.39940236956250852</v>
      </c>
      <c r="M5689" s="36">
        <v>-2.351895007805067E-2</v>
      </c>
      <c r="N5689" s="36">
        <v>-1.5455175422642783E-2</v>
      </c>
      <c r="O5689" s="46">
        <v>-3.8974125500693478E-2</v>
      </c>
    </row>
    <row r="5690" spans="2:15" x14ac:dyDescent="0.2">
      <c r="B5690" s="33" t="s">
        <v>17010</v>
      </c>
      <c r="C5690" s="33" t="s">
        <v>17011</v>
      </c>
      <c r="D5690" s="33" t="s">
        <v>17012</v>
      </c>
      <c r="E5690" s="33">
        <v>3581</v>
      </c>
      <c r="F5690" s="33">
        <v>2</v>
      </c>
      <c r="G5690" s="36">
        <v>10.182333</v>
      </c>
      <c r="H5690" s="36">
        <v>7.592025333333333</v>
      </c>
      <c r="I5690" s="36">
        <v>5.5518660000000004</v>
      </c>
      <c r="J5690" s="36">
        <v>6.6828649999999996</v>
      </c>
      <c r="K5690" s="36">
        <v>-0.42351144144231917</v>
      </c>
      <c r="L5690" s="36">
        <v>-0.45151205899515734</v>
      </c>
      <c r="M5690" s="36">
        <v>-0.87502350043747656</v>
      </c>
      <c r="N5690" s="36">
        <v>0.26749398331218982</v>
      </c>
      <c r="O5690" s="46">
        <v>-0.60752951712528669</v>
      </c>
    </row>
    <row r="5691" spans="2:15" x14ac:dyDescent="0.2">
      <c r="B5691" s="33" t="s">
        <v>17013</v>
      </c>
      <c r="C5691" s="33" t="s">
        <v>17014</v>
      </c>
      <c r="D5691" s="33" t="s">
        <v>17015</v>
      </c>
      <c r="E5691" s="33">
        <v>5528</v>
      </c>
      <c r="F5691" s="33">
        <v>2</v>
      </c>
      <c r="G5691" s="36">
        <v>8.5279533333333344</v>
      </c>
      <c r="H5691" s="36">
        <v>6.3559866666666665</v>
      </c>
      <c r="I5691" s="36">
        <v>7.1398316666666668</v>
      </c>
      <c r="J5691" s="36">
        <v>6.2545999999999999</v>
      </c>
      <c r="K5691" s="36">
        <v>-0.42408344514087065</v>
      </c>
      <c r="L5691" s="36">
        <v>0.16777396247310028</v>
      </c>
      <c r="M5691" s="36">
        <v>-0.25630948266777026</v>
      </c>
      <c r="N5691" s="36">
        <v>-0.19097243796966762</v>
      </c>
      <c r="O5691" s="46">
        <v>-0.44728192063743799</v>
      </c>
    </row>
    <row r="5692" spans="2:15" x14ac:dyDescent="0.2">
      <c r="B5692" s="33" t="s">
        <v>17016</v>
      </c>
      <c r="C5692" s="33" t="s">
        <v>17017</v>
      </c>
      <c r="D5692" s="33" t="s">
        <v>17018</v>
      </c>
      <c r="E5692" s="33">
        <v>3731</v>
      </c>
      <c r="F5692" s="33">
        <v>3</v>
      </c>
      <c r="G5692" s="36">
        <v>8.3532099999999989</v>
      </c>
      <c r="H5692" s="36">
        <v>6.2236533333333339</v>
      </c>
      <c r="I5692" s="36">
        <v>6.7705149999999996</v>
      </c>
      <c r="J5692" s="36">
        <v>7.8231900000000003</v>
      </c>
      <c r="K5692" s="36">
        <v>-0.4245690055826975</v>
      </c>
      <c r="L5692" s="36">
        <v>0.12150387441661797</v>
      </c>
      <c r="M5692" s="36">
        <v>-0.30306513116607947</v>
      </c>
      <c r="N5692" s="36">
        <v>0.20849142705461859</v>
      </c>
      <c r="O5692" s="46">
        <v>-9.4573704111460877E-2</v>
      </c>
    </row>
    <row r="5693" spans="2:15" x14ac:dyDescent="0.2">
      <c r="B5693" s="33" t="s">
        <v>17019</v>
      </c>
      <c r="C5693" s="33" t="s">
        <v>17020</v>
      </c>
      <c r="D5693" s="33" t="s">
        <v>17021</v>
      </c>
      <c r="E5693" s="33">
        <v>4671</v>
      </c>
      <c r="F5693" s="33">
        <v>4</v>
      </c>
      <c r="G5693" s="36">
        <v>8.0439833333333333</v>
      </c>
      <c r="H5693" s="36">
        <v>5.9913833333333342</v>
      </c>
      <c r="I5693" s="36">
        <v>6.8689716666666669</v>
      </c>
      <c r="J5693" s="36">
        <v>7.2238699999999998</v>
      </c>
      <c r="K5693" s="36">
        <v>-0.42502095126689055</v>
      </c>
      <c r="L5693" s="36">
        <v>0.19720499242285663</v>
      </c>
      <c r="M5693" s="36">
        <v>-0.22781595884403377</v>
      </c>
      <c r="N5693" s="36">
        <v>7.2677796843182568E-2</v>
      </c>
      <c r="O5693" s="46">
        <v>-0.15513816200085123</v>
      </c>
    </row>
    <row r="5694" spans="2:15" x14ac:dyDescent="0.2">
      <c r="B5694" s="33" t="s">
        <v>17022</v>
      </c>
      <c r="C5694" s="33" t="s">
        <v>17023</v>
      </c>
      <c r="D5694" s="33" t="s">
        <v>17024</v>
      </c>
      <c r="E5694" s="33">
        <v>875</v>
      </c>
      <c r="F5694" s="33">
        <v>12</v>
      </c>
      <c r="G5694" s="36">
        <v>5.7068000000000003</v>
      </c>
      <c r="H5694" s="36">
        <v>4.2491033333333332</v>
      </c>
      <c r="I5694" s="36">
        <v>5.6081883333333336</v>
      </c>
      <c r="J5694" s="36">
        <v>5.7334700000000005</v>
      </c>
      <c r="K5694" s="36">
        <v>-0.42552357456835899</v>
      </c>
      <c r="L5694" s="36">
        <v>0.40037636975776186</v>
      </c>
      <c r="M5694" s="36">
        <v>-2.5147204810597172E-2</v>
      </c>
      <c r="N5694" s="36">
        <v>3.1873749978406189E-2</v>
      </c>
      <c r="O5694" s="46">
        <v>6.7265451678089633E-3</v>
      </c>
    </row>
    <row r="5695" spans="2:15" x14ac:dyDescent="0.2">
      <c r="B5695" s="33" t="s">
        <v>17025</v>
      </c>
      <c r="C5695" s="33" t="s">
        <v>17026</v>
      </c>
      <c r="D5695" s="33" t="s">
        <v>17027</v>
      </c>
      <c r="E5695" s="33">
        <v>4247</v>
      </c>
      <c r="F5695" s="33">
        <v>3</v>
      </c>
      <c r="G5695" s="36">
        <v>6.7095399999999996</v>
      </c>
      <c r="H5695" s="36">
        <v>4.994816666666666</v>
      </c>
      <c r="I5695" s="36">
        <v>6.8449999999999998</v>
      </c>
      <c r="J5695" s="36">
        <v>11.908485000000001</v>
      </c>
      <c r="K5695" s="36">
        <v>-0.42578213467145254</v>
      </c>
      <c r="L5695" s="36">
        <v>0.45461881620719524</v>
      </c>
      <c r="M5695" s="36">
        <v>2.8836681535742568E-2</v>
      </c>
      <c r="N5695" s="36">
        <v>0.79886743830960838</v>
      </c>
      <c r="O5695" s="46">
        <v>0.82770411984535119</v>
      </c>
    </row>
    <row r="5696" spans="2:15" x14ac:dyDescent="0.2">
      <c r="B5696" s="33" t="s">
        <v>17028</v>
      </c>
      <c r="C5696" s="33" t="s">
        <v>17029</v>
      </c>
      <c r="D5696" s="33" t="s">
        <v>17030</v>
      </c>
      <c r="E5696" s="33">
        <v>2620</v>
      </c>
      <c r="F5696" s="33">
        <v>2</v>
      </c>
      <c r="G5696" s="36">
        <v>8.2318700000000007</v>
      </c>
      <c r="H5696" s="36">
        <v>6.1223333333333327</v>
      </c>
      <c r="I5696" s="36">
        <v>6.9020183333333343</v>
      </c>
      <c r="J5696" s="36">
        <v>7.7626550000000005</v>
      </c>
      <c r="K5696" s="36">
        <v>-0.42713860375006152</v>
      </c>
      <c r="L5696" s="36">
        <v>0.17293671068829647</v>
      </c>
      <c r="M5696" s="36">
        <v>-0.25420189306176511</v>
      </c>
      <c r="N5696" s="36">
        <v>0.16953186457745384</v>
      </c>
      <c r="O5696" s="46">
        <v>-8.467002848431128E-2</v>
      </c>
    </row>
    <row r="5697" spans="2:15" x14ac:dyDescent="0.2">
      <c r="B5697" s="33" t="s">
        <v>17031</v>
      </c>
      <c r="C5697" s="33" t="s">
        <v>17032</v>
      </c>
      <c r="D5697" s="33" t="s">
        <v>17033</v>
      </c>
      <c r="E5697" s="33">
        <v>2512</v>
      </c>
      <c r="F5697" s="33">
        <v>3</v>
      </c>
      <c r="G5697" s="36">
        <v>5.308956666666667</v>
      </c>
      <c r="H5697" s="36">
        <v>3.9476433333333332</v>
      </c>
      <c r="I5697" s="36">
        <v>4.4407083333333333</v>
      </c>
      <c r="J5697" s="36">
        <v>4.9195449999999994</v>
      </c>
      <c r="K5697" s="36">
        <v>-0.42743671654180049</v>
      </c>
      <c r="L5697" s="36">
        <v>0.16979816865165201</v>
      </c>
      <c r="M5697" s="36">
        <v>-0.25763854789014856</v>
      </c>
      <c r="N5697" s="36">
        <v>0.14773507152665641</v>
      </c>
      <c r="O5697" s="46">
        <v>-0.10990347636349211</v>
      </c>
    </row>
    <row r="5698" spans="2:15" x14ac:dyDescent="0.2">
      <c r="B5698" s="33" t="s">
        <v>17034</v>
      </c>
      <c r="C5698" s="33" t="s">
        <v>17035</v>
      </c>
      <c r="D5698" s="33" t="s">
        <v>17036</v>
      </c>
      <c r="E5698" s="33">
        <v>4181</v>
      </c>
      <c r="F5698" s="33">
        <v>2</v>
      </c>
      <c r="G5698" s="36">
        <v>8.5885233333333328</v>
      </c>
      <c r="H5698" s="36">
        <v>6.3796566666666665</v>
      </c>
      <c r="I5698" s="36">
        <v>6.7377033333333332</v>
      </c>
      <c r="J5698" s="36">
        <v>7.3345900000000004</v>
      </c>
      <c r="K5698" s="36">
        <v>-0.42893131839002929</v>
      </c>
      <c r="L5698" s="36">
        <v>7.8778122091614888E-2</v>
      </c>
      <c r="M5698" s="36">
        <v>-0.35015319629841435</v>
      </c>
      <c r="N5698" s="36">
        <v>0.12245941540544839</v>
      </c>
      <c r="O5698" s="46">
        <v>-0.2276937808929658</v>
      </c>
    </row>
    <row r="5699" spans="2:15" x14ac:dyDescent="0.2">
      <c r="B5699" s="33" t="s">
        <v>17037</v>
      </c>
      <c r="C5699" s="33" t="s">
        <v>17038</v>
      </c>
      <c r="D5699" s="33" t="s">
        <v>17039</v>
      </c>
      <c r="E5699" s="33">
        <v>70</v>
      </c>
      <c r="F5699" s="33">
        <v>22</v>
      </c>
      <c r="G5699" s="36">
        <v>7.9437366666666662</v>
      </c>
      <c r="H5699" s="36">
        <v>5.8996299999999993</v>
      </c>
      <c r="I5699" s="36">
        <v>6.7093716666666667</v>
      </c>
      <c r="J5699" s="36">
        <v>7.1067499999999999</v>
      </c>
      <c r="K5699" s="36">
        <v>-0.42919332105585484</v>
      </c>
      <c r="L5699" s="36">
        <v>0.18555318667375342</v>
      </c>
      <c r="M5699" s="36">
        <v>-0.24364013438210158</v>
      </c>
      <c r="N5699" s="36">
        <v>8.3012285104413303E-2</v>
      </c>
      <c r="O5699" s="46">
        <v>-0.16062784927768831</v>
      </c>
    </row>
    <row r="5700" spans="2:15" x14ac:dyDescent="0.2">
      <c r="B5700" s="33" t="s">
        <v>17040</v>
      </c>
      <c r="C5700" s="33" t="s">
        <v>17041</v>
      </c>
      <c r="D5700" s="33" t="s">
        <v>17042</v>
      </c>
      <c r="E5700" s="33">
        <v>2888</v>
      </c>
      <c r="F5700" s="33">
        <v>8</v>
      </c>
      <c r="G5700" s="36">
        <v>6.9121533333333325</v>
      </c>
      <c r="H5700" s="36">
        <v>5.130046666666666</v>
      </c>
      <c r="I5700" s="36">
        <v>5.4534366666666658</v>
      </c>
      <c r="J5700" s="36">
        <v>5.2808550000000007</v>
      </c>
      <c r="K5700" s="36">
        <v>-0.43016327167253543</v>
      </c>
      <c r="L5700" s="36">
        <v>8.819372961370775E-2</v>
      </c>
      <c r="M5700" s="36">
        <v>-0.34196954205882762</v>
      </c>
      <c r="N5700" s="36">
        <v>-4.6394150416129265E-2</v>
      </c>
      <c r="O5700" s="46">
        <v>-0.38836369247495683</v>
      </c>
    </row>
    <row r="5701" spans="2:15" x14ac:dyDescent="0.2">
      <c r="B5701" s="33" t="s">
        <v>17043</v>
      </c>
      <c r="C5701" s="33" t="s">
        <v>17044</v>
      </c>
      <c r="D5701" s="33" t="s">
        <v>17045</v>
      </c>
      <c r="E5701" s="33">
        <v>3509</v>
      </c>
      <c r="F5701" s="33">
        <v>2</v>
      </c>
      <c r="G5701" s="36">
        <v>8.5663900000000002</v>
      </c>
      <c r="H5701" s="36">
        <v>6.3551166666666674</v>
      </c>
      <c r="I5701" s="36">
        <v>6.8897833333333329</v>
      </c>
      <c r="J5701" s="36">
        <v>6.9483949999999997</v>
      </c>
      <c r="K5701" s="36">
        <v>-0.43076874961749051</v>
      </c>
      <c r="L5701" s="36">
        <v>0.11654000410702434</v>
      </c>
      <c r="M5701" s="36">
        <v>-0.31422874551046626</v>
      </c>
      <c r="N5701" s="36">
        <v>1.2221155769794673E-2</v>
      </c>
      <c r="O5701" s="46">
        <v>-0.30200758974067166</v>
      </c>
    </row>
    <row r="5702" spans="2:15" x14ac:dyDescent="0.2">
      <c r="B5702" s="33" t="s">
        <v>17046</v>
      </c>
      <c r="C5702" s="33" t="s">
        <v>17047</v>
      </c>
      <c r="D5702" s="33" t="s">
        <v>17048</v>
      </c>
      <c r="E5702" s="33">
        <v>1157</v>
      </c>
      <c r="F5702" s="33">
        <v>2</v>
      </c>
      <c r="G5702" s="36">
        <v>7.2261366666666662</v>
      </c>
      <c r="H5702" s="36">
        <v>5.3580966666666656</v>
      </c>
      <c r="I5702" s="36">
        <v>6.5632299999999999</v>
      </c>
      <c r="J5702" s="36">
        <v>7.562595</v>
      </c>
      <c r="K5702" s="36">
        <v>-0.43150393105745</v>
      </c>
      <c r="L5702" s="36">
        <v>0.29268538197779176</v>
      </c>
      <c r="M5702" s="36">
        <v>-0.13881854907965815</v>
      </c>
      <c r="N5702" s="36">
        <v>0.20447536888277154</v>
      </c>
      <c r="O5702" s="46">
        <v>6.5656819803113331E-2</v>
      </c>
    </row>
    <row r="5703" spans="2:15" x14ac:dyDescent="0.2">
      <c r="B5703" s="33" t="s">
        <v>17049</v>
      </c>
      <c r="C5703" s="33" t="s">
        <v>17050</v>
      </c>
      <c r="D5703" s="33" t="s">
        <v>17051</v>
      </c>
      <c r="E5703" s="33">
        <v>5806</v>
      </c>
      <c r="F5703" s="33">
        <v>3</v>
      </c>
      <c r="G5703" s="36">
        <v>7.8447700000000005</v>
      </c>
      <c r="H5703" s="36">
        <v>5.8116666666666665</v>
      </c>
      <c r="I5703" s="36">
        <v>6.3729333333333331</v>
      </c>
      <c r="J5703" s="36">
        <v>7.2117900000000006</v>
      </c>
      <c r="K5703" s="36">
        <v>-0.43277919130596526</v>
      </c>
      <c r="L5703" s="36">
        <v>0.1330056106486692</v>
      </c>
      <c r="M5703" s="36">
        <v>-0.29977358065729603</v>
      </c>
      <c r="N5703" s="36">
        <v>0.17839981863810325</v>
      </c>
      <c r="O5703" s="46">
        <v>-0.12137376201919281</v>
      </c>
    </row>
    <row r="5704" spans="2:15" x14ac:dyDescent="0.2">
      <c r="B5704" s="33" t="s">
        <v>17052</v>
      </c>
      <c r="C5704" s="33" t="s">
        <v>17053</v>
      </c>
      <c r="D5704" s="33" t="s">
        <v>17054</v>
      </c>
      <c r="E5704" s="33">
        <v>4816</v>
      </c>
      <c r="F5704" s="33">
        <v>2</v>
      </c>
      <c r="G5704" s="36">
        <v>7.9017200000000001</v>
      </c>
      <c r="H5704" s="36">
        <v>5.8522699999999999</v>
      </c>
      <c r="I5704" s="36">
        <v>7.1308400000000001</v>
      </c>
      <c r="J5704" s="36">
        <v>7.9765099999999993</v>
      </c>
      <c r="K5704" s="36">
        <v>-0.43317039374742533</v>
      </c>
      <c r="L5704" s="36">
        <v>0.28507570242583885</v>
      </c>
      <c r="M5704" s="36">
        <v>-0.14809469132158659</v>
      </c>
      <c r="N5704" s="36">
        <v>0.16168562180642115</v>
      </c>
      <c r="O5704" s="46">
        <v>1.3590930484834505E-2</v>
      </c>
    </row>
    <row r="5705" spans="2:15" x14ac:dyDescent="0.2">
      <c r="B5705" s="33" t="s">
        <v>17055</v>
      </c>
      <c r="C5705" s="33" t="s">
        <v>17056</v>
      </c>
      <c r="D5705" s="33" t="s">
        <v>17057</v>
      </c>
      <c r="E5705" s="33">
        <v>5546</v>
      </c>
      <c r="F5705" s="33">
        <v>2</v>
      </c>
      <c r="G5705" s="36">
        <v>8.5278633333333342</v>
      </c>
      <c r="H5705" s="36">
        <v>6.314636666666666</v>
      </c>
      <c r="I5705" s="36">
        <v>7.7506416666666667</v>
      </c>
      <c r="J5705" s="36">
        <v>4.4842750000000002</v>
      </c>
      <c r="K5705" s="36">
        <v>-0.43348459158950642</v>
      </c>
      <c r="L5705" s="36">
        <v>0.29561602817697596</v>
      </c>
      <c r="M5705" s="36">
        <v>-0.13786856341253054</v>
      </c>
      <c r="N5705" s="36">
        <v>-0.78944099966622028</v>
      </c>
      <c r="O5705" s="46">
        <v>-0.92730956307875056</v>
      </c>
    </row>
    <row r="5706" spans="2:15" x14ac:dyDescent="0.2">
      <c r="B5706" s="33" t="s">
        <v>17058</v>
      </c>
      <c r="C5706" s="33" t="s">
        <v>17059</v>
      </c>
      <c r="D5706" s="33" t="s">
        <v>17060</v>
      </c>
      <c r="E5706" s="33">
        <v>3716</v>
      </c>
      <c r="F5706" s="33">
        <v>4</v>
      </c>
      <c r="G5706" s="36">
        <v>8.5949233333333339</v>
      </c>
      <c r="H5706" s="36">
        <v>6.3614400000000009</v>
      </c>
      <c r="I5706" s="36">
        <v>7.1308849999999993</v>
      </c>
      <c r="J5706" s="36">
        <v>6.1728050000000003</v>
      </c>
      <c r="K5706" s="36">
        <v>-0.43413139445928306</v>
      </c>
      <c r="L5706" s="36">
        <v>0.16472776133217465</v>
      </c>
      <c r="M5706" s="36">
        <v>-0.26940363312710858</v>
      </c>
      <c r="N5706" s="36">
        <v>-0.20815492071251809</v>
      </c>
      <c r="O5706" s="46">
        <v>-0.47755855383962659</v>
      </c>
    </row>
    <row r="5707" spans="2:15" x14ac:dyDescent="0.2">
      <c r="B5707" s="33" t="s">
        <v>17061</v>
      </c>
      <c r="C5707" s="33" t="s">
        <v>17062</v>
      </c>
      <c r="D5707" s="33" t="s">
        <v>17063</v>
      </c>
      <c r="E5707" s="33">
        <v>2670</v>
      </c>
      <c r="F5707" s="33">
        <v>6</v>
      </c>
      <c r="G5707" s="36">
        <v>8.3166966666666671</v>
      </c>
      <c r="H5707" s="36">
        <v>6.1513033333333338</v>
      </c>
      <c r="I5707" s="36">
        <v>7.18424</v>
      </c>
      <c r="J5707" s="36">
        <v>5.2926149999999996</v>
      </c>
      <c r="K5707" s="36">
        <v>-0.43511849389443458</v>
      </c>
      <c r="L5707" s="36">
        <v>0.22394342627772254</v>
      </c>
      <c r="M5707" s="36">
        <v>-0.21117506761671229</v>
      </c>
      <c r="N5707" s="36">
        <v>-0.44085483419985222</v>
      </c>
      <c r="O5707" s="46">
        <v>-0.65202990181656428</v>
      </c>
    </row>
    <row r="5708" spans="2:15" x14ac:dyDescent="0.2">
      <c r="B5708" s="33" t="s">
        <v>17064</v>
      </c>
      <c r="C5708" s="33" t="s">
        <v>17065</v>
      </c>
      <c r="D5708" s="33" t="s">
        <v>17066</v>
      </c>
      <c r="E5708" s="33">
        <v>2543</v>
      </c>
      <c r="F5708" s="33">
        <v>3</v>
      </c>
      <c r="G5708" s="36">
        <v>7.6144600000000002</v>
      </c>
      <c r="H5708" s="36">
        <v>5.6308966666666675</v>
      </c>
      <c r="I5708" s="36">
        <v>5.7134283333333338</v>
      </c>
      <c r="J5708" s="36">
        <v>7.2103950000000001</v>
      </c>
      <c r="K5708" s="36">
        <v>-0.43537705167990781</v>
      </c>
      <c r="L5708" s="36">
        <v>2.0992016176000407E-2</v>
      </c>
      <c r="M5708" s="36">
        <v>-0.41438503550390704</v>
      </c>
      <c r="N5708" s="36">
        <v>0.33572160315858529</v>
      </c>
      <c r="O5708" s="46">
        <v>-7.8663432345321846E-2</v>
      </c>
    </row>
    <row r="5709" spans="2:15" x14ac:dyDescent="0.2">
      <c r="B5709" s="33" t="s">
        <v>17067</v>
      </c>
      <c r="C5709" s="33" t="s">
        <v>17068</v>
      </c>
      <c r="D5709" s="33" t="s">
        <v>17069</v>
      </c>
      <c r="E5709" s="33">
        <v>6638</v>
      </c>
      <c r="F5709" s="33">
        <v>2</v>
      </c>
      <c r="G5709" s="36">
        <v>7.8851399999999998</v>
      </c>
      <c r="H5709" s="36">
        <v>5.8307833333333337</v>
      </c>
      <c r="I5709" s="36">
        <v>7.7320200000000012</v>
      </c>
      <c r="J5709" s="36">
        <v>6.2300249999999995</v>
      </c>
      <c r="K5709" s="36">
        <v>-0.43544665566638019</v>
      </c>
      <c r="L5709" s="36">
        <v>0.40715565478922183</v>
      </c>
      <c r="M5709" s="36">
        <v>-2.8291000877158128E-2</v>
      </c>
      <c r="N5709" s="36">
        <v>-0.31160741675198844</v>
      </c>
      <c r="O5709" s="46">
        <v>-0.33989841762914669</v>
      </c>
    </row>
    <row r="5710" spans="2:15" x14ac:dyDescent="0.2">
      <c r="B5710" s="33" t="s">
        <v>17070</v>
      </c>
      <c r="C5710" s="33" t="s">
        <v>17071</v>
      </c>
      <c r="D5710" s="33" t="s">
        <v>17072</v>
      </c>
      <c r="E5710" s="33">
        <v>1462</v>
      </c>
      <c r="F5710" s="33">
        <v>6</v>
      </c>
      <c r="G5710" s="36">
        <v>8.1143799999999988</v>
      </c>
      <c r="H5710" s="36">
        <v>6.0001366666666671</v>
      </c>
      <c r="I5710" s="36">
        <v>7.3043466666666674</v>
      </c>
      <c r="J5710" s="36">
        <v>6.9151900000000008</v>
      </c>
      <c r="K5710" s="36">
        <v>-0.43548550443835382</v>
      </c>
      <c r="L5710" s="36">
        <v>0.28375987598856683</v>
      </c>
      <c r="M5710" s="36">
        <v>-0.15172562844978704</v>
      </c>
      <c r="N5710" s="36">
        <v>-7.8986346680511466E-2</v>
      </c>
      <c r="O5710" s="46">
        <v>-0.23071197513029848</v>
      </c>
    </row>
    <row r="5711" spans="2:15" x14ac:dyDescent="0.2">
      <c r="B5711" s="33" t="s">
        <v>17073</v>
      </c>
      <c r="C5711" s="33" t="s">
        <v>17074</v>
      </c>
      <c r="D5711" s="33" t="s">
        <v>17075</v>
      </c>
      <c r="E5711" s="33">
        <v>3413</v>
      </c>
      <c r="F5711" s="33">
        <v>6</v>
      </c>
      <c r="G5711" s="36">
        <v>7.3389899999999999</v>
      </c>
      <c r="H5711" s="36">
        <v>5.4150499999999999</v>
      </c>
      <c r="I5711" s="36">
        <v>6.2033483333333335</v>
      </c>
      <c r="J5711" s="36">
        <v>6.6756199999999994</v>
      </c>
      <c r="K5711" s="36">
        <v>-0.43860687237056534</v>
      </c>
      <c r="L5711" s="36">
        <v>0.19607247901878441</v>
      </c>
      <c r="M5711" s="36">
        <v>-0.24253439335178095</v>
      </c>
      <c r="N5711" s="36">
        <v>0.10585469563735958</v>
      </c>
      <c r="O5711" s="46">
        <v>-0.1366796977144214</v>
      </c>
    </row>
    <row r="5712" spans="2:15" x14ac:dyDescent="0.2">
      <c r="B5712" s="33" t="s">
        <v>17076</v>
      </c>
      <c r="C5712" s="33" t="s">
        <v>17077</v>
      </c>
      <c r="D5712" s="33" t="s">
        <v>17078</v>
      </c>
      <c r="E5712" s="33">
        <v>2453</v>
      </c>
      <c r="F5712" s="33">
        <v>5</v>
      </c>
      <c r="G5712" s="36">
        <v>8.850813333333333</v>
      </c>
      <c r="H5712" s="36">
        <v>6.5297133333333335</v>
      </c>
      <c r="I5712" s="36">
        <v>6.908411666666666</v>
      </c>
      <c r="J5712" s="36">
        <v>6.2039600000000004</v>
      </c>
      <c r="K5712" s="36">
        <v>-0.43879037962357542</v>
      </c>
      <c r="L5712" s="36">
        <v>8.1334398316777329E-2</v>
      </c>
      <c r="M5712" s="36">
        <v>-0.35745598130679807</v>
      </c>
      <c r="N5712" s="36">
        <v>-0.15516466982442831</v>
      </c>
      <c r="O5712" s="46">
        <v>-0.51262065113122657</v>
      </c>
    </row>
    <row r="5713" spans="2:15" x14ac:dyDescent="0.2">
      <c r="B5713" s="33" t="s">
        <v>17079</v>
      </c>
      <c r="C5713" s="33" t="s">
        <v>17080</v>
      </c>
      <c r="D5713" s="33" t="s">
        <v>17081</v>
      </c>
      <c r="E5713" s="33">
        <v>4208</v>
      </c>
      <c r="F5713" s="33">
        <v>4</v>
      </c>
      <c r="G5713" s="36">
        <v>5.9127233333333331</v>
      </c>
      <c r="H5713" s="36">
        <v>4.35989</v>
      </c>
      <c r="I5713" s="36">
        <v>4.939116666666667</v>
      </c>
      <c r="J5713" s="36">
        <v>4.6088550000000001</v>
      </c>
      <c r="K5713" s="36">
        <v>-0.43953103618384126</v>
      </c>
      <c r="L5713" s="36">
        <v>0.17996131068394874</v>
      </c>
      <c r="M5713" s="36">
        <v>-0.25956972549989238</v>
      </c>
      <c r="N5713" s="36">
        <v>-9.9844667452193003E-2</v>
      </c>
      <c r="O5713" s="46">
        <v>-0.35941439295208549</v>
      </c>
    </row>
    <row r="5714" spans="2:15" x14ac:dyDescent="0.2">
      <c r="B5714" s="33" t="s">
        <v>17082</v>
      </c>
      <c r="C5714" s="33" t="s">
        <v>17083</v>
      </c>
      <c r="D5714" s="33" t="s">
        <v>17084</v>
      </c>
      <c r="E5714" s="33">
        <v>6676</v>
      </c>
      <c r="F5714" s="33">
        <v>2</v>
      </c>
      <c r="G5714" s="36">
        <v>7.8292433333333333</v>
      </c>
      <c r="H5714" s="36">
        <v>5.7711966666666674</v>
      </c>
      <c r="I5714" s="36">
        <v>7.2749866666666669</v>
      </c>
      <c r="J5714" s="36">
        <v>7.7743850000000005</v>
      </c>
      <c r="K5714" s="36">
        <v>-0.4400023882858462</v>
      </c>
      <c r="L5714" s="36">
        <v>0.33407410893870654</v>
      </c>
      <c r="M5714" s="36">
        <v>-0.10592827934713937</v>
      </c>
      <c r="N5714" s="36">
        <v>9.5783950111983387E-2</v>
      </c>
      <c r="O5714" s="46">
        <v>-1.0144329235156225E-2</v>
      </c>
    </row>
    <row r="5715" spans="2:15" x14ac:dyDescent="0.2">
      <c r="B5715" s="33" t="s">
        <v>17085</v>
      </c>
      <c r="C5715" s="33" t="s">
        <v>17086</v>
      </c>
      <c r="D5715" s="33" t="s">
        <v>17087</v>
      </c>
      <c r="E5715" s="33">
        <v>2894</v>
      </c>
      <c r="F5715" s="33">
        <v>22</v>
      </c>
      <c r="G5715" s="36">
        <v>7.3142299999999993</v>
      </c>
      <c r="H5715" s="36">
        <v>5.3915566666666663</v>
      </c>
      <c r="I5715" s="36">
        <v>7.051871666666667</v>
      </c>
      <c r="J5715" s="36">
        <v>6.4016450000000003</v>
      </c>
      <c r="K5715" s="36">
        <v>-0.44000412130543443</v>
      </c>
      <c r="L5715" s="36">
        <v>0.38730434761351651</v>
      </c>
      <c r="M5715" s="36">
        <v>-5.2699773691917751E-2</v>
      </c>
      <c r="N5715" s="36">
        <v>-0.13956354486796912</v>
      </c>
      <c r="O5715" s="46">
        <v>-0.19226331855988688</v>
      </c>
    </row>
    <row r="5716" spans="2:15" x14ac:dyDescent="0.2">
      <c r="B5716" s="33" t="s">
        <v>17088</v>
      </c>
      <c r="C5716" s="33" t="s">
        <v>17089</v>
      </c>
      <c r="D5716" s="33" t="s">
        <v>17090</v>
      </c>
      <c r="E5716" s="33">
        <v>1167</v>
      </c>
      <c r="F5716" s="33">
        <v>3</v>
      </c>
      <c r="G5716" s="36">
        <v>8.0775966666666665</v>
      </c>
      <c r="H5716" s="36">
        <v>5.9533333333333331</v>
      </c>
      <c r="I5716" s="36">
        <v>6.8052400000000004</v>
      </c>
      <c r="J5716" s="36">
        <v>6.8322500000000002</v>
      </c>
      <c r="K5716" s="36">
        <v>-0.44022843606939932</v>
      </c>
      <c r="L5716" s="36">
        <v>0.19294836744253338</v>
      </c>
      <c r="M5716" s="36">
        <v>-0.24728006862686605</v>
      </c>
      <c r="N5716" s="36">
        <v>5.7147237513895926E-3</v>
      </c>
      <c r="O5716" s="46">
        <v>-0.24156534487547648</v>
      </c>
    </row>
    <row r="5717" spans="2:15" x14ac:dyDescent="0.2">
      <c r="B5717" s="33" t="s">
        <v>17091</v>
      </c>
      <c r="C5717" s="33" t="s">
        <v>17092</v>
      </c>
      <c r="D5717" s="33" t="s">
        <v>17093</v>
      </c>
      <c r="E5717" s="33">
        <v>318</v>
      </c>
      <c r="F5717" s="33">
        <v>16</v>
      </c>
      <c r="G5717" s="36">
        <v>7.2773433333333335</v>
      </c>
      <c r="H5717" s="36">
        <v>5.3622733333333334</v>
      </c>
      <c r="I5717" s="36">
        <v>6.5236200000000002</v>
      </c>
      <c r="J5717" s="36">
        <v>7.2928199999999999</v>
      </c>
      <c r="K5717" s="36">
        <v>-0.44056711606544241</v>
      </c>
      <c r="L5717" s="36">
        <v>0.28282798742820853</v>
      </c>
      <c r="M5717" s="36">
        <v>-0.15773912863723397</v>
      </c>
      <c r="N5717" s="36">
        <v>0.16080403849943778</v>
      </c>
      <c r="O5717" s="46">
        <v>3.064909862203734E-3</v>
      </c>
    </row>
    <row r="5718" spans="2:15" x14ac:dyDescent="0.2">
      <c r="B5718" s="33" t="s">
        <v>17094</v>
      </c>
      <c r="C5718" s="33" t="s">
        <v>17095</v>
      </c>
      <c r="D5718" s="33" t="s">
        <v>17096</v>
      </c>
      <c r="E5718" s="33">
        <v>4834</v>
      </c>
      <c r="F5718" s="33">
        <v>4</v>
      </c>
      <c r="G5718" s="36">
        <v>7.6061033333333326</v>
      </c>
      <c r="H5718" s="36">
        <v>5.6041566666666656</v>
      </c>
      <c r="I5718" s="36">
        <v>7.6493900000000004</v>
      </c>
      <c r="J5718" s="36">
        <v>7.23644</v>
      </c>
      <c r="K5718" s="36">
        <v>-0.44066025144460852</v>
      </c>
      <c r="L5718" s="36">
        <v>0.44884741728300198</v>
      </c>
      <c r="M5718" s="36">
        <v>8.1871658383935488E-3</v>
      </c>
      <c r="N5718" s="36">
        <v>-8.006457343175985E-2</v>
      </c>
      <c r="O5718" s="46">
        <v>-7.187740759336643E-2</v>
      </c>
    </row>
    <row r="5719" spans="2:15" x14ac:dyDescent="0.2">
      <c r="B5719" s="33" t="s">
        <v>17097</v>
      </c>
      <c r="C5719" s="33" t="s">
        <v>17098</v>
      </c>
      <c r="D5719" s="33" t="s">
        <v>17099</v>
      </c>
      <c r="E5719" s="33">
        <v>4621</v>
      </c>
      <c r="F5719" s="33">
        <v>4</v>
      </c>
      <c r="G5719" s="36">
        <v>7.7088000000000001</v>
      </c>
      <c r="H5719" s="36">
        <v>5.6783299999999999</v>
      </c>
      <c r="I5719" s="36">
        <v>6.5713100000000004</v>
      </c>
      <c r="J5719" s="36">
        <v>7.48895</v>
      </c>
      <c r="K5719" s="36">
        <v>-0.44103960398932729</v>
      </c>
      <c r="L5719" s="36">
        <v>0.21071430782825776</v>
      </c>
      <c r="M5719" s="36">
        <v>-0.23032529616106959</v>
      </c>
      <c r="N5719" s="36">
        <v>0.1885824550102114</v>
      </c>
      <c r="O5719" s="46">
        <v>-4.1742841150858315E-2</v>
      </c>
    </row>
    <row r="5720" spans="2:15" x14ac:dyDescent="0.2">
      <c r="B5720" s="33" t="s">
        <v>17100</v>
      </c>
      <c r="C5720" s="33" t="s">
        <v>17101</v>
      </c>
      <c r="D5720" s="33" t="s">
        <v>17102</v>
      </c>
      <c r="E5720" s="33">
        <v>5723</v>
      </c>
      <c r="F5720" s="33">
        <v>2</v>
      </c>
      <c r="G5720" s="36">
        <v>7.6228066666666665</v>
      </c>
      <c r="H5720" s="36">
        <v>5.6128433333333332</v>
      </c>
      <c r="I5720" s="36">
        <v>6.8610266666666675</v>
      </c>
      <c r="J5720" s="36">
        <v>7.0070549999999994</v>
      </c>
      <c r="K5720" s="36">
        <v>-0.44159049513747023</v>
      </c>
      <c r="L5720" s="36">
        <v>0.28969268268138815</v>
      </c>
      <c r="M5720" s="36">
        <v>-0.15189781245608211</v>
      </c>
      <c r="N5720" s="36">
        <v>3.0383746537527932E-2</v>
      </c>
      <c r="O5720" s="46">
        <v>-0.1215140659185544</v>
      </c>
    </row>
    <row r="5721" spans="2:15" x14ac:dyDescent="0.2">
      <c r="B5721" s="33" t="s">
        <v>17103</v>
      </c>
      <c r="C5721" s="33" t="s">
        <v>17104</v>
      </c>
      <c r="D5721" s="33" t="s">
        <v>17105</v>
      </c>
      <c r="E5721" s="33">
        <v>3093</v>
      </c>
      <c r="F5721" s="33">
        <v>13</v>
      </c>
      <c r="G5721" s="36">
        <v>7.0829633333333328</v>
      </c>
      <c r="H5721" s="36">
        <v>5.21469</v>
      </c>
      <c r="I5721" s="36">
        <v>7.0478350000000001</v>
      </c>
      <c r="J5721" s="36">
        <v>6.3361299999999998</v>
      </c>
      <c r="K5721" s="36">
        <v>-0.44177158308923142</v>
      </c>
      <c r="L5721" s="36">
        <v>0.43459865831914046</v>
      </c>
      <c r="M5721" s="36">
        <v>-7.1729247700909656E-3</v>
      </c>
      <c r="N5721" s="36">
        <v>-0.15357821321400705</v>
      </c>
      <c r="O5721" s="46">
        <v>-0.16075113798409787</v>
      </c>
    </row>
    <row r="5722" spans="2:15" x14ac:dyDescent="0.2">
      <c r="B5722" s="33" t="s">
        <v>17106</v>
      </c>
      <c r="C5722" s="33" t="s">
        <v>17107</v>
      </c>
      <c r="D5722" s="33" t="s">
        <v>17108</v>
      </c>
      <c r="E5722" s="33">
        <v>1254</v>
      </c>
      <c r="F5722" s="33">
        <v>9</v>
      </c>
      <c r="G5722" s="36">
        <v>7.4462366666666666</v>
      </c>
      <c r="H5722" s="36">
        <v>5.4797099999999999</v>
      </c>
      <c r="I5722" s="36">
        <v>6.9640416666666667</v>
      </c>
      <c r="J5722" s="36">
        <v>7.4833250000000007</v>
      </c>
      <c r="K5722" s="36">
        <v>-0.44241192649639927</v>
      </c>
      <c r="L5722" s="36">
        <v>0.34582529066084944</v>
      </c>
      <c r="M5722" s="36">
        <v>-9.6586635835549897E-2</v>
      </c>
      <c r="N5722" s="36">
        <v>0.10375459774098987</v>
      </c>
      <c r="O5722" s="46">
        <v>7.1679619054400064E-3</v>
      </c>
    </row>
    <row r="5723" spans="2:15" x14ac:dyDescent="0.2">
      <c r="B5723" s="33" t="s">
        <v>17109</v>
      </c>
      <c r="C5723" s="33" t="s">
        <v>17110</v>
      </c>
      <c r="D5723" s="33" t="s">
        <v>17111</v>
      </c>
      <c r="E5723" s="33">
        <v>2053</v>
      </c>
      <c r="F5723" s="33">
        <v>6</v>
      </c>
      <c r="G5723" s="36">
        <v>8.0407633333333326</v>
      </c>
      <c r="H5723" s="36">
        <v>5.9157999999999999</v>
      </c>
      <c r="I5723" s="36">
        <v>6.1510783333333334</v>
      </c>
      <c r="J5723" s="36">
        <v>7.9892450000000004</v>
      </c>
      <c r="K5723" s="36">
        <v>-0.44275918823205201</v>
      </c>
      <c r="L5723" s="36">
        <v>5.626606966686027E-2</v>
      </c>
      <c r="M5723" s="36">
        <v>-0.38649311856519186</v>
      </c>
      <c r="N5723" s="36">
        <v>0.37721982333396814</v>
      </c>
      <c r="O5723" s="46">
        <v>-9.2732952312238586E-3</v>
      </c>
    </row>
    <row r="5724" spans="2:15" x14ac:dyDescent="0.2">
      <c r="B5724" s="33" t="s">
        <v>17112</v>
      </c>
      <c r="C5724" s="33" t="s">
        <v>17113</v>
      </c>
      <c r="D5724" s="33" t="s">
        <v>17114</v>
      </c>
      <c r="E5724" s="33">
        <v>2055</v>
      </c>
      <c r="F5724" s="33">
        <v>4</v>
      </c>
      <c r="G5724" s="36">
        <v>8.720813333333334</v>
      </c>
      <c r="H5724" s="36">
        <v>6.4096733333333331</v>
      </c>
      <c r="I5724" s="36">
        <v>6.7081650000000002</v>
      </c>
      <c r="J5724" s="36">
        <v>7.1797800000000001</v>
      </c>
      <c r="K5724" s="36">
        <v>-0.44421185973567839</v>
      </c>
      <c r="L5724" s="36">
        <v>6.5667342860311853E-2</v>
      </c>
      <c r="M5724" s="36">
        <v>-0.37854451687536655</v>
      </c>
      <c r="N5724" s="36">
        <v>9.802146307990596E-2</v>
      </c>
      <c r="O5724" s="46">
        <v>-0.28052305379546061</v>
      </c>
    </row>
    <row r="5725" spans="2:15" x14ac:dyDescent="0.2">
      <c r="B5725" s="33" t="s">
        <v>17115</v>
      </c>
      <c r="C5725" s="33" t="s">
        <v>17116</v>
      </c>
      <c r="D5725" s="33" t="s">
        <v>17117</v>
      </c>
      <c r="E5725" s="33">
        <v>4306</v>
      </c>
      <c r="F5725" s="33">
        <v>2</v>
      </c>
      <c r="G5725" s="36">
        <v>7.6876066666666674</v>
      </c>
      <c r="H5725" s="36">
        <v>5.6449799999999994</v>
      </c>
      <c r="I5725" s="36">
        <v>7.3945016666666668</v>
      </c>
      <c r="J5725" s="36">
        <v>7.817615</v>
      </c>
      <c r="K5725" s="36">
        <v>-0.44556605350202372</v>
      </c>
      <c r="L5725" s="36">
        <v>0.38948445431508422</v>
      </c>
      <c r="M5725" s="36">
        <v>-5.6081599186939349E-2</v>
      </c>
      <c r="N5725" s="36">
        <v>8.0275612986735342E-2</v>
      </c>
      <c r="O5725" s="46">
        <v>2.4194013799796087E-2</v>
      </c>
    </row>
    <row r="5726" spans="2:15" x14ac:dyDescent="0.2">
      <c r="B5726" s="33" t="s">
        <v>17118</v>
      </c>
      <c r="C5726" s="33" t="s">
        <v>17119</v>
      </c>
      <c r="D5726" s="33" t="s">
        <v>17120</v>
      </c>
      <c r="E5726" s="33">
        <v>6299</v>
      </c>
      <c r="F5726" s="33">
        <v>3</v>
      </c>
      <c r="G5726" s="36">
        <v>6.6564466666666666</v>
      </c>
      <c r="H5726" s="36">
        <v>4.8831233333333328</v>
      </c>
      <c r="I5726" s="36">
        <v>6.1553633333333337</v>
      </c>
      <c r="J5726" s="36">
        <v>7.0315399999999997</v>
      </c>
      <c r="K5726" s="36">
        <v>-0.44694802903405451</v>
      </c>
      <c r="L5726" s="36">
        <v>0.33403980067875505</v>
      </c>
      <c r="M5726" s="36">
        <v>-0.11290822835529939</v>
      </c>
      <c r="N5726" s="36">
        <v>0.19199667579761687</v>
      </c>
      <c r="O5726" s="46">
        <v>7.9088447442317494E-2</v>
      </c>
    </row>
    <row r="5727" spans="2:15" x14ac:dyDescent="0.2">
      <c r="B5727" s="33" t="s">
        <v>17121</v>
      </c>
      <c r="C5727" s="33" t="s">
        <v>17122</v>
      </c>
      <c r="D5727" s="33" t="s">
        <v>17123</v>
      </c>
      <c r="E5727" s="33">
        <v>5547</v>
      </c>
      <c r="F5727" s="33">
        <v>2</v>
      </c>
      <c r="G5727" s="36">
        <v>8.3605066666666676</v>
      </c>
      <c r="H5727" s="36">
        <v>6.1322433333333324</v>
      </c>
      <c r="I5727" s="36">
        <v>7.3373816666666656</v>
      </c>
      <c r="J5727" s="36">
        <v>6.2487399999999997</v>
      </c>
      <c r="K5727" s="36">
        <v>-0.44717543005575039</v>
      </c>
      <c r="L5727" s="36">
        <v>0.25885038573893454</v>
      </c>
      <c r="M5727" s="36">
        <v>-0.18832504431681588</v>
      </c>
      <c r="N5727" s="36">
        <v>-0.23170001826982523</v>
      </c>
      <c r="O5727" s="46">
        <v>-0.42002506258664107</v>
      </c>
    </row>
    <row r="5728" spans="2:15" x14ac:dyDescent="0.2">
      <c r="B5728" s="33" t="s">
        <v>17124</v>
      </c>
      <c r="C5728" s="33" t="s">
        <v>17125</v>
      </c>
      <c r="D5728" s="33" t="s">
        <v>17126</v>
      </c>
      <c r="E5728" s="33">
        <v>4540</v>
      </c>
      <c r="F5728" s="33">
        <v>5</v>
      </c>
      <c r="G5728" s="36">
        <v>7.4759300000000009</v>
      </c>
      <c r="H5728" s="36">
        <v>5.4804699999999995</v>
      </c>
      <c r="I5728" s="36">
        <v>5.5013933333333336</v>
      </c>
      <c r="J5728" s="36">
        <v>7.5081999999999995</v>
      </c>
      <c r="K5728" s="36">
        <v>-0.44795343796568393</v>
      </c>
      <c r="L5728" s="36">
        <v>5.4974324207125455E-3</v>
      </c>
      <c r="M5728" s="36">
        <v>-0.44245600554497116</v>
      </c>
      <c r="N5728" s="36">
        <v>0.44867002543742912</v>
      </c>
      <c r="O5728" s="46">
        <v>6.214019892457936E-3</v>
      </c>
    </row>
    <row r="5729" spans="2:15" x14ac:dyDescent="0.2">
      <c r="B5729" s="33" t="s">
        <v>17127</v>
      </c>
      <c r="C5729" s="33" t="s">
        <v>17128</v>
      </c>
      <c r="D5729" s="33" t="s">
        <v>17129</v>
      </c>
      <c r="E5729" s="33">
        <v>3255</v>
      </c>
      <c r="F5729" s="33">
        <v>2</v>
      </c>
      <c r="G5729" s="36">
        <v>9.1216666666666644</v>
      </c>
      <c r="H5729" s="36">
        <v>6.6789333333333332</v>
      </c>
      <c r="I5729" s="36">
        <v>6.6831133333333339</v>
      </c>
      <c r="J5729" s="36">
        <v>6.2497600000000002</v>
      </c>
      <c r="K5729" s="36">
        <v>-0.44967973687270024</v>
      </c>
      <c r="L5729" s="36">
        <v>9.026260150213596E-4</v>
      </c>
      <c r="M5729" s="36">
        <v>-0.44877711085767896</v>
      </c>
      <c r="N5729" s="36">
        <v>-9.6719550632470924E-2</v>
      </c>
      <c r="O5729" s="46">
        <v>-0.54549666149014986</v>
      </c>
    </row>
    <row r="5730" spans="2:15" x14ac:dyDescent="0.2">
      <c r="B5730" s="33" t="s">
        <v>17130</v>
      </c>
      <c r="C5730" s="33" t="s">
        <v>17131</v>
      </c>
      <c r="D5730" s="33" t="s">
        <v>17132</v>
      </c>
      <c r="E5730" s="33">
        <v>67</v>
      </c>
      <c r="F5730" s="33">
        <v>2</v>
      </c>
      <c r="G5730" s="36">
        <v>8.0809833333333341</v>
      </c>
      <c r="H5730" s="36">
        <v>5.9121166666666669</v>
      </c>
      <c r="I5730" s="36">
        <v>7.1029066666666667</v>
      </c>
      <c r="J5730" s="36">
        <v>7.7016249999999999</v>
      </c>
      <c r="K5730" s="36">
        <v>-0.45085611863834829</v>
      </c>
      <c r="L5730" s="36">
        <v>0.26473478903500874</v>
      </c>
      <c r="M5730" s="36">
        <v>-0.18612132960333946</v>
      </c>
      <c r="N5730" s="36">
        <v>0.11675335034641379</v>
      </c>
      <c r="O5730" s="46">
        <v>-6.9367979256925852E-2</v>
      </c>
    </row>
    <row r="5731" spans="2:15" x14ac:dyDescent="0.2">
      <c r="B5731" s="33" t="s">
        <v>17133</v>
      </c>
      <c r="C5731" s="33" t="s">
        <v>17134</v>
      </c>
      <c r="D5731" s="33" t="s">
        <v>17135</v>
      </c>
      <c r="E5731" s="33">
        <v>4532</v>
      </c>
      <c r="F5731" s="33">
        <v>5</v>
      </c>
      <c r="G5731" s="36">
        <v>7.8496899999999998</v>
      </c>
      <c r="H5731" s="36">
        <v>5.7409233333333338</v>
      </c>
      <c r="I5731" s="36">
        <v>7.4567199999999998</v>
      </c>
      <c r="J5731" s="36">
        <v>7.2439200000000001</v>
      </c>
      <c r="K5731" s="36">
        <v>-0.45135289081784902</v>
      </c>
      <c r="L5731" s="36">
        <v>0.37725837991967071</v>
      </c>
      <c r="M5731" s="36">
        <v>-7.4094510898178215E-2</v>
      </c>
      <c r="N5731" s="36">
        <v>-4.177055568974794E-2</v>
      </c>
      <c r="O5731" s="46">
        <v>-0.11586506658792614</v>
      </c>
    </row>
    <row r="5732" spans="2:15" x14ac:dyDescent="0.2">
      <c r="B5732" s="33" t="s">
        <v>17136</v>
      </c>
      <c r="C5732" s="33" t="s">
        <v>17137</v>
      </c>
      <c r="D5732" s="33" t="s">
        <v>17138</v>
      </c>
      <c r="E5732" s="33">
        <v>5043</v>
      </c>
      <c r="F5732" s="33">
        <v>2</v>
      </c>
      <c r="G5732" s="36">
        <v>8.2355800000000006</v>
      </c>
      <c r="H5732" s="36">
        <v>6.0211499999999996</v>
      </c>
      <c r="I5732" s="36">
        <v>5.1898816666666674</v>
      </c>
      <c r="J5732" s="36">
        <v>6.7524300000000004</v>
      </c>
      <c r="K5732" s="36">
        <v>-0.45183119839873132</v>
      </c>
      <c r="L5732" s="36">
        <v>-0.21433741416389132</v>
      </c>
      <c r="M5732" s="36">
        <v>-0.66616861256262272</v>
      </c>
      <c r="N5732" s="36">
        <v>0.37970513452339077</v>
      </c>
      <c r="O5732" s="46">
        <v>-0.286463478039232</v>
      </c>
    </row>
    <row r="5733" spans="2:15" x14ac:dyDescent="0.2">
      <c r="B5733" s="33" t="s">
        <v>17139</v>
      </c>
      <c r="C5733" s="33" t="s">
        <v>17140</v>
      </c>
      <c r="D5733" s="33" t="s">
        <v>17141</v>
      </c>
      <c r="E5733" s="33">
        <v>1105</v>
      </c>
      <c r="F5733" s="33">
        <v>2</v>
      </c>
      <c r="G5733" s="36">
        <v>7.9933699999999996</v>
      </c>
      <c r="H5733" s="36">
        <v>5.8413066666666671</v>
      </c>
      <c r="I5733" s="36">
        <v>7.253309999999999</v>
      </c>
      <c r="J5733" s="36">
        <v>7.4880550000000001</v>
      </c>
      <c r="K5733" s="36">
        <v>-0.45251274299055266</v>
      </c>
      <c r="L5733" s="36">
        <v>0.31234838194457193</v>
      </c>
      <c r="M5733" s="36">
        <v>-0.1401643610459806</v>
      </c>
      <c r="N5733" s="36">
        <v>4.5951521876439749E-2</v>
      </c>
      <c r="O5733" s="46">
        <v>-9.4212839169540846E-2</v>
      </c>
    </row>
    <row r="5734" spans="2:15" x14ac:dyDescent="0.2">
      <c r="B5734" s="33" t="s">
        <v>17142</v>
      </c>
      <c r="C5734" s="33" t="s">
        <v>17143</v>
      </c>
      <c r="D5734" s="33" t="s">
        <v>17144</v>
      </c>
      <c r="E5734" s="33">
        <v>4783</v>
      </c>
      <c r="F5734" s="33">
        <v>3</v>
      </c>
      <c r="G5734" s="36">
        <v>9.6007799999999985</v>
      </c>
      <c r="H5734" s="36">
        <v>7.0151333333333339</v>
      </c>
      <c r="I5734" s="36">
        <v>7.4653783333333337</v>
      </c>
      <c r="J5734" s="36">
        <v>2.6799650000000002</v>
      </c>
      <c r="K5734" s="36">
        <v>-0.45268109531357831</v>
      </c>
      <c r="L5734" s="36">
        <v>8.9744850939799711E-2</v>
      </c>
      <c r="M5734" s="36">
        <v>-0.36293624437377858</v>
      </c>
      <c r="N5734" s="36">
        <v>-1.4780012162768865</v>
      </c>
      <c r="O5734" s="46">
        <v>-1.8409374606506652</v>
      </c>
    </row>
    <row r="5735" spans="2:15" x14ac:dyDescent="0.2">
      <c r="B5735" s="33" t="s">
        <v>17145</v>
      </c>
      <c r="C5735" s="33" t="s">
        <v>17146</v>
      </c>
      <c r="D5735" s="33" t="s">
        <v>17147</v>
      </c>
      <c r="E5735" s="33">
        <v>444</v>
      </c>
      <c r="F5735" s="33">
        <v>36</v>
      </c>
      <c r="G5735" s="36">
        <v>7.5901166666666668</v>
      </c>
      <c r="H5735" s="36">
        <v>5.543333333333333</v>
      </c>
      <c r="I5735" s="36">
        <v>6.7634466666666668</v>
      </c>
      <c r="J5735" s="36">
        <v>9.1875099999999996</v>
      </c>
      <c r="K5735" s="36">
        <v>-0.45336829849202309</v>
      </c>
      <c r="L5735" s="36">
        <v>0.28700487154105847</v>
      </c>
      <c r="M5735" s="36">
        <v>-0.16636342695096462</v>
      </c>
      <c r="N5735" s="36">
        <v>0.44191528078337999</v>
      </c>
      <c r="O5735" s="46">
        <v>0.27555185383241515</v>
      </c>
    </row>
    <row r="5736" spans="2:15" x14ac:dyDescent="0.2">
      <c r="B5736" s="33" t="s">
        <v>17148</v>
      </c>
      <c r="C5736" s="33" t="s">
        <v>17149</v>
      </c>
      <c r="D5736" s="33" t="s">
        <v>17150</v>
      </c>
      <c r="E5736" s="33">
        <v>1022</v>
      </c>
      <c r="F5736" s="33">
        <v>5</v>
      </c>
      <c r="G5736" s="36">
        <v>4.7102266666666663</v>
      </c>
      <c r="H5736" s="36">
        <v>3.4389266666666667</v>
      </c>
      <c r="I5736" s="36">
        <v>3.9861266666666668</v>
      </c>
      <c r="J5736" s="36">
        <v>3.87758</v>
      </c>
      <c r="K5736" s="36">
        <v>-0.45383813576139076</v>
      </c>
      <c r="L5736" s="36">
        <v>0.21302920378501011</v>
      </c>
      <c r="M5736" s="36">
        <v>-0.24080893197638073</v>
      </c>
      <c r="N5736" s="36">
        <v>-3.9831008829222005E-2</v>
      </c>
      <c r="O5736" s="46">
        <v>-0.28063994080560273</v>
      </c>
    </row>
    <row r="5737" spans="2:15" x14ac:dyDescent="0.2">
      <c r="B5737" s="33" t="s">
        <v>17151</v>
      </c>
      <c r="C5737" s="33" t="s">
        <v>17152</v>
      </c>
      <c r="D5737" s="33" t="s">
        <v>17153</v>
      </c>
      <c r="E5737" s="33">
        <v>1609</v>
      </c>
      <c r="F5737" s="33">
        <v>9</v>
      </c>
      <c r="G5737" s="36">
        <v>8.1846599999999992</v>
      </c>
      <c r="H5737" s="36">
        <v>5.970953333333334</v>
      </c>
      <c r="I5737" s="36">
        <v>7.2345149999999991</v>
      </c>
      <c r="J5737" s="36">
        <v>5.4226299999999998</v>
      </c>
      <c r="K5737" s="36">
        <v>-0.45496119355611087</v>
      </c>
      <c r="L5737" s="36">
        <v>0.27693500888904643</v>
      </c>
      <c r="M5737" s="36">
        <v>-0.17802618466706452</v>
      </c>
      <c r="N5737" s="36">
        <v>-0.41590356718337856</v>
      </c>
      <c r="O5737" s="46">
        <v>-0.59392975185044317</v>
      </c>
    </row>
    <row r="5738" spans="2:15" x14ac:dyDescent="0.2">
      <c r="B5738" s="33" t="s">
        <v>17154</v>
      </c>
      <c r="C5738" s="33" t="s">
        <v>17155</v>
      </c>
      <c r="D5738" s="33" t="s">
        <v>17156</v>
      </c>
      <c r="E5738" s="33">
        <v>5230</v>
      </c>
      <c r="F5738" s="33">
        <v>2</v>
      </c>
      <c r="G5738" s="36">
        <v>8.5441500000000001</v>
      </c>
      <c r="H5738" s="36">
        <v>6.2319133333333339</v>
      </c>
      <c r="I5738" s="36">
        <v>6.7364216666666676</v>
      </c>
      <c r="J5738" s="36">
        <v>7.6266350000000003</v>
      </c>
      <c r="K5738" s="36">
        <v>-0.45526180490967494</v>
      </c>
      <c r="L5738" s="36">
        <v>0.11230727669537258</v>
      </c>
      <c r="M5738" s="36">
        <v>-0.34295452821430228</v>
      </c>
      <c r="N5738" s="36">
        <v>0.1790642092566872</v>
      </c>
      <c r="O5738" s="46">
        <v>-0.16389031895761505</v>
      </c>
    </row>
    <row r="5739" spans="2:15" x14ac:dyDescent="0.2">
      <c r="B5739" s="33" t="s">
        <v>17157</v>
      </c>
      <c r="C5739" s="33" t="s">
        <v>17158</v>
      </c>
      <c r="D5739" s="33" t="s">
        <v>17159</v>
      </c>
      <c r="E5739" s="33">
        <v>2249</v>
      </c>
      <c r="F5739" s="33">
        <v>3</v>
      </c>
      <c r="G5739" s="36">
        <v>5.6185133333333326</v>
      </c>
      <c r="H5739" s="36">
        <v>4.0978966666666663</v>
      </c>
      <c r="I5739" s="36">
        <v>3.9822366666666666</v>
      </c>
      <c r="J5739" s="36">
        <v>3.7267799999999998</v>
      </c>
      <c r="K5739" s="36">
        <v>-0.45530483623146756</v>
      </c>
      <c r="L5739" s="36">
        <v>-4.1304641717341328E-2</v>
      </c>
      <c r="M5739" s="36">
        <v>-0.49660947794880883</v>
      </c>
      <c r="N5739" s="36">
        <v>-9.5649307694039357E-2</v>
      </c>
      <c r="O5739" s="46">
        <v>-0.59225878564284806</v>
      </c>
    </row>
    <row r="5740" spans="2:15" x14ac:dyDescent="0.2">
      <c r="B5740" s="33" t="s">
        <v>17160</v>
      </c>
      <c r="C5740" s="33" t="s">
        <v>17161</v>
      </c>
      <c r="D5740" s="33" t="s">
        <v>17162</v>
      </c>
      <c r="E5740" s="33">
        <v>478</v>
      </c>
      <c r="F5740" s="33">
        <v>5</v>
      </c>
      <c r="G5740" s="36">
        <v>5.71122</v>
      </c>
      <c r="H5740" s="36">
        <v>4.1568533333333333</v>
      </c>
      <c r="I5740" s="36">
        <v>4.7620833333333339</v>
      </c>
      <c r="J5740" s="36">
        <v>6.6537749999999996</v>
      </c>
      <c r="K5740" s="36">
        <v>-0.45830711313028255</v>
      </c>
      <c r="L5740" s="36">
        <v>0.19610102093696039</v>
      </c>
      <c r="M5740" s="36">
        <v>-0.26220609219332192</v>
      </c>
      <c r="N5740" s="36">
        <v>0.48258021470378243</v>
      </c>
      <c r="O5740" s="46">
        <v>0.22037412251046065</v>
      </c>
    </row>
    <row r="5741" spans="2:15" x14ac:dyDescent="0.2">
      <c r="B5741" s="33" t="s">
        <v>17163</v>
      </c>
      <c r="C5741" s="33" t="s">
        <v>17164</v>
      </c>
      <c r="D5741" s="33" t="s">
        <v>17165</v>
      </c>
      <c r="E5741" s="33">
        <v>5457</v>
      </c>
      <c r="F5741" s="33">
        <v>4</v>
      </c>
      <c r="G5741" s="36">
        <v>7.345956666666666</v>
      </c>
      <c r="H5741" s="36">
        <v>5.34537</v>
      </c>
      <c r="I5741" s="36">
        <v>5.5470966666666675</v>
      </c>
      <c r="J5741" s="36">
        <v>7.9234249999999999</v>
      </c>
      <c r="K5741" s="36">
        <v>-0.45866057273255406</v>
      </c>
      <c r="L5741" s="36">
        <v>5.3443053860589416E-2</v>
      </c>
      <c r="M5741" s="36">
        <v>-0.4052175188719645</v>
      </c>
      <c r="N5741" s="36">
        <v>0.51439132132852017</v>
      </c>
      <c r="O5741" s="46">
        <v>0.10917380245655578</v>
      </c>
    </row>
    <row r="5742" spans="2:15" x14ac:dyDescent="0.2">
      <c r="B5742" s="33" t="s">
        <v>17166</v>
      </c>
      <c r="C5742" s="33" t="s">
        <v>17167</v>
      </c>
      <c r="D5742" s="33" t="s">
        <v>17168</v>
      </c>
      <c r="E5742" s="33">
        <v>288</v>
      </c>
      <c r="F5742" s="33">
        <v>4</v>
      </c>
      <c r="G5742" s="36">
        <v>3.328653333333333</v>
      </c>
      <c r="H5742" s="36">
        <v>2.4217433333333331</v>
      </c>
      <c r="I5742" s="36">
        <v>2.9400133333333334</v>
      </c>
      <c r="J5742" s="36">
        <v>2.8255349999999999</v>
      </c>
      <c r="K5742" s="36">
        <v>-0.45889265689166481</v>
      </c>
      <c r="L5742" s="36">
        <v>0.27977672770842782</v>
      </c>
      <c r="M5742" s="36">
        <v>-0.17911592918323696</v>
      </c>
      <c r="N5742" s="36">
        <v>-5.7298637868606866E-2</v>
      </c>
      <c r="O5742" s="46">
        <v>-0.23641456705184369</v>
      </c>
    </row>
    <row r="5743" spans="2:15" x14ac:dyDescent="0.2">
      <c r="B5743" s="33" t="s">
        <v>17169</v>
      </c>
      <c r="C5743" s="33" t="s">
        <v>17170</v>
      </c>
      <c r="D5743" s="33" t="s">
        <v>17171</v>
      </c>
      <c r="E5743" s="33">
        <v>1263</v>
      </c>
      <c r="F5743" s="33">
        <v>4</v>
      </c>
      <c r="G5743" s="36">
        <v>7.715536666666666</v>
      </c>
      <c r="H5743" s="36">
        <v>5.6056133333333333</v>
      </c>
      <c r="I5743" s="36">
        <v>6.2788550000000001</v>
      </c>
      <c r="J5743" s="36">
        <v>6.2382900000000001</v>
      </c>
      <c r="K5743" s="36">
        <v>-0.46089427638291125</v>
      </c>
      <c r="L5743" s="36">
        <v>0.16362926309439771</v>
      </c>
      <c r="M5743" s="36">
        <v>-0.29726501328851368</v>
      </c>
      <c r="N5743" s="36">
        <v>-9.3508750140413304E-3</v>
      </c>
      <c r="O5743" s="46">
        <v>-0.30661588830255493</v>
      </c>
    </row>
    <row r="5744" spans="2:15" x14ac:dyDescent="0.2">
      <c r="B5744" s="33" t="s">
        <v>17172</v>
      </c>
      <c r="C5744" s="33" t="s">
        <v>17173</v>
      </c>
      <c r="D5744" s="33" t="s">
        <v>17174</v>
      </c>
      <c r="E5744" s="33">
        <v>814</v>
      </c>
      <c r="F5744" s="33">
        <v>11</v>
      </c>
      <c r="G5744" s="36">
        <v>6.3543899999999995</v>
      </c>
      <c r="H5744" s="36">
        <v>4.615406666666666</v>
      </c>
      <c r="I5744" s="36">
        <v>6.1377016666666675</v>
      </c>
      <c r="J5744" s="36">
        <v>6.0108699999999997</v>
      </c>
      <c r="K5744" s="36">
        <v>-0.46129586769380698</v>
      </c>
      <c r="L5744" s="36">
        <v>0.41124075255751297</v>
      </c>
      <c r="M5744" s="36">
        <v>-5.0055115136293966E-2</v>
      </c>
      <c r="N5744" s="36">
        <v>-3.0124704353017381E-2</v>
      </c>
      <c r="O5744" s="46">
        <v>-8.0179819489311369E-2</v>
      </c>
    </row>
    <row r="5745" spans="2:15" x14ac:dyDescent="0.2">
      <c r="B5745" s="33" t="s">
        <v>17175</v>
      </c>
      <c r="C5745" s="33" t="s">
        <v>17176</v>
      </c>
      <c r="D5745" s="33" t="s">
        <v>17177</v>
      </c>
      <c r="E5745" s="33">
        <v>3389</v>
      </c>
      <c r="F5745" s="33">
        <v>9</v>
      </c>
      <c r="G5745" s="36">
        <v>6.4549599999999998</v>
      </c>
      <c r="H5745" s="36">
        <v>4.6847866666666667</v>
      </c>
      <c r="I5745" s="36">
        <v>5.7174033333333334</v>
      </c>
      <c r="J5745" s="36">
        <v>5.8477199999999998</v>
      </c>
      <c r="K5745" s="36">
        <v>-0.46242480279123904</v>
      </c>
      <c r="L5745" s="36">
        <v>0.2873767158622838</v>
      </c>
      <c r="M5745" s="36">
        <v>-0.17504808692895518</v>
      </c>
      <c r="N5745" s="36">
        <v>3.2514165390620541E-2</v>
      </c>
      <c r="O5745" s="46">
        <v>-0.14253392153833463</v>
      </c>
    </row>
    <row r="5746" spans="2:15" x14ac:dyDescent="0.2">
      <c r="B5746" s="33" t="s">
        <v>17178</v>
      </c>
      <c r="C5746" s="33" t="s">
        <v>17179</v>
      </c>
      <c r="D5746" s="33" t="s">
        <v>17180</v>
      </c>
      <c r="E5746" s="33">
        <v>5511</v>
      </c>
      <c r="F5746" s="33">
        <v>5</v>
      </c>
      <c r="G5746" s="36">
        <v>7.6940400000000002</v>
      </c>
      <c r="H5746" s="36">
        <v>5.5769599999999997</v>
      </c>
      <c r="I5746" s="36">
        <v>7.0474733333333335</v>
      </c>
      <c r="J5746" s="36">
        <v>6.565315</v>
      </c>
      <c r="K5746" s="36">
        <v>-0.46426240650080786</v>
      </c>
      <c r="L5746" s="36">
        <v>0.33762719036870081</v>
      </c>
      <c r="M5746" s="36">
        <v>-0.12663521613210707</v>
      </c>
      <c r="N5746" s="36">
        <v>-0.10224188139826119</v>
      </c>
      <c r="O5746" s="46">
        <v>-0.22887709753036831</v>
      </c>
    </row>
    <row r="5747" spans="2:15" x14ac:dyDescent="0.2">
      <c r="B5747" s="33" t="s">
        <v>17181</v>
      </c>
      <c r="C5747" s="33" t="s">
        <v>17182</v>
      </c>
      <c r="D5747" s="33" t="s">
        <v>17183</v>
      </c>
      <c r="E5747" s="33">
        <v>5641</v>
      </c>
      <c r="F5747" s="33">
        <v>2</v>
      </c>
      <c r="G5747" s="36">
        <v>8.2558933333333329</v>
      </c>
      <c r="H5747" s="36">
        <v>5.9828133333333335</v>
      </c>
      <c r="I5747" s="36">
        <v>7.2103099999999998</v>
      </c>
      <c r="J5747" s="36">
        <v>7.0110150000000004</v>
      </c>
      <c r="K5747" s="36">
        <v>-0.46460028025720984</v>
      </c>
      <c r="L5747" s="36">
        <v>0.26923723710375519</v>
      </c>
      <c r="M5747" s="36">
        <v>-0.19536304315345465</v>
      </c>
      <c r="N5747" s="36">
        <v>-4.0437966538955365E-2</v>
      </c>
      <c r="O5747" s="46">
        <v>-0.23580100969241011</v>
      </c>
    </row>
    <row r="5748" spans="2:15" x14ac:dyDescent="0.2">
      <c r="B5748" s="33" t="s">
        <v>17184</v>
      </c>
      <c r="C5748" s="33" t="s">
        <v>17185</v>
      </c>
      <c r="D5748" s="33" t="s">
        <v>17186</v>
      </c>
      <c r="E5748" s="33">
        <v>2232</v>
      </c>
      <c r="F5748" s="33">
        <v>2</v>
      </c>
      <c r="G5748" s="36">
        <v>8.5301533333333328</v>
      </c>
      <c r="H5748" s="36">
        <v>6.1768766666666659</v>
      </c>
      <c r="I5748" s="36">
        <v>6.2028633333333323</v>
      </c>
      <c r="J5748" s="36">
        <v>9.3308499999999999</v>
      </c>
      <c r="K5748" s="36">
        <v>-0.46569415009546805</v>
      </c>
      <c r="L5748" s="36">
        <v>6.056813825683142E-3</v>
      </c>
      <c r="M5748" s="36">
        <v>-0.45963733626978509</v>
      </c>
      <c r="N5748" s="36">
        <v>0.5890741717322785</v>
      </c>
      <c r="O5748" s="46">
        <v>0.12943683546249365</v>
      </c>
    </row>
    <row r="5749" spans="2:15" x14ac:dyDescent="0.2">
      <c r="B5749" s="33" t="s">
        <v>17187</v>
      </c>
      <c r="C5749" s="33" t="s">
        <v>17188</v>
      </c>
      <c r="D5749" s="33" t="s">
        <v>17189</v>
      </c>
      <c r="E5749" s="33">
        <v>180</v>
      </c>
      <c r="F5749" s="33">
        <v>19</v>
      </c>
      <c r="G5749" s="36">
        <v>7.0988766666666665</v>
      </c>
      <c r="H5749" s="36">
        <v>5.1385333333333341</v>
      </c>
      <c r="I5749" s="36">
        <v>5.8577900000000005</v>
      </c>
      <c r="J5749" s="36">
        <v>6.49838</v>
      </c>
      <c r="K5749" s="36">
        <v>-0.46623411245351054</v>
      </c>
      <c r="L5749" s="36">
        <v>0.18899983724289515</v>
      </c>
      <c r="M5749" s="36">
        <v>-0.27723427521061533</v>
      </c>
      <c r="N5749" s="36">
        <v>0.14972363536821914</v>
      </c>
      <c r="O5749" s="46">
        <v>-0.12751063984239619</v>
      </c>
    </row>
    <row r="5750" spans="2:15" x14ac:dyDescent="0.2">
      <c r="B5750" s="33" t="s">
        <v>17190</v>
      </c>
      <c r="C5750" s="33" t="s">
        <v>17191</v>
      </c>
      <c r="D5750" s="33" t="s">
        <v>17192</v>
      </c>
      <c r="E5750" s="33">
        <v>983</v>
      </c>
      <c r="F5750" s="33">
        <v>2</v>
      </c>
      <c r="G5750" s="36">
        <v>8.0454866666666671</v>
      </c>
      <c r="H5750" s="36">
        <v>5.817663333333333</v>
      </c>
      <c r="I5750" s="36">
        <v>7.0117000000000012</v>
      </c>
      <c r="J5750" s="36">
        <v>8.1701800000000002</v>
      </c>
      <c r="K5750" s="36">
        <v>-0.46773988088020568</v>
      </c>
      <c r="L5750" s="36">
        <v>0.26932446033568158</v>
      </c>
      <c r="M5750" s="36">
        <v>-0.19841542054452407</v>
      </c>
      <c r="N5750" s="36">
        <v>0.22060359242159794</v>
      </c>
      <c r="O5750" s="46">
        <v>2.2188171877073615E-2</v>
      </c>
    </row>
    <row r="5751" spans="2:15" x14ac:dyDescent="0.2">
      <c r="B5751" s="33" t="s">
        <v>17193</v>
      </c>
      <c r="C5751" s="33" t="s">
        <v>17194</v>
      </c>
      <c r="D5751" s="33" t="s">
        <v>17195</v>
      </c>
      <c r="E5751" s="33">
        <v>1504</v>
      </c>
      <c r="F5751" s="33">
        <v>5</v>
      </c>
      <c r="G5751" s="36">
        <v>8.2334466666666657</v>
      </c>
      <c r="H5751" s="36">
        <v>5.9490900000000009</v>
      </c>
      <c r="I5751" s="36">
        <v>6.8448616666666675</v>
      </c>
      <c r="J5751" s="36">
        <v>8.1916100000000007</v>
      </c>
      <c r="K5751" s="36">
        <v>-0.4688274907305795</v>
      </c>
      <c r="L5751" s="36">
        <v>0.20235238112045997</v>
      </c>
      <c r="M5751" s="36">
        <v>-0.26647510961011966</v>
      </c>
      <c r="N5751" s="36">
        <v>0.25912564552206602</v>
      </c>
      <c r="O5751" s="46">
        <v>-7.3494640880535523E-3</v>
      </c>
    </row>
    <row r="5752" spans="2:15" x14ac:dyDescent="0.2">
      <c r="B5752" s="33" t="s">
        <v>17196</v>
      </c>
      <c r="C5752" s="33" t="s">
        <v>17197</v>
      </c>
      <c r="D5752" s="33" t="s">
        <v>17198</v>
      </c>
      <c r="E5752" s="33">
        <v>4907</v>
      </c>
      <c r="F5752" s="33">
        <v>3</v>
      </c>
      <c r="G5752" s="36">
        <v>6.0028766666666664</v>
      </c>
      <c r="H5752" s="36">
        <v>4.3361633333333325</v>
      </c>
      <c r="I5752" s="36">
        <v>5.7632783333333322</v>
      </c>
      <c r="J5752" s="36">
        <v>7.6014199999999992</v>
      </c>
      <c r="K5752" s="36">
        <v>-0.46923492635202863</v>
      </c>
      <c r="L5752" s="36">
        <v>0.41047059458375029</v>
      </c>
      <c r="M5752" s="36">
        <v>-5.8764331768278423E-2</v>
      </c>
      <c r="N5752" s="36">
        <v>0.39937925424156295</v>
      </c>
      <c r="O5752" s="46">
        <v>0.34061492247328445</v>
      </c>
    </row>
    <row r="5753" spans="2:15" x14ac:dyDescent="0.2">
      <c r="B5753" s="33" t="s">
        <v>17199</v>
      </c>
      <c r="C5753" s="33" t="s">
        <v>17200</v>
      </c>
      <c r="D5753" s="33" t="s">
        <v>17201</v>
      </c>
      <c r="E5753" s="33">
        <v>6427</v>
      </c>
      <c r="F5753" s="33">
        <v>7</v>
      </c>
      <c r="G5753" s="36">
        <v>8.2724466666666672</v>
      </c>
      <c r="H5753" s="36">
        <v>5.9734799999999995</v>
      </c>
      <c r="I5753" s="36">
        <v>5.0110399999999995</v>
      </c>
      <c r="J5753" s="36">
        <v>6.4300800000000002</v>
      </c>
      <c r="K5753" s="36">
        <v>-0.46974243091861739</v>
      </c>
      <c r="L5753" s="36">
        <v>-0.25346160049642213</v>
      </c>
      <c r="M5753" s="36">
        <v>-0.72320403141503975</v>
      </c>
      <c r="N5753" s="36">
        <v>0.35972663304490032</v>
      </c>
      <c r="O5753" s="46">
        <v>-0.3634773983701392</v>
      </c>
    </row>
    <row r="5754" spans="2:15" x14ac:dyDescent="0.2">
      <c r="B5754" s="33" t="s">
        <v>17202</v>
      </c>
      <c r="C5754" s="33" t="s">
        <v>17203</v>
      </c>
      <c r="D5754" s="33" t="s">
        <v>17204</v>
      </c>
      <c r="E5754" s="33">
        <v>1256</v>
      </c>
      <c r="F5754" s="33">
        <v>5</v>
      </c>
      <c r="G5754" s="36">
        <v>7.5608233333333326</v>
      </c>
      <c r="H5754" s="36">
        <v>5.4595200000000004</v>
      </c>
      <c r="I5754" s="36">
        <v>7.2033483333333335</v>
      </c>
      <c r="J5754" s="36">
        <v>8.8594249999999999</v>
      </c>
      <c r="K5754" s="36">
        <v>-0.46976922955912048</v>
      </c>
      <c r="L5754" s="36">
        <v>0.39989355534774618</v>
      </c>
      <c r="M5754" s="36">
        <v>-6.987567421137425E-2</v>
      </c>
      <c r="N5754" s="36">
        <v>0.29854539652916429</v>
      </c>
      <c r="O5754" s="46">
        <v>0.22866972231779026</v>
      </c>
    </row>
    <row r="5755" spans="2:15" x14ac:dyDescent="0.2">
      <c r="B5755" s="33" t="s">
        <v>17205</v>
      </c>
      <c r="C5755" s="33" t="s">
        <v>17206</v>
      </c>
      <c r="D5755" s="33" t="s">
        <v>17207</v>
      </c>
      <c r="E5755" s="33">
        <v>3039</v>
      </c>
      <c r="F5755" s="33">
        <v>2</v>
      </c>
      <c r="G5755" s="36">
        <v>8.7670266666666681</v>
      </c>
      <c r="H5755" s="36">
        <v>6.3256533333333325</v>
      </c>
      <c r="I5755" s="36">
        <v>7.0376166666666675</v>
      </c>
      <c r="J5755" s="36">
        <v>6.2481349999999996</v>
      </c>
      <c r="K5755" s="36">
        <v>-0.47087314264311481</v>
      </c>
      <c r="L5755" s="36">
        <v>0.15387244021128405</v>
      </c>
      <c r="M5755" s="36">
        <v>-0.31700070243183087</v>
      </c>
      <c r="N5755" s="36">
        <v>-0.17166130845519051</v>
      </c>
      <c r="O5755" s="46">
        <v>-0.48866201088702138</v>
      </c>
    </row>
    <row r="5756" spans="2:15" x14ac:dyDescent="0.2">
      <c r="B5756" s="33" t="s">
        <v>17208</v>
      </c>
      <c r="C5756" s="33" t="s">
        <v>17209</v>
      </c>
      <c r="D5756" s="33" t="s">
        <v>17210</v>
      </c>
      <c r="E5756" s="33">
        <v>6189</v>
      </c>
      <c r="F5756" s="33">
        <v>3</v>
      </c>
      <c r="G5756" s="36">
        <v>8.5480900000000002</v>
      </c>
      <c r="H5756" s="36">
        <v>6.1657866666666665</v>
      </c>
      <c r="I5756" s="36">
        <v>7.375636666666666</v>
      </c>
      <c r="J5756" s="36">
        <v>5.8022799999999997</v>
      </c>
      <c r="K5756" s="36">
        <v>-0.47131712399920112</v>
      </c>
      <c r="L5756" s="36">
        <v>0.25848261477205436</v>
      </c>
      <c r="M5756" s="36">
        <v>-0.21283450922714681</v>
      </c>
      <c r="N5756" s="36">
        <v>-0.34614767131264046</v>
      </c>
      <c r="O5756" s="46">
        <v>-0.55898218053978743</v>
      </c>
    </row>
    <row r="5757" spans="2:15" x14ac:dyDescent="0.2">
      <c r="B5757" s="33" t="s">
        <v>17211</v>
      </c>
      <c r="C5757" s="33" t="s">
        <v>17212</v>
      </c>
      <c r="D5757" s="33" t="s">
        <v>17213</v>
      </c>
      <c r="E5757" s="33">
        <v>273</v>
      </c>
      <c r="F5757" s="33">
        <v>7</v>
      </c>
      <c r="G5757" s="36">
        <v>5.4771833333333335</v>
      </c>
      <c r="H5757" s="36">
        <v>3.9488133333333337</v>
      </c>
      <c r="I5757" s="36">
        <v>6.4104283333333347</v>
      </c>
      <c r="J5757" s="36">
        <v>5.6423749999999995</v>
      </c>
      <c r="K5757" s="36">
        <v>-0.47201500041205197</v>
      </c>
      <c r="L5757" s="36">
        <v>0.69900158743364837</v>
      </c>
      <c r="M5757" s="36">
        <v>0.22698658702159658</v>
      </c>
      <c r="N5757" s="36">
        <v>-0.18411820575614332</v>
      </c>
      <c r="O5757" s="46">
        <v>4.2868381265453046E-2</v>
      </c>
    </row>
    <row r="5758" spans="2:15" x14ac:dyDescent="0.2">
      <c r="B5758" s="33" t="s">
        <v>17214</v>
      </c>
      <c r="C5758" s="33" t="s">
        <v>1067</v>
      </c>
      <c r="D5758" s="33" t="s">
        <v>6145</v>
      </c>
      <c r="E5758" s="33">
        <v>967</v>
      </c>
      <c r="F5758" s="33">
        <v>6</v>
      </c>
      <c r="G5758" s="36">
        <v>8.0887000000000011</v>
      </c>
      <c r="H5758" s="36">
        <v>5.8297766666666675</v>
      </c>
      <c r="I5758" s="36">
        <v>6.9664216666666654</v>
      </c>
      <c r="J5758" s="36">
        <v>8.2230399999999992</v>
      </c>
      <c r="K5758" s="36">
        <v>-0.47246723799202189</v>
      </c>
      <c r="L5758" s="36">
        <v>0.25697718347776705</v>
      </c>
      <c r="M5758" s="36">
        <v>-0.21549005451425468</v>
      </c>
      <c r="N5758" s="36">
        <v>0.23925404706620254</v>
      </c>
      <c r="O5758" s="46">
        <v>2.3763992551947763E-2</v>
      </c>
    </row>
    <row r="5759" spans="2:15" x14ac:dyDescent="0.2">
      <c r="B5759" s="33" t="s">
        <v>17215</v>
      </c>
      <c r="C5759" s="33" t="s">
        <v>17216</v>
      </c>
      <c r="D5759" s="33" t="s">
        <v>17217</v>
      </c>
      <c r="E5759" s="33">
        <v>6225</v>
      </c>
      <c r="F5759" s="33">
        <v>4</v>
      </c>
      <c r="G5759" s="36">
        <v>6.8876333333333335</v>
      </c>
      <c r="H5759" s="36">
        <v>4.9614399999999996</v>
      </c>
      <c r="I5759" s="36">
        <v>6.2637933333333349</v>
      </c>
      <c r="J5759" s="36">
        <v>7.1970200000000002</v>
      </c>
      <c r="K5759" s="36">
        <v>-0.47324943540318093</v>
      </c>
      <c r="L5759" s="36">
        <v>0.33627770657743761</v>
      </c>
      <c r="M5759" s="36">
        <v>-0.13697172882574332</v>
      </c>
      <c r="N5759" s="36">
        <v>0.20036305415529509</v>
      </c>
      <c r="O5759" s="46">
        <v>6.3391325329551579E-2</v>
      </c>
    </row>
    <row r="5760" spans="2:15" x14ac:dyDescent="0.2">
      <c r="B5760" s="33" t="s">
        <v>17218</v>
      </c>
      <c r="C5760" s="33" t="s">
        <v>17219</v>
      </c>
      <c r="D5760" s="33" t="s">
        <v>17220</v>
      </c>
      <c r="E5760" s="33">
        <v>2036</v>
      </c>
      <c r="F5760" s="33">
        <v>5</v>
      </c>
      <c r="G5760" s="36">
        <v>8.3346566666666657</v>
      </c>
      <c r="H5760" s="36">
        <v>5.9947299999999997</v>
      </c>
      <c r="I5760" s="36">
        <v>7.2516516666666666</v>
      </c>
      <c r="J5760" s="36">
        <v>6.7509449999999998</v>
      </c>
      <c r="K5760" s="36">
        <v>-0.47542799408418651</v>
      </c>
      <c r="L5760" s="36">
        <v>0.27461485008803105</v>
      </c>
      <c r="M5760" s="36">
        <v>-0.20081314399615555</v>
      </c>
      <c r="N5760" s="36">
        <v>-0.10322016150919275</v>
      </c>
      <c r="O5760" s="46">
        <v>-0.30403330550534835</v>
      </c>
    </row>
    <row r="5761" spans="2:15" x14ac:dyDescent="0.2">
      <c r="B5761" s="33" t="s">
        <v>17221</v>
      </c>
      <c r="C5761" s="33" t="s">
        <v>17222</v>
      </c>
      <c r="D5761" s="33" t="s">
        <v>17223</v>
      </c>
      <c r="E5761" s="33">
        <v>2628</v>
      </c>
      <c r="F5761" s="33">
        <v>4</v>
      </c>
      <c r="G5761" s="36">
        <v>9.4636200000000006</v>
      </c>
      <c r="H5761" s="36">
        <v>6.8025033333333331</v>
      </c>
      <c r="I5761" s="36">
        <v>6.2446700000000002</v>
      </c>
      <c r="J5761" s="36">
        <v>6.8667899999999999</v>
      </c>
      <c r="K5761" s="36">
        <v>-0.4763263867807167</v>
      </c>
      <c r="L5761" s="36">
        <v>-0.12344042388577567</v>
      </c>
      <c r="M5761" s="36">
        <v>-0.59976681066649251</v>
      </c>
      <c r="N5761" s="36">
        <v>0.13701050929318681</v>
      </c>
      <c r="O5761" s="46">
        <v>-0.4627563013733057</v>
      </c>
    </row>
    <row r="5762" spans="2:15" x14ac:dyDescent="0.2">
      <c r="B5762" s="33" t="s">
        <v>17224</v>
      </c>
      <c r="C5762" s="33" t="s">
        <v>17225</v>
      </c>
      <c r="D5762" s="33" t="s">
        <v>17226</v>
      </c>
      <c r="E5762" s="33">
        <v>5443</v>
      </c>
      <c r="F5762" s="33">
        <v>2</v>
      </c>
      <c r="G5762" s="36">
        <v>9.5101833333333339</v>
      </c>
      <c r="H5762" s="36">
        <v>6.83148</v>
      </c>
      <c r="I5762" s="36">
        <v>6.2883933333333344</v>
      </c>
      <c r="J5762" s="36">
        <v>6.622325</v>
      </c>
      <c r="K5762" s="36">
        <v>-0.47727498924524436</v>
      </c>
      <c r="L5762" s="36">
        <v>-0.11950670408686226</v>
      </c>
      <c r="M5762" s="36">
        <v>-0.59678169333210662</v>
      </c>
      <c r="N5762" s="36">
        <v>7.4646355086527241E-2</v>
      </c>
      <c r="O5762" s="46">
        <v>-0.52213533824557923</v>
      </c>
    </row>
    <row r="5763" spans="2:15" x14ac:dyDescent="0.2">
      <c r="B5763" s="33" t="s">
        <v>17227</v>
      </c>
      <c r="C5763" s="33" t="s">
        <v>17228</v>
      </c>
      <c r="D5763" s="33" t="s">
        <v>17229</v>
      </c>
      <c r="E5763" s="33">
        <v>4287</v>
      </c>
      <c r="F5763" s="33">
        <v>4</v>
      </c>
      <c r="G5763" s="36">
        <v>6.900850000000001</v>
      </c>
      <c r="H5763" s="36">
        <v>4.9569999999999999</v>
      </c>
      <c r="I5763" s="36">
        <v>5.3984716666666666</v>
      </c>
      <c r="J5763" s="36">
        <v>5.5631050000000002</v>
      </c>
      <c r="K5763" s="36">
        <v>-0.47730681543887954</v>
      </c>
      <c r="L5763" s="36">
        <v>0.12308377235620732</v>
      </c>
      <c r="M5763" s="36">
        <v>-0.35422304308267233</v>
      </c>
      <c r="N5763" s="36">
        <v>4.3339304617571676E-2</v>
      </c>
      <c r="O5763" s="46">
        <v>-0.31088373846510048</v>
      </c>
    </row>
    <row r="5764" spans="2:15" x14ac:dyDescent="0.2">
      <c r="B5764" s="33" t="s">
        <v>17230</v>
      </c>
      <c r="C5764" s="33" t="s">
        <v>17231</v>
      </c>
      <c r="D5764" s="33" t="s">
        <v>17232</v>
      </c>
      <c r="E5764" s="33">
        <v>5732</v>
      </c>
      <c r="F5764" s="33">
        <v>4</v>
      </c>
      <c r="G5764" s="36">
        <v>7.0632400000000004</v>
      </c>
      <c r="H5764" s="36">
        <v>5.0674533333333338</v>
      </c>
      <c r="I5764" s="36">
        <v>6.4270949999999987</v>
      </c>
      <c r="J5764" s="36">
        <v>6.9653700000000001</v>
      </c>
      <c r="K5764" s="36">
        <v>-0.47906922045981443</v>
      </c>
      <c r="L5764" s="36">
        <v>0.34290589942090538</v>
      </c>
      <c r="M5764" s="36">
        <v>-0.13616332103890891</v>
      </c>
      <c r="N5764" s="36">
        <v>0.11603319347207251</v>
      </c>
      <c r="O5764" s="46">
        <v>-2.0130127566836322E-2</v>
      </c>
    </row>
    <row r="5765" spans="2:15" x14ac:dyDescent="0.2">
      <c r="B5765" s="33" t="s">
        <v>17233</v>
      </c>
      <c r="C5765" s="33" t="s">
        <v>17234</v>
      </c>
      <c r="D5765" s="33" t="s">
        <v>17235</v>
      </c>
      <c r="E5765" s="33">
        <v>1818</v>
      </c>
      <c r="F5765" s="33">
        <v>18</v>
      </c>
      <c r="G5765" s="36">
        <v>6.4227600000000002</v>
      </c>
      <c r="H5765" s="36">
        <v>4.6063399999999994</v>
      </c>
      <c r="I5765" s="36">
        <v>6.7895266666666663</v>
      </c>
      <c r="J5765" s="36">
        <v>6.6758299999999995</v>
      </c>
      <c r="K5765" s="36">
        <v>-0.47957248582780559</v>
      </c>
      <c r="L5765" s="36">
        <v>0.55969009790105695</v>
      </c>
      <c r="M5765" s="36">
        <v>8.0117612073251451E-2</v>
      </c>
      <c r="N5765" s="36">
        <v>-2.4363783234688855E-2</v>
      </c>
      <c r="O5765" s="46">
        <v>5.5753828838562378E-2</v>
      </c>
    </row>
    <row r="5766" spans="2:15" x14ac:dyDescent="0.2">
      <c r="B5766" s="33" t="s">
        <v>17236</v>
      </c>
      <c r="C5766" s="33" t="s">
        <v>17237</v>
      </c>
      <c r="D5766" s="33" t="s">
        <v>17238</v>
      </c>
      <c r="E5766" s="33">
        <v>1485</v>
      </c>
      <c r="F5766" s="33">
        <v>5</v>
      </c>
      <c r="G5766" s="36">
        <v>8.1173799999999989</v>
      </c>
      <c r="H5766" s="36">
        <v>5.8175100000000013</v>
      </c>
      <c r="I5766" s="36">
        <v>5.4266533333333342</v>
      </c>
      <c r="J5766" s="36">
        <v>6.2487399999999997</v>
      </c>
      <c r="K5766" s="36">
        <v>-0.48061236661989415</v>
      </c>
      <c r="L5766" s="36">
        <v>-0.10033903649045868</v>
      </c>
      <c r="M5766" s="36">
        <v>-0.58095140311035287</v>
      </c>
      <c r="N5766" s="36">
        <v>0.20350256407237924</v>
      </c>
      <c r="O5766" s="46">
        <v>-0.37744883903797394</v>
      </c>
    </row>
    <row r="5767" spans="2:15" x14ac:dyDescent="0.2">
      <c r="B5767" s="33" t="s">
        <v>17239</v>
      </c>
      <c r="C5767" s="3" t="s">
        <v>17240</v>
      </c>
      <c r="D5767" s="33" t="s">
        <v>17241</v>
      </c>
      <c r="E5767" s="33">
        <v>4243</v>
      </c>
      <c r="F5767" s="33">
        <v>5</v>
      </c>
      <c r="G5767" s="36">
        <v>7.6524333333333336</v>
      </c>
      <c r="H5767" s="36">
        <v>5.4817200000000001</v>
      </c>
      <c r="I5767" s="36">
        <v>7.8010416666666664</v>
      </c>
      <c r="J5767" s="36">
        <v>6.8956400000000002</v>
      </c>
      <c r="K5767" s="36">
        <v>-0.48128993246917651</v>
      </c>
      <c r="L5767" s="36">
        <v>0.50903813988803581</v>
      </c>
      <c r="M5767" s="36">
        <v>2.7748207418859173E-2</v>
      </c>
      <c r="N5767" s="36">
        <v>-0.17798232096313557</v>
      </c>
      <c r="O5767" s="46">
        <v>-0.15023411354427632</v>
      </c>
    </row>
    <row r="5768" spans="2:15" x14ac:dyDescent="0.2">
      <c r="B5768" s="33" t="s">
        <v>17242</v>
      </c>
      <c r="C5768" s="33" t="s">
        <v>17243</v>
      </c>
      <c r="D5768" s="33" t="s">
        <v>17244</v>
      </c>
      <c r="E5768" s="33">
        <v>6030</v>
      </c>
      <c r="F5768" s="33">
        <v>3</v>
      </c>
      <c r="G5768" s="36">
        <v>7.7493966666666667</v>
      </c>
      <c r="H5768" s="36">
        <v>5.5511200000000001</v>
      </c>
      <c r="I5768" s="36">
        <v>5.3237916666666667</v>
      </c>
      <c r="J5768" s="36">
        <v>7.9487100000000002</v>
      </c>
      <c r="K5768" s="36">
        <v>-0.48130511243233876</v>
      </c>
      <c r="L5768" s="36">
        <v>-6.0324764473696564E-2</v>
      </c>
      <c r="M5768" s="36">
        <v>-0.54162987690603515</v>
      </c>
      <c r="N5768" s="36">
        <v>0.57826662764065928</v>
      </c>
      <c r="O5768" s="46">
        <v>3.6636750734624024E-2</v>
      </c>
    </row>
    <row r="5769" spans="2:15" x14ac:dyDescent="0.2">
      <c r="B5769" s="33" t="s">
        <v>17245</v>
      </c>
      <c r="C5769" s="33" t="s">
        <v>17246</v>
      </c>
      <c r="D5769" s="33" t="s">
        <v>17247</v>
      </c>
      <c r="E5769" s="33">
        <v>2243</v>
      </c>
      <c r="F5769" s="33">
        <v>15</v>
      </c>
      <c r="G5769" s="36">
        <v>6.2395066666666663</v>
      </c>
      <c r="H5769" s="36">
        <v>4.4675199999999995</v>
      </c>
      <c r="I5769" s="36">
        <v>5.6285949999999998</v>
      </c>
      <c r="J5769" s="36">
        <v>5.7684499999999996</v>
      </c>
      <c r="K5769" s="36">
        <v>-0.48195777747933338</v>
      </c>
      <c r="L5769" s="36">
        <v>0.33330065636606754</v>
      </c>
      <c r="M5769" s="36">
        <v>-0.14865712111326601</v>
      </c>
      <c r="N5769" s="36">
        <v>3.5408870171219221E-2</v>
      </c>
      <c r="O5769" s="46">
        <v>-0.11324825094204691</v>
      </c>
    </row>
    <row r="5770" spans="2:15" x14ac:dyDescent="0.2">
      <c r="B5770" s="33" t="s">
        <v>17248</v>
      </c>
      <c r="C5770" s="33" t="s">
        <v>17249</v>
      </c>
      <c r="D5770" s="33" t="s">
        <v>17250</v>
      </c>
      <c r="E5770" s="33">
        <v>3442</v>
      </c>
      <c r="F5770" s="33">
        <v>13</v>
      </c>
      <c r="G5770" s="36">
        <v>10.669870000000001</v>
      </c>
      <c r="H5770" s="36">
        <v>7.6366266666666673</v>
      </c>
      <c r="I5770" s="36">
        <v>5.2265199999999998</v>
      </c>
      <c r="J5770" s="36">
        <v>3.8548400000000003</v>
      </c>
      <c r="K5770" s="36">
        <v>-0.48253519747488488</v>
      </c>
      <c r="L5770" s="36">
        <v>-0.54708482685295645</v>
      </c>
      <c r="M5770" s="36">
        <v>-1.0296200243278413</v>
      </c>
      <c r="N5770" s="36">
        <v>-0.43917968875762509</v>
      </c>
      <c r="O5770" s="46">
        <v>-1.4687997130854664</v>
      </c>
    </row>
    <row r="5771" spans="2:15" x14ac:dyDescent="0.2">
      <c r="B5771" s="33" t="s">
        <v>17251</v>
      </c>
      <c r="C5771" s="33" t="s">
        <v>17252</v>
      </c>
      <c r="D5771" s="33" t="s">
        <v>17253</v>
      </c>
      <c r="E5771" s="33">
        <v>678</v>
      </c>
      <c r="F5771" s="33">
        <v>18</v>
      </c>
      <c r="G5771" s="36">
        <v>7.2009366666666663</v>
      </c>
      <c r="H5771" s="36">
        <v>5.1476199999999999</v>
      </c>
      <c r="I5771" s="36">
        <v>7.0032816666666662</v>
      </c>
      <c r="J5771" s="36">
        <v>6.5848800000000001</v>
      </c>
      <c r="K5771" s="36">
        <v>-0.4842790212989489</v>
      </c>
      <c r="L5771" s="36">
        <v>0.44412555575568641</v>
      </c>
      <c r="M5771" s="36">
        <v>-4.0153465543262643E-2</v>
      </c>
      <c r="N5771" s="36">
        <v>-8.8873963070774664E-2</v>
      </c>
      <c r="O5771" s="46">
        <v>-0.12902742861403738</v>
      </c>
    </row>
    <row r="5772" spans="2:15" x14ac:dyDescent="0.2">
      <c r="B5772" s="33" t="s">
        <v>17254</v>
      </c>
      <c r="C5772" s="33" t="s">
        <v>17255</v>
      </c>
      <c r="D5772" s="33" t="s">
        <v>17256</v>
      </c>
      <c r="E5772" s="33">
        <v>2348</v>
      </c>
      <c r="F5772" s="33">
        <v>3</v>
      </c>
      <c r="G5772" s="36">
        <v>7.6356666666666664</v>
      </c>
      <c r="H5772" s="36">
        <v>5.457836666666668</v>
      </c>
      <c r="I5772" s="36">
        <v>7.2032449999999999</v>
      </c>
      <c r="J5772" s="36">
        <v>7.97532</v>
      </c>
      <c r="K5772" s="36">
        <v>-0.48442490297708324</v>
      </c>
      <c r="L5772" s="36">
        <v>0.40031775410717962</v>
      </c>
      <c r="M5772" s="36">
        <v>-8.410714886990367E-2</v>
      </c>
      <c r="N5772" s="36">
        <v>0.14689543170511626</v>
      </c>
      <c r="O5772" s="46">
        <v>6.2788282835212622E-2</v>
      </c>
    </row>
    <row r="5773" spans="2:15" x14ac:dyDescent="0.2">
      <c r="B5773" s="33" t="s">
        <v>17257</v>
      </c>
      <c r="C5773" s="33" t="s">
        <v>17258</v>
      </c>
      <c r="D5773" s="33" t="s">
        <v>17259</v>
      </c>
      <c r="E5773" s="33">
        <v>1523</v>
      </c>
      <c r="F5773" s="33">
        <v>18</v>
      </c>
      <c r="G5773" s="36">
        <v>7.2445933333333343</v>
      </c>
      <c r="H5773" s="36">
        <v>5.1721966666666672</v>
      </c>
      <c r="I5773" s="36">
        <v>5.4126883333333327</v>
      </c>
      <c r="J5773" s="36">
        <v>7.5965800000000003</v>
      </c>
      <c r="K5773" s="36">
        <v>-0.48612757511228333</v>
      </c>
      <c r="L5773" s="36">
        <v>6.5568186012868249E-2</v>
      </c>
      <c r="M5773" s="36">
        <v>-0.42055938909941515</v>
      </c>
      <c r="N5773" s="36">
        <v>0.4890047406929105</v>
      </c>
      <c r="O5773" s="46">
        <v>6.8445351593495379E-2</v>
      </c>
    </row>
    <row r="5774" spans="2:15" x14ac:dyDescent="0.2">
      <c r="B5774" s="33" t="s">
        <v>17260</v>
      </c>
      <c r="C5774" s="33" t="s">
        <v>17261</v>
      </c>
      <c r="D5774" s="33" t="s">
        <v>17262</v>
      </c>
      <c r="E5774" s="33">
        <v>6269</v>
      </c>
      <c r="F5774" s="33">
        <v>2</v>
      </c>
      <c r="G5774" s="36">
        <v>0.57611299999999999</v>
      </c>
      <c r="H5774" s="36">
        <v>0.4111103333333333</v>
      </c>
      <c r="I5774" s="36">
        <v>0.62841183333333328</v>
      </c>
      <c r="J5774" s="36">
        <v>0.51523099999999999</v>
      </c>
      <c r="K5774" s="36">
        <v>-0.48682617786246651</v>
      </c>
      <c r="L5774" s="36">
        <v>0.61218471285165754</v>
      </c>
      <c r="M5774" s="36">
        <v>0.12535853498919095</v>
      </c>
      <c r="N5774" s="36">
        <v>-0.28649094864616603</v>
      </c>
      <c r="O5774" s="46">
        <v>-0.1611324136569752</v>
      </c>
    </row>
    <row r="5775" spans="2:15" x14ac:dyDescent="0.2">
      <c r="B5775" s="33" t="s">
        <v>17263</v>
      </c>
      <c r="C5775" s="33" t="s">
        <v>17264</v>
      </c>
      <c r="D5775" s="33" t="s">
        <v>17265</v>
      </c>
      <c r="E5775" s="33">
        <v>6975</v>
      </c>
      <c r="F5775" s="33">
        <v>2</v>
      </c>
      <c r="G5775" s="36">
        <v>8.5413766666666664</v>
      </c>
      <c r="H5775" s="36">
        <v>6.0886666666666658</v>
      </c>
      <c r="I5775" s="36">
        <v>7.041548333333334</v>
      </c>
      <c r="J5775" s="36">
        <v>6.9302799999999998</v>
      </c>
      <c r="K5775" s="36">
        <v>-0.48834228413043873</v>
      </c>
      <c r="L5775" s="36">
        <v>0.20976635868498225</v>
      </c>
      <c r="M5775" s="36">
        <v>-0.27857592544545634</v>
      </c>
      <c r="N5775" s="36">
        <v>-2.2979049357652177E-2</v>
      </c>
      <c r="O5775" s="46">
        <v>-0.30155497480310856</v>
      </c>
    </row>
    <row r="5776" spans="2:15" x14ac:dyDescent="0.2">
      <c r="B5776" s="33" t="s">
        <v>17266</v>
      </c>
      <c r="C5776" s="33" t="s">
        <v>17267</v>
      </c>
      <c r="D5776" s="33" t="s">
        <v>17268</v>
      </c>
      <c r="E5776" s="33">
        <v>280</v>
      </c>
      <c r="F5776" s="33">
        <v>6</v>
      </c>
      <c r="G5776" s="36">
        <v>7.5483933333333333</v>
      </c>
      <c r="H5776" s="36">
        <v>5.3796399999999993</v>
      </c>
      <c r="I5776" s="36">
        <v>5.9091266666666664</v>
      </c>
      <c r="J5776" s="36">
        <v>7.2728199999999994</v>
      </c>
      <c r="K5776" s="36">
        <v>-0.48865996882904511</v>
      </c>
      <c r="L5776" s="36">
        <v>0.13543529218209591</v>
      </c>
      <c r="M5776" s="36">
        <v>-0.35322467664694918</v>
      </c>
      <c r="N5776" s="36">
        <v>0.29956994597522379</v>
      </c>
      <c r="O5776" s="46">
        <v>-5.3654730671725326E-2</v>
      </c>
    </row>
    <row r="5777" spans="2:15" x14ac:dyDescent="0.2">
      <c r="B5777" s="33" t="s">
        <v>17269</v>
      </c>
      <c r="C5777" s="33" t="s">
        <v>17270</v>
      </c>
      <c r="D5777" s="33" t="s">
        <v>17271</v>
      </c>
      <c r="E5777" s="33">
        <v>5440</v>
      </c>
      <c r="F5777" s="33">
        <v>3</v>
      </c>
      <c r="G5777" s="36">
        <v>6.8238633333333327</v>
      </c>
      <c r="H5777" s="36">
        <v>4.8631933333333333</v>
      </c>
      <c r="I5777" s="36">
        <v>6.1403411666666665</v>
      </c>
      <c r="J5777" s="36">
        <v>4.2519900000000002</v>
      </c>
      <c r="K5777" s="36">
        <v>-0.48868480680945969</v>
      </c>
      <c r="L5777" s="36">
        <v>0.33641486995414072</v>
      </c>
      <c r="M5777" s="36">
        <v>-0.15226993685531884</v>
      </c>
      <c r="N5777" s="36">
        <v>-0.53018061226146806</v>
      </c>
      <c r="O5777" s="46">
        <v>-0.68245054911678693</v>
      </c>
    </row>
    <row r="5778" spans="2:15" x14ac:dyDescent="0.2">
      <c r="B5778" s="33" t="s">
        <v>17272</v>
      </c>
      <c r="C5778" s="33" t="s">
        <v>17273</v>
      </c>
      <c r="D5778" s="33" t="s">
        <v>17274</v>
      </c>
      <c r="E5778" s="33">
        <v>3913</v>
      </c>
      <c r="F5778" s="33">
        <v>7</v>
      </c>
      <c r="G5778" s="36">
        <v>7.7030500000000002</v>
      </c>
      <c r="H5778" s="36">
        <v>5.4878966666666669</v>
      </c>
      <c r="I5778" s="36">
        <v>6.6812099999999992</v>
      </c>
      <c r="J5778" s="36">
        <v>6.4578050000000005</v>
      </c>
      <c r="K5778" s="36">
        <v>-0.48917647297826417</v>
      </c>
      <c r="L5778" s="36">
        <v>0.28385608872352752</v>
      </c>
      <c r="M5778" s="36">
        <v>-0.20532038425473675</v>
      </c>
      <c r="N5778" s="36">
        <v>-4.9065527567776282E-2</v>
      </c>
      <c r="O5778" s="46">
        <v>-0.25438591182251313</v>
      </c>
    </row>
    <row r="5779" spans="2:15" x14ac:dyDescent="0.2">
      <c r="B5779" s="33" t="s">
        <v>17275</v>
      </c>
      <c r="C5779" s="33" t="s">
        <v>17276</v>
      </c>
      <c r="D5779" s="33" t="s">
        <v>17277</v>
      </c>
      <c r="E5779" s="33">
        <v>2419</v>
      </c>
      <c r="F5779" s="33">
        <v>14</v>
      </c>
      <c r="G5779" s="36">
        <v>5.7527966666666659</v>
      </c>
      <c r="H5779" s="36">
        <v>4.0942166666666671</v>
      </c>
      <c r="I5779" s="36">
        <v>4.7787100000000002</v>
      </c>
      <c r="J5779" s="36">
        <v>5.1124749999999999</v>
      </c>
      <c r="K5779" s="36">
        <v>-0.49067602682564238</v>
      </c>
      <c r="L5779" s="36">
        <v>0.22303376703253741</v>
      </c>
      <c r="M5779" s="36">
        <v>-0.26764225979310496</v>
      </c>
      <c r="N5779" s="36">
        <v>9.7400664204054854E-2</v>
      </c>
      <c r="O5779" s="46">
        <v>-0.17024159558905011</v>
      </c>
    </row>
    <row r="5780" spans="2:15" x14ac:dyDescent="0.2">
      <c r="B5780" s="33" t="s">
        <v>17278</v>
      </c>
      <c r="C5780" s="33" t="s">
        <v>17279</v>
      </c>
      <c r="D5780" s="33" t="s">
        <v>17280</v>
      </c>
      <c r="E5780" s="33">
        <v>5444</v>
      </c>
      <c r="F5780" s="33">
        <v>15</v>
      </c>
      <c r="G5780" s="36">
        <v>7.4073199999999995</v>
      </c>
      <c r="H5780" s="36">
        <v>5.2710900000000001</v>
      </c>
      <c r="I5780" s="36">
        <v>4.9847716666666662</v>
      </c>
      <c r="J5780" s="36">
        <v>6.8424300000000002</v>
      </c>
      <c r="K5780" s="36">
        <v>-0.49085033847072607</v>
      </c>
      <c r="L5780" s="36">
        <v>-8.057390344606484E-2</v>
      </c>
      <c r="M5780" s="36">
        <v>-0.57142424191679086</v>
      </c>
      <c r="N5780" s="36">
        <v>0.45698134869364465</v>
      </c>
      <c r="O5780" s="46">
        <v>-0.11444289322314619</v>
      </c>
    </row>
    <row r="5781" spans="2:15" x14ac:dyDescent="0.2">
      <c r="B5781" s="33" t="s">
        <v>17281</v>
      </c>
      <c r="C5781" s="33" t="s">
        <v>17282</v>
      </c>
      <c r="D5781" s="33" t="s">
        <v>17283</v>
      </c>
      <c r="E5781" s="33">
        <v>6101</v>
      </c>
      <c r="F5781" s="33">
        <v>5</v>
      </c>
      <c r="G5781" s="36">
        <v>7.6025566666666675</v>
      </c>
      <c r="H5781" s="36">
        <v>5.407820000000001</v>
      </c>
      <c r="I5781" s="36">
        <v>5.3901716666666664</v>
      </c>
      <c r="J5781" s="36">
        <v>9.5889100000000003</v>
      </c>
      <c r="K5781" s="36">
        <v>-0.49143753249033861</v>
      </c>
      <c r="L5781" s="36">
        <v>-4.7159113356228157E-3</v>
      </c>
      <c r="M5781" s="36">
        <v>-0.49615344382596138</v>
      </c>
      <c r="N5781" s="36">
        <v>0.83103560832584111</v>
      </c>
      <c r="O5781" s="46">
        <v>0.33488216449987984</v>
      </c>
    </row>
    <row r="5782" spans="2:15" x14ac:dyDescent="0.2">
      <c r="B5782" s="33" t="s">
        <v>17284</v>
      </c>
      <c r="C5782" s="33" t="s">
        <v>17285</v>
      </c>
      <c r="D5782" s="33" t="s">
        <v>17286</v>
      </c>
      <c r="E5782" s="33">
        <v>2501</v>
      </c>
      <c r="F5782" s="33">
        <v>2</v>
      </c>
      <c r="G5782" s="36">
        <v>8.0584466666666668</v>
      </c>
      <c r="H5782" s="36">
        <v>5.730716666666666</v>
      </c>
      <c r="I5782" s="36">
        <v>7.149846666666666</v>
      </c>
      <c r="J5782" s="36">
        <v>7.8667150000000001</v>
      </c>
      <c r="K5782" s="36">
        <v>-0.49178620446871707</v>
      </c>
      <c r="L5782" s="36">
        <v>0.31919673315757047</v>
      </c>
      <c r="M5782" s="36">
        <v>-0.17258947131114649</v>
      </c>
      <c r="N5782" s="36">
        <v>0.13784901509758679</v>
      </c>
      <c r="O5782" s="46">
        <v>-3.4740456213559708E-2</v>
      </c>
    </row>
    <row r="5783" spans="2:15" x14ac:dyDescent="0.2">
      <c r="B5783" s="33" t="s">
        <v>17287</v>
      </c>
      <c r="C5783" s="33" t="s">
        <v>17288</v>
      </c>
      <c r="D5783" s="33" t="s">
        <v>17289</v>
      </c>
      <c r="E5783" s="33">
        <v>1068</v>
      </c>
      <c r="F5783" s="33">
        <v>6</v>
      </c>
      <c r="G5783" s="36">
        <v>7.8553566666666681</v>
      </c>
      <c r="H5783" s="36">
        <v>5.5717100000000004</v>
      </c>
      <c r="I5783" s="36">
        <v>7.3155766666666677</v>
      </c>
      <c r="J5783" s="36">
        <v>7.9126599999999998</v>
      </c>
      <c r="K5783" s="36">
        <v>-0.49555661194940498</v>
      </c>
      <c r="L5783" s="36">
        <v>0.39285142294462999</v>
      </c>
      <c r="M5783" s="36">
        <v>-0.10270518900477481</v>
      </c>
      <c r="N5783" s="36">
        <v>0.11319117472187594</v>
      </c>
      <c r="O5783" s="46">
        <v>1.0485985717101061E-2</v>
      </c>
    </row>
    <row r="5784" spans="2:15" x14ac:dyDescent="0.2">
      <c r="B5784" s="33" t="s">
        <v>17290</v>
      </c>
      <c r="C5784" s="33" t="s">
        <v>17291</v>
      </c>
      <c r="D5784" s="33" t="s">
        <v>17292</v>
      </c>
      <c r="E5784" s="33">
        <v>1087</v>
      </c>
      <c r="F5784" s="33">
        <v>2</v>
      </c>
      <c r="G5784" s="36">
        <v>8.6531599999999997</v>
      </c>
      <c r="H5784" s="36">
        <v>6.1345033333333339</v>
      </c>
      <c r="I5784" s="36">
        <v>7.2036200000000008</v>
      </c>
      <c r="J5784" s="36">
        <v>6.2076399999999996</v>
      </c>
      <c r="K5784" s="36">
        <v>-0.49628053489126894</v>
      </c>
      <c r="L5784" s="36">
        <v>0.23177553531380374</v>
      </c>
      <c r="M5784" s="36">
        <v>-0.26450499957746509</v>
      </c>
      <c r="N5784" s="36">
        <v>-0.21467718561655752</v>
      </c>
      <c r="O5784" s="46">
        <v>-0.47918218519402245</v>
      </c>
    </row>
    <row r="5785" spans="2:15" x14ac:dyDescent="0.2">
      <c r="B5785" s="33" t="s">
        <v>17293</v>
      </c>
      <c r="C5785" s="33" t="s">
        <v>17294</v>
      </c>
      <c r="D5785" s="33" t="s">
        <v>17295</v>
      </c>
      <c r="E5785" s="33">
        <v>3157</v>
      </c>
      <c r="F5785" s="33">
        <v>8</v>
      </c>
      <c r="G5785" s="36">
        <v>7.5425666666666666</v>
      </c>
      <c r="H5785" s="36">
        <v>5.3387066666666669</v>
      </c>
      <c r="I5785" s="36">
        <v>6.3924233333333333</v>
      </c>
      <c r="J5785" s="36">
        <v>5.4474800000000005</v>
      </c>
      <c r="K5785" s="36">
        <v>-0.49856526019627051</v>
      </c>
      <c r="L5785" s="36">
        <v>0.25987266998672509</v>
      </c>
      <c r="M5785" s="36">
        <v>-0.23869259020954539</v>
      </c>
      <c r="N5785" s="36">
        <v>-0.23077395819434282</v>
      </c>
      <c r="O5785" s="46">
        <v>-0.4694665484038883</v>
      </c>
    </row>
    <row r="5786" spans="2:15" x14ac:dyDescent="0.2">
      <c r="B5786" s="33" t="s">
        <v>17296</v>
      </c>
      <c r="C5786" s="33" t="s">
        <v>17297</v>
      </c>
      <c r="D5786" s="33" t="s">
        <v>17298</v>
      </c>
      <c r="E5786" s="33">
        <v>4809</v>
      </c>
      <c r="F5786" s="33">
        <v>6</v>
      </c>
      <c r="G5786" s="36">
        <v>5.6457866666666661</v>
      </c>
      <c r="H5786" s="36">
        <v>3.9937299999999998</v>
      </c>
      <c r="I5786" s="36">
        <v>5.6016833333333338</v>
      </c>
      <c r="J5786" s="36">
        <v>4.6597650000000002</v>
      </c>
      <c r="K5786" s="36">
        <v>-0.49943781444640906</v>
      </c>
      <c r="L5786" s="36">
        <v>0.48812362798581532</v>
      </c>
      <c r="M5786" s="36">
        <v>-1.1314186460593827E-2</v>
      </c>
      <c r="N5786" s="36">
        <v>-0.26560323015289122</v>
      </c>
      <c r="O5786" s="46">
        <v>-0.27691741661348518</v>
      </c>
    </row>
    <row r="5787" spans="2:15" x14ac:dyDescent="0.2">
      <c r="B5787" s="33" t="s">
        <v>17299</v>
      </c>
      <c r="C5787" s="33" t="s">
        <v>17300</v>
      </c>
      <c r="D5787" s="33" t="s">
        <v>17301</v>
      </c>
      <c r="E5787" s="33">
        <v>4706</v>
      </c>
      <c r="F5787" s="33">
        <v>2</v>
      </c>
      <c r="G5787" s="36">
        <v>8.1397200000000005</v>
      </c>
      <c r="H5787" s="36">
        <v>5.7455533333333335</v>
      </c>
      <c r="I5787" s="36">
        <v>7.420961666666666</v>
      </c>
      <c r="J5787" s="36">
        <v>6.909205</v>
      </c>
      <c r="K5787" s="36">
        <v>-0.5025333274927013</v>
      </c>
      <c r="L5787" s="36">
        <v>0.3691603144763938</v>
      </c>
      <c r="M5787" s="36">
        <v>-0.13337301301630758</v>
      </c>
      <c r="N5787" s="36">
        <v>-0.10308643668744248</v>
      </c>
      <c r="O5787" s="46">
        <v>-0.23645944970374991</v>
      </c>
    </row>
    <row r="5788" spans="2:15" x14ac:dyDescent="0.2">
      <c r="B5788" s="33" t="s">
        <v>17302</v>
      </c>
      <c r="C5788" s="33" t="s">
        <v>17303</v>
      </c>
      <c r="D5788" s="33" t="s">
        <v>17304</v>
      </c>
      <c r="E5788" s="33">
        <v>2638</v>
      </c>
      <c r="F5788" s="33">
        <v>3</v>
      </c>
      <c r="G5788" s="36">
        <v>9.1131833333333336</v>
      </c>
      <c r="H5788" s="36">
        <v>6.4312599999999991</v>
      </c>
      <c r="I5788" s="36">
        <v>7.7829533333333325</v>
      </c>
      <c r="J5788" s="36">
        <v>3.3344999999999998</v>
      </c>
      <c r="K5788" s="36">
        <v>-0.50285367575733131</v>
      </c>
      <c r="L5788" s="36">
        <v>0.27521629147268017</v>
      </c>
      <c r="M5788" s="36">
        <v>-0.22763738428465108</v>
      </c>
      <c r="N5788" s="36">
        <v>-1.2228472576490783</v>
      </c>
      <c r="O5788" s="46">
        <v>-1.4504846419337292</v>
      </c>
    </row>
    <row r="5789" spans="2:15" x14ac:dyDescent="0.2">
      <c r="B5789" s="33" t="s">
        <v>17305</v>
      </c>
      <c r="C5789" s="33" t="s">
        <v>17306</v>
      </c>
      <c r="D5789" s="33" t="s">
        <v>17307</v>
      </c>
      <c r="E5789" s="33">
        <v>1970</v>
      </c>
      <c r="F5789" s="33">
        <v>3</v>
      </c>
      <c r="G5789" s="36">
        <v>7.6679233333333334</v>
      </c>
      <c r="H5789" s="36">
        <v>5.4066066666666659</v>
      </c>
      <c r="I5789" s="36">
        <v>6.6500750000000002</v>
      </c>
      <c r="J5789" s="36">
        <v>5.9772049999999997</v>
      </c>
      <c r="K5789" s="36">
        <v>-0.50411250903883309</v>
      </c>
      <c r="L5789" s="36">
        <v>0.29864720806546585</v>
      </c>
      <c r="M5789" s="36">
        <v>-0.20546530097336715</v>
      </c>
      <c r="N5789" s="36">
        <v>-0.15389958784315841</v>
      </c>
      <c r="O5789" s="46">
        <v>-0.35936488881652551</v>
      </c>
    </row>
    <row r="5790" spans="2:15" x14ac:dyDescent="0.2">
      <c r="B5790" s="33" t="s">
        <v>17308</v>
      </c>
      <c r="C5790" s="33" t="s">
        <v>17309</v>
      </c>
      <c r="D5790" s="33" t="s">
        <v>17310</v>
      </c>
      <c r="E5790" s="33">
        <v>2624</v>
      </c>
      <c r="F5790" s="33">
        <v>9</v>
      </c>
      <c r="G5790" s="36">
        <v>5.3717433333333338</v>
      </c>
      <c r="H5790" s="36">
        <v>3.7874266666666667</v>
      </c>
      <c r="I5790" s="36">
        <v>4.1426600000000002</v>
      </c>
      <c r="J5790" s="36">
        <v>4.229635</v>
      </c>
      <c r="K5790" s="36">
        <v>-0.5041724182161228</v>
      </c>
      <c r="L5790" s="36">
        <v>0.12933946410592417</v>
      </c>
      <c r="M5790" s="36">
        <v>-0.37483295411019862</v>
      </c>
      <c r="N5790" s="36">
        <v>2.9975751052268254E-2</v>
      </c>
      <c r="O5790" s="46">
        <v>-0.34485720305793033</v>
      </c>
    </row>
    <row r="5791" spans="2:15" x14ac:dyDescent="0.2">
      <c r="B5791" s="33" t="s">
        <v>17311</v>
      </c>
      <c r="C5791" s="33" t="s">
        <v>17312</v>
      </c>
      <c r="D5791" s="33" t="s">
        <v>17313</v>
      </c>
      <c r="E5791" s="33">
        <v>6186</v>
      </c>
      <c r="F5791" s="33">
        <v>2</v>
      </c>
      <c r="G5791" s="36">
        <v>6.5497233333333327</v>
      </c>
      <c r="H5791" s="36">
        <v>4.6136100000000004</v>
      </c>
      <c r="I5791" s="36">
        <v>8.4691299999999998</v>
      </c>
      <c r="J5791" s="36">
        <v>7.8475900000000003</v>
      </c>
      <c r="K5791" s="36">
        <v>-0.50553791254658398</v>
      </c>
      <c r="L5791" s="36">
        <v>0.87631772029980848</v>
      </c>
      <c r="M5791" s="36">
        <v>0.37077980775322456</v>
      </c>
      <c r="N5791" s="36">
        <v>-0.10996410541792179</v>
      </c>
      <c r="O5791" s="46">
        <v>0.26081570233530277</v>
      </c>
    </row>
    <row r="5792" spans="2:15" x14ac:dyDescent="0.2">
      <c r="B5792" s="33" t="s">
        <v>17314</v>
      </c>
      <c r="C5792" s="33" t="s">
        <v>17315</v>
      </c>
      <c r="D5792" s="33" t="s">
        <v>17316</v>
      </c>
      <c r="E5792" s="33">
        <v>1847</v>
      </c>
      <c r="F5792" s="33">
        <v>14</v>
      </c>
      <c r="G5792" s="36">
        <v>9.7845366666666678</v>
      </c>
      <c r="H5792" s="36">
        <v>6.8829599999999997</v>
      </c>
      <c r="I5792" s="36">
        <v>4.9577516666666668</v>
      </c>
      <c r="J5792" s="36">
        <v>4.0570300000000001</v>
      </c>
      <c r="K5792" s="36">
        <v>-0.50747440979950131</v>
      </c>
      <c r="L5792" s="36">
        <v>-0.47334311705214754</v>
      </c>
      <c r="M5792" s="36">
        <v>-0.98081752685164869</v>
      </c>
      <c r="N5792" s="36">
        <v>-0.28926203807427586</v>
      </c>
      <c r="O5792" s="46">
        <v>-1.2700795649259247</v>
      </c>
    </row>
    <row r="5793" spans="2:15" x14ac:dyDescent="0.2">
      <c r="B5793" s="33" t="s">
        <v>17317</v>
      </c>
      <c r="C5793" s="33" t="s">
        <v>17318</v>
      </c>
      <c r="D5793" s="33" t="s">
        <v>17319</v>
      </c>
      <c r="E5793" s="33">
        <v>2665</v>
      </c>
      <c r="F5793" s="33">
        <v>6</v>
      </c>
      <c r="G5793" s="36">
        <v>5.4036833333333334</v>
      </c>
      <c r="H5793" s="36">
        <v>3.7990833333333334</v>
      </c>
      <c r="I5793" s="36">
        <v>10.353148333333333</v>
      </c>
      <c r="J5793" s="36">
        <v>3.3952200000000001</v>
      </c>
      <c r="K5793" s="36">
        <v>-0.50829177428871397</v>
      </c>
      <c r="L5793" s="36">
        <v>1.4463462866278665</v>
      </c>
      <c r="M5793" s="36">
        <v>0.93805451233915238</v>
      </c>
      <c r="N5793" s="36">
        <v>-1.6084925848813538</v>
      </c>
      <c r="O5793" s="46">
        <v>-0.67043807254220134</v>
      </c>
    </row>
    <row r="5794" spans="2:15" x14ac:dyDescent="0.2">
      <c r="B5794" s="33" t="s">
        <v>17320</v>
      </c>
      <c r="C5794" s="33" t="s">
        <v>17321</v>
      </c>
      <c r="D5794" s="33" t="s">
        <v>17322</v>
      </c>
      <c r="E5794" s="33">
        <v>3760</v>
      </c>
      <c r="F5794" s="33">
        <v>6</v>
      </c>
      <c r="G5794" s="36">
        <v>7.6936566666666666</v>
      </c>
      <c r="H5794" s="36">
        <v>5.4077266666666661</v>
      </c>
      <c r="I5794" s="36">
        <v>6.0601933333333333</v>
      </c>
      <c r="J5794" s="36">
        <v>7.2707499999999996</v>
      </c>
      <c r="K5794" s="36">
        <v>-0.50864721757423803</v>
      </c>
      <c r="L5794" s="36">
        <v>0.16434158704011911</v>
      </c>
      <c r="M5794" s="36">
        <v>-0.34430563053411894</v>
      </c>
      <c r="N5794" s="36">
        <v>0.2627403706685163</v>
      </c>
      <c r="O5794" s="46">
        <v>-8.1565259865602535E-2</v>
      </c>
    </row>
    <row r="5795" spans="2:15" x14ac:dyDescent="0.2">
      <c r="B5795" s="33" t="s">
        <v>17323</v>
      </c>
      <c r="C5795" s="33" t="s">
        <v>17324</v>
      </c>
      <c r="D5795" s="33" t="s">
        <v>17325</v>
      </c>
      <c r="E5795" s="33">
        <v>2781</v>
      </c>
      <c r="F5795" s="33">
        <v>8</v>
      </c>
      <c r="G5795" s="36">
        <v>7.8741433333333335</v>
      </c>
      <c r="H5795" s="36">
        <v>5.5307033333333324</v>
      </c>
      <c r="I5795" s="36">
        <v>6.2023400000000004</v>
      </c>
      <c r="J5795" s="36">
        <v>6.4959050000000005</v>
      </c>
      <c r="K5795" s="36">
        <v>-0.50966001613406087</v>
      </c>
      <c r="L5795" s="36">
        <v>0.165349655769187</v>
      </c>
      <c r="M5795" s="36">
        <v>-0.34431036036487389</v>
      </c>
      <c r="N5795" s="36">
        <v>6.6717920037890635E-2</v>
      </c>
      <c r="O5795" s="46">
        <v>-0.27759244032698344</v>
      </c>
    </row>
    <row r="5796" spans="2:15" x14ac:dyDescent="0.2">
      <c r="B5796" s="33" t="s">
        <v>17326</v>
      </c>
      <c r="C5796" s="33" t="s">
        <v>17327</v>
      </c>
      <c r="D5796" s="33" t="s">
        <v>17328</v>
      </c>
      <c r="E5796" s="33">
        <v>419</v>
      </c>
      <c r="F5796" s="33">
        <v>18</v>
      </c>
      <c r="G5796" s="36">
        <v>8.3896333333333342</v>
      </c>
      <c r="H5796" s="36">
        <v>5.8920233333333343</v>
      </c>
      <c r="I5796" s="36">
        <v>6.6433650000000002</v>
      </c>
      <c r="J5796" s="36">
        <v>8.3831950000000006</v>
      </c>
      <c r="K5796" s="36">
        <v>-0.50984461576152995</v>
      </c>
      <c r="L5796" s="36">
        <v>0.17315103751434541</v>
      </c>
      <c r="M5796" s="36">
        <v>-0.33669357824718477</v>
      </c>
      <c r="N5796" s="36">
        <v>0.33558600690105261</v>
      </c>
      <c r="O5796" s="46">
        <v>-1.1075713461320999E-3</v>
      </c>
    </row>
    <row r="5797" spans="2:15" x14ac:dyDescent="0.2">
      <c r="B5797" s="33" t="s">
        <v>17329</v>
      </c>
      <c r="C5797" s="33" t="s">
        <v>17330</v>
      </c>
      <c r="D5797" s="33" t="s">
        <v>17331</v>
      </c>
      <c r="E5797" s="33">
        <v>12</v>
      </c>
      <c r="F5797" s="33">
        <v>3</v>
      </c>
      <c r="G5797" s="36">
        <v>3.5762999999999998</v>
      </c>
      <c r="H5797" s="36">
        <v>2.5108466666666671</v>
      </c>
      <c r="I5797" s="36">
        <v>3.2351550000000002</v>
      </c>
      <c r="J5797" s="36">
        <v>4.3635950000000001</v>
      </c>
      <c r="K5797" s="36">
        <v>-0.5102938346544863</v>
      </c>
      <c r="L5797" s="36">
        <v>0.36566090680038554</v>
      </c>
      <c r="M5797" s="36">
        <v>-0.14463292785410092</v>
      </c>
      <c r="N5797" s="36">
        <v>0.43168237141854815</v>
      </c>
      <c r="O5797" s="46">
        <v>0.28704944356444717</v>
      </c>
    </row>
    <row r="5798" spans="2:15" x14ac:dyDescent="0.2">
      <c r="B5798" s="33" t="s">
        <v>17332</v>
      </c>
      <c r="C5798" s="33" t="s">
        <v>17333</v>
      </c>
      <c r="D5798" s="33" t="s">
        <v>17334</v>
      </c>
      <c r="E5798" s="33">
        <v>1721</v>
      </c>
      <c r="F5798" s="33">
        <v>15</v>
      </c>
      <c r="G5798" s="36">
        <v>7.7231400000000008</v>
      </c>
      <c r="H5798" s="36">
        <v>5.4195833333333328</v>
      </c>
      <c r="I5798" s="36">
        <v>6.7842933333333342</v>
      </c>
      <c r="J5798" s="36">
        <v>5.71394</v>
      </c>
      <c r="K5798" s="36">
        <v>-0.51100558481616876</v>
      </c>
      <c r="L5798" s="36">
        <v>0.32401661020881478</v>
      </c>
      <c r="M5798" s="36">
        <v>-0.18698897460735403</v>
      </c>
      <c r="N5798" s="36">
        <v>-0.24771266209494594</v>
      </c>
      <c r="O5798" s="46">
        <v>-0.43470163670230005</v>
      </c>
    </row>
    <row r="5799" spans="2:15" x14ac:dyDescent="0.2">
      <c r="B5799" s="33" t="s">
        <v>17335</v>
      </c>
      <c r="C5799" s="33" t="s">
        <v>17336</v>
      </c>
      <c r="D5799" s="33" t="s">
        <v>17337</v>
      </c>
      <c r="E5799" s="33">
        <v>3884</v>
      </c>
      <c r="F5799" s="33">
        <v>4</v>
      </c>
      <c r="G5799" s="36">
        <v>0.52960533333333337</v>
      </c>
      <c r="H5799" s="36">
        <v>0.37126866666666669</v>
      </c>
      <c r="I5799" s="36">
        <v>0.39232966666666663</v>
      </c>
      <c r="J5799" s="36">
        <v>0.36878050000000001</v>
      </c>
      <c r="K5799" s="36">
        <v>-0.51245408708450957</v>
      </c>
      <c r="L5799" s="36">
        <v>7.9602867709902311E-2</v>
      </c>
      <c r="M5799" s="36">
        <v>-0.43285121937460735</v>
      </c>
      <c r="N5799" s="36">
        <v>-8.9304058924538993E-2</v>
      </c>
      <c r="O5799" s="46">
        <v>-0.52215527829914643</v>
      </c>
    </row>
    <row r="5800" spans="2:15" x14ac:dyDescent="0.2">
      <c r="B5800" s="33" t="s">
        <v>17338</v>
      </c>
      <c r="C5800" s="33" t="s">
        <v>17339</v>
      </c>
      <c r="D5800" s="33" t="s">
        <v>17340</v>
      </c>
      <c r="E5800" s="33">
        <v>4184</v>
      </c>
      <c r="F5800" s="33">
        <v>2</v>
      </c>
      <c r="G5800" s="36">
        <v>9.4911533333333331</v>
      </c>
      <c r="H5800" s="36">
        <v>6.6526899999999998</v>
      </c>
      <c r="I5800" s="36">
        <v>6.2682416666666656</v>
      </c>
      <c r="J5800" s="36">
        <v>6.9794999999999998</v>
      </c>
      <c r="K5800" s="36">
        <v>-0.5126456003668779</v>
      </c>
      <c r="L5800" s="36">
        <v>-8.5877006277734078E-2</v>
      </c>
      <c r="M5800" s="36">
        <v>-0.5985226066446121</v>
      </c>
      <c r="N5800" s="36">
        <v>0.15506288506700913</v>
      </c>
      <c r="O5800" s="46">
        <v>-0.44345972157760288</v>
      </c>
    </row>
    <row r="5801" spans="2:15" x14ac:dyDescent="0.2">
      <c r="B5801" s="33" t="s">
        <v>17341</v>
      </c>
      <c r="C5801" s="33" t="s">
        <v>17342</v>
      </c>
      <c r="D5801" s="33" t="s">
        <v>17343</v>
      </c>
      <c r="E5801" s="33">
        <v>1475</v>
      </c>
      <c r="F5801" s="33">
        <v>7</v>
      </c>
      <c r="G5801" s="36">
        <v>6.0104233333333328</v>
      </c>
      <c r="H5801" s="36">
        <v>4.2090433333333328</v>
      </c>
      <c r="I5801" s="36">
        <v>6.8698900000000007</v>
      </c>
      <c r="J5801" s="36">
        <v>8.5637000000000008</v>
      </c>
      <c r="K5801" s="36">
        <v>-0.51397424541654735</v>
      </c>
      <c r="L5801" s="36">
        <v>0.70679463621461525</v>
      </c>
      <c r="M5801" s="36">
        <v>0.19282039079806806</v>
      </c>
      <c r="N5801" s="36">
        <v>0.31794725777423377</v>
      </c>
      <c r="O5801" s="46">
        <v>0.51076764857230195</v>
      </c>
    </row>
    <row r="5802" spans="2:15" x14ac:dyDescent="0.2">
      <c r="B5802" s="33" t="s">
        <v>17344</v>
      </c>
      <c r="C5802" s="33" t="s">
        <v>1067</v>
      </c>
      <c r="D5802" s="33" t="s">
        <v>17345</v>
      </c>
      <c r="E5802" s="33">
        <v>69</v>
      </c>
      <c r="F5802" s="33">
        <v>8</v>
      </c>
      <c r="G5802" s="36">
        <v>7.8268866666666668</v>
      </c>
      <c r="H5802" s="36">
        <v>5.4750300000000003</v>
      </c>
      <c r="I5802" s="36">
        <v>7.1183699999999988</v>
      </c>
      <c r="J5802" s="36">
        <v>6.8369199999999992</v>
      </c>
      <c r="K5802" s="36">
        <v>-0.51557168493045924</v>
      </c>
      <c r="L5802" s="36">
        <v>0.37868005360550255</v>
      </c>
      <c r="M5802" s="36">
        <v>-0.13689163132495655</v>
      </c>
      <c r="N5802" s="36">
        <v>-5.820037928052943E-2</v>
      </c>
      <c r="O5802" s="46">
        <v>-0.19509201060548603</v>
      </c>
    </row>
    <row r="5803" spans="2:15" x14ac:dyDescent="0.2">
      <c r="B5803" s="33" t="s">
        <v>17346</v>
      </c>
      <c r="C5803" s="33" t="s">
        <v>17347</v>
      </c>
      <c r="D5803" s="33" t="s">
        <v>17348</v>
      </c>
      <c r="E5803" s="33">
        <v>294</v>
      </c>
      <c r="F5803" s="33">
        <v>20</v>
      </c>
      <c r="G5803" s="36">
        <v>8.1033166666666663</v>
      </c>
      <c r="H5803" s="36">
        <v>5.6672666666666665</v>
      </c>
      <c r="I5803" s="36">
        <v>6.7897283333333327</v>
      </c>
      <c r="J5803" s="36">
        <v>6.6327949999999998</v>
      </c>
      <c r="K5803" s="36">
        <v>-0.5158594318544073</v>
      </c>
      <c r="L5803" s="36">
        <v>0.26070076296053785</v>
      </c>
      <c r="M5803" s="36">
        <v>-0.25515866889386951</v>
      </c>
      <c r="N5803" s="36">
        <v>-3.3736914204578076E-2</v>
      </c>
      <c r="O5803" s="46">
        <v>-0.28889558309844759</v>
      </c>
    </row>
    <row r="5804" spans="2:15" x14ac:dyDescent="0.2">
      <c r="B5804" s="33" t="s">
        <v>17349</v>
      </c>
      <c r="C5804" s="33" t="s">
        <v>17350</v>
      </c>
      <c r="D5804" s="33" t="s">
        <v>17351</v>
      </c>
      <c r="E5804" s="33">
        <v>2062</v>
      </c>
      <c r="F5804" s="33">
        <v>10</v>
      </c>
      <c r="G5804" s="36">
        <v>7.2926133333333327</v>
      </c>
      <c r="H5804" s="36">
        <v>5.0911400000000002</v>
      </c>
      <c r="I5804" s="36">
        <v>6.4023099999999999</v>
      </c>
      <c r="J5804" s="36">
        <v>7.9946700000000002</v>
      </c>
      <c r="K5804" s="36">
        <v>-0.51844716352833387</v>
      </c>
      <c r="L5804" s="36">
        <v>0.33060379544096891</v>
      </c>
      <c r="M5804" s="36">
        <v>-0.1878433680873649</v>
      </c>
      <c r="N5804" s="36">
        <v>0.32044595018605809</v>
      </c>
      <c r="O5804" s="46">
        <v>0.13260258209869311</v>
      </c>
    </row>
    <row r="5805" spans="2:15" x14ac:dyDescent="0.2">
      <c r="B5805" s="33" t="s">
        <v>17352</v>
      </c>
      <c r="C5805" s="33" t="s">
        <v>17353</v>
      </c>
      <c r="D5805" s="33" t="s">
        <v>17354</v>
      </c>
      <c r="E5805" s="33">
        <v>3344</v>
      </c>
      <c r="F5805" s="33">
        <v>5</v>
      </c>
      <c r="G5805" s="36">
        <v>10.500223333333333</v>
      </c>
      <c r="H5805" s="36">
        <v>7.3283133333333339</v>
      </c>
      <c r="I5805" s="36">
        <v>5.3666066666666667</v>
      </c>
      <c r="J5805" s="36">
        <v>7.1573549999999999</v>
      </c>
      <c r="K5805" s="36">
        <v>-0.51886691894291626</v>
      </c>
      <c r="L5805" s="36">
        <v>-0.44947103649786818</v>
      </c>
      <c r="M5805" s="36">
        <v>-0.96833795544078449</v>
      </c>
      <c r="N5805" s="36">
        <v>0.41541638522801877</v>
      </c>
      <c r="O5805" s="46">
        <v>-0.55292157021276556</v>
      </c>
    </row>
    <row r="5806" spans="2:15" x14ac:dyDescent="0.2">
      <c r="B5806" s="33" t="s">
        <v>17355</v>
      </c>
      <c r="C5806" s="33" t="s">
        <v>17356</v>
      </c>
      <c r="D5806" s="33" t="s">
        <v>17357</v>
      </c>
      <c r="E5806" s="33">
        <v>2097</v>
      </c>
      <c r="F5806" s="33">
        <v>2</v>
      </c>
      <c r="G5806" s="36">
        <v>6.5953133333333325</v>
      </c>
      <c r="H5806" s="36">
        <v>4.5998299999999999</v>
      </c>
      <c r="I5806" s="36">
        <v>4.720553333333334</v>
      </c>
      <c r="J5806" s="36">
        <v>4.8513000000000002</v>
      </c>
      <c r="K5806" s="36">
        <v>-0.51986065816446603</v>
      </c>
      <c r="L5806" s="36">
        <v>3.7375435983828739E-2</v>
      </c>
      <c r="M5806" s="36">
        <v>-0.48248522218063727</v>
      </c>
      <c r="N5806" s="36">
        <v>3.9415418068944073E-2</v>
      </c>
      <c r="O5806" s="46">
        <v>-0.44306980411169328</v>
      </c>
    </row>
    <row r="5807" spans="2:15" x14ac:dyDescent="0.2">
      <c r="B5807" s="33" t="s">
        <v>17358</v>
      </c>
      <c r="C5807" s="33" t="s">
        <v>17359</v>
      </c>
      <c r="D5807" s="33" t="s">
        <v>17360</v>
      </c>
      <c r="E5807" s="33">
        <v>5779</v>
      </c>
      <c r="F5807" s="33">
        <v>2</v>
      </c>
      <c r="G5807" s="36">
        <v>5.8937199999999992</v>
      </c>
      <c r="H5807" s="36">
        <v>4.1064466666666668</v>
      </c>
      <c r="I5807" s="36">
        <v>5.3169016666666673</v>
      </c>
      <c r="J5807" s="36">
        <v>6.6137350000000001</v>
      </c>
      <c r="K5807" s="36">
        <v>-0.52128796135797961</v>
      </c>
      <c r="L5807" s="36">
        <v>0.37269522387799797</v>
      </c>
      <c r="M5807" s="36">
        <v>-0.14859273747998161</v>
      </c>
      <c r="N5807" s="36">
        <v>0.31487945582086169</v>
      </c>
      <c r="O5807" s="46">
        <v>0.16628671834088016</v>
      </c>
    </row>
    <row r="5808" spans="2:15" x14ac:dyDescent="0.2">
      <c r="B5808" s="33" t="s">
        <v>17361</v>
      </c>
      <c r="C5808" s="33" t="s">
        <v>17362</v>
      </c>
      <c r="D5808" s="33" t="s">
        <v>17363</v>
      </c>
      <c r="E5808" s="33">
        <v>2822</v>
      </c>
      <c r="F5808" s="33">
        <v>3</v>
      </c>
      <c r="G5808" s="36">
        <v>5.9413633333333324</v>
      </c>
      <c r="H5808" s="36">
        <v>4.132903333333334</v>
      </c>
      <c r="I5808" s="36">
        <v>6.9226116666666657</v>
      </c>
      <c r="J5808" s="36">
        <v>3.9474200000000002</v>
      </c>
      <c r="K5808" s="36">
        <v>-0.52363839649373467</v>
      </c>
      <c r="L5808" s="36">
        <v>0.74416080033244691</v>
      </c>
      <c r="M5808" s="36">
        <v>0.2205224038387123</v>
      </c>
      <c r="N5808" s="36">
        <v>-0.8104063923361885</v>
      </c>
      <c r="O5808" s="46">
        <v>-0.58988398849747625</v>
      </c>
    </row>
    <row r="5809" spans="2:15" x14ac:dyDescent="0.2">
      <c r="B5809" s="33" t="s">
        <v>17364</v>
      </c>
      <c r="C5809" s="33" t="s">
        <v>17365</v>
      </c>
      <c r="D5809" s="33" t="s">
        <v>17366</v>
      </c>
      <c r="E5809" s="33">
        <v>860</v>
      </c>
      <c r="F5809" s="33">
        <v>13</v>
      </c>
      <c r="G5809" s="36">
        <v>6.8897733333333333</v>
      </c>
      <c r="H5809" s="36">
        <v>4.7855119999999998</v>
      </c>
      <c r="I5809" s="36">
        <v>6.7789233333333323</v>
      </c>
      <c r="J5809" s="36">
        <v>6.1562149999999995</v>
      </c>
      <c r="K5809" s="36">
        <v>-0.52578323415334738</v>
      </c>
      <c r="L5809" s="36">
        <v>0.50238286829922596</v>
      </c>
      <c r="M5809" s="36">
        <v>-2.3400365854121485E-2</v>
      </c>
      <c r="N5809" s="36">
        <v>-0.13901253732017008</v>
      </c>
      <c r="O5809" s="46">
        <v>-0.16241290317429161</v>
      </c>
    </row>
    <row r="5810" spans="2:15" x14ac:dyDescent="0.2">
      <c r="B5810" s="33" t="s">
        <v>17367</v>
      </c>
      <c r="C5810" s="33" t="s">
        <v>17368</v>
      </c>
      <c r="D5810" s="33" t="s">
        <v>17369</v>
      </c>
      <c r="E5810" s="33">
        <v>3031</v>
      </c>
      <c r="F5810" s="33">
        <v>4</v>
      </c>
      <c r="G5810" s="36">
        <v>8.3186900000000001</v>
      </c>
      <c r="H5810" s="36">
        <v>5.7743600000000006</v>
      </c>
      <c r="I5810" s="36">
        <v>5.4113983333333335</v>
      </c>
      <c r="J5810" s="36">
        <v>6.2709100000000007</v>
      </c>
      <c r="K5810" s="36">
        <v>-0.52669530079094851</v>
      </c>
      <c r="L5810" s="36">
        <v>-9.365961249032255E-2</v>
      </c>
      <c r="M5810" s="36">
        <v>-0.62035491328127124</v>
      </c>
      <c r="N5810" s="36">
        <v>0.2126733721040634</v>
      </c>
      <c r="O5810" s="46">
        <v>-0.40768154117720767</v>
      </c>
    </row>
    <row r="5811" spans="2:15" x14ac:dyDescent="0.2">
      <c r="B5811" s="33" t="s">
        <v>17370</v>
      </c>
      <c r="C5811" s="33" t="s">
        <v>17371</v>
      </c>
      <c r="D5811" s="33" t="s">
        <v>17372</v>
      </c>
      <c r="E5811" s="33">
        <v>128</v>
      </c>
      <c r="F5811" s="33">
        <v>20</v>
      </c>
      <c r="G5811" s="36">
        <v>7.6156233333333345</v>
      </c>
      <c r="H5811" s="36">
        <v>5.2840233333333337</v>
      </c>
      <c r="I5811" s="36">
        <v>7.7202933333333332</v>
      </c>
      <c r="J5811" s="36">
        <v>5.4404149999999998</v>
      </c>
      <c r="K5811" s="36">
        <v>-0.52732528781393317</v>
      </c>
      <c r="L5811" s="36">
        <v>0.54701882658945866</v>
      </c>
      <c r="M5811" s="36">
        <v>1.969353877552554E-2</v>
      </c>
      <c r="N5811" s="36">
        <v>-0.50493895806514688</v>
      </c>
      <c r="O5811" s="46">
        <v>-0.48524541928962156</v>
      </c>
    </row>
    <row r="5812" spans="2:15" x14ac:dyDescent="0.2">
      <c r="B5812" s="33" t="s">
        <v>17373</v>
      </c>
      <c r="C5812" s="33" t="s">
        <v>17374</v>
      </c>
      <c r="D5812" s="33" t="s">
        <v>17375</v>
      </c>
      <c r="E5812" s="33">
        <v>2961</v>
      </c>
      <c r="F5812" s="33">
        <v>6</v>
      </c>
      <c r="G5812" s="36">
        <v>5.1035499999999994</v>
      </c>
      <c r="H5812" s="36">
        <v>3.5340166666666666</v>
      </c>
      <c r="I5812" s="36">
        <v>4.078643333333333</v>
      </c>
      <c r="J5812" s="36">
        <v>3.7312799999999999</v>
      </c>
      <c r="K5812" s="36">
        <v>-0.53019228288118969</v>
      </c>
      <c r="L5812" s="36">
        <v>0.20678050899220476</v>
      </c>
      <c r="M5812" s="36">
        <v>-0.32341177388898495</v>
      </c>
      <c r="N5812" s="36">
        <v>-0.12841872685829764</v>
      </c>
      <c r="O5812" s="46">
        <v>-0.45183050074728254</v>
      </c>
    </row>
    <row r="5813" spans="2:15" x14ac:dyDescent="0.2">
      <c r="B5813" s="33" t="s">
        <v>17376</v>
      </c>
      <c r="C5813" s="33" t="s">
        <v>17377</v>
      </c>
      <c r="D5813" s="33" t="s">
        <v>17378</v>
      </c>
      <c r="E5813" s="33">
        <v>3235</v>
      </c>
      <c r="F5813" s="33">
        <v>5</v>
      </c>
      <c r="G5813" s="36">
        <v>8.0448633333333337</v>
      </c>
      <c r="H5813" s="36">
        <v>5.5637866666666662</v>
      </c>
      <c r="I5813" s="36">
        <v>6.8133033333333337</v>
      </c>
      <c r="J5813" s="36">
        <v>7.1006599999999995</v>
      </c>
      <c r="K5813" s="36">
        <v>-0.53200080914925596</v>
      </c>
      <c r="L5813" s="36">
        <v>0.29228733464279666</v>
      </c>
      <c r="M5813" s="36">
        <v>-0.23971347450645933</v>
      </c>
      <c r="N5813" s="36">
        <v>5.9598690011965792E-2</v>
      </c>
      <c r="O5813" s="46">
        <v>-0.1801147844944937</v>
      </c>
    </row>
    <row r="5814" spans="2:15" x14ac:dyDescent="0.2">
      <c r="B5814" s="33" t="s">
        <v>17379</v>
      </c>
      <c r="C5814" s="33" t="s">
        <v>17380</v>
      </c>
      <c r="D5814" s="33" t="s">
        <v>17381</v>
      </c>
      <c r="E5814" s="33">
        <v>1044</v>
      </c>
      <c r="F5814" s="33">
        <v>19</v>
      </c>
      <c r="G5814" s="36">
        <v>7.9667166666666667</v>
      </c>
      <c r="H5814" s="36">
        <v>5.5000766666666658</v>
      </c>
      <c r="I5814" s="36">
        <v>6.6228416666666661</v>
      </c>
      <c r="J5814" s="36">
        <v>7.4179399999999998</v>
      </c>
      <c r="K5814" s="36">
        <v>-0.53453353812355753</v>
      </c>
      <c r="L5814" s="36">
        <v>0.26799863911102723</v>
      </c>
      <c r="M5814" s="36">
        <v>-0.26653489901253019</v>
      </c>
      <c r="N5814" s="36">
        <v>0.16356823074810073</v>
      </c>
      <c r="O5814" s="46">
        <v>-0.1029666682644296</v>
      </c>
    </row>
    <row r="5815" spans="2:15" x14ac:dyDescent="0.2">
      <c r="B5815" s="33" t="s">
        <v>17382</v>
      </c>
      <c r="C5815" s="33" t="s">
        <v>17383</v>
      </c>
      <c r="D5815" s="33" t="s">
        <v>17384</v>
      </c>
      <c r="E5815" s="33">
        <v>6048</v>
      </c>
      <c r="F5815" s="33">
        <v>3</v>
      </c>
      <c r="G5815" s="36">
        <v>7.8951000000000002</v>
      </c>
      <c r="H5815" s="36">
        <v>5.4493800000000006</v>
      </c>
      <c r="I5815" s="36">
        <v>6.7894100000000002</v>
      </c>
      <c r="J5815" s="36">
        <v>7.0117599999999998</v>
      </c>
      <c r="K5815" s="36">
        <v>-0.53486544205000741</v>
      </c>
      <c r="L5815" s="36">
        <v>0.31719411221254895</v>
      </c>
      <c r="M5815" s="36">
        <v>-0.2176713298374586</v>
      </c>
      <c r="N5815" s="36">
        <v>4.6490406412036424E-2</v>
      </c>
      <c r="O5815" s="46">
        <v>-0.17118092342542213</v>
      </c>
    </row>
    <row r="5816" spans="2:15" x14ac:dyDescent="0.2">
      <c r="B5816" s="33" t="s">
        <v>17385</v>
      </c>
      <c r="C5816" s="33" t="s">
        <v>17386</v>
      </c>
      <c r="D5816" s="33" t="s">
        <v>17387</v>
      </c>
      <c r="E5816" s="33">
        <v>5203</v>
      </c>
      <c r="F5816" s="33">
        <v>5</v>
      </c>
      <c r="G5816" s="36">
        <v>7.4673799999999995</v>
      </c>
      <c r="H5816" s="36">
        <v>5.1532166666666663</v>
      </c>
      <c r="I5816" s="36">
        <v>7.1434616666666662</v>
      </c>
      <c r="J5816" s="36">
        <v>5.1060350000000003</v>
      </c>
      <c r="K5816" s="36">
        <v>-0.5351288969796385</v>
      </c>
      <c r="L5816" s="36">
        <v>0.47115011085353437</v>
      </c>
      <c r="M5816" s="36">
        <v>-6.3978786126104262E-2</v>
      </c>
      <c r="N5816" s="36">
        <v>-0.48441993571574843</v>
      </c>
      <c r="O5816" s="46">
        <v>-0.54839872184185245</v>
      </c>
    </row>
    <row r="5817" spans="2:15" x14ac:dyDescent="0.2">
      <c r="B5817" s="33" t="s">
        <v>17388</v>
      </c>
      <c r="C5817" s="33" t="s">
        <v>17389</v>
      </c>
      <c r="D5817" s="33" t="s">
        <v>17390</v>
      </c>
      <c r="E5817" s="33">
        <v>4618</v>
      </c>
      <c r="F5817" s="33">
        <v>2</v>
      </c>
      <c r="G5817" s="36">
        <v>7.9832133333333344</v>
      </c>
      <c r="H5817" s="36">
        <v>5.5089100000000002</v>
      </c>
      <c r="I5817" s="36">
        <v>7.1019099999999993</v>
      </c>
      <c r="J5817" s="36">
        <v>8.4560899999999997</v>
      </c>
      <c r="K5817" s="36">
        <v>-0.53520267081954709</v>
      </c>
      <c r="L5817" s="36">
        <v>0.3664401841682568</v>
      </c>
      <c r="M5817" s="36">
        <v>-0.1687624866512904</v>
      </c>
      <c r="N5817" s="36">
        <v>0.25178365400911734</v>
      </c>
      <c r="O5817" s="46">
        <v>8.3021167357826858E-2</v>
      </c>
    </row>
    <row r="5818" spans="2:15" x14ac:dyDescent="0.2">
      <c r="B5818" s="33" t="s">
        <v>17391</v>
      </c>
      <c r="C5818" s="33" t="s">
        <v>17392</v>
      </c>
      <c r="D5818" s="33" t="s">
        <v>17393</v>
      </c>
      <c r="E5818" s="33">
        <v>3448</v>
      </c>
      <c r="F5818" s="33">
        <v>4</v>
      </c>
      <c r="G5818" s="36">
        <v>8.5684166666666659</v>
      </c>
      <c r="H5818" s="36">
        <v>5.909273333333334</v>
      </c>
      <c r="I5818" s="36">
        <v>7.1912149999999997</v>
      </c>
      <c r="J5818" s="36">
        <v>6.7098200000000006</v>
      </c>
      <c r="K5818" s="36">
        <v>-0.53604790516580414</v>
      </c>
      <c r="L5818" s="36">
        <v>0.28325481116925416</v>
      </c>
      <c r="M5818" s="36">
        <v>-0.25279309399655003</v>
      </c>
      <c r="N5818" s="36">
        <v>-9.9961478760190431E-2</v>
      </c>
      <c r="O5818" s="46">
        <v>-0.35275457275674038</v>
      </c>
    </row>
    <row r="5819" spans="2:15" x14ac:dyDescent="0.2">
      <c r="B5819" s="33" t="s">
        <v>17394</v>
      </c>
      <c r="C5819" s="33" t="s">
        <v>17395</v>
      </c>
      <c r="D5819" s="33" t="s">
        <v>17396</v>
      </c>
      <c r="E5819" s="33">
        <v>1593</v>
      </c>
      <c r="F5819" s="33">
        <v>8</v>
      </c>
      <c r="G5819" s="36">
        <v>9.4973660000000013</v>
      </c>
      <c r="H5819" s="36">
        <v>6.5455333333333341</v>
      </c>
      <c r="I5819" s="36">
        <v>6.1894150000000003</v>
      </c>
      <c r="J5819" s="36">
        <v>7.3673549999999999</v>
      </c>
      <c r="K5819" s="36">
        <v>-0.5370167033227885</v>
      </c>
      <c r="L5819" s="36">
        <v>-8.0707690647265004E-2</v>
      </c>
      <c r="M5819" s="36">
        <v>-0.61772439397005341</v>
      </c>
      <c r="N5819" s="36">
        <v>0.25134370351635993</v>
      </c>
      <c r="O5819" s="46">
        <v>-0.36638069045369348</v>
      </c>
    </row>
    <row r="5820" spans="2:15" x14ac:dyDescent="0.2">
      <c r="B5820" s="33" t="s">
        <v>17397</v>
      </c>
      <c r="C5820" s="33" t="s">
        <v>17398</v>
      </c>
      <c r="D5820" s="33" t="s">
        <v>17399</v>
      </c>
      <c r="E5820" s="33">
        <v>2953</v>
      </c>
      <c r="F5820" s="33">
        <v>10</v>
      </c>
      <c r="G5820" s="36">
        <v>6.7721433333333332</v>
      </c>
      <c r="H5820" s="36">
        <v>4.6656333333333331</v>
      </c>
      <c r="I5820" s="36">
        <v>7.3351649999999999</v>
      </c>
      <c r="J5820" s="36">
        <v>5.5017149999999999</v>
      </c>
      <c r="K5820" s="36">
        <v>-0.53753957633195582</v>
      </c>
      <c r="L5820" s="36">
        <v>0.65275648673512876</v>
      </c>
      <c r="M5820" s="36">
        <v>0.11521691040317263</v>
      </c>
      <c r="N5820" s="36">
        <v>-0.41494801173692769</v>
      </c>
      <c r="O5820" s="46">
        <v>-0.29973110133375491</v>
      </c>
    </row>
    <row r="5821" spans="2:15" x14ac:dyDescent="0.2">
      <c r="B5821" s="33" t="s">
        <v>17400</v>
      </c>
      <c r="C5821" s="33" t="s">
        <v>17401</v>
      </c>
      <c r="D5821" s="33" t="s">
        <v>17402</v>
      </c>
      <c r="E5821" s="33">
        <v>941</v>
      </c>
      <c r="F5821" s="33">
        <v>17</v>
      </c>
      <c r="G5821" s="36">
        <v>8.2649866666666671</v>
      </c>
      <c r="H5821" s="36">
        <v>5.6686133333333331</v>
      </c>
      <c r="I5821" s="36">
        <v>6.4214299999999982</v>
      </c>
      <c r="J5821" s="36">
        <v>6.0058199999999999</v>
      </c>
      <c r="K5821" s="36">
        <v>-0.5440166285195599</v>
      </c>
      <c r="L5821" s="36">
        <v>0.17989874592552652</v>
      </c>
      <c r="M5821" s="36">
        <v>-0.36411788259403349</v>
      </c>
      <c r="N5821" s="36">
        <v>-9.6533372891439623E-2</v>
      </c>
      <c r="O5821" s="46">
        <v>-0.46065125548547309</v>
      </c>
    </row>
    <row r="5822" spans="2:15" x14ac:dyDescent="0.2">
      <c r="B5822" s="33" t="s">
        <v>17403</v>
      </c>
      <c r="C5822" s="33" t="s">
        <v>17404</v>
      </c>
      <c r="D5822" s="33" t="s">
        <v>17405</v>
      </c>
      <c r="E5822" s="33">
        <v>4164</v>
      </c>
      <c r="F5822" s="33">
        <v>3</v>
      </c>
      <c r="G5822" s="36">
        <v>7.2229366666666666</v>
      </c>
      <c r="H5822" s="36">
        <v>4.9479233333333328</v>
      </c>
      <c r="I5822" s="36">
        <v>6.0818550000000009</v>
      </c>
      <c r="J5822" s="36">
        <v>5.3818549999999998</v>
      </c>
      <c r="K5822" s="36">
        <v>-0.54576237402258587</v>
      </c>
      <c r="L5822" s="36">
        <v>0.29768827455684094</v>
      </c>
      <c r="M5822" s="36">
        <v>-0.24807409946574502</v>
      </c>
      <c r="N5822" s="36">
        <v>-0.17640789903518606</v>
      </c>
      <c r="O5822" s="46">
        <v>-0.4244819985009311</v>
      </c>
    </row>
    <row r="5823" spans="2:15" x14ac:dyDescent="0.2">
      <c r="B5823" s="33" t="s">
        <v>17406</v>
      </c>
      <c r="C5823" s="33" t="s">
        <v>17407</v>
      </c>
      <c r="D5823" s="33" t="s">
        <v>17408</v>
      </c>
      <c r="E5823" s="33">
        <v>4853</v>
      </c>
      <c r="F5823" s="33">
        <v>11</v>
      </c>
      <c r="G5823" s="36">
        <v>7.9436</v>
      </c>
      <c r="H5823" s="36">
        <v>5.4358199999999997</v>
      </c>
      <c r="I5823" s="36">
        <v>7.4320249999999994</v>
      </c>
      <c r="J5823" s="36">
        <v>6.563415</v>
      </c>
      <c r="K5823" s="36">
        <v>-0.54729529382711328</v>
      </c>
      <c r="L5823" s="36">
        <v>0.45125767074085965</v>
      </c>
      <c r="M5823" s="36">
        <v>-9.6037623086253632E-2</v>
      </c>
      <c r="N5823" s="36">
        <v>-0.17930869814350717</v>
      </c>
      <c r="O5823" s="46">
        <v>-0.27534632122976077</v>
      </c>
    </row>
    <row r="5824" spans="2:15" x14ac:dyDescent="0.2">
      <c r="B5824" s="33" t="s">
        <v>17409</v>
      </c>
      <c r="C5824" s="33" t="s">
        <v>17410</v>
      </c>
      <c r="D5824" s="33" t="s">
        <v>17411</v>
      </c>
      <c r="E5824" s="33">
        <v>3235</v>
      </c>
      <c r="F5824" s="33">
        <v>6</v>
      </c>
      <c r="G5824" s="36">
        <v>7.392363333333333</v>
      </c>
      <c r="H5824" s="36">
        <v>5.0530933333333339</v>
      </c>
      <c r="I5824" s="36">
        <v>6.4713250000000002</v>
      </c>
      <c r="J5824" s="36">
        <v>7.7718100000000003</v>
      </c>
      <c r="K5824" s="36">
        <v>-0.54886883914927331</v>
      </c>
      <c r="L5824" s="36">
        <v>0.3568943058762441</v>
      </c>
      <c r="M5824" s="36">
        <v>-0.19197453327302927</v>
      </c>
      <c r="N5824" s="36">
        <v>0.26418949788699414</v>
      </c>
      <c r="O5824" s="46">
        <v>7.2214964613964899E-2</v>
      </c>
    </row>
    <row r="5825" spans="2:15" x14ac:dyDescent="0.2">
      <c r="B5825" s="33" t="s">
        <v>17412</v>
      </c>
      <c r="C5825" s="33" t="s">
        <v>17413</v>
      </c>
      <c r="D5825" s="33" t="s">
        <v>17414</v>
      </c>
      <c r="E5825" s="33">
        <v>4710</v>
      </c>
      <c r="F5825" s="33">
        <v>3</v>
      </c>
      <c r="G5825" s="36">
        <v>6.6990366666666672</v>
      </c>
      <c r="H5825" s="36">
        <v>4.5697266666666669</v>
      </c>
      <c r="I5825" s="36">
        <v>5.2016816666666665</v>
      </c>
      <c r="J5825" s="36">
        <v>4.3100849999999999</v>
      </c>
      <c r="K5825" s="36">
        <v>-0.55184577378775168</v>
      </c>
      <c r="L5825" s="36">
        <v>0.18687023710745443</v>
      </c>
      <c r="M5825" s="36">
        <v>-0.36497553668029709</v>
      </c>
      <c r="N5825" s="36">
        <v>-0.27126179044801602</v>
      </c>
      <c r="O5825" s="46">
        <v>-0.63623732712831305</v>
      </c>
    </row>
    <row r="5826" spans="2:15" x14ac:dyDescent="0.2">
      <c r="B5826" s="33" t="s">
        <v>17415</v>
      </c>
      <c r="C5826" s="33" t="s">
        <v>17416</v>
      </c>
      <c r="D5826" s="33" t="s">
        <v>17417</v>
      </c>
      <c r="E5826" s="33">
        <v>3238</v>
      </c>
      <c r="F5826" s="33">
        <v>3</v>
      </c>
      <c r="G5826" s="36">
        <v>7.0053899999999993</v>
      </c>
      <c r="H5826" s="36">
        <v>4.7667033333333331</v>
      </c>
      <c r="I5826" s="36">
        <v>4.6072716666666658</v>
      </c>
      <c r="J5826" s="36">
        <v>3.7347100000000002</v>
      </c>
      <c r="K5826" s="36">
        <v>-0.55547353099021457</v>
      </c>
      <c r="L5826" s="36">
        <v>-4.9079170164717439E-2</v>
      </c>
      <c r="M5826" s="36">
        <v>-0.60455270115493198</v>
      </c>
      <c r="N5826" s="36">
        <v>-0.30291644643346755</v>
      </c>
      <c r="O5826" s="46">
        <v>-0.90746914758839925</v>
      </c>
    </row>
    <row r="5827" spans="2:15" x14ac:dyDescent="0.2">
      <c r="B5827" s="33" t="s">
        <v>17418</v>
      </c>
      <c r="C5827" s="33" t="s">
        <v>17419</v>
      </c>
      <c r="D5827" s="33" t="s">
        <v>17420</v>
      </c>
      <c r="E5827" s="33">
        <v>6571</v>
      </c>
      <c r="F5827" s="33">
        <v>2</v>
      </c>
      <c r="G5827" s="36">
        <v>10.009033333333333</v>
      </c>
      <c r="H5827" s="36">
        <v>6.8054600000000001</v>
      </c>
      <c r="I5827" s="36">
        <v>6.3443633333333338</v>
      </c>
      <c r="J5827" s="36">
        <v>5.7451550000000005</v>
      </c>
      <c r="K5827" s="36">
        <v>-0.55653806033232212</v>
      </c>
      <c r="L5827" s="36">
        <v>-0.10121728614904101</v>
      </c>
      <c r="M5827" s="36">
        <v>-0.65775534648136302</v>
      </c>
      <c r="N5827" s="36">
        <v>-0.14312957841951576</v>
      </c>
      <c r="O5827" s="46">
        <v>-0.80088492490087893</v>
      </c>
    </row>
    <row r="5828" spans="2:15" x14ac:dyDescent="0.2">
      <c r="B5828" s="33" t="s">
        <v>17421</v>
      </c>
      <c r="C5828" s="33" t="s">
        <v>17422</v>
      </c>
      <c r="D5828" s="33" t="s">
        <v>17423</v>
      </c>
      <c r="E5828" s="33">
        <v>2599</v>
      </c>
      <c r="F5828" s="33">
        <v>23</v>
      </c>
      <c r="G5828" s="36">
        <v>6.7128033333333335</v>
      </c>
      <c r="H5828" s="36">
        <v>4.5636433333333342</v>
      </c>
      <c r="I5828" s="36">
        <v>7.2845249999999995</v>
      </c>
      <c r="J5828" s="36">
        <v>6.8547700000000003</v>
      </c>
      <c r="K5828" s="36">
        <v>-0.55672933229427191</v>
      </c>
      <c r="L5828" s="36">
        <v>0.6746488581980743</v>
      </c>
      <c r="M5828" s="36">
        <v>0.11791952590380243</v>
      </c>
      <c r="N5828" s="36">
        <v>-8.7726642272084765E-2</v>
      </c>
      <c r="O5828" s="46">
        <v>3.0192883631717578E-2</v>
      </c>
    </row>
    <row r="5829" spans="2:15" x14ac:dyDescent="0.2">
      <c r="B5829" s="33" t="s">
        <v>17424</v>
      </c>
      <c r="C5829" s="33" t="s">
        <v>17425</v>
      </c>
      <c r="D5829" s="33" t="s">
        <v>17426</v>
      </c>
      <c r="E5829" s="33">
        <v>3589</v>
      </c>
      <c r="F5829" s="33">
        <v>4</v>
      </c>
      <c r="G5829" s="36">
        <v>6.994203333333334</v>
      </c>
      <c r="H5829" s="36">
        <v>4.7527166666666671</v>
      </c>
      <c r="I5829" s="36">
        <v>6.7969866666666663</v>
      </c>
      <c r="J5829" s="36">
        <v>5.5233349999999994</v>
      </c>
      <c r="K5829" s="36">
        <v>-0.55740734033319173</v>
      </c>
      <c r="L5829" s="36">
        <v>0.51614289484988618</v>
      </c>
      <c r="M5829" s="36">
        <v>-4.1264445483305448E-2</v>
      </c>
      <c r="N5829" s="36">
        <v>-0.29935566069061953</v>
      </c>
      <c r="O5829" s="46">
        <v>-0.34062010617392485</v>
      </c>
    </row>
    <row r="5830" spans="2:15" x14ac:dyDescent="0.2">
      <c r="B5830" s="33" t="s">
        <v>17427</v>
      </c>
      <c r="C5830" s="33" t="s">
        <v>17428</v>
      </c>
      <c r="D5830" s="33" t="s">
        <v>17429</v>
      </c>
      <c r="E5830" s="33">
        <v>2365</v>
      </c>
      <c r="F5830" s="33">
        <v>3</v>
      </c>
      <c r="G5830" s="36">
        <v>7.1237266666666672</v>
      </c>
      <c r="H5830" s="36">
        <v>4.8345333333333338</v>
      </c>
      <c r="I5830" s="36">
        <v>7.4876766666666663</v>
      </c>
      <c r="J5830" s="36">
        <v>8.3854000000000006</v>
      </c>
      <c r="K5830" s="36">
        <v>-0.55925552581052296</v>
      </c>
      <c r="L5830" s="36">
        <v>0.63114150141248171</v>
      </c>
      <c r="M5830" s="36">
        <v>7.1885975601958502E-2</v>
      </c>
      <c r="N5830" s="36">
        <v>0.16336146709284688</v>
      </c>
      <c r="O5830" s="46">
        <v>0.2352474426948056</v>
      </c>
    </row>
    <row r="5831" spans="2:15" x14ac:dyDescent="0.2">
      <c r="B5831" s="33" t="s">
        <v>17430</v>
      </c>
      <c r="C5831" s="33" t="s">
        <v>17431</v>
      </c>
      <c r="D5831" s="33" t="s">
        <v>17432</v>
      </c>
      <c r="E5831" s="33">
        <v>689</v>
      </c>
      <c r="F5831" s="33">
        <v>8</v>
      </c>
      <c r="G5831" s="36">
        <v>8.3651700000000009</v>
      </c>
      <c r="H5831" s="36">
        <v>5.6675466666666665</v>
      </c>
      <c r="I5831" s="36">
        <v>6.3308299999999997</v>
      </c>
      <c r="J5831" s="36">
        <v>6.2574000000000005</v>
      </c>
      <c r="K5831" s="36">
        <v>-0.56167049434200766</v>
      </c>
      <c r="L5831" s="36">
        <v>0.15967029060853541</v>
      </c>
      <c r="M5831" s="36">
        <v>-0.40200020373347245</v>
      </c>
      <c r="N5831" s="36">
        <v>-1.6831325521447879E-2</v>
      </c>
      <c r="O5831" s="46">
        <v>-0.41883152925492029</v>
      </c>
    </row>
    <row r="5832" spans="2:15" x14ac:dyDescent="0.2">
      <c r="B5832" s="33" t="s">
        <v>17433</v>
      </c>
      <c r="C5832" s="33" t="s">
        <v>17434</v>
      </c>
      <c r="D5832" s="33" t="s">
        <v>17435</v>
      </c>
      <c r="E5832" s="33">
        <v>309</v>
      </c>
      <c r="F5832" s="33">
        <v>2</v>
      </c>
      <c r="G5832" s="36">
        <v>3.7427799999999998</v>
      </c>
      <c r="H5832" s="36">
        <v>2.5289733333333335</v>
      </c>
      <c r="I5832" s="36">
        <v>3.7964450000000003</v>
      </c>
      <c r="J5832" s="36">
        <v>2.2219699999999998</v>
      </c>
      <c r="K5832" s="36">
        <v>-0.56555842471374584</v>
      </c>
      <c r="L5832" s="36">
        <v>0.58609728301924424</v>
      </c>
      <c r="M5832" s="36">
        <v>2.0538858305498339E-2</v>
      </c>
      <c r="N5832" s="36">
        <v>-0.77280976939096513</v>
      </c>
      <c r="O5832" s="46">
        <v>-0.75227091108546684</v>
      </c>
    </row>
    <row r="5833" spans="2:15" x14ac:dyDescent="0.2">
      <c r="B5833" s="33" t="s">
        <v>17436</v>
      </c>
      <c r="C5833" s="33" t="s">
        <v>17437</v>
      </c>
      <c r="D5833" s="33" t="s">
        <v>17438</v>
      </c>
      <c r="E5833" s="33">
        <v>5380</v>
      </c>
      <c r="F5833" s="33">
        <v>3</v>
      </c>
      <c r="G5833" s="36">
        <v>7.0981766666666672</v>
      </c>
      <c r="H5833" s="36">
        <v>4.7924333333333342</v>
      </c>
      <c r="I5833" s="36">
        <v>5.7893383333333333</v>
      </c>
      <c r="J5833" s="36">
        <v>5.3856999999999999</v>
      </c>
      <c r="K5833" s="36">
        <v>-0.56669011914735323</v>
      </c>
      <c r="L5833" s="36">
        <v>0.27264010826023344</v>
      </c>
      <c r="M5833" s="36">
        <v>-0.29405001088711974</v>
      </c>
      <c r="N5833" s="36">
        <v>-0.10426460168414228</v>
      </c>
      <c r="O5833" s="46">
        <v>-0.39831461257126199</v>
      </c>
    </row>
    <row r="5834" spans="2:15" x14ac:dyDescent="0.2">
      <c r="B5834" s="33" t="s">
        <v>17439</v>
      </c>
      <c r="C5834" s="33" t="s">
        <v>17440</v>
      </c>
      <c r="D5834" s="33" t="s">
        <v>17441</v>
      </c>
      <c r="E5834" s="33">
        <v>340</v>
      </c>
      <c r="F5834" s="33">
        <v>2</v>
      </c>
      <c r="G5834" s="36">
        <v>7.8554466666666656</v>
      </c>
      <c r="H5834" s="36">
        <v>5.2811599999999999</v>
      </c>
      <c r="I5834" s="36">
        <v>4.1744549999999991</v>
      </c>
      <c r="J5834" s="36">
        <v>10.759555000000001</v>
      </c>
      <c r="K5834" s="36">
        <v>-0.57283846008768147</v>
      </c>
      <c r="L5834" s="36">
        <v>-0.33926699306247587</v>
      </c>
      <c r="M5834" s="36">
        <v>-0.91210545315015734</v>
      </c>
      <c r="N5834" s="36">
        <v>1.3659586487483328</v>
      </c>
      <c r="O5834" s="46">
        <v>0.45385319559817561</v>
      </c>
    </row>
    <row r="5835" spans="2:15" x14ac:dyDescent="0.2">
      <c r="B5835" s="33" t="s">
        <v>17442</v>
      </c>
      <c r="C5835" s="33" t="s">
        <v>17443</v>
      </c>
      <c r="D5835" s="33" t="s">
        <v>17444</v>
      </c>
      <c r="E5835" s="33">
        <v>3485</v>
      </c>
      <c r="F5835" s="33">
        <v>4</v>
      </c>
      <c r="G5835" s="36">
        <v>8.8937100000000004</v>
      </c>
      <c r="H5835" s="36">
        <v>5.9753366666666663</v>
      </c>
      <c r="I5835" s="36">
        <v>6.6100016666666663</v>
      </c>
      <c r="J5835" s="36">
        <v>7.8664050000000003</v>
      </c>
      <c r="K5835" s="36">
        <v>-0.57376536231221131</v>
      </c>
      <c r="L5835" s="36">
        <v>0.14563063476561522</v>
      </c>
      <c r="M5835" s="36">
        <v>-0.42813472754659615</v>
      </c>
      <c r="N5835" s="36">
        <v>0.25105382950705668</v>
      </c>
      <c r="O5835" s="46">
        <v>-0.17708089803953939</v>
      </c>
    </row>
    <row r="5836" spans="2:15" x14ac:dyDescent="0.2">
      <c r="B5836" s="33" t="s">
        <v>17445</v>
      </c>
      <c r="C5836" s="33" t="s">
        <v>17446</v>
      </c>
      <c r="D5836" s="33" t="s">
        <v>17447</v>
      </c>
      <c r="E5836" s="33">
        <v>2738</v>
      </c>
      <c r="F5836" s="33">
        <v>16</v>
      </c>
      <c r="G5836" s="36">
        <v>7.8153533333333316</v>
      </c>
      <c r="H5836" s="36">
        <v>5.24552</v>
      </c>
      <c r="I5836" s="36">
        <v>8.2595016666666652</v>
      </c>
      <c r="J5836" s="36">
        <v>4.8839100000000002</v>
      </c>
      <c r="K5836" s="36">
        <v>-0.57522530172310027</v>
      </c>
      <c r="L5836" s="36">
        <v>0.65496894246915915</v>
      </c>
      <c r="M5836" s="36">
        <v>7.9743640746058872E-2</v>
      </c>
      <c r="N5836" s="36">
        <v>-0.7580181251205369</v>
      </c>
      <c r="O5836" s="46">
        <v>-0.67827448437447813</v>
      </c>
    </row>
    <row r="5837" spans="2:15" x14ac:dyDescent="0.2">
      <c r="B5837" s="33" t="s">
        <v>17448</v>
      </c>
      <c r="C5837" s="33" t="s">
        <v>17449</v>
      </c>
      <c r="D5837" s="33" t="s">
        <v>17450</v>
      </c>
      <c r="E5837" s="33">
        <v>5589</v>
      </c>
      <c r="F5837" s="33">
        <v>9</v>
      </c>
      <c r="G5837" s="36">
        <v>6.8587899999999991</v>
      </c>
      <c r="H5837" s="36">
        <v>4.5994199999999994</v>
      </c>
      <c r="I5837" s="36">
        <v>8.0811433333333333</v>
      </c>
      <c r="J5837" s="36">
        <v>4.4221349999999999</v>
      </c>
      <c r="K5837" s="36">
        <v>-0.57650213974584696</v>
      </c>
      <c r="L5837" s="36">
        <v>0.81310747759019975</v>
      </c>
      <c r="M5837" s="36">
        <v>0.23660533784435292</v>
      </c>
      <c r="N5837" s="36">
        <v>-0.86981635349672215</v>
      </c>
      <c r="O5837" s="46">
        <v>-0.63321101565236948</v>
      </c>
    </row>
    <row r="5838" spans="2:15" x14ac:dyDescent="0.2">
      <c r="B5838" s="33" t="s">
        <v>17451</v>
      </c>
      <c r="C5838" s="33" t="s">
        <v>17452</v>
      </c>
      <c r="D5838" s="33" t="s">
        <v>17453</v>
      </c>
      <c r="E5838" s="33">
        <v>4681</v>
      </c>
      <c r="F5838" s="33">
        <v>3</v>
      </c>
      <c r="G5838" s="36">
        <v>6.4809466666666671</v>
      </c>
      <c r="H5838" s="36">
        <v>4.3399866666666664</v>
      </c>
      <c r="I5838" s="36">
        <v>6.2702283333333328</v>
      </c>
      <c r="J5838" s="36">
        <v>4.6721950000000003</v>
      </c>
      <c r="K5838" s="36">
        <v>-0.57851395138629869</v>
      </c>
      <c r="L5838" s="36">
        <v>0.53082736998673274</v>
      </c>
      <c r="M5838" s="36">
        <v>-4.7686581399565865E-2</v>
      </c>
      <c r="N5838" s="36">
        <v>-0.42441749222013692</v>
      </c>
      <c r="O5838" s="46">
        <v>-0.47210407361970291</v>
      </c>
    </row>
    <row r="5839" spans="2:15" x14ac:dyDescent="0.2">
      <c r="B5839" s="33" t="s">
        <v>17454</v>
      </c>
      <c r="C5839" s="33" t="s">
        <v>17455</v>
      </c>
      <c r="D5839" s="33" t="s">
        <v>17456</v>
      </c>
      <c r="E5839" s="33">
        <v>2821</v>
      </c>
      <c r="F5839" s="33">
        <v>7</v>
      </c>
      <c r="G5839" s="36">
        <v>7.7405400000000002</v>
      </c>
      <c r="H5839" s="36">
        <v>5.1825166666666673</v>
      </c>
      <c r="I5839" s="36">
        <v>6.5489700000000006</v>
      </c>
      <c r="J5839" s="36">
        <v>7.0576449999999999</v>
      </c>
      <c r="K5839" s="36">
        <v>-0.57878136503712174</v>
      </c>
      <c r="L5839" s="36">
        <v>0.3376151712982457</v>
      </c>
      <c r="M5839" s="36">
        <v>-0.24116619373887596</v>
      </c>
      <c r="N5839" s="36">
        <v>0.10791884202657773</v>
      </c>
      <c r="O5839" s="46">
        <v>-0.13324735171229829</v>
      </c>
    </row>
    <row r="5840" spans="2:15" x14ac:dyDescent="0.2">
      <c r="B5840" s="33" t="s">
        <v>17457</v>
      </c>
      <c r="C5840" s="33" t="s">
        <v>17458</v>
      </c>
      <c r="D5840" s="33" t="s">
        <v>17459</v>
      </c>
      <c r="E5840" s="33">
        <v>2995</v>
      </c>
      <c r="F5840" s="33">
        <v>4</v>
      </c>
      <c r="G5840" s="36">
        <v>8.6750066666666665</v>
      </c>
      <c r="H5840" s="36">
        <v>5.8079399999999994</v>
      </c>
      <c r="I5840" s="36">
        <v>6.7366716666666671</v>
      </c>
      <c r="J5840" s="36">
        <v>5.8209850000000003</v>
      </c>
      <c r="K5840" s="36">
        <v>-0.57883831700754074</v>
      </c>
      <c r="L5840" s="36">
        <v>0.21400943727927685</v>
      </c>
      <c r="M5840" s="36">
        <v>-0.36482887972826389</v>
      </c>
      <c r="N5840" s="36">
        <v>-0.21077268672794519</v>
      </c>
      <c r="O5840" s="46">
        <v>-0.57560156645620897</v>
      </c>
    </row>
    <row r="5841" spans="2:15" x14ac:dyDescent="0.2">
      <c r="B5841" s="33" t="s">
        <v>17460</v>
      </c>
      <c r="C5841" s="33" t="s">
        <v>17461</v>
      </c>
      <c r="D5841" s="33" t="s">
        <v>17462</v>
      </c>
      <c r="E5841" s="33">
        <v>2474</v>
      </c>
      <c r="F5841" s="33">
        <v>11</v>
      </c>
      <c r="G5841" s="36">
        <v>8.8090133333333327</v>
      </c>
      <c r="H5841" s="36">
        <v>5.8898533333333321</v>
      </c>
      <c r="I5841" s="36">
        <v>6.8875616666666666</v>
      </c>
      <c r="J5841" s="36">
        <v>6.6416300000000001</v>
      </c>
      <c r="K5841" s="36">
        <v>-0.58074872787256904</v>
      </c>
      <c r="L5841" s="36">
        <v>0.22576162156381649</v>
      </c>
      <c r="M5841" s="36">
        <v>-0.35498710630875269</v>
      </c>
      <c r="N5841" s="36">
        <v>-5.2455977008103165E-2</v>
      </c>
      <c r="O5841" s="46">
        <v>-0.40744308331685591</v>
      </c>
    </row>
    <row r="5842" spans="2:15" x14ac:dyDescent="0.2">
      <c r="B5842" s="33" t="s">
        <v>17463</v>
      </c>
      <c r="C5842" s="33" t="s">
        <v>17464</v>
      </c>
      <c r="D5842" s="33" t="s">
        <v>17465</v>
      </c>
      <c r="E5842" s="33">
        <v>713</v>
      </c>
      <c r="F5842" s="33">
        <v>19</v>
      </c>
      <c r="G5842" s="36">
        <v>8.2140166666666676</v>
      </c>
      <c r="H5842" s="36">
        <v>5.485406666666667</v>
      </c>
      <c r="I5842" s="36">
        <v>4.8392716666666669</v>
      </c>
      <c r="J5842" s="36">
        <v>8.2272400000000001</v>
      </c>
      <c r="K5842" s="36">
        <v>-0.58248929424352525</v>
      </c>
      <c r="L5842" s="36">
        <v>-0.18080864898647714</v>
      </c>
      <c r="M5842" s="36">
        <v>-0.76329794323000244</v>
      </c>
      <c r="N5842" s="36">
        <v>0.76561859814394817</v>
      </c>
      <c r="O5842" s="46">
        <v>2.3206549139455157E-3</v>
      </c>
    </row>
    <row r="5843" spans="2:15" x14ac:dyDescent="0.2">
      <c r="B5843" s="33" t="s">
        <v>17466</v>
      </c>
      <c r="C5843" s="33" t="s">
        <v>17467</v>
      </c>
      <c r="D5843" s="33" t="s">
        <v>17468</v>
      </c>
      <c r="E5843" s="33">
        <v>2284</v>
      </c>
      <c r="F5843" s="33">
        <v>6</v>
      </c>
      <c r="G5843" s="36">
        <v>8.8180866666666677</v>
      </c>
      <c r="H5843" s="36">
        <v>5.8875233333333341</v>
      </c>
      <c r="I5843" s="36">
        <v>6.5006616666666668</v>
      </c>
      <c r="J5843" s="36">
        <v>7.1294250000000003</v>
      </c>
      <c r="K5843" s="36">
        <v>-0.5828047838395588</v>
      </c>
      <c r="L5843" s="36">
        <v>0.14292569722213802</v>
      </c>
      <c r="M5843" s="36">
        <v>-0.43987908661742064</v>
      </c>
      <c r="N5843" s="36">
        <v>0.13319915597967838</v>
      </c>
      <c r="O5843" s="46">
        <v>-0.30667993063774213</v>
      </c>
    </row>
    <row r="5844" spans="2:15" x14ac:dyDescent="0.2">
      <c r="B5844" s="33" t="s">
        <v>17469</v>
      </c>
      <c r="C5844" s="33" t="s">
        <v>17470</v>
      </c>
      <c r="D5844" s="33" t="s">
        <v>17471</v>
      </c>
      <c r="E5844" s="33">
        <v>4350</v>
      </c>
      <c r="F5844" s="33">
        <v>2</v>
      </c>
      <c r="G5844" s="36">
        <v>8.6930433333333337</v>
      </c>
      <c r="H5844" s="36">
        <v>5.7955466666666666</v>
      </c>
      <c r="I5844" s="36">
        <v>7.5089250000000005</v>
      </c>
      <c r="J5844" s="36">
        <v>5.7402899999999999</v>
      </c>
      <c r="K5844" s="36">
        <v>-0.58491658592915963</v>
      </c>
      <c r="L5844" s="36">
        <v>0.37366163172673206</v>
      </c>
      <c r="M5844" s="36">
        <v>-0.21125495420242771</v>
      </c>
      <c r="N5844" s="36">
        <v>-0.38748275818301947</v>
      </c>
      <c r="O5844" s="46">
        <v>-0.59873771238544693</v>
      </c>
    </row>
    <row r="5845" spans="2:15" x14ac:dyDescent="0.2">
      <c r="B5845" s="33" t="s">
        <v>17472</v>
      </c>
      <c r="C5845" s="33" t="s">
        <v>17473</v>
      </c>
      <c r="D5845" s="33" t="s">
        <v>17474</v>
      </c>
      <c r="E5845" s="33">
        <v>5512</v>
      </c>
      <c r="F5845" s="33">
        <v>3</v>
      </c>
      <c r="G5845" s="36">
        <v>6.930953333333334</v>
      </c>
      <c r="H5845" s="36">
        <v>4.6184733333333332</v>
      </c>
      <c r="I5845" s="36">
        <v>7.653179999999999</v>
      </c>
      <c r="J5845" s="36">
        <v>5.1720000000000006</v>
      </c>
      <c r="K5845" s="36">
        <v>-0.58563776656589617</v>
      </c>
      <c r="L5845" s="36">
        <v>0.72864329359011382</v>
      </c>
      <c r="M5845" s="36">
        <v>0.1430055270242174</v>
      </c>
      <c r="N5845" s="36">
        <v>-0.56533705657315247</v>
      </c>
      <c r="O5845" s="46">
        <v>-0.42233152954893505</v>
      </c>
    </row>
    <row r="5846" spans="2:15" x14ac:dyDescent="0.2">
      <c r="B5846" s="33" t="s">
        <v>17475</v>
      </c>
      <c r="C5846" s="33" t="s">
        <v>17476</v>
      </c>
      <c r="D5846" s="33" t="s">
        <v>17477</v>
      </c>
      <c r="E5846" s="33">
        <v>3832</v>
      </c>
      <c r="F5846" s="33">
        <v>15</v>
      </c>
      <c r="G5846" s="36">
        <v>8.5932533333333332</v>
      </c>
      <c r="H5846" s="36">
        <v>5.715886666666667</v>
      </c>
      <c r="I5846" s="36">
        <v>7.3423783333333326</v>
      </c>
      <c r="J5846" s="36">
        <v>4.2441550000000001</v>
      </c>
      <c r="K5846" s="36">
        <v>-0.58822711569280806</v>
      </c>
      <c r="L5846" s="36">
        <v>0.36127014333200608</v>
      </c>
      <c r="M5846" s="36">
        <v>-0.22695697236080212</v>
      </c>
      <c r="N5846" s="36">
        <v>-0.79077010899832534</v>
      </c>
      <c r="O5846" s="46">
        <v>-1.0177270813591275</v>
      </c>
    </row>
    <row r="5847" spans="2:15" x14ac:dyDescent="0.2">
      <c r="B5847" s="33" t="s">
        <v>17478</v>
      </c>
      <c r="C5847" s="33" t="s">
        <v>17479</v>
      </c>
      <c r="D5847" s="33" t="s">
        <v>17480</v>
      </c>
      <c r="E5847" s="33">
        <v>3741</v>
      </c>
      <c r="F5847" s="33">
        <v>5</v>
      </c>
      <c r="G5847" s="36">
        <v>8.0681166666666666</v>
      </c>
      <c r="H5847" s="36">
        <v>5.3662299999999989</v>
      </c>
      <c r="I5847" s="36">
        <v>6.7757183333333337</v>
      </c>
      <c r="J5847" s="36">
        <v>8.3613850000000003</v>
      </c>
      <c r="K5847" s="36">
        <v>-0.58832305503356574</v>
      </c>
      <c r="L5847" s="36">
        <v>0.33646501232957726</v>
      </c>
      <c r="M5847" s="36">
        <v>-0.25185804270398859</v>
      </c>
      <c r="N5847" s="36">
        <v>0.30336803051828221</v>
      </c>
      <c r="O5847" s="46">
        <v>5.1509987814293341E-2</v>
      </c>
    </row>
    <row r="5848" spans="2:15" x14ac:dyDescent="0.2">
      <c r="B5848" s="33" t="s">
        <v>17481</v>
      </c>
      <c r="C5848" s="33" t="s">
        <v>17482</v>
      </c>
      <c r="D5848" s="33" t="s">
        <v>17483</v>
      </c>
      <c r="E5848" s="33">
        <v>213</v>
      </c>
      <c r="F5848" s="33">
        <v>14</v>
      </c>
      <c r="G5848" s="36">
        <v>8.901393333333333</v>
      </c>
      <c r="H5848" s="36">
        <v>5.8927933333333327</v>
      </c>
      <c r="I5848" s="36">
        <v>6.6557299999999993</v>
      </c>
      <c r="J5848" s="36">
        <v>5.7625799999999998</v>
      </c>
      <c r="K5848" s="36">
        <v>-0.59507950833000511</v>
      </c>
      <c r="L5848" s="36">
        <v>0.17564523931268031</v>
      </c>
      <c r="M5848" s="36">
        <v>-0.41943426901732489</v>
      </c>
      <c r="N5848" s="36">
        <v>-0.20788203536533068</v>
      </c>
      <c r="O5848" s="46">
        <v>-0.62731630438265573</v>
      </c>
    </row>
    <row r="5849" spans="2:15" x14ac:dyDescent="0.2">
      <c r="B5849" s="33" t="s">
        <v>17484</v>
      </c>
      <c r="C5849" s="33" t="s">
        <v>17485</v>
      </c>
      <c r="D5849" s="33" t="s">
        <v>17486</v>
      </c>
      <c r="E5849" s="33">
        <v>6889</v>
      </c>
      <c r="F5849" s="33">
        <v>3</v>
      </c>
      <c r="G5849" s="36">
        <v>9.1679900000000014</v>
      </c>
      <c r="H5849" s="36">
        <v>6.0577233333333327</v>
      </c>
      <c r="I5849" s="36">
        <v>6.7018850000000008</v>
      </c>
      <c r="J5849" s="36">
        <v>7.0557949999999998</v>
      </c>
      <c r="K5849" s="36">
        <v>-0.59782978120518271</v>
      </c>
      <c r="L5849" s="36">
        <v>0.14579124177502384</v>
      </c>
      <c r="M5849" s="36">
        <v>-0.45203853943015865</v>
      </c>
      <c r="N5849" s="36">
        <v>7.4241714208488185E-2</v>
      </c>
      <c r="O5849" s="46">
        <v>-0.37779682522167052</v>
      </c>
    </row>
    <row r="5850" spans="2:15" x14ac:dyDescent="0.2">
      <c r="B5850" s="33" t="s">
        <v>17487</v>
      </c>
      <c r="C5850" s="33" t="s">
        <v>17488</v>
      </c>
      <c r="D5850" s="33" t="s">
        <v>17489</v>
      </c>
      <c r="E5850" s="33">
        <v>4859</v>
      </c>
      <c r="F5850" s="33">
        <v>4</v>
      </c>
      <c r="G5850" s="36">
        <v>11.52704</v>
      </c>
      <c r="H5850" s="36">
        <v>7.6120200000000002</v>
      </c>
      <c r="I5850" s="36">
        <v>5.5981516666666664</v>
      </c>
      <c r="J5850" s="36">
        <v>4.4969700000000001</v>
      </c>
      <c r="K5850" s="36">
        <v>-0.59867083716686775</v>
      </c>
      <c r="L5850" s="36">
        <v>-0.44332877885606298</v>
      </c>
      <c r="M5850" s="36">
        <v>-1.0419996160229308</v>
      </c>
      <c r="N5850" s="36">
        <v>-0.31599731374003037</v>
      </c>
      <c r="O5850" s="46">
        <v>-1.357996929762961</v>
      </c>
    </row>
    <row r="5851" spans="2:15" x14ac:dyDescent="0.2">
      <c r="B5851" s="33" t="s">
        <v>17490</v>
      </c>
      <c r="C5851" s="33" t="s">
        <v>17491</v>
      </c>
      <c r="D5851" s="33" t="s">
        <v>17492</v>
      </c>
      <c r="E5851" s="33">
        <v>2946</v>
      </c>
      <c r="F5851" s="33">
        <v>2</v>
      </c>
      <c r="G5851" s="36">
        <v>8.8364733333333341</v>
      </c>
      <c r="H5851" s="36">
        <v>5.8339229999999995</v>
      </c>
      <c r="I5851" s="36">
        <v>6.0533633333333334</v>
      </c>
      <c r="J5851" s="36">
        <v>9.5121389999999995</v>
      </c>
      <c r="K5851" s="36">
        <v>-0.59900435525806661</v>
      </c>
      <c r="L5851" s="36">
        <v>5.3270601985623257E-2</v>
      </c>
      <c r="M5851" s="36">
        <v>-0.54573375327244356</v>
      </c>
      <c r="N5851" s="36">
        <v>0.65203285050800186</v>
      </c>
      <c r="O5851" s="46">
        <v>0.10629909723555821</v>
      </c>
    </row>
    <row r="5852" spans="2:15" x14ac:dyDescent="0.2">
      <c r="B5852" s="33" t="s">
        <v>17493</v>
      </c>
      <c r="C5852" s="33" t="s">
        <v>17494</v>
      </c>
      <c r="D5852" s="33" t="s">
        <v>17495</v>
      </c>
      <c r="E5852" s="33">
        <v>891</v>
      </c>
      <c r="F5852" s="33">
        <v>14</v>
      </c>
      <c r="G5852" s="36">
        <v>8.3308933333333339</v>
      </c>
      <c r="H5852" s="36">
        <v>5.4998699999999987</v>
      </c>
      <c r="I5852" s="36">
        <v>6.9768516666666658</v>
      </c>
      <c r="J5852" s="36">
        <v>6.2241999999999997</v>
      </c>
      <c r="K5852" s="36">
        <v>-0.59907368792138482</v>
      </c>
      <c r="L5852" s="36">
        <v>0.34317864297150136</v>
      </c>
      <c r="M5852" s="36">
        <v>-0.25589504494988347</v>
      </c>
      <c r="N5852" s="36">
        <v>-0.16468774246676757</v>
      </c>
      <c r="O5852" s="46">
        <v>-0.42058278741665084</v>
      </c>
    </row>
    <row r="5853" spans="2:15" x14ac:dyDescent="0.2">
      <c r="B5853" s="33" t="s">
        <v>17496</v>
      </c>
      <c r="C5853" s="33" t="s">
        <v>17497</v>
      </c>
      <c r="D5853" s="33" t="s">
        <v>17498</v>
      </c>
      <c r="E5853" s="33">
        <v>2989</v>
      </c>
      <c r="F5853" s="33">
        <v>3</v>
      </c>
      <c r="G5853" s="36">
        <v>7.3576700000000015</v>
      </c>
      <c r="H5853" s="36">
        <v>4.8570666666666673</v>
      </c>
      <c r="I5853" s="36">
        <v>6.9927400000000004</v>
      </c>
      <c r="J5853" s="36">
        <v>4.9075299999999995</v>
      </c>
      <c r="K5853" s="36">
        <v>-0.59916368271776621</v>
      </c>
      <c r="L5853" s="36">
        <v>0.52577257623069862</v>
      </c>
      <c r="M5853" s="36">
        <v>-7.3391106487067745E-2</v>
      </c>
      <c r="N5853" s="36">
        <v>-0.51086077774319305</v>
      </c>
      <c r="O5853" s="46">
        <v>-0.58425188423026109</v>
      </c>
    </row>
    <row r="5854" spans="2:15" x14ac:dyDescent="0.2">
      <c r="B5854" s="33" t="s">
        <v>17499</v>
      </c>
      <c r="C5854" s="33" t="s">
        <v>17500</v>
      </c>
      <c r="D5854" s="33" t="s">
        <v>17501</v>
      </c>
      <c r="E5854" s="33">
        <v>4388</v>
      </c>
      <c r="F5854" s="33">
        <v>4</v>
      </c>
      <c r="G5854" s="36">
        <v>6.1993566666666666</v>
      </c>
      <c r="H5854" s="36">
        <v>4.0852233333333334</v>
      </c>
      <c r="I5854" s="36">
        <v>5.390978333333333</v>
      </c>
      <c r="J5854" s="36">
        <v>8.4718649999999993</v>
      </c>
      <c r="K5854" s="36">
        <v>-0.6017035581235548</v>
      </c>
      <c r="L5854" s="36">
        <v>0.40013216069516272</v>
      </c>
      <c r="M5854" s="36">
        <v>-0.20157139742839186</v>
      </c>
      <c r="N5854" s="36">
        <v>0.65213248872400198</v>
      </c>
      <c r="O5854" s="46">
        <v>0.45056109129561023</v>
      </c>
    </row>
    <row r="5855" spans="2:15" x14ac:dyDescent="0.2">
      <c r="B5855" s="33" t="s">
        <v>17502</v>
      </c>
      <c r="C5855" s="33" t="s">
        <v>17503</v>
      </c>
      <c r="D5855" s="33" t="s">
        <v>17504</v>
      </c>
      <c r="E5855" s="33">
        <v>1011</v>
      </c>
      <c r="F5855" s="33">
        <v>2</v>
      </c>
      <c r="G5855" s="36">
        <v>8.2149966666666661</v>
      </c>
      <c r="H5855" s="36">
        <v>5.4107899999999995</v>
      </c>
      <c r="I5855" s="36">
        <v>6.3621166666666662</v>
      </c>
      <c r="J5855" s="36">
        <v>6.0322199999999997</v>
      </c>
      <c r="K5855" s="36">
        <v>-0.6024207403027384</v>
      </c>
      <c r="L5855" s="36">
        <v>0.23366757836503046</v>
      </c>
      <c r="M5855" s="36">
        <v>-0.36875316193770807</v>
      </c>
      <c r="N5855" s="36">
        <v>-7.6817782012078256E-2</v>
      </c>
      <c r="O5855" s="46">
        <v>-0.44557094394978625</v>
      </c>
    </row>
    <row r="5856" spans="2:15" x14ac:dyDescent="0.2">
      <c r="B5856" s="33" t="s">
        <v>17505</v>
      </c>
      <c r="C5856" s="33" t="s">
        <v>17506</v>
      </c>
      <c r="D5856" s="33" t="s">
        <v>17507</v>
      </c>
      <c r="E5856" s="33">
        <v>4280</v>
      </c>
      <c r="F5856" s="33">
        <v>2</v>
      </c>
      <c r="G5856" s="36">
        <v>8.4716366666666669</v>
      </c>
      <c r="H5856" s="36">
        <v>5.5729266666666666</v>
      </c>
      <c r="I5856" s="36">
        <v>7.3201666666666663</v>
      </c>
      <c r="J5856" s="36">
        <v>6.9726549999999996</v>
      </c>
      <c r="K5856" s="36">
        <v>-0.60420554672279403</v>
      </c>
      <c r="L5856" s="36">
        <v>0.393441327056886</v>
      </c>
      <c r="M5856" s="36">
        <v>-0.21076421966590791</v>
      </c>
      <c r="N5856" s="36">
        <v>-7.0168396101077501E-2</v>
      </c>
      <c r="O5856" s="46">
        <v>-0.28093261576698553</v>
      </c>
    </row>
    <row r="5857" spans="2:15" x14ac:dyDescent="0.2">
      <c r="B5857" s="33" t="s">
        <v>17508</v>
      </c>
      <c r="C5857" s="33" t="s">
        <v>17509</v>
      </c>
      <c r="D5857" s="33" t="s">
        <v>17510</v>
      </c>
      <c r="E5857" s="33">
        <v>3435</v>
      </c>
      <c r="F5857" s="33">
        <v>2</v>
      </c>
      <c r="G5857" s="36">
        <v>8.9509133333333324</v>
      </c>
      <c r="H5857" s="36">
        <v>5.8759600000000001</v>
      </c>
      <c r="I5857" s="36">
        <v>6.5432583333333332</v>
      </c>
      <c r="J5857" s="36">
        <v>8.1299100000000006</v>
      </c>
      <c r="K5857" s="36">
        <v>-0.60721032468282621</v>
      </c>
      <c r="L5857" s="36">
        <v>0.15518465570799664</v>
      </c>
      <c r="M5857" s="36">
        <v>-0.45202566897482965</v>
      </c>
      <c r="N5857" s="36">
        <v>0.31323015078221622</v>
      </c>
      <c r="O5857" s="46">
        <v>-0.13879551819261338</v>
      </c>
    </row>
    <row r="5858" spans="2:15" x14ac:dyDescent="0.2">
      <c r="B5858" s="33" t="s">
        <v>17511</v>
      </c>
      <c r="C5858" s="33" t="s">
        <v>17512</v>
      </c>
      <c r="D5858" s="33" t="s">
        <v>17513</v>
      </c>
      <c r="E5858" s="33">
        <v>4149</v>
      </c>
      <c r="F5858" s="33">
        <v>4</v>
      </c>
      <c r="G5858" s="36">
        <v>9.6129099999999994</v>
      </c>
      <c r="H5858" s="36">
        <v>6.310106666666667</v>
      </c>
      <c r="I5858" s="36">
        <v>6.6903216666666667</v>
      </c>
      <c r="J5858" s="36">
        <v>6.0444949999999995</v>
      </c>
      <c r="K5858" s="36">
        <v>-0.60730883386572754</v>
      </c>
      <c r="L5858" s="36">
        <v>8.4411183575997292E-2</v>
      </c>
      <c r="M5858" s="36">
        <v>-0.52289765028973034</v>
      </c>
      <c r="N5858" s="36">
        <v>-0.14645376492039608</v>
      </c>
      <c r="O5858" s="46">
        <v>-0.66935141521012653</v>
      </c>
    </row>
    <row r="5859" spans="2:15" x14ac:dyDescent="0.2">
      <c r="B5859" s="33" t="s">
        <v>17514</v>
      </c>
      <c r="C5859" s="33" t="s">
        <v>17515</v>
      </c>
      <c r="D5859" s="33" t="s">
        <v>17516</v>
      </c>
      <c r="E5859" s="33">
        <v>2761</v>
      </c>
      <c r="F5859" s="33">
        <v>9</v>
      </c>
      <c r="G5859" s="36">
        <v>8.7038633333333326</v>
      </c>
      <c r="H5859" s="36">
        <v>5.7119</v>
      </c>
      <c r="I5859" s="36">
        <v>6.5584033333333336</v>
      </c>
      <c r="J5859" s="36">
        <v>7.5106850000000005</v>
      </c>
      <c r="K5859" s="36">
        <v>-0.6076851819200576</v>
      </c>
      <c r="L5859" s="36">
        <v>0.19937390646093583</v>
      </c>
      <c r="M5859" s="36">
        <v>-0.40831127545912177</v>
      </c>
      <c r="N5859" s="36">
        <v>0.19559986409068209</v>
      </c>
      <c r="O5859" s="46">
        <v>-0.21271141136843988</v>
      </c>
    </row>
    <row r="5860" spans="2:15" x14ac:dyDescent="0.2">
      <c r="B5860" s="33" t="s">
        <v>17517</v>
      </c>
      <c r="C5860" s="33" t="s">
        <v>17518</v>
      </c>
      <c r="D5860" s="33" t="s">
        <v>17519</v>
      </c>
      <c r="E5860" s="33">
        <v>1713</v>
      </c>
      <c r="F5860" s="33">
        <v>8</v>
      </c>
      <c r="G5860" s="36">
        <v>7.4769233333333345</v>
      </c>
      <c r="H5860" s="36">
        <v>4.8993233333333333</v>
      </c>
      <c r="I5860" s="36">
        <v>7.5550199999999998</v>
      </c>
      <c r="J5860" s="36">
        <v>6.2448300000000003</v>
      </c>
      <c r="K5860" s="36">
        <v>-0.60986223389736538</v>
      </c>
      <c r="L5860" s="36">
        <v>0.62485306840940991</v>
      </c>
      <c r="M5860" s="36">
        <v>1.4990834512044499E-2</v>
      </c>
      <c r="N5860" s="36">
        <v>-0.27477327598911339</v>
      </c>
      <c r="O5860" s="46">
        <v>-0.2597824414770688</v>
      </c>
    </row>
    <row r="5861" spans="2:15" x14ac:dyDescent="0.2">
      <c r="B5861" s="33" t="s">
        <v>17520</v>
      </c>
      <c r="C5861" s="33" t="s">
        <v>17521</v>
      </c>
      <c r="D5861" s="33" t="s">
        <v>17522</v>
      </c>
      <c r="E5861" s="33">
        <v>412</v>
      </c>
      <c r="F5861" s="33">
        <v>11</v>
      </c>
      <c r="G5861" s="36">
        <v>7.3864666666666663</v>
      </c>
      <c r="H5861" s="36">
        <v>4.8395633333333334</v>
      </c>
      <c r="I5861" s="36">
        <v>4.6671533333333333</v>
      </c>
      <c r="J5861" s="36">
        <v>7.0829950000000004</v>
      </c>
      <c r="K5861" s="36">
        <v>-0.61000753175943101</v>
      </c>
      <c r="L5861" s="36">
        <v>-5.2334015150144471E-2</v>
      </c>
      <c r="M5861" s="36">
        <v>-0.66234154690957536</v>
      </c>
      <c r="N5861" s="36">
        <v>0.60181665789165006</v>
      </c>
      <c r="O5861" s="46">
        <v>-6.052488901792541E-2</v>
      </c>
    </row>
    <row r="5862" spans="2:15" x14ac:dyDescent="0.2">
      <c r="B5862" s="33" t="s">
        <v>17523</v>
      </c>
      <c r="C5862" s="33" t="s">
        <v>17524</v>
      </c>
      <c r="D5862" s="33" t="s">
        <v>17525</v>
      </c>
      <c r="E5862" s="33">
        <v>2520</v>
      </c>
      <c r="F5862" s="33">
        <v>6</v>
      </c>
      <c r="G5862" s="36">
        <v>8.8201633333333334</v>
      </c>
      <c r="H5862" s="36">
        <v>5.7749666666666668</v>
      </c>
      <c r="I5862" s="36">
        <v>7.2313149999999995</v>
      </c>
      <c r="J5862" s="36">
        <v>5.1000200000000007</v>
      </c>
      <c r="K5862" s="36">
        <v>-0.61099275284969512</v>
      </c>
      <c r="L5862" s="36">
        <v>0.32444540294659646</v>
      </c>
      <c r="M5862" s="36">
        <v>-0.28654734990309866</v>
      </c>
      <c r="N5862" s="36">
        <v>-0.50375511750650448</v>
      </c>
      <c r="O5862" s="46">
        <v>-0.79030246740960319</v>
      </c>
    </row>
    <row r="5863" spans="2:15" x14ac:dyDescent="0.2">
      <c r="B5863" s="33" t="s">
        <v>17526</v>
      </c>
      <c r="C5863" s="33" t="s">
        <v>17527</v>
      </c>
      <c r="D5863" s="33" t="s">
        <v>17528</v>
      </c>
      <c r="E5863" s="33">
        <v>2011</v>
      </c>
      <c r="F5863" s="33">
        <v>2</v>
      </c>
      <c r="G5863" s="36">
        <v>6.9056266666666666</v>
      </c>
      <c r="H5863" s="36">
        <v>4.516326666666667</v>
      </c>
      <c r="I5863" s="36">
        <v>6.4297066666666671</v>
      </c>
      <c r="J5863" s="36">
        <v>6.9083000000000006</v>
      </c>
      <c r="K5863" s="36">
        <v>-0.6126225007796815</v>
      </c>
      <c r="L5863" s="36">
        <v>0.50960308077747207</v>
      </c>
      <c r="M5863" s="36">
        <v>-0.10301942000220933</v>
      </c>
      <c r="N5863" s="36">
        <v>0.10357781369921658</v>
      </c>
      <c r="O5863" s="46">
        <v>5.5839369700709301E-4</v>
      </c>
    </row>
    <row r="5864" spans="2:15" x14ac:dyDescent="0.2">
      <c r="B5864" s="33" t="s">
        <v>17529</v>
      </c>
      <c r="C5864" s="33" t="s">
        <v>17530</v>
      </c>
      <c r="D5864" s="33" t="s">
        <v>17531</v>
      </c>
      <c r="E5864" s="33">
        <v>6162</v>
      </c>
      <c r="F5864" s="33">
        <v>3</v>
      </c>
      <c r="G5864" s="36">
        <v>4.7575633333333327</v>
      </c>
      <c r="H5864" s="36">
        <v>3.1108773333333333</v>
      </c>
      <c r="I5864" s="36">
        <v>11.962984833333332</v>
      </c>
      <c r="J5864" s="36">
        <v>2.3084194999999998</v>
      </c>
      <c r="K5864" s="36">
        <v>-0.6129013536660175</v>
      </c>
      <c r="L5864" s="36">
        <v>1.9431839817100296</v>
      </c>
      <c r="M5864" s="36">
        <v>1.3302826280440119</v>
      </c>
      <c r="N5864" s="36">
        <v>-2.3736000669186716</v>
      </c>
      <c r="O5864" s="46">
        <v>-1.0433174388746598</v>
      </c>
    </row>
    <row r="5865" spans="2:15" x14ac:dyDescent="0.2">
      <c r="B5865" s="33" t="s">
        <v>17532</v>
      </c>
      <c r="C5865" s="33" t="s">
        <v>17533</v>
      </c>
      <c r="D5865" s="33" t="s">
        <v>17534</v>
      </c>
      <c r="E5865" s="33">
        <v>695</v>
      </c>
      <c r="F5865" s="33">
        <v>18</v>
      </c>
      <c r="G5865" s="36">
        <v>7.1056300000000006</v>
      </c>
      <c r="H5865" s="36">
        <v>4.6120799999999997</v>
      </c>
      <c r="I5865" s="36">
        <v>7.0007650000000012</v>
      </c>
      <c r="J5865" s="36">
        <v>7.9447299999999998</v>
      </c>
      <c r="K5865" s="36">
        <v>-0.62354502965670278</v>
      </c>
      <c r="L5865" s="36">
        <v>0.60209504156255256</v>
      </c>
      <c r="M5865" s="36">
        <v>-2.1449988094150371E-2</v>
      </c>
      <c r="N5865" s="36">
        <v>0.1824856113144426</v>
      </c>
      <c r="O5865" s="46">
        <v>0.16103562322029244</v>
      </c>
    </row>
    <row r="5866" spans="2:15" x14ac:dyDescent="0.2">
      <c r="B5866" s="33" t="s">
        <v>17535</v>
      </c>
      <c r="C5866" s="33" t="s">
        <v>17536</v>
      </c>
      <c r="D5866" s="33" t="s">
        <v>17537</v>
      </c>
      <c r="E5866" s="33">
        <v>5595</v>
      </c>
      <c r="F5866" s="33">
        <v>3</v>
      </c>
      <c r="G5866" s="36">
        <v>7.8463000000000003</v>
      </c>
      <c r="H5866" s="36">
        <v>5.0922333333333327</v>
      </c>
      <c r="I5866" s="36">
        <v>6.5917033333333324</v>
      </c>
      <c r="J5866" s="36">
        <v>6.335445</v>
      </c>
      <c r="K5866" s="36">
        <v>-0.62371397023021347</v>
      </c>
      <c r="L5866" s="36">
        <v>0.37235278686605866</v>
      </c>
      <c r="M5866" s="36">
        <v>-0.25136118336415503</v>
      </c>
      <c r="N5866" s="36">
        <v>-5.7205356499615473E-2</v>
      </c>
      <c r="O5866" s="46">
        <v>-0.30856653986377042</v>
      </c>
    </row>
    <row r="5867" spans="2:15" x14ac:dyDescent="0.2">
      <c r="B5867" s="33" t="s">
        <v>17538</v>
      </c>
      <c r="C5867" s="33" t="s">
        <v>17539</v>
      </c>
      <c r="D5867" s="33" t="s">
        <v>17540</v>
      </c>
      <c r="E5867" s="33">
        <v>3751</v>
      </c>
      <c r="F5867" s="33">
        <v>4</v>
      </c>
      <c r="G5867" s="36">
        <v>11.853746666666666</v>
      </c>
      <c r="H5867" s="36">
        <v>7.680246666666668</v>
      </c>
      <c r="I5867" s="36">
        <v>3.5242614999999997</v>
      </c>
      <c r="J5867" s="36">
        <v>6.0505649999999997</v>
      </c>
      <c r="K5867" s="36">
        <v>-0.62611857839606633</v>
      </c>
      <c r="L5867" s="36">
        <v>-1.1238316706429932</v>
      </c>
      <c r="M5867" s="36">
        <v>-1.7499502490390595</v>
      </c>
      <c r="N5867" s="36">
        <v>0.77974889100213673</v>
      </c>
      <c r="O5867" s="46">
        <v>-0.97020135803692276</v>
      </c>
    </row>
    <row r="5868" spans="2:15" x14ac:dyDescent="0.2">
      <c r="B5868" s="33" t="s">
        <v>17541</v>
      </c>
      <c r="C5868" s="33" t="s">
        <v>17542</v>
      </c>
      <c r="D5868" s="33" t="s">
        <v>17543</v>
      </c>
      <c r="E5868" s="33">
        <v>6807</v>
      </c>
      <c r="F5868" s="33">
        <v>3</v>
      </c>
      <c r="G5868" s="36">
        <v>6.8877799999999993</v>
      </c>
      <c r="H5868" s="36">
        <v>4.461593333333334</v>
      </c>
      <c r="I5868" s="36">
        <v>5.8280883333333335</v>
      </c>
      <c r="J5868" s="36">
        <v>7.4379200000000001</v>
      </c>
      <c r="K5868" s="36">
        <v>-0.62648004252086464</v>
      </c>
      <c r="L5868" s="36">
        <v>0.38546372338576251</v>
      </c>
      <c r="M5868" s="36">
        <v>-0.24101631913510213</v>
      </c>
      <c r="N5868" s="36">
        <v>0.35187648709144442</v>
      </c>
      <c r="O5868" s="46">
        <v>0.11086016795634214</v>
      </c>
    </row>
    <row r="5869" spans="2:15" x14ac:dyDescent="0.2">
      <c r="B5869" s="33" t="s">
        <v>17544</v>
      </c>
      <c r="C5869" s="33" t="s">
        <v>17545</v>
      </c>
      <c r="D5869" s="33" t="s">
        <v>17546</v>
      </c>
      <c r="E5869" s="33">
        <v>2574</v>
      </c>
      <c r="F5869" s="33">
        <v>23</v>
      </c>
      <c r="G5869" s="36">
        <v>6.7112300000000005</v>
      </c>
      <c r="H5869" s="36">
        <v>4.3445499999999999</v>
      </c>
      <c r="I5869" s="36">
        <v>5.9866483333333322</v>
      </c>
      <c r="J5869" s="36">
        <v>6.6841749999999998</v>
      </c>
      <c r="K5869" s="36">
        <v>-0.62737044720141399</v>
      </c>
      <c r="L5869" s="36">
        <v>0.46254177294109688</v>
      </c>
      <c r="M5869" s="36">
        <v>-0.16482867426031686</v>
      </c>
      <c r="N5869" s="36">
        <v>0.15900097925510079</v>
      </c>
      <c r="O5869" s="46">
        <v>-5.827695005216048E-3</v>
      </c>
    </row>
    <row r="5870" spans="2:15" x14ac:dyDescent="0.2">
      <c r="B5870" s="33" t="s">
        <v>17547</v>
      </c>
      <c r="C5870" s="33" t="s">
        <v>17548</v>
      </c>
      <c r="D5870" s="33" t="s">
        <v>17549</v>
      </c>
      <c r="E5870" s="33">
        <v>5552</v>
      </c>
      <c r="F5870" s="33">
        <v>5</v>
      </c>
      <c r="G5870" s="36">
        <v>8.8156133333333333</v>
      </c>
      <c r="H5870" s="36">
        <v>5.7054833333333335</v>
      </c>
      <c r="I5870" s="36">
        <v>6.0035533333333326</v>
      </c>
      <c r="J5870" s="36">
        <v>5.855645</v>
      </c>
      <c r="K5870" s="36">
        <v>-0.62771183851271728</v>
      </c>
      <c r="L5870" s="36">
        <v>7.3467535977540438E-2</v>
      </c>
      <c r="M5870" s="36">
        <v>-0.55424430253517676</v>
      </c>
      <c r="N5870" s="36">
        <v>-3.5988551376638644E-2</v>
      </c>
      <c r="O5870" s="46">
        <v>-0.59023285391181546</v>
      </c>
    </row>
    <row r="5871" spans="2:15" x14ac:dyDescent="0.2">
      <c r="B5871" s="33" t="s">
        <v>17550</v>
      </c>
      <c r="C5871" s="33" t="s">
        <v>17551</v>
      </c>
      <c r="D5871" s="33" t="s">
        <v>17552</v>
      </c>
      <c r="E5871" s="33">
        <v>1117</v>
      </c>
      <c r="F5871" s="33">
        <v>8</v>
      </c>
      <c r="G5871" s="36">
        <v>8.7500800000000005</v>
      </c>
      <c r="H5871" s="36">
        <v>5.6520533333333338</v>
      </c>
      <c r="I5871" s="36">
        <v>7.1034250000000005</v>
      </c>
      <c r="J5871" s="36">
        <v>6.0346450000000003</v>
      </c>
      <c r="K5871" s="36">
        <v>-0.63052112809038952</v>
      </c>
      <c r="L5871" s="36">
        <v>0.32973972562152343</v>
      </c>
      <c r="M5871" s="36">
        <v>-0.30078140246886614</v>
      </c>
      <c r="N5871" s="36">
        <v>-0.23524590070044479</v>
      </c>
      <c r="O5871" s="46">
        <v>-0.53602730316931102</v>
      </c>
    </row>
    <row r="5872" spans="2:15" x14ac:dyDescent="0.2">
      <c r="B5872" s="33" t="s">
        <v>17553</v>
      </c>
      <c r="C5872" s="33" t="s">
        <v>17554</v>
      </c>
      <c r="D5872" s="33" t="s">
        <v>17555</v>
      </c>
      <c r="E5872" s="33">
        <v>665</v>
      </c>
      <c r="F5872" s="33">
        <v>21</v>
      </c>
      <c r="G5872" s="36">
        <v>8.8504199999999997</v>
      </c>
      <c r="H5872" s="36">
        <v>5.7094500000000004</v>
      </c>
      <c r="I5872" s="36">
        <v>6.2424716666666669</v>
      </c>
      <c r="J5872" s="36">
        <v>6.4326650000000001</v>
      </c>
      <c r="K5872" s="36">
        <v>-0.63239414517970116</v>
      </c>
      <c r="L5872" s="36">
        <v>0.12876559278877459</v>
      </c>
      <c r="M5872" s="36">
        <v>-0.50362855239092652</v>
      </c>
      <c r="N5872" s="36">
        <v>4.3299189978635126E-2</v>
      </c>
      <c r="O5872" s="46">
        <v>-0.46032936241229144</v>
      </c>
    </row>
    <row r="5873" spans="2:15" x14ac:dyDescent="0.2">
      <c r="B5873" s="33" t="s">
        <v>17556</v>
      </c>
      <c r="C5873" s="33" t="s">
        <v>17557</v>
      </c>
      <c r="D5873" s="33" t="s">
        <v>17558</v>
      </c>
      <c r="E5873" s="33">
        <v>3234</v>
      </c>
      <c r="F5873" s="33">
        <v>2</v>
      </c>
      <c r="G5873" s="36">
        <v>7.7946666666666671</v>
      </c>
      <c r="H5873" s="36">
        <v>5.0097899999999997</v>
      </c>
      <c r="I5873" s="36">
        <v>5.3560033333333337</v>
      </c>
      <c r="J5873" s="36">
        <v>6.72879</v>
      </c>
      <c r="K5873" s="36">
        <v>-0.63773719851696675</v>
      </c>
      <c r="L5873" s="36">
        <v>9.6406728624560956E-2</v>
      </c>
      <c r="M5873" s="36">
        <v>-0.54133046989240585</v>
      </c>
      <c r="N5873" s="36">
        <v>0.32919023799223046</v>
      </c>
      <c r="O5873" s="46">
        <v>-0.21214023190017539</v>
      </c>
    </row>
    <row r="5874" spans="2:15" x14ac:dyDescent="0.2">
      <c r="B5874" s="33" t="s">
        <v>17559</v>
      </c>
      <c r="C5874" s="33" t="s">
        <v>1067</v>
      </c>
      <c r="D5874" s="33" t="s">
        <v>17560</v>
      </c>
      <c r="E5874" s="33">
        <v>6298</v>
      </c>
      <c r="F5874" s="33">
        <v>2</v>
      </c>
      <c r="G5874" s="36">
        <v>1.6373793333333335</v>
      </c>
      <c r="H5874" s="36">
        <v>1.0522863333333332</v>
      </c>
      <c r="I5874" s="36">
        <v>0.89017483333333336</v>
      </c>
      <c r="J5874" s="36">
        <v>0.98023749999999998</v>
      </c>
      <c r="K5874" s="36">
        <v>-0.63786126725862613</v>
      </c>
      <c r="L5874" s="36">
        <v>-0.2413667047182485</v>
      </c>
      <c r="M5874" s="36">
        <v>-0.87922797197687463</v>
      </c>
      <c r="N5874" s="36">
        <v>0.13904262552536514</v>
      </c>
      <c r="O5874" s="46">
        <v>-0.74018534645150935</v>
      </c>
    </row>
    <row r="5875" spans="2:15" x14ac:dyDescent="0.2">
      <c r="B5875" s="33" t="s">
        <v>17561</v>
      </c>
      <c r="C5875" s="33" t="s">
        <v>17562</v>
      </c>
      <c r="D5875" s="33" t="s">
        <v>17563</v>
      </c>
      <c r="E5875" s="33">
        <v>1875</v>
      </c>
      <c r="F5875" s="33">
        <v>17</v>
      </c>
      <c r="G5875" s="36">
        <v>7.4083833333333331</v>
      </c>
      <c r="H5875" s="36">
        <v>4.7424266666666668</v>
      </c>
      <c r="I5875" s="36">
        <v>6.9177366666666673</v>
      </c>
      <c r="J5875" s="36">
        <v>5.9431500000000002</v>
      </c>
      <c r="K5875" s="36">
        <v>-0.64353328510892793</v>
      </c>
      <c r="L5875" s="36">
        <v>0.54467463149523321</v>
      </c>
      <c r="M5875" s="36">
        <v>-9.885865361369478E-2</v>
      </c>
      <c r="N5875" s="36">
        <v>-0.21907230275767628</v>
      </c>
      <c r="O5875" s="46">
        <v>-0.31793095637137109</v>
      </c>
    </row>
    <row r="5876" spans="2:15" x14ac:dyDescent="0.2">
      <c r="B5876" s="33" t="s">
        <v>17564</v>
      </c>
      <c r="C5876" s="33" t="s">
        <v>17565</v>
      </c>
      <c r="D5876" s="33" t="s">
        <v>17566</v>
      </c>
      <c r="E5876" s="33">
        <v>5784</v>
      </c>
      <c r="F5876" s="33">
        <v>2</v>
      </c>
      <c r="G5876" s="36">
        <v>4.1895766666666665</v>
      </c>
      <c r="H5876" s="36">
        <v>2.6814499999999999</v>
      </c>
      <c r="I5876" s="36">
        <v>5.8519966666666674</v>
      </c>
      <c r="J5876" s="36">
        <v>3.0775899999999998</v>
      </c>
      <c r="K5876" s="36">
        <v>-0.64379112279428841</v>
      </c>
      <c r="L5876" s="36">
        <v>1.125915595493731</v>
      </c>
      <c r="M5876" s="36">
        <v>0.48212447269944247</v>
      </c>
      <c r="N5876" s="36">
        <v>-0.92712790069668904</v>
      </c>
      <c r="O5876" s="46">
        <v>-0.44500342799724651</v>
      </c>
    </row>
    <row r="5877" spans="2:15" x14ac:dyDescent="0.2">
      <c r="B5877" s="33" t="s">
        <v>17567</v>
      </c>
      <c r="C5877" s="33" t="s">
        <v>17568</v>
      </c>
      <c r="D5877" s="33" t="s">
        <v>17569</v>
      </c>
      <c r="E5877" s="33">
        <v>1725</v>
      </c>
      <c r="F5877" s="33">
        <v>5</v>
      </c>
      <c r="G5877" s="36">
        <v>6.9068633333333338</v>
      </c>
      <c r="H5877" s="36">
        <v>4.4159733333333335</v>
      </c>
      <c r="I5877" s="36">
        <v>7.6355816666666669</v>
      </c>
      <c r="J5877" s="36">
        <v>9.8936299999999999</v>
      </c>
      <c r="K5877" s="36">
        <v>-0.64529921704463167</v>
      </c>
      <c r="L5877" s="36">
        <v>0.7900066032965668</v>
      </c>
      <c r="M5877" s="36">
        <v>0.14470738625193513</v>
      </c>
      <c r="N5877" s="36">
        <v>0.37376188342443356</v>
      </c>
      <c r="O5877" s="46">
        <v>0.51846926967636886</v>
      </c>
    </row>
    <row r="5878" spans="2:15" x14ac:dyDescent="0.2">
      <c r="B5878" s="33" t="s">
        <v>17570</v>
      </c>
      <c r="C5878" s="33" t="s">
        <v>17571</v>
      </c>
      <c r="D5878" s="33" t="s">
        <v>17572</v>
      </c>
      <c r="E5878" s="33">
        <v>640</v>
      </c>
      <c r="F5878" s="33">
        <v>7</v>
      </c>
      <c r="G5878" s="36">
        <v>8.0750066666666669</v>
      </c>
      <c r="H5878" s="36">
        <v>5.1570900000000002</v>
      </c>
      <c r="I5878" s="36">
        <v>7.2040283333333335</v>
      </c>
      <c r="J5878" s="36">
        <v>7.2991599999999996</v>
      </c>
      <c r="K5878" s="36">
        <v>-0.64690622764421324</v>
      </c>
      <c r="L5878" s="36">
        <v>0.4822466321115389</v>
      </c>
      <c r="M5878" s="36">
        <v>-0.1646595955326744</v>
      </c>
      <c r="N5878" s="36">
        <v>1.8926590343409242E-2</v>
      </c>
      <c r="O5878" s="46">
        <v>-0.14573300518926505</v>
      </c>
    </row>
    <row r="5879" spans="2:15" x14ac:dyDescent="0.2">
      <c r="B5879" s="33" t="s">
        <v>17573</v>
      </c>
      <c r="C5879" s="33" t="s">
        <v>17574</v>
      </c>
      <c r="D5879" s="33" t="s">
        <v>17575</v>
      </c>
      <c r="E5879" s="33">
        <v>1915</v>
      </c>
      <c r="F5879" s="33">
        <v>5</v>
      </c>
      <c r="G5879" s="36">
        <v>7.7839400000000003</v>
      </c>
      <c r="H5879" s="36">
        <v>4.9357066666666665</v>
      </c>
      <c r="I5879" s="36">
        <v>7.5620500000000002</v>
      </c>
      <c r="J5879" s="36">
        <v>8.2343849999999996</v>
      </c>
      <c r="K5879" s="36">
        <v>-0.65724393319485042</v>
      </c>
      <c r="L5879" s="36">
        <v>0.61552073198796198</v>
      </c>
      <c r="M5879" s="36">
        <v>-4.1723201206888334E-2</v>
      </c>
      <c r="N5879" s="36">
        <v>0.12288351527176378</v>
      </c>
      <c r="O5879" s="46">
        <v>8.1160314064875463E-2</v>
      </c>
    </row>
    <row r="5880" spans="2:15" x14ac:dyDescent="0.2">
      <c r="B5880" s="33" t="s">
        <v>17576</v>
      </c>
      <c r="C5880" s="33" t="s">
        <v>17577</v>
      </c>
      <c r="D5880" s="33" t="s">
        <v>17578</v>
      </c>
      <c r="E5880" s="33">
        <v>2040</v>
      </c>
      <c r="F5880" s="33">
        <v>16</v>
      </c>
      <c r="G5880" s="36">
        <v>7.4829333333333343</v>
      </c>
      <c r="H5880" s="36">
        <v>4.7358566666666668</v>
      </c>
      <c r="I5880" s="36">
        <v>4.9776850000000001</v>
      </c>
      <c r="J5880" s="36">
        <v>6.353275</v>
      </c>
      <c r="K5880" s="36">
        <v>-0.6599785043085542</v>
      </c>
      <c r="L5880" s="36">
        <v>7.1849518299782658E-2</v>
      </c>
      <c r="M5880" s="36">
        <v>-0.58812898600877161</v>
      </c>
      <c r="N5880" s="36">
        <v>0.35202553124216807</v>
      </c>
      <c r="O5880" s="46">
        <v>-0.2361034547666038</v>
      </c>
    </row>
    <row r="5881" spans="2:15" x14ac:dyDescent="0.2">
      <c r="B5881" s="33" t="s">
        <v>17579</v>
      </c>
      <c r="C5881" s="33" t="s">
        <v>17580</v>
      </c>
      <c r="D5881" s="33" t="s">
        <v>17581</v>
      </c>
      <c r="E5881" s="33">
        <v>863</v>
      </c>
      <c r="F5881" s="33">
        <v>6</v>
      </c>
      <c r="G5881" s="36">
        <v>7.6138433333333326</v>
      </c>
      <c r="H5881" s="36">
        <v>4.8137366666666663</v>
      </c>
      <c r="I5881" s="36">
        <v>7.0704549999999999</v>
      </c>
      <c r="J5881" s="36">
        <v>10.14723</v>
      </c>
      <c r="K5881" s="36">
        <v>-0.66146766253413358</v>
      </c>
      <c r="L5881" s="36">
        <v>0.55464583678022361</v>
      </c>
      <c r="M5881" s="36">
        <v>-0.10682182575390982</v>
      </c>
      <c r="N5881" s="36">
        <v>0.52121098909027974</v>
      </c>
      <c r="O5881" s="46">
        <v>0.4143891633363701</v>
      </c>
    </row>
    <row r="5882" spans="2:15" x14ac:dyDescent="0.2">
      <c r="B5882" s="33" t="s">
        <v>17582</v>
      </c>
      <c r="C5882" s="33" t="s">
        <v>17583</v>
      </c>
      <c r="D5882" s="33" t="s">
        <v>17584</v>
      </c>
      <c r="E5882" s="33">
        <v>735</v>
      </c>
      <c r="F5882" s="33">
        <v>13</v>
      </c>
      <c r="G5882" s="36">
        <v>7.4178933333333346</v>
      </c>
      <c r="H5882" s="36">
        <v>4.682433333333333</v>
      </c>
      <c r="I5882" s="36">
        <v>6.9408116666666677</v>
      </c>
      <c r="J5882" s="36">
        <v>5.7183799999999998</v>
      </c>
      <c r="K5882" s="36">
        <v>-0.66375106846569498</v>
      </c>
      <c r="L5882" s="36">
        <v>0.56784592903805509</v>
      </c>
      <c r="M5882" s="36">
        <v>-9.5905139427639799E-2</v>
      </c>
      <c r="N5882" s="36">
        <v>-0.27949788943754555</v>
      </c>
      <c r="O5882" s="46">
        <v>-0.37540302886518556</v>
      </c>
    </row>
    <row r="5883" spans="2:15" x14ac:dyDescent="0.2">
      <c r="B5883" s="33" t="s">
        <v>17585</v>
      </c>
      <c r="C5883" s="33" t="s">
        <v>17586</v>
      </c>
      <c r="D5883" s="33" t="s">
        <v>17587</v>
      </c>
      <c r="E5883" s="33">
        <v>254</v>
      </c>
      <c r="F5883" s="33">
        <v>5</v>
      </c>
      <c r="G5883" s="36">
        <v>6.0805933333333329</v>
      </c>
      <c r="H5883" s="36">
        <v>3.837593333333333</v>
      </c>
      <c r="I5883" s="36">
        <v>5.0839849999999993</v>
      </c>
      <c r="J5883" s="36">
        <v>5.7671100000000006</v>
      </c>
      <c r="K5883" s="36">
        <v>-0.66401026771376848</v>
      </c>
      <c r="L5883" s="36">
        <v>0.40575793535735594</v>
      </c>
      <c r="M5883" s="36">
        <v>-0.25825233235641248</v>
      </c>
      <c r="N5883" s="36">
        <v>0.18188876639642218</v>
      </c>
      <c r="O5883" s="46">
        <v>-7.6363565959990345E-2</v>
      </c>
    </row>
    <row r="5884" spans="2:15" x14ac:dyDescent="0.2">
      <c r="B5884" s="33" t="s">
        <v>17588</v>
      </c>
      <c r="C5884" s="33" t="s">
        <v>17589</v>
      </c>
      <c r="D5884" s="33" t="s">
        <v>17590</v>
      </c>
      <c r="E5884" s="33">
        <v>5591</v>
      </c>
      <c r="F5884" s="33">
        <v>4</v>
      </c>
      <c r="G5884" s="36">
        <v>8.2199000000000009</v>
      </c>
      <c r="H5884" s="36">
        <v>5.1876700000000007</v>
      </c>
      <c r="I5884" s="36">
        <v>6.0483383333333336</v>
      </c>
      <c r="J5884" s="36">
        <v>10.106020000000001</v>
      </c>
      <c r="K5884" s="36">
        <v>-0.6640341335125256</v>
      </c>
      <c r="L5884" s="36">
        <v>0.22145213436834896</v>
      </c>
      <c r="M5884" s="36">
        <v>-0.44258199914417651</v>
      </c>
      <c r="N5884" s="36">
        <v>0.74060419145732737</v>
      </c>
      <c r="O5884" s="46">
        <v>0.29802219231315091</v>
      </c>
    </row>
    <row r="5885" spans="2:15" x14ac:dyDescent="0.2">
      <c r="B5885" s="33" t="s">
        <v>17591</v>
      </c>
      <c r="C5885" s="33" t="s">
        <v>17592</v>
      </c>
      <c r="D5885" s="33" t="s">
        <v>17593</v>
      </c>
      <c r="E5885" s="33">
        <v>1059</v>
      </c>
      <c r="F5885" s="33">
        <v>12</v>
      </c>
      <c r="G5885" s="36">
        <v>6.504763333333333</v>
      </c>
      <c r="H5885" s="36">
        <v>4.0941000000000001</v>
      </c>
      <c r="I5885" s="36">
        <v>6.1576399999999998</v>
      </c>
      <c r="J5885" s="36">
        <v>9.3359950000000005</v>
      </c>
      <c r="K5885" s="36">
        <v>-0.66795022628312894</v>
      </c>
      <c r="L5885" s="36">
        <v>0.58883118300291515</v>
      </c>
      <c r="M5885" s="36">
        <v>-7.9119043280213783E-2</v>
      </c>
      <c r="N5885" s="36">
        <v>0.60042626420603595</v>
      </c>
      <c r="O5885" s="46">
        <v>0.52130722092582238</v>
      </c>
    </row>
    <row r="5886" spans="2:15" x14ac:dyDescent="0.2">
      <c r="B5886" s="33" t="s">
        <v>17594</v>
      </c>
      <c r="C5886" s="33" t="s">
        <v>17595</v>
      </c>
      <c r="D5886" s="33" t="s">
        <v>17596</v>
      </c>
      <c r="E5886" s="33">
        <v>5394</v>
      </c>
      <c r="F5886" s="33">
        <v>3</v>
      </c>
      <c r="G5886" s="36">
        <v>6.5891866666666674</v>
      </c>
      <c r="H5886" s="36">
        <v>4.1224633333333331</v>
      </c>
      <c r="I5886" s="36">
        <v>7.4573616666666664</v>
      </c>
      <c r="J5886" s="36">
        <v>8.3948499999999999</v>
      </c>
      <c r="K5886" s="36">
        <v>-0.67659373592757388</v>
      </c>
      <c r="L5886" s="36">
        <v>0.85515864908311101</v>
      </c>
      <c r="M5886" s="36">
        <v>0.17856491315553707</v>
      </c>
      <c r="N5886" s="36">
        <v>0.17083923622059885</v>
      </c>
      <c r="O5886" s="46">
        <v>0.34940414937613584</v>
      </c>
    </row>
    <row r="5887" spans="2:15" x14ac:dyDescent="0.2">
      <c r="B5887" s="33" t="s">
        <v>17597</v>
      </c>
      <c r="C5887" s="33" t="s">
        <v>17598</v>
      </c>
      <c r="D5887" s="33" t="s">
        <v>17599</v>
      </c>
      <c r="E5887" s="33">
        <v>1236</v>
      </c>
      <c r="F5887" s="33">
        <v>5</v>
      </c>
      <c r="G5887" s="36">
        <v>7.6250733333333329</v>
      </c>
      <c r="H5887" s="36">
        <v>4.7679766666666668</v>
      </c>
      <c r="I5887" s="36">
        <v>7.619718333333334</v>
      </c>
      <c r="J5887" s="36">
        <v>8.5513049999999993</v>
      </c>
      <c r="K5887" s="36">
        <v>-0.67737403698189691</v>
      </c>
      <c r="L5887" s="36">
        <v>0.67636049315255042</v>
      </c>
      <c r="M5887" s="36">
        <v>-1.0135438293464717E-3</v>
      </c>
      <c r="N5887" s="36">
        <v>0.16640693525081091</v>
      </c>
      <c r="O5887" s="46">
        <v>0.16539339142146439</v>
      </c>
    </row>
    <row r="5888" spans="2:15" x14ac:dyDescent="0.2">
      <c r="B5888" s="33" t="s">
        <v>17600</v>
      </c>
      <c r="C5888" s="33" t="s">
        <v>17601</v>
      </c>
      <c r="D5888" s="33" t="s">
        <v>17602</v>
      </c>
      <c r="E5888" s="33">
        <v>3728</v>
      </c>
      <c r="F5888" s="33">
        <v>4</v>
      </c>
      <c r="G5888" s="36">
        <v>8.2398166666666679</v>
      </c>
      <c r="H5888" s="36">
        <v>5.1469533333333333</v>
      </c>
      <c r="I5888" s="36">
        <v>7.2653700000000008</v>
      </c>
      <c r="J5888" s="36">
        <v>6.8927050000000003</v>
      </c>
      <c r="K5888" s="36">
        <v>-0.6788935363533537</v>
      </c>
      <c r="L5888" s="36">
        <v>0.49731756926413095</v>
      </c>
      <c r="M5888" s="36">
        <v>-0.18157596708922277</v>
      </c>
      <c r="N5888" s="36">
        <v>-7.5966000248069349E-2</v>
      </c>
      <c r="O5888" s="46">
        <v>-0.25754196733729212</v>
      </c>
    </row>
    <row r="5889" spans="2:15" x14ac:dyDescent="0.2">
      <c r="B5889" s="33" t="s">
        <v>17603</v>
      </c>
      <c r="C5889" s="33" t="s">
        <v>17604</v>
      </c>
      <c r="D5889" s="33" t="s">
        <v>17605</v>
      </c>
      <c r="E5889" s="33">
        <v>770</v>
      </c>
      <c r="F5889" s="33">
        <v>4</v>
      </c>
      <c r="G5889" s="36">
        <v>7.647473333333334</v>
      </c>
      <c r="H5889" s="36">
        <v>4.7723733333333334</v>
      </c>
      <c r="I5889" s="36">
        <v>7.0408016666666668</v>
      </c>
      <c r="J5889" s="36">
        <v>6.0472349999999997</v>
      </c>
      <c r="K5889" s="36">
        <v>-0.68027626449905643</v>
      </c>
      <c r="L5889" s="36">
        <v>0.5610327970455854</v>
      </c>
      <c r="M5889" s="36">
        <v>-0.11924346745347096</v>
      </c>
      <c r="N5889" s="36">
        <v>-0.21946405940564298</v>
      </c>
      <c r="O5889" s="46">
        <v>-0.33870752685911376</v>
      </c>
    </row>
    <row r="5890" spans="2:15" x14ac:dyDescent="0.2">
      <c r="B5890" s="33" t="s">
        <v>17606</v>
      </c>
      <c r="C5890" s="33" t="s">
        <v>17607</v>
      </c>
      <c r="D5890" s="33" t="s">
        <v>17608</v>
      </c>
      <c r="E5890" s="33">
        <v>3455</v>
      </c>
      <c r="F5890" s="33">
        <v>7</v>
      </c>
      <c r="G5890" s="36">
        <v>6.3572166666666661</v>
      </c>
      <c r="H5890" s="36">
        <v>3.9597833333333328</v>
      </c>
      <c r="I5890" s="36">
        <v>7.654206666666667</v>
      </c>
      <c r="J5890" s="36">
        <v>6.7775499999999997</v>
      </c>
      <c r="K5890" s="36">
        <v>-0.68297376639276386</v>
      </c>
      <c r="L5890" s="36">
        <v>0.95083136206953656</v>
      </c>
      <c r="M5890" s="36">
        <v>0.26785759567677264</v>
      </c>
      <c r="N5890" s="36">
        <v>-0.17548900358799127</v>
      </c>
      <c r="O5890" s="46">
        <v>9.2368592088781468E-2</v>
      </c>
    </row>
    <row r="5891" spans="2:15" x14ac:dyDescent="0.2">
      <c r="B5891" s="33" t="s">
        <v>17609</v>
      </c>
      <c r="C5891" s="33" t="s">
        <v>17610</v>
      </c>
      <c r="D5891" s="33" t="s">
        <v>17611</v>
      </c>
      <c r="E5891" s="33">
        <v>5802</v>
      </c>
      <c r="F5891" s="33">
        <v>15</v>
      </c>
      <c r="G5891" s="36">
        <v>10.766179999999999</v>
      </c>
      <c r="H5891" s="36">
        <v>6.7031833333333344</v>
      </c>
      <c r="I5891" s="36">
        <v>6.0195066666666657</v>
      </c>
      <c r="J5891" s="36">
        <v>4.878145</v>
      </c>
      <c r="K5891" s="36">
        <v>-0.68358815364227576</v>
      </c>
      <c r="L5891" s="36">
        <v>-0.15520113772698185</v>
      </c>
      <c r="M5891" s="36">
        <v>-0.83878929136925773</v>
      </c>
      <c r="N5891" s="36">
        <v>-0.30331261260414644</v>
      </c>
      <c r="O5891" s="46">
        <v>-1.1421019039734044</v>
      </c>
    </row>
    <row r="5892" spans="2:15" x14ac:dyDescent="0.2">
      <c r="B5892" s="33" t="s">
        <v>17612</v>
      </c>
      <c r="C5892" s="33" t="s">
        <v>17613</v>
      </c>
      <c r="D5892" s="33" t="s">
        <v>17614</v>
      </c>
      <c r="E5892" s="33">
        <v>5500</v>
      </c>
      <c r="F5892" s="33">
        <v>2</v>
      </c>
      <c r="G5892" s="36">
        <v>7.2070133333333333</v>
      </c>
      <c r="H5892" s="36">
        <v>4.4728400000000006</v>
      </c>
      <c r="I5892" s="36">
        <v>6.213565</v>
      </c>
      <c r="J5892" s="36">
        <v>6.9331149999999999</v>
      </c>
      <c r="K5892" s="36">
        <v>-0.6882103624429281</v>
      </c>
      <c r="L5892" s="36">
        <v>0.47423009266532173</v>
      </c>
      <c r="M5892" s="36">
        <v>-0.21398026977760656</v>
      </c>
      <c r="N5892" s="36">
        <v>0.15808244616708936</v>
      </c>
      <c r="O5892" s="46">
        <v>-5.5897823610517018E-2</v>
      </c>
    </row>
    <row r="5893" spans="2:15" x14ac:dyDescent="0.2">
      <c r="B5893" s="33" t="s">
        <v>17615</v>
      </c>
      <c r="C5893" s="33" t="s">
        <v>17616</v>
      </c>
      <c r="D5893" s="33" t="s">
        <v>17617</v>
      </c>
      <c r="E5893" s="33">
        <v>2801</v>
      </c>
      <c r="F5893" s="33">
        <v>3</v>
      </c>
      <c r="G5893" s="36">
        <v>9.3420033333333325</v>
      </c>
      <c r="H5893" s="36">
        <v>5.7633433333333342</v>
      </c>
      <c r="I5893" s="36">
        <v>6.9771499999999991</v>
      </c>
      <c r="J5893" s="36">
        <v>4.9373149999999999</v>
      </c>
      <c r="K5893" s="36">
        <v>-0.69682599353375108</v>
      </c>
      <c r="L5893" s="36">
        <v>0.27573188374035207</v>
      </c>
      <c r="M5893" s="36">
        <v>-0.42109410979339884</v>
      </c>
      <c r="N5893" s="36">
        <v>-0.49891115835957633</v>
      </c>
      <c r="O5893" s="46">
        <v>-0.92000526815297534</v>
      </c>
    </row>
    <row r="5894" spans="2:15" x14ac:dyDescent="0.2">
      <c r="B5894" s="33" t="s">
        <v>17618</v>
      </c>
      <c r="C5894" s="33" t="s">
        <v>17619</v>
      </c>
      <c r="D5894" s="33" t="s">
        <v>17620</v>
      </c>
      <c r="E5894" s="33">
        <v>4105</v>
      </c>
      <c r="F5894" s="33">
        <v>10</v>
      </c>
      <c r="G5894" s="36">
        <v>5.151393333333333</v>
      </c>
      <c r="H5894" s="36">
        <v>3.1658899999999996</v>
      </c>
      <c r="I5894" s="36">
        <v>3.5360766666666668</v>
      </c>
      <c r="J5894" s="36">
        <v>6.1114449999999998</v>
      </c>
      <c r="K5894" s="36">
        <v>-0.70235157149960525</v>
      </c>
      <c r="L5894" s="36">
        <v>0.15953842516112934</v>
      </c>
      <c r="M5894" s="36">
        <v>-0.54281314633847599</v>
      </c>
      <c r="N5894" s="36">
        <v>0.78936397899707422</v>
      </c>
      <c r="O5894" s="46">
        <v>0.24655083265859817</v>
      </c>
    </row>
    <row r="5895" spans="2:15" x14ac:dyDescent="0.2">
      <c r="B5895" s="33" t="s">
        <v>17621</v>
      </c>
      <c r="C5895" s="33" t="s">
        <v>17622</v>
      </c>
      <c r="D5895" s="33" t="s">
        <v>17623</v>
      </c>
      <c r="E5895" s="33">
        <v>2610</v>
      </c>
      <c r="F5895" s="33">
        <v>9</v>
      </c>
      <c r="G5895" s="36">
        <v>8.1291766666666678</v>
      </c>
      <c r="H5895" s="36">
        <v>4.9838033333333334</v>
      </c>
      <c r="I5895" s="36">
        <v>5.9416716666666671</v>
      </c>
      <c r="J5895" s="36">
        <v>7.5523249999999997</v>
      </c>
      <c r="K5895" s="36">
        <v>-0.70586210265037053</v>
      </c>
      <c r="L5895" s="36">
        <v>0.25362174582038</v>
      </c>
      <c r="M5895" s="36">
        <v>-0.45224035682999059</v>
      </c>
      <c r="N5895" s="36">
        <v>0.34605196479982336</v>
      </c>
      <c r="O5895" s="46">
        <v>-0.10618839203016721</v>
      </c>
    </row>
    <row r="5896" spans="2:15" x14ac:dyDescent="0.2">
      <c r="B5896" s="33" t="s">
        <v>17624</v>
      </c>
      <c r="C5896" s="33" t="s">
        <v>17625</v>
      </c>
      <c r="D5896" s="33" t="s">
        <v>17626</v>
      </c>
      <c r="E5896" s="33">
        <v>4520</v>
      </c>
      <c r="F5896" s="33">
        <v>5</v>
      </c>
      <c r="G5896" s="36">
        <v>9.8769066666666685</v>
      </c>
      <c r="H5896" s="36">
        <v>6.0465033333333338</v>
      </c>
      <c r="I5896" s="36">
        <v>5.3549450000000007</v>
      </c>
      <c r="J5896" s="36">
        <v>4.8679649999999999</v>
      </c>
      <c r="K5896" s="36">
        <v>-0.70795819784741076</v>
      </c>
      <c r="L5896" s="36">
        <v>-0.17522932194002869</v>
      </c>
      <c r="M5896" s="36">
        <v>-0.88318751978743948</v>
      </c>
      <c r="N5896" s="36">
        <v>-0.13755296199364964</v>
      </c>
      <c r="O5896" s="46">
        <v>-1.020740481781089</v>
      </c>
    </row>
    <row r="5897" spans="2:15" x14ac:dyDescent="0.2">
      <c r="B5897" s="33" t="s">
        <v>17627</v>
      </c>
      <c r="C5897" s="33" t="s">
        <v>17628</v>
      </c>
      <c r="D5897" s="33" t="s">
        <v>17629</v>
      </c>
      <c r="E5897" s="33">
        <v>204</v>
      </c>
      <c r="F5897" s="33">
        <v>3</v>
      </c>
      <c r="G5897" s="36">
        <v>10.33278</v>
      </c>
      <c r="H5897" s="36">
        <v>6.3126833333333332</v>
      </c>
      <c r="I5897" s="36">
        <v>6.161575</v>
      </c>
      <c r="J5897" s="36">
        <v>6.5470600000000001</v>
      </c>
      <c r="K5897" s="36">
        <v>-0.71090317140737003</v>
      </c>
      <c r="L5897" s="36">
        <v>-3.495420753479006E-2</v>
      </c>
      <c r="M5897" s="36">
        <v>-0.7458573789421602</v>
      </c>
      <c r="N5897" s="36">
        <v>8.7548025786066838E-2</v>
      </c>
      <c r="O5897" s="46">
        <v>-0.6583093531560934</v>
      </c>
    </row>
    <row r="5898" spans="2:15" x14ac:dyDescent="0.2">
      <c r="B5898" s="33" t="s">
        <v>17630</v>
      </c>
      <c r="C5898" s="33" t="s">
        <v>17631</v>
      </c>
      <c r="D5898" s="33" t="s">
        <v>17632</v>
      </c>
      <c r="E5898" s="33">
        <v>3708</v>
      </c>
      <c r="F5898" s="33">
        <v>12</v>
      </c>
      <c r="G5898" s="36">
        <v>7.212816666666666</v>
      </c>
      <c r="H5898" s="36">
        <v>4.3995733333333336</v>
      </c>
      <c r="I5898" s="36">
        <v>5.841238333333334</v>
      </c>
      <c r="J5898" s="36">
        <v>5.1719949999999999</v>
      </c>
      <c r="K5898" s="36">
        <v>-0.71319913499865051</v>
      </c>
      <c r="L5898" s="36">
        <v>0.40891063134205208</v>
      </c>
      <c r="M5898" s="36">
        <v>-0.30428850365659821</v>
      </c>
      <c r="N5898" s="36">
        <v>-0.17555337017698558</v>
      </c>
      <c r="O5898" s="46">
        <v>-0.47984187383358368</v>
      </c>
    </row>
    <row r="5899" spans="2:15" x14ac:dyDescent="0.2">
      <c r="B5899" s="33" t="s">
        <v>17633</v>
      </c>
      <c r="C5899" s="33" t="s">
        <v>17458</v>
      </c>
      <c r="D5899" s="33" t="s">
        <v>17634</v>
      </c>
      <c r="E5899" s="33">
        <v>2995</v>
      </c>
      <c r="F5899" s="33">
        <v>15</v>
      </c>
      <c r="G5899" s="36">
        <v>9.0535000000000014</v>
      </c>
      <c r="H5899" s="36">
        <v>5.5219766666666663</v>
      </c>
      <c r="I5899" s="36">
        <v>6.9506483333333335</v>
      </c>
      <c r="J5899" s="36">
        <v>5.9762649999999997</v>
      </c>
      <c r="K5899" s="36">
        <v>-0.71329084091819484</v>
      </c>
      <c r="L5899" s="36">
        <v>0.33196276212915043</v>
      </c>
      <c r="M5899" s="36">
        <v>-0.38132807878904407</v>
      </c>
      <c r="N5899" s="36">
        <v>-0.21790343226296255</v>
      </c>
      <c r="O5899" s="46">
        <v>-0.59923151105200689</v>
      </c>
    </row>
    <row r="5900" spans="2:15" x14ac:dyDescent="0.2">
      <c r="B5900" s="33" t="s">
        <v>17635</v>
      </c>
      <c r="C5900" s="33" t="s">
        <v>17636</v>
      </c>
      <c r="D5900" s="33" t="s">
        <v>17637</v>
      </c>
      <c r="E5900" s="33">
        <v>5610</v>
      </c>
      <c r="F5900" s="33">
        <v>3</v>
      </c>
      <c r="G5900" s="36">
        <v>7.2662966666666664</v>
      </c>
      <c r="H5900" s="36">
        <v>4.4309000000000003</v>
      </c>
      <c r="I5900" s="36">
        <v>3.6773933333333333</v>
      </c>
      <c r="J5900" s="36">
        <v>5.952623</v>
      </c>
      <c r="K5900" s="36">
        <v>-0.71362050164604951</v>
      </c>
      <c r="L5900" s="36">
        <v>-0.26891627212877195</v>
      </c>
      <c r="M5900" s="36">
        <v>-0.9825367737748214</v>
      </c>
      <c r="N5900" s="36">
        <v>0.69484203124381794</v>
      </c>
      <c r="O5900" s="46">
        <v>-0.28769474253100352</v>
      </c>
    </row>
    <row r="5901" spans="2:15" x14ac:dyDescent="0.2">
      <c r="B5901" s="33" t="s">
        <v>17638</v>
      </c>
      <c r="C5901" s="33" t="s">
        <v>17639</v>
      </c>
      <c r="D5901" s="33" t="s">
        <v>17640</v>
      </c>
      <c r="E5901" s="33">
        <v>5358</v>
      </c>
      <c r="F5901" s="33">
        <v>2</v>
      </c>
      <c r="G5901" s="36">
        <v>7.9211666666666671</v>
      </c>
      <c r="H5901" s="36">
        <v>4.8277099999999997</v>
      </c>
      <c r="I5901" s="36">
        <v>7.4910416666666668</v>
      </c>
      <c r="J5901" s="36">
        <v>5.6112900000000003</v>
      </c>
      <c r="K5901" s="36">
        <v>-0.71437391669675132</v>
      </c>
      <c r="L5901" s="36">
        <v>0.63382733040102579</v>
      </c>
      <c r="M5901" s="36">
        <v>-8.0546586295725323E-2</v>
      </c>
      <c r="N5901" s="36">
        <v>-0.41683387115862619</v>
      </c>
      <c r="O5901" s="46">
        <v>-0.49738045745435155</v>
      </c>
    </row>
    <row r="5902" spans="2:15" x14ac:dyDescent="0.2">
      <c r="B5902" s="33" t="s">
        <v>17641</v>
      </c>
      <c r="C5902" s="33" t="s">
        <v>17642</v>
      </c>
      <c r="D5902" s="33" t="s">
        <v>17643</v>
      </c>
      <c r="E5902" s="33">
        <v>1144</v>
      </c>
      <c r="F5902" s="33">
        <v>19</v>
      </c>
      <c r="G5902" s="36">
        <v>9.7950099999999996</v>
      </c>
      <c r="H5902" s="36">
        <v>5.9518633333333328</v>
      </c>
      <c r="I5902" s="36">
        <v>6.283991666666668</v>
      </c>
      <c r="J5902" s="36">
        <v>6.51837</v>
      </c>
      <c r="K5902" s="36">
        <v>-0.71870556571398669</v>
      </c>
      <c r="L5902" s="36">
        <v>7.8339867777788411E-2</v>
      </c>
      <c r="M5902" s="36">
        <v>-0.64036569793619824</v>
      </c>
      <c r="N5902" s="36">
        <v>5.2829978159211977E-2</v>
      </c>
      <c r="O5902" s="46">
        <v>-0.58753571977698626</v>
      </c>
    </row>
    <row r="5903" spans="2:15" x14ac:dyDescent="0.2">
      <c r="B5903" s="33" t="s">
        <v>17644</v>
      </c>
      <c r="C5903" s="33" t="s">
        <v>17645</v>
      </c>
      <c r="D5903" s="33" t="s">
        <v>17646</v>
      </c>
      <c r="E5903" s="33">
        <v>610</v>
      </c>
      <c r="F5903" s="33">
        <v>2</v>
      </c>
      <c r="G5903" s="36">
        <v>5.7100699999999991</v>
      </c>
      <c r="H5903" s="36">
        <v>3.4673833333333328</v>
      </c>
      <c r="I5903" s="36">
        <v>4.2504633333333333</v>
      </c>
      <c r="J5903" s="36">
        <v>8.9759349999999998</v>
      </c>
      <c r="K5903" s="36">
        <v>-0.71966109059494887</v>
      </c>
      <c r="L5903" s="36">
        <v>0.29377277356142356</v>
      </c>
      <c r="M5903" s="36">
        <v>-0.42588831703352531</v>
      </c>
      <c r="N5903" s="36">
        <v>1.0784421138600206</v>
      </c>
      <c r="O5903" s="46">
        <v>0.65255379682649506</v>
      </c>
    </row>
    <row r="5904" spans="2:15" x14ac:dyDescent="0.2">
      <c r="B5904" s="33" t="s">
        <v>17647</v>
      </c>
      <c r="C5904" s="33" t="s">
        <v>17648</v>
      </c>
      <c r="D5904" s="33" t="s">
        <v>17649</v>
      </c>
      <c r="E5904" s="33">
        <v>1399</v>
      </c>
      <c r="F5904" s="33">
        <v>10</v>
      </c>
      <c r="G5904" s="36">
        <v>7.5535666666666677</v>
      </c>
      <c r="H5904" s="36">
        <v>4.5843133333333332</v>
      </c>
      <c r="I5904" s="36">
        <v>6.7457150000000006</v>
      </c>
      <c r="J5904" s="36">
        <v>6.083075</v>
      </c>
      <c r="K5904" s="36">
        <v>-0.7204523673015959</v>
      </c>
      <c r="L5904" s="36">
        <v>0.55726571289939641</v>
      </c>
      <c r="M5904" s="36">
        <v>-0.16318665440219909</v>
      </c>
      <c r="N5904" s="36">
        <v>-0.14917057543332427</v>
      </c>
      <c r="O5904" s="46">
        <v>-0.3123572298355235</v>
      </c>
    </row>
    <row r="5905" spans="2:15" x14ac:dyDescent="0.2">
      <c r="B5905" s="33" t="s">
        <v>17650</v>
      </c>
      <c r="C5905" s="33" t="s">
        <v>17651</v>
      </c>
      <c r="D5905" s="33" t="s">
        <v>17652</v>
      </c>
      <c r="E5905" s="33">
        <v>3152</v>
      </c>
      <c r="F5905" s="33">
        <v>5</v>
      </c>
      <c r="G5905" s="36">
        <v>10.48592</v>
      </c>
      <c r="H5905" s="36">
        <v>6.3634966666666664</v>
      </c>
      <c r="I5905" s="36">
        <v>6.7450216666666671</v>
      </c>
      <c r="J5905" s="36">
        <v>3.4873799999999999</v>
      </c>
      <c r="K5905" s="36">
        <v>-0.72056181180564272</v>
      </c>
      <c r="L5905" s="36">
        <v>8.4003350102983806E-2</v>
      </c>
      <c r="M5905" s="36">
        <v>-0.63655846170265906</v>
      </c>
      <c r="N5905" s="36">
        <v>-0.95167950250381128</v>
      </c>
      <c r="O5905" s="46">
        <v>-1.5882379642064701</v>
      </c>
    </row>
    <row r="5906" spans="2:15" x14ac:dyDescent="0.2">
      <c r="B5906" s="33" t="s">
        <v>17653</v>
      </c>
      <c r="C5906" s="33" t="s">
        <v>17654</v>
      </c>
      <c r="D5906" s="33" t="s">
        <v>17655</v>
      </c>
      <c r="E5906" s="33">
        <v>5225</v>
      </c>
      <c r="F5906" s="33">
        <v>6</v>
      </c>
      <c r="G5906" s="36">
        <v>5.475153333333334</v>
      </c>
      <c r="H5906" s="36">
        <v>3.3222633333333333</v>
      </c>
      <c r="I5906" s="36">
        <v>5.0039466666666668</v>
      </c>
      <c r="J5906" s="36">
        <v>10.15082</v>
      </c>
      <c r="K5906" s="36">
        <v>-0.72073293788674719</v>
      </c>
      <c r="L5906" s="36">
        <v>0.5908999824698753</v>
      </c>
      <c r="M5906" s="36">
        <v>-0.12983295541687176</v>
      </c>
      <c r="N5906" s="36">
        <v>1.0204579573169941</v>
      </c>
      <c r="O5906" s="46">
        <v>0.89062500190012217</v>
      </c>
    </row>
    <row r="5907" spans="2:15" x14ac:dyDescent="0.2">
      <c r="B5907" s="33" t="s">
        <v>17656</v>
      </c>
      <c r="C5907" s="33" t="s">
        <v>17657</v>
      </c>
      <c r="D5907" s="33" t="s">
        <v>17658</v>
      </c>
      <c r="E5907" s="33">
        <v>3264</v>
      </c>
      <c r="F5907" s="33">
        <v>6</v>
      </c>
      <c r="G5907" s="36">
        <v>6.9129466666666666</v>
      </c>
      <c r="H5907" s="36">
        <v>4.1907400000000008</v>
      </c>
      <c r="I5907" s="36">
        <v>5.6578066666666667</v>
      </c>
      <c r="J5907" s="36">
        <v>7.3312299999999997</v>
      </c>
      <c r="K5907" s="36">
        <v>-0.7220957780959768</v>
      </c>
      <c r="L5907" s="36">
        <v>0.43303786192637023</v>
      </c>
      <c r="M5907" s="36">
        <v>-0.2890579161696063</v>
      </c>
      <c r="N5907" s="36">
        <v>0.37381238825817281</v>
      </c>
      <c r="O5907" s="46">
        <v>8.4754472088566513E-2</v>
      </c>
    </row>
    <row r="5908" spans="2:15" x14ac:dyDescent="0.2">
      <c r="B5908" s="33" t="s">
        <v>17659</v>
      </c>
      <c r="C5908" s="33" t="s">
        <v>17660</v>
      </c>
      <c r="D5908" s="33" t="s">
        <v>17661</v>
      </c>
      <c r="E5908" s="33">
        <v>2669</v>
      </c>
      <c r="F5908" s="33">
        <v>4</v>
      </c>
      <c r="G5908" s="36">
        <v>8.3901066666666679</v>
      </c>
      <c r="H5908" s="36">
        <v>5.0833500000000003</v>
      </c>
      <c r="I5908" s="36">
        <v>6.1559133333333333</v>
      </c>
      <c r="J5908" s="36">
        <v>6.6978200000000001</v>
      </c>
      <c r="K5908" s="36">
        <v>-0.72290958533932492</v>
      </c>
      <c r="L5908" s="36">
        <v>0.2761933536951357</v>
      </c>
      <c r="M5908" s="36">
        <v>-0.44671623164418905</v>
      </c>
      <c r="N5908" s="36">
        <v>0.12171868430233425</v>
      </c>
      <c r="O5908" s="46">
        <v>-0.32499754734185499</v>
      </c>
    </row>
    <row r="5909" spans="2:15" x14ac:dyDescent="0.2">
      <c r="B5909" s="33" t="s">
        <v>17662</v>
      </c>
      <c r="C5909" s="33" t="s">
        <v>17663</v>
      </c>
      <c r="D5909" s="33" t="s">
        <v>17664</v>
      </c>
      <c r="E5909" s="33">
        <v>3769</v>
      </c>
      <c r="F5909" s="33">
        <v>2</v>
      </c>
      <c r="G5909" s="36">
        <v>9.9029100000000003</v>
      </c>
      <c r="H5909" s="36">
        <v>5.9983666666666666</v>
      </c>
      <c r="I5909" s="36">
        <v>6.2190616666666658</v>
      </c>
      <c r="J5909" s="36">
        <v>7.4909149999999993</v>
      </c>
      <c r="K5909" s="36">
        <v>-0.72328281417970575</v>
      </c>
      <c r="L5909" s="36">
        <v>5.2127209038119703E-2</v>
      </c>
      <c r="M5909" s="36">
        <v>-0.67115560514158579</v>
      </c>
      <c r="N5909" s="36">
        <v>0.26844502906224299</v>
      </c>
      <c r="O5909" s="46">
        <v>-0.40271057607934291</v>
      </c>
    </row>
    <row r="5910" spans="2:15" x14ac:dyDescent="0.2">
      <c r="B5910" s="33" t="s">
        <v>17665</v>
      </c>
      <c r="C5910" s="33" t="s">
        <v>17666</v>
      </c>
      <c r="D5910" s="33" t="s">
        <v>17667</v>
      </c>
      <c r="E5910" s="33">
        <v>5627</v>
      </c>
      <c r="F5910" s="33">
        <v>4</v>
      </c>
      <c r="G5910" s="36">
        <v>8.6540566666666674</v>
      </c>
      <c r="H5910" s="36">
        <v>5.2332299999999998</v>
      </c>
      <c r="I5910" s="36">
        <v>5.7693266666666672</v>
      </c>
      <c r="J5910" s="36">
        <v>11.861050000000001</v>
      </c>
      <c r="K5910" s="36">
        <v>-0.72567490087512432</v>
      </c>
      <c r="L5910" s="36">
        <v>0.14070128628638473</v>
      </c>
      <c r="M5910" s="36">
        <v>-0.58497361458873998</v>
      </c>
      <c r="N5910" s="36">
        <v>1.0397568721167731</v>
      </c>
      <c r="O5910" s="46">
        <v>0.45478325752803345</v>
      </c>
    </row>
    <row r="5911" spans="2:15" x14ac:dyDescent="0.2">
      <c r="B5911" s="33" t="s">
        <v>17668</v>
      </c>
      <c r="C5911" s="33" t="s">
        <v>17669</v>
      </c>
      <c r="D5911" s="33" t="s">
        <v>17670</v>
      </c>
      <c r="E5911" s="33">
        <v>5690</v>
      </c>
      <c r="F5911" s="33">
        <v>3</v>
      </c>
      <c r="G5911" s="36">
        <v>7.4357199999999999</v>
      </c>
      <c r="H5911" s="36">
        <v>4.4918500000000003</v>
      </c>
      <c r="I5911" s="36">
        <v>7.0509666666666666</v>
      </c>
      <c r="J5911" s="36">
        <v>10.9557</v>
      </c>
      <c r="K5911" s="36">
        <v>-0.7271626935992358</v>
      </c>
      <c r="L5911" s="36">
        <v>0.65051130883795028</v>
      </c>
      <c r="M5911" s="36">
        <v>-7.6651384761285649E-2</v>
      </c>
      <c r="N5911" s="36">
        <v>0.63578870096495643</v>
      </c>
      <c r="O5911" s="46">
        <v>0.55913731620367058</v>
      </c>
    </row>
    <row r="5912" spans="2:15" x14ac:dyDescent="0.2">
      <c r="B5912" s="33" t="s">
        <v>17671</v>
      </c>
      <c r="C5912" s="33" t="s">
        <v>17672</v>
      </c>
      <c r="D5912" s="33" t="s">
        <v>17673</v>
      </c>
      <c r="E5912" s="33">
        <v>2418</v>
      </c>
      <c r="F5912" s="33">
        <v>22</v>
      </c>
      <c r="G5912" s="36">
        <v>8.2475433333333328</v>
      </c>
      <c r="H5912" s="36">
        <v>4.9643966666666666</v>
      </c>
      <c r="I5912" s="36">
        <v>5.863318333333333</v>
      </c>
      <c r="J5912" s="36">
        <v>9.0157899999999991</v>
      </c>
      <c r="K5912" s="36">
        <v>-0.73234605814669906</v>
      </c>
      <c r="L5912" s="36">
        <v>0.24009899145267433</v>
      </c>
      <c r="M5912" s="36">
        <v>-0.49224706669402457</v>
      </c>
      <c r="N5912" s="36">
        <v>0.62073652580802585</v>
      </c>
      <c r="O5912" s="46">
        <v>0.12848945911400128</v>
      </c>
    </row>
    <row r="5913" spans="2:15" x14ac:dyDescent="0.2">
      <c r="B5913" s="33" t="s">
        <v>17674</v>
      </c>
      <c r="C5913" s="33" t="s">
        <v>17675</v>
      </c>
      <c r="D5913" s="33" t="s">
        <v>17676</v>
      </c>
      <c r="E5913" s="33">
        <v>623</v>
      </c>
      <c r="F5913" s="33">
        <v>2</v>
      </c>
      <c r="G5913" s="36">
        <v>7.6689499999999997</v>
      </c>
      <c r="H5913" s="36">
        <v>4.613596666666667</v>
      </c>
      <c r="I5913" s="36">
        <v>6.6663299999999994</v>
      </c>
      <c r="J5913" s="36">
        <v>7.164415</v>
      </c>
      <c r="K5913" s="36">
        <v>-0.73313717842562542</v>
      </c>
      <c r="L5913" s="36">
        <v>0.53100085106912853</v>
      </c>
      <c r="M5913" s="36">
        <v>-0.20213632735649681</v>
      </c>
      <c r="N5913" s="36">
        <v>0.1039561718815567</v>
      </c>
      <c r="O5913" s="46">
        <v>-9.8180155474940273E-2</v>
      </c>
    </row>
    <row r="5914" spans="2:15" x14ac:dyDescent="0.2">
      <c r="B5914" s="33" t="s">
        <v>17677</v>
      </c>
      <c r="C5914" s="33" t="s">
        <v>17678</v>
      </c>
      <c r="D5914" s="33" t="s">
        <v>17679</v>
      </c>
      <c r="E5914" s="33">
        <v>1656</v>
      </c>
      <c r="F5914" s="33">
        <v>5</v>
      </c>
      <c r="G5914" s="36">
        <v>8.4871400000000001</v>
      </c>
      <c r="H5914" s="36">
        <v>5.1032299999999999</v>
      </c>
      <c r="I5914" s="36">
        <v>6.3855999999999993</v>
      </c>
      <c r="J5914" s="36">
        <v>5.7629200000000003</v>
      </c>
      <c r="K5914" s="36">
        <v>-0.7338678109676432</v>
      </c>
      <c r="L5914" s="36">
        <v>0.32341151923685652</v>
      </c>
      <c r="M5914" s="36">
        <v>-0.41045629173078668</v>
      </c>
      <c r="N5914" s="36">
        <v>-0.14802219137662509</v>
      </c>
      <c r="O5914" s="46">
        <v>-0.55847848310741166</v>
      </c>
    </row>
    <row r="5915" spans="2:15" x14ac:dyDescent="0.2">
      <c r="B5915" s="33" t="s">
        <v>17680</v>
      </c>
      <c r="C5915" s="33" t="s">
        <v>17681</v>
      </c>
      <c r="D5915" s="33" t="s">
        <v>17682</v>
      </c>
      <c r="E5915" s="33">
        <v>3730</v>
      </c>
      <c r="F5915" s="33">
        <v>6</v>
      </c>
      <c r="G5915" s="36">
        <v>8.5000599999999995</v>
      </c>
      <c r="H5915" s="36">
        <v>5.106816666666667</v>
      </c>
      <c r="I5915" s="36">
        <v>6.8817183333333327</v>
      </c>
      <c r="J5915" s="36">
        <v>8.9444999999999997</v>
      </c>
      <c r="K5915" s="36">
        <v>-0.73504875732482489</v>
      </c>
      <c r="L5915" s="36">
        <v>0.43034457658884628</v>
      </c>
      <c r="M5915" s="36">
        <v>-0.30470418073597866</v>
      </c>
      <c r="N5915" s="36">
        <v>0.37823199327512058</v>
      </c>
      <c r="O5915" s="46">
        <v>7.3527812539142076E-2</v>
      </c>
    </row>
    <row r="5916" spans="2:15" x14ac:dyDescent="0.2">
      <c r="B5916" s="33" t="s">
        <v>17683</v>
      </c>
      <c r="C5916" s="33" t="s">
        <v>17684</v>
      </c>
      <c r="D5916" s="33" t="s">
        <v>17685</v>
      </c>
      <c r="E5916" s="33">
        <v>5453</v>
      </c>
      <c r="F5916" s="33">
        <v>5</v>
      </c>
      <c r="G5916" s="36">
        <v>7.7429966666666665</v>
      </c>
      <c r="H5916" s="36">
        <v>4.6300866666666662</v>
      </c>
      <c r="I5916" s="36">
        <v>7.0265899999999997</v>
      </c>
      <c r="J5916" s="36">
        <v>6.0640049999999999</v>
      </c>
      <c r="K5916" s="36">
        <v>-0.74185282275441278</v>
      </c>
      <c r="L5916" s="36">
        <v>0.60178552175188649</v>
      </c>
      <c r="M5916" s="36">
        <v>-0.14006730100252643</v>
      </c>
      <c r="N5916" s="36">
        <v>-0.21255377700964109</v>
      </c>
      <c r="O5916" s="46">
        <v>-0.35262107801216752</v>
      </c>
    </row>
    <row r="5917" spans="2:15" x14ac:dyDescent="0.2">
      <c r="B5917" s="33" t="s">
        <v>17686</v>
      </c>
      <c r="C5917" s="33" t="s">
        <v>17687</v>
      </c>
      <c r="D5917" s="33" t="s">
        <v>17688</v>
      </c>
      <c r="E5917" s="33">
        <v>4330</v>
      </c>
      <c r="F5917" s="33">
        <v>4</v>
      </c>
      <c r="G5917" s="36">
        <v>6.1639000000000008</v>
      </c>
      <c r="H5917" s="36">
        <v>3.6850900000000002</v>
      </c>
      <c r="I5917" s="36">
        <v>4.6454716666666664</v>
      </c>
      <c r="J5917" s="36">
        <v>3.7057200000000003</v>
      </c>
      <c r="K5917" s="36">
        <v>-0.74214360216849251</v>
      </c>
      <c r="L5917" s="36">
        <v>0.33412523025819107</v>
      </c>
      <c r="M5917" s="36">
        <v>-0.40801837191030144</v>
      </c>
      <c r="N5917" s="36">
        <v>-0.32607120749433766</v>
      </c>
      <c r="O5917" s="46">
        <v>-0.73408957940463904</v>
      </c>
    </row>
    <row r="5918" spans="2:15" x14ac:dyDescent="0.2">
      <c r="B5918" s="33" t="s">
        <v>17689</v>
      </c>
      <c r="C5918" s="33" t="s">
        <v>17690</v>
      </c>
      <c r="D5918" s="33" t="s">
        <v>17691</v>
      </c>
      <c r="E5918" s="33">
        <v>4882</v>
      </c>
      <c r="F5918" s="33">
        <v>8</v>
      </c>
      <c r="G5918" s="36">
        <v>6.8126899999999999</v>
      </c>
      <c r="H5918" s="36">
        <v>4.0673133333333338</v>
      </c>
      <c r="I5918" s="36">
        <v>7.3422633333333325</v>
      </c>
      <c r="J5918" s="36">
        <v>11.653245</v>
      </c>
      <c r="K5918" s="36">
        <v>-0.74414842496977818</v>
      </c>
      <c r="L5918" s="36">
        <v>0.85214872234566541</v>
      </c>
      <c r="M5918" s="36">
        <v>0.10800029737588737</v>
      </c>
      <c r="N5918" s="36">
        <v>0.66643498497874687</v>
      </c>
      <c r="O5918" s="46">
        <v>0.77443528235463399</v>
      </c>
    </row>
    <row r="5919" spans="2:15" x14ac:dyDescent="0.2">
      <c r="B5919" s="33" t="s">
        <v>17692</v>
      </c>
      <c r="C5919" s="33" t="s">
        <v>17693</v>
      </c>
      <c r="D5919" s="33" t="s">
        <v>17694</v>
      </c>
      <c r="E5919" s="33">
        <v>2513</v>
      </c>
      <c r="F5919" s="33">
        <v>2</v>
      </c>
      <c r="G5919" s="36">
        <v>11.786906666666667</v>
      </c>
      <c r="H5919" s="36">
        <v>7.0055533333333324</v>
      </c>
      <c r="I5919" s="36">
        <v>5.9352033333333329</v>
      </c>
      <c r="J5919" s="36">
        <v>4.0056950000000002</v>
      </c>
      <c r="K5919" s="36">
        <v>-0.75061423837659358</v>
      </c>
      <c r="L5919" s="36">
        <v>-0.23920155055390979</v>
      </c>
      <c r="M5919" s="36">
        <v>-0.98981578893050359</v>
      </c>
      <c r="N5919" s="36">
        <v>-0.56724487957610104</v>
      </c>
      <c r="O5919" s="46">
        <v>-1.5570606685066044</v>
      </c>
    </row>
    <row r="5920" spans="2:15" x14ac:dyDescent="0.2">
      <c r="B5920" s="33" t="s">
        <v>17695</v>
      </c>
      <c r="C5920" s="33" t="s">
        <v>17696</v>
      </c>
      <c r="D5920" s="33" t="s">
        <v>17697</v>
      </c>
      <c r="E5920" s="33">
        <v>5692</v>
      </c>
      <c r="F5920" s="33">
        <v>2</v>
      </c>
      <c r="G5920" s="36">
        <v>8.4482100000000013</v>
      </c>
      <c r="H5920" s="36">
        <v>5.0099066666666667</v>
      </c>
      <c r="I5920" s="36">
        <v>7.2310416666666661</v>
      </c>
      <c r="J5920" s="36">
        <v>8.1197099999999995</v>
      </c>
      <c r="K5920" s="36">
        <v>-0.75386197008257783</v>
      </c>
      <c r="L5920" s="36">
        <v>0.52941976275777514</v>
      </c>
      <c r="M5920" s="36">
        <v>-0.22444220732480269</v>
      </c>
      <c r="N5920" s="36">
        <v>0.16722471229386723</v>
      </c>
      <c r="O5920" s="46">
        <v>-5.7217495030935372E-2</v>
      </c>
    </row>
    <row r="5921" spans="2:15" x14ac:dyDescent="0.2">
      <c r="B5921" s="33" t="s">
        <v>17698</v>
      </c>
      <c r="C5921" s="33" t="s">
        <v>17699</v>
      </c>
      <c r="D5921" s="33" t="s">
        <v>17700</v>
      </c>
      <c r="E5921" s="33">
        <v>4661</v>
      </c>
      <c r="F5921" s="33">
        <v>3</v>
      </c>
      <c r="G5921" s="36">
        <v>8.812003333333335</v>
      </c>
      <c r="H5921" s="36">
        <v>5.2093866666666662</v>
      </c>
      <c r="I5921" s="36">
        <v>6.1653433333333334</v>
      </c>
      <c r="J5921" s="36">
        <v>7.0132050000000001</v>
      </c>
      <c r="K5921" s="36">
        <v>-0.75835651568377849</v>
      </c>
      <c r="L5921" s="36">
        <v>0.24306771204082814</v>
      </c>
      <c r="M5921" s="36">
        <v>-0.51528880364295049</v>
      </c>
      <c r="N5921" s="36">
        <v>0.18589266230289322</v>
      </c>
      <c r="O5921" s="46">
        <v>-0.32939614134005718</v>
      </c>
    </row>
    <row r="5922" spans="2:15" x14ac:dyDescent="0.2">
      <c r="B5922" s="33" t="s">
        <v>17701</v>
      </c>
      <c r="C5922" s="33" t="s">
        <v>17702</v>
      </c>
      <c r="D5922" s="33" t="s">
        <v>17703</v>
      </c>
      <c r="E5922" s="33">
        <v>5551</v>
      </c>
      <c r="F5922" s="33">
        <v>2</v>
      </c>
      <c r="G5922" s="36">
        <v>8.045160000000001</v>
      </c>
      <c r="H5922" s="36">
        <v>4.7417333333333334</v>
      </c>
      <c r="I5922" s="36">
        <v>6.883816666666668</v>
      </c>
      <c r="J5922" s="36">
        <v>10.168215</v>
      </c>
      <c r="K5922" s="36">
        <v>-0.76270658267610281</v>
      </c>
      <c r="L5922" s="36">
        <v>0.53779414480328436</v>
      </c>
      <c r="M5922" s="36">
        <v>-0.22491243787281856</v>
      </c>
      <c r="N5922" s="36">
        <v>0.56278586017608867</v>
      </c>
      <c r="O5922" s="46">
        <v>0.33787342230327022</v>
      </c>
    </row>
    <row r="5923" spans="2:15" x14ac:dyDescent="0.2">
      <c r="B5923" s="33" t="s">
        <v>17704</v>
      </c>
      <c r="C5923" s="33" t="s">
        <v>17705</v>
      </c>
      <c r="D5923" s="33" t="s">
        <v>17706</v>
      </c>
      <c r="E5923" s="33">
        <v>2363</v>
      </c>
      <c r="F5923" s="33">
        <v>3</v>
      </c>
      <c r="G5923" s="36">
        <v>3.9238</v>
      </c>
      <c r="H5923" s="36">
        <v>2.3120833333333333</v>
      </c>
      <c r="I5923" s="36">
        <v>3.501841666666667</v>
      </c>
      <c r="J5923" s="36">
        <v>3.9018800000000002</v>
      </c>
      <c r="K5923" s="36">
        <v>-0.76305811067060303</v>
      </c>
      <c r="L5923" s="36">
        <v>0.59892045763883384</v>
      </c>
      <c r="M5923" s="36">
        <v>-0.16413765303176911</v>
      </c>
      <c r="N5923" s="36">
        <v>0.15605555460671619</v>
      </c>
      <c r="O5923" s="46">
        <v>-8.0820984250529436E-3</v>
      </c>
    </row>
    <row r="5924" spans="2:15" x14ac:dyDescent="0.2">
      <c r="B5924" s="33" t="s">
        <v>17707</v>
      </c>
      <c r="C5924" s="33" t="s">
        <v>17708</v>
      </c>
      <c r="D5924" s="33" t="s">
        <v>17709</v>
      </c>
      <c r="E5924" s="33">
        <v>3461</v>
      </c>
      <c r="F5924" s="33">
        <v>2</v>
      </c>
      <c r="G5924" s="36">
        <v>4.2108200000000009</v>
      </c>
      <c r="H5924" s="36">
        <v>2.4793266666666667</v>
      </c>
      <c r="I5924" s="36">
        <v>4.5280516666666664</v>
      </c>
      <c r="J5924" s="36">
        <v>8.1293249999999997</v>
      </c>
      <c r="K5924" s="36">
        <v>-0.76415283794539868</v>
      </c>
      <c r="L5924" s="36">
        <v>0.8689420519547586</v>
      </c>
      <c r="M5924" s="36">
        <v>0.10478921400935998</v>
      </c>
      <c r="N5924" s="36">
        <v>0.84424514645099025</v>
      </c>
      <c r="O5924" s="46">
        <v>0.94903436046035039</v>
      </c>
    </row>
    <row r="5925" spans="2:15" x14ac:dyDescent="0.2">
      <c r="B5925" s="33" t="s">
        <v>17710</v>
      </c>
      <c r="C5925" s="33" t="s">
        <v>17711</v>
      </c>
      <c r="D5925" s="33" t="s">
        <v>17712</v>
      </c>
      <c r="E5925" s="33">
        <v>3086</v>
      </c>
      <c r="F5925" s="33">
        <v>3</v>
      </c>
      <c r="G5925" s="36">
        <v>6.1233300000000002</v>
      </c>
      <c r="H5925" s="36">
        <v>3.605083333333333</v>
      </c>
      <c r="I5925" s="36">
        <v>8.2202366666666649</v>
      </c>
      <c r="J5925" s="36">
        <v>6.4491199999999997</v>
      </c>
      <c r="K5925" s="36">
        <v>-0.76428382678081641</v>
      </c>
      <c r="L5925" s="36">
        <v>1.1891473222768871</v>
      </c>
      <c r="M5925" s="36">
        <v>0.42486349549607083</v>
      </c>
      <c r="N5925" s="36">
        <v>-0.35007761646193003</v>
      </c>
      <c r="O5925" s="46">
        <v>7.4785879034140773E-2</v>
      </c>
    </row>
    <row r="5926" spans="2:15" x14ac:dyDescent="0.2">
      <c r="B5926" s="33" t="s">
        <v>17713</v>
      </c>
      <c r="C5926" s="33" t="s">
        <v>17714</v>
      </c>
      <c r="D5926" s="33" t="s">
        <v>17715</v>
      </c>
      <c r="E5926" s="33">
        <v>5443</v>
      </c>
      <c r="F5926" s="33">
        <v>2</v>
      </c>
      <c r="G5926" s="36">
        <v>8.0076333333333327</v>
      </c>
      <c r="H5926" s="36">
        <v>4.6856300000000006</v>
      </c>
      <c r="I5926" s="36">
        <v>5.5248383333333342</v>
      </c>
      <c r="J5926" s="36">
        <v>5.9175599999999999</v>
      </c>
      <c r="K5926" s="36">
        <v>-0.77313287867349278</v>
      </c>
      <c r="L5926" s="36">
        <v>0.23768921275759453</v>
      </c>
      <c r="M5926" s="36">
        <v>-0.53544366591589843</v>
      </c>
      <c r="N5926" s="36">
        <v>9.9070179691915033E-2</v>
      </c>
      <c r="O5926" s="46">
        <v>-0.43637348622398331</v>
      </c>
    </row>
    <row r="5927" spans="2:15" x14ac:dyDescent="0.2">
      <c r="B5927" s="33" t="s">
        <v>17716</v>
      </c>
      <c r="C5927" s="33" t="s">
        <v>17717</v>
      </c>
      <c r="D5927" s="33" t="s">
        <v>17718</v>
      </c>
      <c r="E5927" s="33">
        <v>1744</v>
      </c>
      <c r="F5927" s="33">
        <v>11</v>
      </c>
      <c r="G5927" s="36">
        <v>7.5220933333333333</v>
      </c>
      <c r="H5927" s="36">
        <v>4.3956966666666668</v>
      </c>
      <c r="I5927" s="36">
        <v>6.4283700000000001</v>
      </c>
      <c r="J5927" s="36">
        <v>5.8472749999999998</v>
      </c>
      <c r="K5927" s="36">
        <v>-0.77504237346419358</v>
      </c>
      <c r="L5927" s="36">
        <v>0.54836113528766739</v>
      </c>
      <c r="M5927" s="36">
        <v>-0.22668123817652625</v>
      </c>
      <c r="N5927" s="36">
        <v>-0.13668852560343539</v>
      </c>
      <c r="O5927" s="46">
        <v>-0.36336976377996155</v>
      </c>
    </row>
    <row r="5928" spans="2:15" x14ac:dyDescent="0.2">
      <c r="B5928" s="33" t="s">
        <v>17719</v>
      </c>
      <c r="C5928" s="33" t="s">
        <v>17720</v>
      </c>
      <c r="D5928" s="33" t="s">
        <v>17721</v>
      </c>
      <c r="E5928" s="33">
        <v>5370</v>
      </c>
      <c r="F5928" s="33">
        <v>4</v>
      </c>
      <c r="G5928" s="36">
        <v>8.9618533333333339</v>
      </c>
      <c r="H5928" s="36">
        <v>5.2348966666666668</v>
      </c>
      <c r="I5928" s="36">
        <v>5.7413150000000002</v>
      </c>
      <c r="J5928" s="36">
        <v>8.2083750000000002</v>
      </c>
      <c r="K5928" s="36">
        <v>-0.77563605641453148</v>
      </c>
      <c r="L5928" s="36">
        <v>0.13322015232674381</v>
      </c>
      <c r="M5928" s="36">
        <v>-0.6424159040877877</v>
      </c>
      <c r="N5928" s="36">
        <v>0.51571543010595455</v>
      </c>
      <c r="O5928" s="46">
        <v>-0.12670047398183312</v>
      </c>
    </row>
    <row r="5929" spans="2:15" x14ac:dyDescent="0.2">
      <c r="B5929" s="33" t="s">
        <v>17722</v>
      </c>
      <c r="C5929" s="33" t="s">
        <v>17723</v>
      </c>
      <c r="D5929" s="33" t="s">
        <v>17724</v>
      </c>
      <c r="E5929" s="33">
        <v>6144</v>
      </c>
      <c r="F5929" s="33">
        <v>3</v>
      </c>
      <c r="G5929" s="36">
        <v>12.046556666666666</v>
      </c>
      <c r="H5929" s="36">
        <v>7.022209666666666</v>
      </c>
      <c r="I5929" s="36">
        <v>6.343631666666667</v>
      </c>
      <c r="J5929" s="36">
        <v>2.36592</v>
      </c>
      <c r="K5929" s="36">
        <v>-0.77862385449129745</v>
      </c>
      <c r="L5929" s="36">
        <v>-0.14661606676450653</v>
      </c>
      <c r="M5929" s="36">
        <v>-0.92523992125580401</v>
      </c>
      <c r="N5929" s="36">
        <v>-1.4229077136228312</v>
      </c>
      <c r="O5929" s="46">
        <v>-2.3481476348786354</v>
      </c>
    </row>
    <row r="5930" spans="2:15" x14ac:dyDescent="0.2">
      <c r="B5930" s="33" t="s">
        <v>17725</v>
      </c>
      <c r="C5930" s="33" t="s">
        <v>17726</v>
      </c>
      <c r="D5930" s="33" t="s">
        <v>17727</v>
      </c>
      <c r="E5930" s="33">
        <v>6020</v>
      </c>
      <c r="F5930" s="33">
        <v>2</v>
      </c>
      <c r="G5930" s="36">
        <v>8.3584833333333322</v>
      </c>
      <c r="H5930" s="36">
        <v>4.8542233333333336</v>
      </c>
      <c r="I5930" s="36">
        <v>6.6321466666666664</v>
      </c>
      <c r="J5930" s="36">
        <v>5.869275</v>
      </c>
      <c r="K5930" s="36">
        <v>-0.78400070001289357</v>
      </c>
      <c r="L5930" s="36">
        <v>0.4502354260821339</v>
      </c>
      <c r="M5930" s="36">
        <v>-0.33376527393075994</v>
      </c>
      <c r="N5930" s="36">
        <v>-0.17629360570336183</v>
      </c>
      <c r="O5930" s="46">
        <v>-0.51005887963412178</v>
      </c>
    </row>
    <row r="5931" spans="2:15" x14ac:dyDescent="0.2">
      <c r="B5931" s="33" t="s">
        <v>17728</v>
      </c>
      <c r="C5931" s="33" t="s">
        <v>17729</v>
      </c>
      <c r="D5931" s="33" t="s">
        <v>17730</v>
      </c>
      <c r="E5931" s="33">
        <v>2992</v>
      </c>
      <c r="F5931" s="33">
        <v>4</v>
      </c>
      <c r="G5931" s="36">
        <v>10.524216666666668</v>
      </c>
      <c r="H5931" s="36">
        <v>6.1031433333333327</v>
      </c>
      <c r="I5931" s="36">
        <v>7.0872050000000009</v>
      </c>
      <c r="J5931" s="36">
        <v>3.7973549999999996</v>
      </c>
      <c r="K5931" s="36">
        <v>-0.78608847746395849</v>
      </c>
      <c r="L5931" s="36">
        <v>0.21566430738119946</v>
      </c>
      <c r="M5931" s="36">
        <v>-0.57042417008275892</v>
      </c>
      <c r="N5931" s="36">
        <v>-0.90022190289360615</v>
      </c>
      <c r="O5931" s="46">
        <v>-1.4706460729763651</v>
      </c>
    </row>
    <row r="5932" spans="2:15" x14ac:dyDescent="0.2">
      <c r="B5932" s="33" t="s">
        <v>17731</v>
      </c>
      <c r="C5932" s="33" t="s">
        <v>17732</v>
      </c>
      <c r="D5932" s="33" t="s">
        <v>17733</v>
      </c>
      <c r="E5932" s="33">
        <v>5604</v>
      </c>
      <c r="F5932" s="33">
        <v>4</v>
      </c>
      <c r="G5932" s="36">
        <v>10.95631</v>
      </c>
      <c r="H5932" s="36">
        <v>6.3431766666666674</v>
      </c>
      <c r="I5932" s="36">
        <v>5.802788333333333</v>
      </c>
      <c r="J5932" s="36">
        <v>6.642385</v>
      </c>
      <c r="K5932" s="36">
        <v>-0.78848456264044464</v>
      </c>
      <c r="L5932" s="36">
        <v>-0.12845921880628713</v>
      </c>
      <c r="M5932" s="36">
        <v>-0.91694378144673161</v>
      </c>
      <c r="N5932" s="36">
        <v>0.19495504039577236</v>
      </c>
      <c r="O5932" s="46">
        <v>-0.72198874105095923</v>
      </c>
    </row>
    <row r="5933" spans="2:15" x14ac:dyDescent="0.2">
      <c r="B5933" s="33" t="s">
        <v>17734</v>
      </c>
      <c r="C5933" s="33" t="s">
        <v>17735</v>
      </c>
      <c r="D5933" s="33" t="s">
        <v>17736</v>
      </c>
      <c r="E5933" s="33">
        <v>3783</v>
      </c>
      <c r="F5933" s="33">
        <v>5</v>
      </c>
      <c r="G5933" s="36">
        <v>7.1004700000000005</v>
      </c>
      <c r="H5933" s="36">
        <v>4.1020766666666661</v>
      </c>
      <c r="I5933" s="36">
        <v>5.7468833333333329</v>
      </c>
      <c r="J5933" s="36">
        <v>5.8224800000000005</v>
      </c>
      <c r="K5933" s="36">
        <v>-0.79156006816731928</v>
      </c>
      <c r="L5933" s="36">
        <v>0.48642530588546862</v>
      </c>
      <c r="M5933" s="36">
        <v>-0.30513476228185066</v>
      </c>
      <c r="N5933" s="36">
        <v>1.8854017319008844E-2</v>
      </c>
      <c r="O5933" s="46">
        <v>-0.28628074496284178</v>
      </c>
    </row>
    <row r="5934" spans="2:15" x14ac:dyDescent="0.2">
      <c r="B5934" s="33" t="s">
        <v>17737</v>
      </c>
      <c r="C5934" s="33" t="s">
        <v>17738</v>
      </c>
      <c r="D5934" s="33" t="s">
        <v>17739</v>
      </c>
      <c r="E5934" s="33">
        <v>2505</v>
      </c>
      <c r="F5934" s="33">
        <v>4</v>
      </c>
      <c r="G5934" s="36">
        <v>10.203419999999999</v>
      </c>
      <c r="H5934" s="36">
        <v>5.8908500000000004</v>
      </c>
      <c r="I5934" s="36">
        <v>5.9157366666666666</v>
      </c>
      <c r="J5934" s="36">
        <v>8.1113900000000001</v>
      </c>
      <c r="K5934" s="36">
        <v>-0.79250507535823833</v>
      </c>
      <c r="L5934" s="36">
        <v>6.0820158734664698E-3</v>
      </c>
      <c r="M5934" s="36">
        <v>-0.78642305948477187</v>
      </c>
      <c r="N5934" s="36">
        <v>0.45539132789598097</v>
      </c>
      <c r="O5934" s="46">
        <v>-0.33103173158879085</v>
      </c>
    </row>
    <row r="5935" spans="2:15" x14ac:dyDescent="0.2">
      <c r="B5935" s="33" t="s">
        <v>17740</v>
      </c>
      <c r="C5935" s="33" t="s">
        <v>17741</v>
      </c>
      <c r="D5935" s="33" t="s">
        <v>17742</v>
      </c>
      <c r="E5935" s="33">
        <v>4927</v>
      </c>
      <c r="F5935" s="33">
        <v>4</v>
      </c>
      <c r="G5935" s="36">
        <v>8.1650100000000005</v>
      </c>
      <c r="H5935" s="36">
        <v>4.7128933333333336</v>
      </c>
      <c r="I5935" s="36">
        <v>8.9905416666666671</v>
      </c>
      <c r="J5935" s="36">
        <v>3.7115499999999999</v>
      </c>
      <c r="K5935" s="36">
        <v>-0.79284162342996989</v>
      </c>
      <c r="L5935" s="36">
        <v>0.93179500929127146</v>
      </c>
      <c r="M5935" s="36">
        <v>0.13895338586130165</v>
      </c>
      <c r="N5935" s="36">
        <v>-1.2763862343908234</v>
      </c>
      <c r="O5935" s="46">
        <v>-1.1374328485295218</v>
      </c>
    </row>
    <row r="5936" spans="2:15" x14ac:dyDescent="0.2">
      <c r="B5936" s="33" t="s">
        <v>17743</v>
      </c>
      <c r="C5936" s="33" t="s">
        <v>17744</v>
      </c>
      <c r="D5936" s="33" t="s">
        <v>17745</v>
      </c>
      <c r="E5936" s="33">
        <v>2709</v>
      </c>
      <c r="F5936" s="33">
        <v>6</v>
      </c>
      <c r="G5936" s="36">
        <v>10.298313333333333</v>
      </c>
      <c r="H5936" s="36">
        <v>5.9293399999999998</v>
      </c>
      <c r="I5936" s="36">
        <v>6.9667449999999995</v>
      </c>
      <c r="J5936" s="36">
        <v>4.7582749999999994</v>
      </c>
      <c r="K5936" s="36">
        <v>-0.79646463973487347</v>
      </c>
      <c r="L5936" s="36">
        <v>0.23261323200525047</v>
      </c>
      <c r="M5936" s="36">
        <v>-0.56385140772962294</v>
      </c>
      <c r="N5936" s="36">
        <v>-0.55004610470486415</v>
      </c>
      <c r="O5936" s="46">
        <v>-1.1138975124344872</v>
      </c>
    </row>
    <row r="5937" spans="2:15" x14ac:dyDescent="0.2">
      <c r="B5937" s="33" t="s">
        <v>17746</v>
      </c>
      <c r="C5937" s="33" t="s">
        <v>17747</v>
      </c>
      <c r="D5937" s="33" t="s">
        <v>17748</v>
      </c>
      <c r="E5937" s="33">
        <v>6662</v>
      </c>
      <c r="F5937" s="33">
        <v>3</v>
      </c>
      <c r="G5937" s="36">
        <v>8.9294633333333326</v>
      </c>
      <c r="H5937" s="36">
        <v>5.133093333333334</v>
      </c>
      <c r="I5937" s="36">
        <v>7.158971666666667</v>
      </c>
      <c r="J5937" s="36">
        <v>7.4292299999999996</v>
      </c>
      <c r="K5937" s="36">
        <v>-0.79874497819115686</v>
      </c>
      <c r="L5937" s="36">
        <v>0.47992387706679701</v>
      </c>
      <c r="M5937" s="36">
        <v>-0.3188211011243598</v>
      </c>
      <c r="N5937" s="36">
        <v>5.3460320979465327E-2</v>
      </c>
      <c r="O5937" s="46">
        <v>-0.2653607801448945</v>
      </c>
    </row>
    <row r="5938" spans="2:15" x14ac:dyDescent="0.2">
      <c r="B5938" s="33" t="s">
        <v>17749</v>
      </c>
      <c r="C5938" s="33" t="s">
        <v>17750</v>
      </c>
      <c r="D5938" s="33" t="s">
        <v>17751</v>
      </c>
      <c r="E5938" s="33">
        <v>453</v>
      </c>
      <c r="F5938" s="33">
        <v>16</v>
      </c>
      <c r="G5938" s="36">
        <v>7.5994433333333333</v>
      </c>
      <c r="H5938" s="36">
        <v>4.358036666666667</v>
      </c>
      <c r="I5938" s="36">
        <v>7.8138183333333338</v>
      </c>
      <c r="J5938" s="36">
        <v>4.3785600000000002</v>
      </c>
      <c r="K5938" s="36">
        <v>-0.80221540887467191</v>
      </c>
      <c r="L5938" s="36">
        <v>0.8423493793756226</v>
      </c>
      <c r="M5938" s="36">
        <v>4.0133970500950772E-2</v>
      </c>
      <c r="N5938" s="36">
        <v>-0.83557123296077884</v>
      </c>
      <c r="O5938" s="46">
        <v>-0.79543726245982804</v>
      </c>
    </row>
    <row r="5939" spans="2:15" x14ac:dyDescent="0.2">
      <c r="B5939" s="33" t="s">
        <v>17752</v>
      </c>
      <c r="C5939" s="33" t="s">
        <v>17753</v>
      </c>
      <c r="D5939" s="33" t="s">
        <v>17754</v>
      </c>
      <c r="E5939" s="33">
        <v>2399</v>
      </c>
      <c r="F5939" s="33">
        <v>13</v>
      </c>
      <c r="G5939" s="36">
        <v>9.7091100000000008</v>
      </c>
      <c r="H5939" s="36">
        <v>5.5576499999999998</v>
      </c>
      <c r="I5939" s="36">
        <v>6.5571950000000001</v>
      </c>
      <c r="J5939" s="36">
        <v>5.3240999999999996</v>
      </c>
      <c r="K5939" s="36">
        <v>-0.8048640730558313</v>
      </c>
      <c r="L5939" s="36">
        <v>0.23860381697058614</v>
      </c>
      <c r="M5939" s="36">
        <v>-0.56626025608524511</v>
      </c>
      <c r="N5939" s="36">
        <v>-0.30054112988601805</v>
      </c>
      <c r="O5939" s="46">
        <v>-0.86680138597126322</v>
      </c>
    </row>
    <row r="5940" spans="2:15" x14ac:dyDescent="0.2">
      <c r="B5940" s="33" t="s">
        <v>17755</v>
      </c>
      <c r="C5940" s="33" t="s">
        <v>17756</v>
      </c>
      <c r="D5940" s="33" t="s">
        <v>17757</v>
      </c>
      <c r="E5940" s="33">
        <v>5994</v>
      </c>
      <c r="F5940" s="33">
        <v>3</v>
      </c>
      <c r="G5940" s="36">
        <v>10.00827</v>
      </c>
      <c r="H5940" s="36">
        <v>5.7058566666666666</v>
      </c>
      <c r="I5940" s="36">
        <v>6.8289</v>
      </c>
      <c r="J5940" s="36">
        <v>4.6310349999999998</v>
      </c>
      <c r="K5940" s="36">
        <v>-0.81067720429189294</v>
      </c>
      <c r="L5940" s="36">
        <v>0.25920970143072841</v>
      </c>
      <c r="M5940" s="36">
        <v>-0.55146750286116442</v>
      </c>
      <c r="N5940" s="36">
        <v>-0.5603185471988944</v>
      </c>
      <c r="O5940" s="46">
        <v>-1.1117860500600587</v>
      </c>
    </row>
    <row r="5941" spans="2:15" x14ac:dyDescent="0.2">
      <c r="B5941" s="33" t="s">
        <v>17758</v>
      </c>
      <c r="C5941" s="33" t="s">
        <v>17759</v>
      </c>
      <c r="D5941" s="33" t="s">
        <v>17760</v>
      </c>
      <c r="E5941" s="33">
        <v>772</v>
      </c>
      <c r="F5941" s="33">
        <v>17</v>
      </c>
      <c r="G5941" s="36">
        <v>8.4592900000000011</v>
      </c>
      <c r="H5941" s="36">
        <v>4.8137499999999998</v>
      </c>
      <c r="I5941" s="36">
        <v>9.0543603333333333</v>
      </c>
      <c r="J5941" s="36">
        <v>2.5692354999999996</v>
      </c>
      <c r="K5941" s="36">
        <v>-0.81337536299863133</v>
      </c>
      <c r="L5941" s="36">
        <v>0.91145150415535825</v>
      </c>
      <c r="M5941" s="36">
        <v>9.8076141156726651E-2</v>
      </c>
      <c r="N5941" s="36">
        <v>-1.8172735862750358</v>
      </c>
      <c r="O5941" s="46">
        <v>-1.719197445118309</v>
      </c>
    </row>
    <row r="5942" spans="2:15" x14ac:dyDescent="0.2">
      <c r="B5942" s="33" t="s">
        <v>17761</v>
      </c>
      <c r="C5942" s="33" t="s">
        <v>17762</v>
      </c>
      <c r="D5942" s="33" t="s">
        <v>17763</v>
      </c>
      <c r="E5942" s="33">
        <v>531</v>
      </c>
      <c r="F5942" s="33">
        <v>4</v>
      </c>
      <c r="G5942" s="36">
        <v>8.7680500000000006</v>
      </c>
      <c r="H5942" s="36">
        <v>4.9859999999999998</v>
      </c>
      <c r="I5942" s="36">
        <v>3.6257933333333328</v>
      </c>
      <c r="J5942" s="36">
        <v>7.3142500000000004</v>
      </c>
      <c r="K5942" s="36">
        <v>-0.81437314249301906</v>
      </c>
      <c r="L5942" s="36">
        <v>-0.45958618760732178</v>
      </c>
      <c r="M5942" s="36">
        <v>-1.2739593301003407</v>
      </c>
      <c r="N5942" s="36">
        <v>1.012413243406364</v>
      </c>
      <c r="O5942" s="46">
        <v>-0.26154608669397661</v>
      </c>
    </row>
    <row r="5943" spans="2:15" x14ac:dyDescent="0.2">
      <c r="B5943" s="33" t="s">
        <v>17764</v>
      </c>
      <c r="C5943" s="33" t="s">
        <v>17765</v>
      </c>
      <c r="D5943" s="33" t="s">
        <v>17766</v>
      </c>
      <c r="E5943" s="33">
        <v>1785</v>
      </c>
      <c r="F5943" s="33">
        <v>3</v>
      </c>
      <c r="G5943" s="36">
        <v>4.6926333333333332</v>
      </c>
      <c r="H5943" s="36">
        <v>2.6636299999999999</v>
      </c>
      <c r="I5943" s="36">
        <v>11.128255000000001</v>
      </c>
      <c r="J5943" s="36">
        <v>5.5808350000000004</v>
      </c>
      <c r="K5943" s="36">
        <v>-0.81700404322514752</v>
      </c>
      <c r="L5943" s="36">
        <v>2.0627617849202013</v>
      </c>
      <c r="M5943" s="36">
        <v>1.2457577416950538</v>
      </c>
      <c r="N5943" s="36">
        <v>-0.99567448603760711</v>
      </c>
      <c r="O5943" s="46">
        <v>0.2500832556574466</v>
      </c>
    </row>
    <row r="5944" spans="2:15" x14ac:dyDescent="0.2">
      <c r="B5944" s="33" t="s">
        <v>17767</v>
      </c>
      <c r="C5944" s="33" t="s">
        <v>17768</v>
      </c>
      <c r="D5944" s="33" t="s">
        <v>17769</v>
      </c>
      <c r="E5944" s="33">
        <v>4538</v>
      </c>
      <c r="F5944" s="33">
        <v>4</v>
      </c>
      <c r="G5944" s="36">
        <v>7.5482000000000014</v>
      </c>
      <c r="H5944" s="36">
        <v>4.2738499999999995</v>
      </c>
      <c r="I5944" s="36">
        <v>4.9480568333333332</v>
      </c>
      <c r="J5944" s="36">
        <v>6.0969549999999995</v>
      </c>
      <c r="K5944" s="36">
        <v>-0.82059637525884022</v>
      </c>
      <c r="L5944" s="36">
        <v>0.21132579680419045</v>
      </c>
      <c r="M5944" s="36">
        <v>-0.60927057845465016</v>
      </c>
      <c r="N5944" s="36">
        <v>0.30122682669520934</v>
      </c>
      <c r="O5944" s="46">
        <v>-0.30804375175944049</v>
      </c>
    </row>
    <row r="5945" spans="2:15" x14ac:dyDescent="0.2">
      <c r="B5945" s="33" t="s">
        <v>17770</v>
      </c>
      <c r="C5945" s="33" t="s">
        <v>17771</v>
      </c>
      <c r="D5945" s="33" t="s">
        <v>17772</v>
      </c>
      <c r="E5945" s="33">
        <v>5570</v>
      </c>
      <c r="F5945" s="33">
        <v>2</v>
      </c>
      <c r="G5945" s="36">
        <v>8.7400733333333331</v>
      </c>
      <c r="H5945" s="36">
        <v>4.9416266666666671</v>
      </c>
      <c r="I5945" s="36">
        <v>7.0850699999999991</v>
      </c>
      <c r="J5945" s="36">
        <v>8.2222399999999993</v>
      </c>
      <c r="K5945" s="36">
        <v>-0.82265936357892611</v>
      </c>
      <c r="L5945" s="36">
        <v>0.51979608585172943</v>
      </c>
      <c r="M5945" s="36">
        <v>-0.30286327772719634</v>
      </c>
      <c r="N5945" s="36">
        <v>0.21474937658328494</v>
      </c>
      <c r="O5945" s="46">
        <v>-8.8113901143911488E-2</v>
      </c>
    </row>
    <row r="5946" spans="2:15" x14ac:dyDescent="0.2">
      <c r="B5946" s="33" t="s">
        <v>17773</v>
      </c>
      <c r="C5946" s="33" t="s">
        <v>17774</v>
      </c>
      <c r="D5946" s="33" t="s">
        <v>17775</v>
      </c>
      <c r="E5946" s="33">
        <v>1468</v>
      </c>
      <c r="F5946" s="33">
        <v>11</v>
      </c>
      <c r="G5946" s="36">
        <v>7.4678633333333337</v>
      </c>
      <c r="H5946" s="36">
        <v>4.220886666666666</v>
      </c>
      <c r="I5946" s="36">
        <v>6.9114416666666658</v>
      </c>
      <c r="J5946" s="36">
        <v>6.6141450000000006</v>
      </c>
      <c r="K5946" s="36">
        <v>-0.82314943297509602</v>
      </c>
      <c r="L5946" s="36">
        <v>0.71144058306122082</v>
      </c>
      <c r="M5946" s="36">
        <v>-0.11170884991387509</v>
      </c>
      <c r="N5946" s="36">
        <v>-6.3432001987043213E-2</v>
      </c>
      <c r="O5946" s="46">
        <v>-0.17514085190091835</v>
      </c>
    </row>
    <row r="5947" spans="2:15" x14ac:dyDescent="0.2">
      <c r="B5947" s="33" t="s">
        <v>17776</v>
      </c>
      <c r="C5947" s="33" t="s">
        <v>17777</v>
      </c>
      <c r="D5947" s="33" t="s">
        <v>17778</v>
      </c>
      <c r="E5947" s="33">
        <v>5580</v>
      </c>
      <c r="F5947" s="33">
        <v>2</v>
      </c>
      <c r="G5947" s="36">
        <v>8.40151</v>
      </c>
      <c r="H5947" s="36">
        <v>4.7075166666666668</v>
      </c>
      <c r="I5947" s="36">
        <v>3.0386140000000004</v>
      </c>
      <c r="J5947" s="36">
        <v>7.7360600000000002</v>
      </c>
      <c r="K5947" s="36">
        <v>-0.83568244357326538</v>
      </c>
      <c r="L5947" s="36">
        <v>-0.63155278398017867</v>
      </c>
      <c r="M5947" s="36">
        <v>-1.4672352275534444</v>
      </c>
      <c r="N5947" s="36">
        <v>1.348185565597102</v>
      </c>
      <c r="O5947" s="46">
        <v>-0.11904966195634216</v>
      </c>
    </row>
    <row r="5948" spans="2:15" x14ac:dyDescent="0.2">
      <c r="B5948" s="33" t="s">
        <v>17779</v>
      </c>
      <c r="C5948" s="33" t="s">
        <v>17780</v>
      </c>
      <c r="D5948" s="33" t="s">
        <v>17781</v>
      </c>
      <c r="E5948" s="33">
        <v>4767</v>
      </c>
      <c r="F5948" s="33">
        <v>4</v>
      </c>
      <c r="G5948" s="36">
        <v>7.0440566666666671</v>
      </c>
      <c r="H5948" s="36">
        <v>3.9191566666666664</v>
      </c>
      <c r="I5948" s="36">
        <v>5.9600099999999996</v>
      </c>
      <c r="J5948" s="36">
        <v>6.5761399999999997</v>
      </c>
      <c r="K5948" s="36">
        <v>-0.84586326989988447</v>
      </c>
      <c r="L5948" s="36">
        <v>0.60477150608430963</v>
      </c>
      <c r="M5948" s="36">
        <v>-0.2410917638155749</v>
      </c>
      <c r="N5948" s="36">
        <v>0.14192626168846564</v>
      </c>
      <c r="O5948" s="46">
        <v>-9.9165502127109215E-2</v>
      </c>
    </row>
    <row r="5949" spans="2:15" x14ac:dyDescent="0.2">
      <c r="B5949" s="33" t="s">
        <v>17782</v>
      </c>
      <c r="C5949" s="33" t="s">
        <v>17783</v>
      </c>
      <c r="D5949" s="33" t="s">
        <v>17784</v>
      </c>
      <c r="E5949" s="33">
        <v>3762</v>
      </c>
      <c r="F5949" s="33">
        <v>2</v>
      </c>
      <c r="G5949" s="36">
        <v>2.772465</v>
      </c>
      <c r="H5949" s="36">
        <v>1.5357776666666665</v>
      </c>
      <c r="I5949" s="36">
        <v>1.2399386666666665</v>
      </c>
      <c r="J5949" s="36">
        <v>12.967953</v>
      </c>
      <c r="K5949" s="36">
        <v>-0.85219987436924072</v>
      </c>
      <c r="L5949" s="36">
        <v>-0.30870061360365658</v>
      </c>
      <c r="M5949" s="36">
        <v>-1.1609004879728972</v>
      </c>
      <c r="N5949" s="36">
        <v>3.3866101023399624</v>
      </c>
      <c r="O5949" s="46">
        <v>2.2257096143670645</v>
      </c>
    </row>
    <row r="5950" spans="2:15" x14ac:dyDescent="0.2">
      <c r="B5950" s="33" t="s">
        <v>17785</v>
      </c>
      <c r="C5950" s="33" t="s">
        <v>17786</v>
      </c>
      <c r="D5950" s="33" t="s">
        <v>17787</v>
      </c>
      <c r="E5950" s="33">
        <v>6789</v>
      </c>
      <c r="F5950" s="33">
        <v>2</v>
      </c>
      <c r="G5950" s="36">
        <v>9.5424333333333333</v>
      </c>
      <c r="H5950" s="36">
        <v>5.2712299999999992</v>
      </c>
      <c r="I5950" s="36">
        <v>7.3577716666666655</v>
      </c>
      <c r="J5950" s="36">
        <v>5.7062050000000006</v>
      </c>
      <c r="K5950" s="36">
        <v>-0.85621755965166879</v>
      </c>
      <c r="L5950" s="36">
        <v>0.48112926325889421</v>
      </c>
      <c r="M5950" s="36">
        <v>-0.37508829639277441</v>
      </c>
      <c r="N5950" s="36">
        <v>-0.36673732809843712</v>
      </c>
      <c r="O5950" s="46">
        <v>-0.74182562449121159</v>
      </c>
    </row>
    <row r="5951" spans="2:15" x14ac:dyDescent="0.2">
      <c r="B5951" s="33" t="s">
        <v>17788</v>
      </c>
      <c r="C5951" s="33" t="s">
        <v>17789</v>
      </c>
      <c r="D5951" s="33" t="s">
        <v>17790</v>
      </c>
      <c r="E5951" s="33">
        <v>970</v>
      </c>
      <c r="F5951" s="33">
        <v>13</v>
      </c>
      <c r="G5951" s="36">
        <v>7.9067466666666668</v>
      </c>
      <c r="H5951" s="36">
        <v>4.3599833333333331</v>
      </c>
      <c r="I5951" s="36">
        <v>6.5557066666666666</v>
      </c>
      <c r="J5951" s="36">
        <v>6.5941200000000002</v>
      </c>
      <c r="K5951" s="36">
        <v>-0.8587615811255932</v>
      </c>
      <c r="L5951" s="36">
        <v>0.5884286827772075</v>
      </c>
      <c r="M5951" s="36">
        <v>-0.27033289834838575</v>
      </c>
      <c r="N5951" s="36">
        <v>8.4288385766611573E-3</v>
      </c>
      <c r="O5951" s="46">
        <v>-0.26190405977172465</v>
      </c>
    </row>
    <row r="5952" spans="2:15" x14ac:dyDescent="0.2">
      <c r="B5952" s="33" t="s">
        <v>17791</v>
      </c>
      <c r="C5952" s="33" t="s">
        <v>17792</v>
      </c>
      <c r="D5952" s="33" t="s">
        <v>17793</v>
      </c>
      <c r="E5952" s="33">
        <v>4543</v>
      </c>
      <c r="F5952" s="33">
        <v>5</v>
      </c>
      <c r="G5952" s="36">
        <v>10.440553333333334</v>
      </c>
      <c r="H5952" s="36">
        <v>5.7461500000000001</v>
      </c>
      <c r="I5952" s="36">
        <v>6.7825516666666674</v>
      </c>
      <c r="J5952" s="36">
        <v>5.1017650000000003</v>
      </c>
      <c r="K5952" s="36">
        <v>-0.86153061534742981</v>
      </c>
      <c r="L5952" s="36">
        <v>0.23923247830057653</v>
      </c>
      <c r="M5952" s="36">
        <v>-0.62229813704685344</v>
      </c>
      <c r="N5952" s="36">
        <v>-0.41083168605693848</v>
      </c>
      <c r="O5952" s="46">
        <v>-1.033129823103792</v>
      </c>
    </row>
    <row r="5953" spans="2:15" x14ac:dyDescent="0.2">
      <c r="B5953" s="33" t="s">
        <v>17794</v>
      </c>
      <c r="C5953" s="33" t="s">
        <v>17795</v>
      </c>
      <c r="D5953" s="33" t="s">
        <v>17796</v>
      </c>
      <c r="E5953" s="33">
        <v>3129</v>
      </c>
      <c r="F5953" s="33">
        <v>10</v>
      </c>
      <c r="G5953" s="36">
        <v>9.4302393333333328</v>
      </c>
      <c r="H5953" s="36">
        <v>5.1683500000000002</v>
      </c>
      <c r="I5953" s="36">
        <v>6.5281566666666668</v>
      </c>
      <c r="J5953" s="36">
        <v>3.0434189999999997</v>
      </c>
      <c r="K5953" s="36">
        <v>-0.86759061356221501</v>
      </c>
      <c r="L5953" s="36">
        <v>0.33697190793280474</v>
      </c>
      <c r="M5953" s="36">
        <v>-0.53061870562941005</v>
      </c>
      <c r="N5953" s="36">
        <v>-1.1009827111152346</v>
      </c>
      <c r="O5953" s="46">
        <v>-1.6316014167446449</v>
      </c>
    </row>
    <row r="5954" spans="2:15" x14ac:dyDescent="0.2">
      <c r="B5954" s="33" t="s">
        <v>17797</v>
      </c>
      <c r="C5954" s="33" t="s">
        <v>17798</v>
      </c>
      <c r="D5954" s="33" t="s">
        <v>17799</v>
      </c>
      <c r="E5954" s="33">
        <v>2683</v>
      </c>
      <c r="F5954" s="33">
        <v>4</v>
      </c>
      <c r="G5954" s="36">
        <v>8.4121133333333322</v>
      </c>
      <c r="H5954" s="36">
        <v>4.56623</v>
      </c>
      <c r="I5954" s="36">
        <v>5.7397183333333333</v>
      </c>
      <c r="J5954" s="36">
        <v>5.8045249999999999</v>
      </c>
      <c r="K5954" s="36">
        <v>-0.88146475748000164</v>
      </c>
      <c r="L5954" s="36">
        <v>0.32997641127062477</v>
      </c>
      <c r="M5954" s="36">
        <v>-0.55148834620937692</v>
      </c>
      <c r="N5954" s="36">
        <v>1.6198071383894647E-2</v>
      </c>
      <c r="O5954" s="46">
        <v>-0.53529027482548242</v>
      </c>
    </row>
    <row r="5955" spans="2:15" x14ac:dyDescent="0.2">
      <c r="B5955" s="33" t="s">
        <v>17800</v>
      </c>
      <c r="C5955" s="33" t="s">
        <v>17801</v>
      </c>
      <c r="D5955" s="33" t="s">
        <v>17802</v>
      </c>
      <c r="E5955" s="33">
        <v>5459</v>
      </c>
      <c r="F5955" s="33">
        <v>5</v>
      </c>
      <c r="G5955" s="36">
        <v>7.0850333333333326</v>
      </c>
      <c r="H5955" s="36">
        <v>3.8199333333333336</v>
      </c>
      <c r="I5955" s="36">
        <v>4.1664833333333338</v>
      </c>
      <c r="J5955" s="36">
        <v>9.8997150000000005</v>
      </c>
      <c r="K5955" s="36">
        <v>-0.89122718056599415</v>
      </c>
      <c r="L5955" s="36">
        <v>0.12528274895780578</v>
      </c>
      <c r="M5955" s="36">
        <v>-0.76594443160818848</v>
      </c>
      <c r="N5955" s="36">
        <v>1.2485567833892603</v>
      </c>
      <c r="O5955" s="46">
        <v>0.48261235178107165</v>
      </c>
    </row>
    <row r="5956" spans="2:15" x14ac:dyDescent="0.2">
      <c r="B5956" s="33" t="s">
        <v>17803</v>
      </c>
      <c r="C5956" s="33" t="s">
        <v>17804</v>
      </c>
      <c r="D5956" s="33" t="s">
        <v>17805</v>
      </c>
      <c r="E5956" s="33">
        <v>2006</v>
      </c>
      <c r="F5956" s="33">
        <v>4</v>
      </c>
      <c r="G5956" s="36">
        <v>10.074606666666666</v>
      </c>
      <c r="H5956" s="36">
        <v>5.428186666666666</v>
      </c>
      <c r="I5956" s="36">
        <v>8.3858766666666664</v>
      </c>
      <c r="J5956" s="36">
        <v>1.5881675</v>
      </c>
      <c r="K5956" s="36">
        <v>-0.89218127537578151</v>
      </c>
      <c r="L5956" s="36">
        <v>0.62749127865086674</v>
      </c>
      <c r="M5956" s="36">
        <v>-0.26468999672491494</v>
      </c>
      <c r="N5956" s="36">
        <v>-2.4005985343443124</v>
      </c>
      <c r="O5956" s="46">
        <v>-2.6652885310692271</v>
      </c>
    </row>
    <row r="5957" spans="2:15" x14ac:dyDescent="0.2">
      <c r="B5957" s="33" t="s">
        <v>17806</v>
      </c>
      <c r="C5957" s="33" t="s">
        <v>17807</v>
      </c>
      <c r="D5957" s="33" t="s">
        <v>17808</v>
      </c>
      <c r="E5957" s="33">
        <v>3919</v>
      </c>
      <c r="F5957" s="33">
        <v>2</v>
      </c>
      <c r="G5957" s="36">
        <v>13.448246666666664</v>
      </c>
      <c r="H5957" s="36">
        <v>7.2266366666666668</v>
      </c>
      <c r="I5957" s="36">
        <v>4.872865</v>
      </c>
      <c r="J5957" s="36">
        <v>4.3690800000000003</v>
      </c>
      <c r="K5957" s="36">
        <v>-0.89602182481613935</v>
      </c>
      <c r="L5957" s="36">
        <v>-0.56855410777337889</v>
      </c>
      <c r="M5957" s="36">
        <v>-1.4645759325895182</v>
      </c>
      <c r="N5957" s="36">
        <v>-0.15744073154596322</v>
      </c>
      <c r="O5957" s="46">
        <v>-1.6220166641354814</v>
      </c>
    </row>
    <row r="5958" spans="2:15" x14ac:dyDescent="0.2">
      <c r="B5958" s="33" t="s">
        <v>17809</v>
      </c>
      <c r="C5958" s="33" t="s">
        <v>17810</v>
      </c>
      <c r="D5958" s="33" t="s">
        <v>17811</v>
      </c>
      <c r="E5958" s="33">
        <v>5997</v>
      </c>
      <c r="F5958" s="33">
        <v>2</v>
      </c>
      <c r="G5958" s="36">
        <v>9.0451066666666673</v>
      </c>
      <c r="H5958" s="36">
        <v>4.8550066666666671</v>
      </c>
      <c r="I5958" s="36">
        <v>6.9210733333333332</v>
      </c>
      <c r="J5958" s="36">
        <v>7.4375599999999995</v>
      </c>
      <c r="K5958" s="36">
        <v>-0.8976642395996276</v>
      </c>
      <c r="L5958" s="36">
        <v>0.51152251444104857</v>
      </c>
      <c r="M5958" s="36">
        <v>-0.38614172515857886</v>
      </c>
      <c r="N5958" s="36">
        <v>0.10383361068141742</v>
      </c>
      <c r="O5958" s="46">
        <v>-0.28230811447716153</v>
      </c>
    </row>
    <row r="5959" spans="2:15" x14ac:dyDescent="0.2">
      <c r="B5959" s="33" t="s">
        <v>17812</v>
      </c>
      <c r="C5959" s="33" t="s">
        <v>17813</v>
      </c>
      <c r="D5959" s="33" t="s">
        <v>17814</v>
      </c>
      <c r="E5959" s="33">
        <v>3799</v>
      </c>
      <c r="F5959" s="33">
        <v>7</v>
      </c>
      <c r="G5959" s="36">
        <v>8.6079100000000004</v>
      </c>
      <c r="H5959" s="36">
        <v>4.569536666666667</v>
      </c>
      <c r="I5959" s="36">
        <v>7.9383983333333328</v>
      </c>
      <c r="J5959" s="36">
        <v>6.4186800000000002</v>
      </c>
      <c r="K5959" s="36">
        <v>-0.9136151048704918</v>
      </c>
      <c r="L5959" s="36">
        <v>0.79680006676977921</v>
      </c>
      <c r="M5959" s="36">
        <v>-0.11681503810071243</v>
      </c>
      <c r="N5959" s="36">
        <v>-0.30657131781325608</v>
      </c>
      <c r="O5959" s="46">
        <v>-0.4233863559139685</v>
      </c>
    </row>
    <row r="5960" spans="2:15" x14ac:dyDescent="0.2">
      <c r="B5960" s="33" t="s">
        <v>17815</v>
      </c>
      <c r="C5960" s="33" t="s">
        <v>17816</v>
      </c>
      <c r="D5960" s="33" t="s">
        <v>17817</v>
      </c>
      <c r="E5960" s="33">
        <v>134</v>
      </c>
      <c r="F5960" s="33">
        <v>13</v>
      </c>
      <c r="G5960" s="36">
        <v>9.3591300000000004</v>
      </c>
      <c r="H5960" s="36">
        <v>4.9377199999999997</v>
      </c>
      <c r="I5960" s="36">
        <v>5.5665650000000007</v>
      </c>
      <c r="J5960" s="36">
        <v>10.085475000000001</v>
      </c>
      <c r="K5960" s="36">
        <v>-0.92252939806860745</v>
      </c>
      <c r="L5960" s="36">
        <v>0.17294231914972949</v>
      </c>
      <c r="M5960" s="36">
        <v>-0.7495870789188781</v>
      </c>
      <c r="N5960" s="36">
        <v>0.85741977967088667</v>
      </c>
      <c r="O5960" s="46">
        <v>0.10783270075200845</v>
      </c>
    </row>
    <row r="5961" spans="2:15" x14ac:dyDescent="0.2">
      <c r="B5961" s="33" t="s">
        <v>17818</v>
      </c>
      <c r="C5961" s="33" t="s">
        <v>17819</v>
      </c>
      <c r="D5961" s="33" t="s">
        <v>17820</v>
      </c>
      <c r="E5961" s="33">
        <v>3342</v>
      </c>
      <c r="F5961" s="33">
        <v>4</v>
      </c>
      <c r="G5961" s="36">
        <v>5.0117466666666663</v>
      </c>
      <c r="H5961" s="36">
        <v>2.6414833333333334</v>
      </c>
      <c r="I5961" s="36">
        <v>8.4201100000000011</v>
      </c>
      <c r="J5961" s="36">
        <v>6.138865</v>
      </c>
      <c r="K5961" s="36">
        <v>-0.92396518416939921</v>
      </c>
      <c r="L5961" s="36">
        <v>1.6724907736181356</v>
      </c>
      <c r="M5961" s="36">
        <v>0.74852558944873648</v>
      </c>
      <c r="N5961" s="36">
        <v>-0.45586713689767894</v>
      </c>
      <c r="O5961" s="46">
        <v>0.2926584525510576</v>
      </c>
    </row>
    <row r="5962" spans="2:15" x14ac:dyDescent="0.2">
      <c r="B5962" s="33" t="s">
        <v>17821</v>
      </c>
      <c r="C5962" s="33" t="s">
        <v>17822</v>
      </c>
      <c r="D5962" s="33" t="s">
        <v>17823</v>
      </c>
      <c r="E5962" s="33">
        <v>1205</v>
      </c>
      <c r="F5962" s="33">
        <v>11</v>
      </c>
      <c r="G5962" s="36">
        <v>8.9753466666666668</v>
      </c>
      <c r="H5962" s="36">
        <v>4.6925799999999995</v>
      </c>
      <c r="I5962" s="36">
        <v>5.0839883333333331</v>
      </c>
      <c r="J5962" s="36">
        <v>7.3314599999999999</v>
      </c>
      <c r="K5962" s="36">
        <v>-0.93558632252118135</v>
      </c>
      <c r="L5962" s="36">
        <v>0.11557937906350793</v>
      </c>
      <c r="M5962" s="36">
        <v>-0.82000694345767344</v>
      </c>
      <c r="N5962" s="36">
        <v>0.52813980815934325</v>
      </c>
      <c r="O5962" s="46">
        <v>-0.29186713529833019</v>
      </c>
    </row>
    <row r="5963" spans="2:15" x14ac:dyDescent="0.2">
      <c r="B5963" s="33" t="s">
        <v>17824</v>
      </c>
      <c r="C5963" s="33" t="s">
        <v>17825</v>
      </c>
      <c r="D5963" s="33" t="s">
        <v>17826</v>
      </c>
      <c r="E5963" s="33">
        <v>284</v>
      </c>
      <c r="F5963" s="33">
        <v>26</v>
      </c>
      <c r="G5963" s="36">
        <v>7.5623733333333334</v>
      </c>
      <c r="H5963" s="36">
        <v>3.9287499999999995</v>
      </c>
      <c r="I5963" s="36">
        <v>4.8130766666666664</v>
      </c>
      <c r="J5963" s="36">
        <v>9.3502849999999995</v>
      </c>
      <c r="K5963" s="36">
        <v>-0.94476870589985651</v>
      </c>
      <c r="L5963" s="36">
        <v>0.29288903690183815</v>
      </c>
      <c r="M5963" s="36">
        <v>-0.6518796689980183</v>
      </c>
      <c r="N5963" s="36">
        <v>0.95805093560064691</v>
      </c>
      <c r="O5963" s="46">
        <v>0.3061712666026285</v>
      </c>
    </row>
    <row r="5964" spans="2:15" x14ac:dyDescent="0.2">
      <c r="B5964" s="33" t="s">
        <v>17827</v>
      </c>
      <c r="C5964" s="33" t="s">
        <v>17828</v>
      </c>
      <c r="D5964" s="33" t="s">
        <v>17829</v>
      </c>
      <c r="E5964" s="33">
        <v>5289</v>
      </c>
      <c r="F5964" s="33">
        <v>2</v>
      </c>
      <c r="G5964" s="36">
        <v>9.9357366666666653</v>
      </c>
      <c r="H5964" s="36">
        <v>5.0699233333333327</v>
      </c>
      <c r="I5964" s="36">
        <v>7.0090150000000007</v>
      </c>
      <c r="J5964" s="36">
        <v>6.4644200000000005</v>
      </c>
      <c r="K5964" s="36">
        <v>-0.97066300621163204</v>
      </c>
      <c r="L5964" s="36">
        <v>0.46724778062516353</v>
      </c>
      <c r="M5964" s="36">
        <v>-0.50341522558646845</v>
      </c>
      <c r="N5964" s="36">
        <v>-0.1166907772756382</v>
      </c>
      <c r="O5964" s="46">
        <v>-0.62010600286210671</v>
      </c>
    </row>
    <row r="5965" spans="2:15" x14ac:dyDescent="0.2">
      <c r="B5965" s="33" t="s">
        <v>17830</v>
      </c>
      <c r="C5965" s="33" t="s">
        <v>17831</v>
      </c>
      <c r="D5965" s="33" t="s">
        <v>17832</v>
      </c>
      <c r="E5965" s="33">
        <v>5435</v>
      </c>
      <c r="F5965" s="33">
        <v>3</v>
      </c>
      <c r="G5965" s="36">
        <v>8.0259666666666671</v>
      </c>
      <c r="H5965" s="36">
        <v>4.0890999999999993</v>
      </c>
      <c r="I5965" s="36">
        <v>6.7011583333333329</v>
      </c>
      <c r="J5965" s="36">
        <v>9.5306049999999995</v>
      </c>
      <c r="K5965" s="36">
        <v>-0.97289181957260973</v>
      </c>
      <c r="L5965" s="36">
        <v>0.71262715039307511</v>
      </c>
      <c r="M5965" s="36">
        <v>-0.26026466917953478</v>
      </c>
      <c r="N5965" s="36">
        <v>0.50815730372886148</v>
      </c>
      <c r="O5965" s="46">
        <v>0.24789263454932675</v>
      </c>
    </row>
    <row r="5966" spans="2:15" x14ac:dyDescent="0.2">
      <c r="B5966" s="33" t="s">
        <v>17833</v>
      </c>
      <c r="C5966" s="33" t="s">
        <v>17834</v>
      </c>
      <c r="D5966" s="33" t="s">
        <v>17835</v>
      </c>
      <c r="E5966" s="33">
        <v>764</v>
      </c>
      <c r="F5966" s="33">
        <v>3</v>
      </c>
      <c r="G5966" s="36">
        <v>11.547643333333333</v>
      </c>
      <c r="H5966" s="36">
        <v>5.7866200000000001</v>
      </c>
      <c r="I5966" s="36">
        <v>5.245166666666667</v>
      </c>
      <c r="J5966" s="36">
        <v>8.263069999999999</v>
      </c>
      <c r="K5966" s="36">
        <v>-0.99680564114981063</v>
      </c>
      <c r="L5966" s="36">
        <v>-0.14173229168702078</v>
      </c>
      <c r="M5966" s="36">
        <v>-1.1385379328368315</v>
      </c>
      <c r="N5966" s="36">
        <v>0.65568927392473952</v>
      </c>
      <c r="O5966" s="46">
        <v>-0.48284865891209205</v>
      </c>
    </row>
    <row r="5967" spans="2:15" x14ac:dyDescent="0.2">
      <c r="B5967" s="33" t="s">
        <v>17836</v>
      </c>
      <c r="C5967" s="33" t="s">
        <v>219</v>
      </c>
      <c r="D5967" s="33" t="s">
        <v>220</v>
      </c>
      <c r="E5967" s="33">
        <v>2284</v>
      </c>
      <c r="F5967" s="33">
        <v>4</v>
      </c>
      <c r="G5967" s="36">
        <v>5.9696199999999999</v>
      </c>
      <c r="H5967" s="36">
        <v>2.9878399999999998</v>
      </c>
      <c r="I5967" s="36">
        <v>9.1974416666666681</v>
      </c>
      <c r="J5967" s="36">
        <v>8.9714899999999993</v>
      </c>
      <c r="K5967" s="36">
        <v>-0.99853620542007082</v>
      </c>
      <c r="L5967" s="36">
        <v>1.6221297278476847</v>
      </c>
      <c r="M5967" s="36">
        <v>0.62359352242761379</v>
      </c>
      <c r="N5967" s="36">
        <v>-3.5885010921155723E-2</v>
      </c>
      <c r="O5967" s="46">
        <v>0.5877085115064582</v>
      </c>
    </row>
    <row r="5968" spans="2:15" x14ac:dyDescent="0.2">
      <c r="B5968" s="33" t="s">
        <v>17837</v>
      </c>
      <c r="C5968" s="33" t="s">
        <v>17838</v>
      </c>
      <c r="D5968" s="33" t="s">
        <v>17839</v>
      </c>
      <c r="E5968" s="33">
        <v>5262</v>
      </c>
      <c r="F5968" s="33">
        <v>12</v>
      </c>
      <c r="G5968" s="36">
        <v>11.067866666666667</v>
      </c>
      <c r="H5968" s="36">
        <v>5.4280166666666672</v>
      </c>
      <c r="I5968" s="36">
        <v>5.2366016666666662</v>
      </c>
      <c r="J5968" s="36">
        <v>6.1088950000000004</v>
      </c>
      <c r="K5968" s="36">
        <v>-1.027880113526028</v>
      </c>
      <c r="L5968" s="36">
        <v>-5.1794283273721382E-2</v>
      </c>
      <c r="M5968" s="36">
        <v>-1.0796743967997493</v>
      </c>
      <c r="N5968" s="36">
        <v>0.22228057624562345</v>
      </c>
      <c r="O5968" s="46">
        <v>-0.85739382055412572</v>
      </c>
    </row>
    <row r="5969" spans="2:15" x14ac:dyDescent="0.2">
      <c r="B5969" s="33" t="s">
        <v>17840</v>
      </c>
      <c r="C5969" s="33" t="s">
        <v>17841</v>
      </c>
      <c r="D5969" s="33" t="s">
        <v>17842</v>
      </c>
      <c r="E5969" s="33">
        <v>918</v>
      </c>
      <c r="F5969" s="33">
        <v>2</v>
      </c>
      <c r="G5969" s="36">
        <v>11.110506666666666</v>
      </c>
      <c r="H5969" s="36">
        <v>5.431046666666667</v>
      </c>
      <c r="I5969" s="36">
        <v>5.9509749999999997</v>
      </c>
      <c r="J5969" s="36">
        <v>7.3347449999999998</v>
      </c>
      <c r="K5969" s="36">
        <v>-1.032622443809099</v>
      </c>
      <c r="L5969" s="36">
        <v>0.13189579728575021</v>
      </c>
      <c r="M5969" s="36">
        <v>-0.90072664652334855</v>
      </c>
      <c r="N5969" s="36">
        <v>0.30162075292047325</v>
      </c>
      <c r="O5969" s="46">
        <v>-0.59910589360287536</v>
      </c>
    </row>
    <row r="5970" spans="2:15" x14ac:dyDescent="0.2">
      <c r="B5970" s="33" t="s">
        <v>17843</v>
      </c>
      <c r="C5970" s="33" t="s">
        <v>17844</v>
      </c>
      <c r="D5970" s="33" t="s">
        <v>17845</v>
      </c>
      <c r="E5970" s="33">
        <v>2605</v>
      </c>
      <c r="F5970" s="33">
        <v>6</v>
      </c>
      <c r="G5970" s="36">
        <v>6.8826466666666661</v>
      </c>
      <c r="H5970" s="36">
        <v>3.3389099999999998</v>
      </c>
      <c r="I5970" s="36">
        <v>10.694339999999999</v>
      </c>
      <c r="J5970" s="36">
        <v>2.4226450000000002</v>
      </c>
      <c r="K5970" s="36">
        <v>-1.043586242230452</v>
      </c>
      <c r="L5970" s="36">
        <v>1.6793983381559705</v>
      </c>
      <c r="M5970" s="36">
        <v>0.63581209592551824</v>
      </c>
      <c r="N5970" s="36">
        <v>-2.1421925280544856</v>
      </c>
      <c r="O5970" s="46">
        <v>-1.5063804321289669</v>
      </c>
    </row>
    <row r="5971" spans="2:15" x14ac:dyDescent="0.2">
      <c r="B5971" s="33" t="s">
        <v>17846</v>
      </c>
      <c r="C5971" s="33" t="s">
        <v>17847</v>
      </c>
      <c r="D5971" s="33" t="s">
        <v>17848</v>
      </c>
      <c r="E5971" s="33">
        <v>4485</v>
      </c>
      <c r="F5971" s="33">
        <v>8</v>
      </c>
      <c r="G5971" s="36">
        <v>7.491766666666666</v>
      </c>
      <c r="H5971" s="36">
        <v>3.614886666666667</v>
      </c>
      <c r="I5971" s="36">
        <v>8.8037716666666679</v>
      </c>
      <c r="J5971" s="36">
        <v>6.9287199999999993</v>
      </c>
      <c r="K5971" s="36">
        <v>-1.0513555503609808</v>
      </c>
      <c r="L5971" s="36">
        <v>1.2841713114399407</v>
      </c>
      <c r="M5971" s="36">
        <v>0.23281576107895968</v>
      </c>
      <c r="N5971" s="36">
        <v>-0.34553287224835272</v>
      </c>
      <c r="O5971" s="46">
        <v>-0.11271711116939294</v>
      </c>
    </row>
    <row r="5972" spans="2:15" x14ac:dyDescent="0.2">
      <c r="B5972" s="33" t="s">
        <v>17849</v>
      </c>
      <c r="C5972" s="33" t="s">
        <v>17850</v>
      </c>
      <c r="D5972" s="33" t="s">
        <v>17851</v>
      </c>
      <c r="E5972" s="33">
        <v>772</v>
      </c>
      <c r="F5972" s="33">
        <v>15</v>
      </c>
      <c r="G5972" s="36">
        <v>10.435409999999999</v>
      </c>
      <c r="H5972" s="36">
        <v>5.0193199999999996</v>
      </c>
      <c r="I5972" s="36">
        <v>6.9918166666666677</v>
      </c>
      <c r="J5972" s="36">
        <v>4.5838099999999997</v>
      </c>
      <c r="K5972" s="36">
        <v>-1.0559234528706096</v>
      </c>
      <c r="L5972" s="36">
        <v>0.47817543012768132</v>
      </c>
      <c r="M5972" s="36">
        <v>-0.57774802274292814</v>
      </c>
      <c r="N5972" s="36">
        <v>-0.60912011095413077</v>
      </c>
      <c r="O5972" s="46">
        <v>-1.1868681336970592</v>
      </c>
    </row>
    <row r="5973" spans="2:15" x14ac:dyDescent="0.2">
      <c r="B5973" s="33" t="s">
        <v>17852</v>
      </c>
      <c r="C5973" s="33" t="s">
        <v>17853</v>
      </c>
      <c r="D5973" s="33" t="s">
        <v>17854</v>
      </c>
      <c r="E5973" s="33">
        <v>1510</v>
      </c>
      <c r="F5973" s="33">
        <v>20</v>
      </c>
      <c r="G5973" s="36">
        <v>8.2220199999999988</v>
      </c>
      <c r="H5973" s="36">
        <v>3.9480732000000009</v>
      </c>
      <c r="I5973" s="36">
        <v>7.5915616666666663</v>
      </c>
      <c r="J5973" s="36">
        <v>3.9859150000000003</v>
      </c>
      <c r="K5973" s="36">
        <v>-1.0583441426473112</v>
      </c>
      <c r="L5973" s="36">
        <v>0.94324795560203356</v>
      </c>
      <c r="M5973" s="36">
        <v>-0.11509618704527787</v>
      </c>
      <c r="N5973" s="36">
        <v>-0.92948574930335148</v>
      </c>
      <c r="O5973" s="46">
        <v>-1.0445819363486293</v>
      </c>
    </row>
    <row r="5974" spans="2:15" x14ac:dyDescent="0.2">
      <c r="B5974" s="33" t="s">
        <v>17855</v>
      </c>
      <c r="C5974" s="33" t="s">
        <v>17856</v>
      </c>
      <c r="D5974" s="33" t="s">
        <v>17857</v>
      </c>
      <c r="E5974" s="33">
        <v>3439</v>
      </c>
      <c r="F5974" s="33">
        <v>5</v>
      </c>
      <c r="G5974" s="36">
        <v>11.56514</v>
      </c>
      <c r="H5974" s="36">
        <v>5.4879500000000005</v>
      </c>
      <c r="I5974" s="36">
        <v>6.6422850000000002</v>
      </c>
      <c r="J5974" s="36">
        <v>4.4934799999999999</v>
      </c>
      <c r="K5974" s="36">
        <v>-1.0754434879237884</v>
      </c>
      <c r="L5974" s="36">
        <v>0.27541228840792042</v>
      </c>
      <c r="M5974" s="36">
        <v>-0.80003119951586843</v>
      </c>
      <c r="N5974" s="36">
        <v>-0.56384644491779679</v>
      </c>
      <c r="O5974" s="46">
        <v>-1.3638776444336649</v>
      </c>
    </row>
    <row r="5975" spans="2:15" x14ac:dyDescent="0.2">
      <c r="B5975" s="33" t="s">
        <v>17858</v>
      </c>
      <c r="C5975" s="33" t="s">
        <v>17859</v>
      </c>
      <c r="D5975" s="33" t="s">
        <v>17860</v>
      </c>
      <c r="E5975" s="33">
        <v>4786</v>
      </c>
      <c r="F5975" s="33">
        <v>4</v>
      </c>
      <c r="G5975" s="36">
        <v>10.594610000000001</v>
      </c>
      <c r="H5975" s="36">
        <v>5.0169033333333335</v>
      </c>
      <c r="I5975" s="36">
        <v>6.7924916666666668</v>
      </c>
      <c r="J5975" s="36">
        <v>5.9440400000000002</v>
      </c>
      <c r="K5975" s="36">
        <v>-1.0784614360389972</v>
      </c>
      <c r="L5975" s="36">
        <v>0.43714375024327662</v>
      </c>
      <c r="M5975" s="36">
        <v>-0.64131768579572057</v>
      </c>
      <c r="N5975" s="36">
        <v>-0.19249706606117484</v>
      </c>
      <c r="O5975" s="46">
        <v>-0.83381475185689535</v>
      </c>
    </row>
    <row r="5976" spans="2:15" x14ac:dyDescent="0.2">
      <c r="B5976" s="33" t="s">
        <v>17861</v>
      </c>
      <c r="C5976" s="33" t="s">
        <v>17862</v>
      </c>
      <c r="D5976" s="33" t="s">
        <v>17863</v>
      </c>
      <c r="E5976" s="33">
        <v>1504</v>
      </c>
      <c r="F5976" s="33">
        <v>13</v>
      </c>
      <c r="G5976" s="36">
        <v>8.1495599999999992</v>
      </c>
      <c r="H5976" s="36">
        <v>3.8403233333333335</v>
      </c>
      <c r="I5976" s="36">
        <v>5.7619983333333336</v>
      </c>
      <c r="J5976" s="36">
        <v>7.2728599999999997</v>
      </c>
      <c r="K5976" s="36">
        <v>-1.0854943866520759</v>
      </c>
      <c r="L5976" s="36">
        <v>0.58534146043749602</v>
      </c>
      <c r="M5976" s="36">
        <v>-0.50015292621457974</v>
      </c>
      <c r="N5976" s="36">
        <v>0.33595356199817261</v>
      </c>
      <c r="O5976" s="46">
        <v>-0.1641993642164071</v>
      </c>
    </row>
    <row r="5977" spans="2:15" x14ac:dyDescent="0.2">
      <c r="B5977" s="33" t="s">
        <v>17864</v>
      </c>
      <c r="C5977" s="33" t="s">
        <v>17865</v>
      </c>
      <c r="D5977" s="33" t="s">
        <v>17866</v>
      </c>
      <c r="E5977" s="33">
        <v>5518</v>
      </c>
      <c r="F5977" s="33">
        <v>3</v>
      </c>
      <c r="G5977" s="36">
        <v>10.379683333333332</v>
      </c>
      <c r="H5977" s="36">
        <v>4.8729900000000006</v>
      </c>
      <c r="I5977" s="36">
        <v>5.9515216666666673</v>
      </c>
      <c r="J5977" s="36">
        <v>7.8463599999999998</v>
      </c>
      <c r="K5977" s="36">
        <v>-1.0908832631191456</v>
      </c>
      <c r="L5977" s="36">
        <v>0.28845131745488478</v>
      </c>
      <c r="M5977" s="36">
        <v>-0.80243194566426057</v>
      </c>
      <c r="N5977" s="36">
        <v>0.39876495004439366</v>
      </c>
      <c r="O5977" s="46">
        <v>-0.40366699561986702</v>
      </c>
    </row>
    <row r="5978" spans="2:15" x14ac:dyDescent="0.2">
      <c r="B5978" s="33" t="s">
        <v>17867</v>
      </c>
      <c r="C5978" s="33" t="s">
        <v>17868</v>
      </c>
      <c r="D5978" s="33" t="s">
        <v>17869</v>
      </c>
      <c r="E5978" s="33">
        <v>5102</v>
      </c>
      <c r="F5978" s="33">
        <v>2</v>
      </c>
      <c r="G5978" s="36">
        <v>7.1485666666666674</v>
      </c>
      <c r="H5978" s="36">
        <v>3.3331340000000007</v>
      </c>
      <c r="I5978" s="36">
        <v>6.9438266666666664</v>
      </c>
      <c r="J5978" s="36">
        <v>6.7948800000000009</v>
      </c>
      <c r="K5978" s="36">
        <v>-1.1007746828822087</v>
      </c>
      <c r="L5978" s="36">
        <v>1.0588516169368489</v>
      </c>
      <c r="M5978" s="36">
        <v>-4.1923065945359758E-2</v>
      </c>
      <c r="N5978" s="36">
        <v>-3.1282862650364604E-2</v>
      </c>
      <c r="O5978" s="46">
        <v>-7.3205928595724321E-2</v>
      </c>
    </row>
    <row r="5979" spans="2:15" x14ac:dyDescent="0.2">
      <c r="B5979" s="33" t="s">
        <v>17870</v>
      </c>
      <c r="C5979" s="33" t="s">
        <v>17871</v>
      </c>
      <c r="D5979" s="33" t="s">
        <v>17872</v>
      </c>
      <c r="E5979" s="33">
        <v>5504</v>
      </c>
      <c r="F5979" s="33">
        <v>2</v>
      </c>
      <c r="G5979" s="36">
        <v>12.240243333333332</v>
      </c>
      <c r="H5979" s="36">
        <v>5.6245830000000003</v>
      </c>
      <c r="I5979" s="36">
        <v>6.8792983333333337</v>
      </c>
      <c r="J5979" s="36">
        <v>2.5648600000000004</v>
      </c>
      <c r="K5979" s="36">
        <v>-1.1218141930889338</v>
      </c>
      <c r="L5979" s="36">
        <v>0.29051528152846567</v>
      </c>
      <c r="M5979" s="36">
        <v>-0.83129891156046842</v>
      </c>
      <c r="N5979" s="36">
        <v>-1.4233813420069064</v>
      </c>
      <c r="O5979" s="46">
        <v>-2.2546802535673747</v>
      </c>
    </row>
    <row r="5980" spans="2:15" x14ac:dyDescent="0.2">
      <c r="B5980" s="33" t="s">
        <v>17873</v>
      </c>
      <c r="C5980" s="33" t="s">
        <v>17874</v>
      </c>
      <c r="D5980" s="33" t="s">
        <v>17875</v>
      </c>
      <c r="E5980" s="33">
        <v>1527</v>
      </c>
      <c r="F5980" s="33">
        <v>2</v>
      </c>
      <c r="G5980" s="36">
        <v>8.8289433333333331</v>
      </c>
      <c r="H5980" s="36">
        <v>4.0395399999999997</v>
      </c>
      <c r="I5980" s="36">
        <v>6.0957516666666658</v>
      </c>
      <c r="J5980" s="36">
        <v>9.9858250000000002</v>
      </c>
      <c r="K5980" s="36">
        <v>-1.1280497670351488</v>
      </c>
      <c r="L5980" s="36">
        <v>0.59361311406127748</v>
      </c>
      <c r="M5980" s="36">
        <v>-0.53443665297387144</v>
      </c>
      <c r="N5980" s="36">
        <v>0.71207749345901505</v>
      </c>
      <c r="O5980" s="46">
        <v>0.17764084048514361</v>
      </c>
    </row>
    <row r="5981" spans="2:15" x14ac:dyDescent="0.2">
      <c r="B5981" s="33" t="s">
        <v>17876</v>
      </c>
      <c r="C5981" s="33" t="s">
        <v>17877</v>
      </c>
      <c r="D5981" s="33" t="s">
        <v>17878</v>
      </c>
      <c r="E5981" s="33">
        <v>5778</v>
      </c>
      <c r="F5981" s="33">
        <v>2</v>
      </c>
      <c r="G5981" s="36">
        <v>11.90704</v>
      </c>
      <c r="H5981" s="36">
        <v>5.4457533333333332</v>
      </c>
      <c r="I5981" s="36">
        <v>6.1439083333333331</v>
      </c>
      <c r="J5981" s="36">
        <v>5.5390699999999997</v>
      </c>
      <c r="K5981" s="36">
        <v>-1.1286112729415025</v>
      </c>
      <c r="L5981" s="36">
        <v>0.17402505466083659</v>
      </c>
      <c r="M5981" s="36">
        <v>-0.95458621828066603</v>
      </c>
      <c r="N5981" s="36">
        <v>-0.14951292063851612</v>
      </c>
      <c r="O5981" s="46">
        <v>-1.1040991389191819</v>
      </c>
    </row>
    <row r="5982" spans="2:15" x14ac:dyDescent="0.2">
      <c r="B5982" s="33" t="s">
        <v>17879</v>
      </c>
      <c r="C5982" s="33" t="s">
        <v>17880</v>
      </c>
      <c r="D5982" s="33" t="s">
        <v>17881</v>
      </c>
      <c r="E5982" s="33">
        <v>4768</v>
      </c>
      <c r="F5982" s="33">
        <v>8</v>
      </c>
      <c r="G5982" s="36">
        <v>10.942246666666668</v>
      </c>
      <c r="H5982" s="36">
        <v>4.991273333333333</v>
      </c>
      <c r="I5982" s="36">
        <v>6.4071550000000004</v>
      </c>
      <c r="J5982" s="36">
        <v>4.189235</v>
      </c>
      <c r="K5982" s="36">
        <v>-1.1324291669591751</v>
      </c>
      <c r="L5982" s="36">
        <v>0.36027598095427182</v>
      </c>
      <c r="M5982" s="36">
        <v>-0.77215318600490324</v>
      </c>
      <c r="N5982" s="36">
        <v>-0.61299707604897546</v>
      </c>
      <c r="O5982" s="46">
        <v>-1.3851502620538789</v>
      </c>
    </row>
    <row r="5983" spans="2:15" x14ac:dyDescent="0.2">
      <c r="B5983" s="33" t="s">
        <v>17882</v>
      </c>
      <c r="C5983" s="33" t="s">
        <v>17883</v>
      </c>
      <c r="D5983" s="33" t="s">
        <v>17884</v>
      </c>
      <c r="E5983" s="33">
        <v>5176</v>
      </c>
      <c r="F5983" s="33">
        <v>4</v>
      </c>
      <c r="G5983" s="36">
        <v>10.846136666666666</v>
      </c>
      <c r="H5983" s="36">
        <v>4.8931100000000001</v>
      </c>
      <c r="I5983" s="36">
        <v>4.3611199999999997</v>
      </c>
      <c r="J5983" s="36">
        <v>3.8416949999999996</v>
      </c>
      <c r="K5983" s="36">
        <v>-1.1483576333647882</v>
      </c>
      <c r="L5983" s="36">
        <v>-0.16605302780005685</v>
      </c>
      <c r="M5983" s="36">
        <v>-1.3144106611648452</v>
      </c>
      <c r="N5983" s="36">
        <v>-0.18295570292254704</v>
      </c>
      <c r="O5983" s="46">
        <v>-1.497366364087392</v>
      </c>
    </row>
    <row r="5984" spans="2:15" x14ac:dyDescent="0.2">
      <c r="B5984" s="33" t="s">
        <v>17885</v>
      </c>
      <c r="C5984" s="33" t="s">
        <v>17886</v>
      </c>
      <c r="D5984" s="33" t="s">
        <v>17887</v>
      </c>
      <c r="E5984" s="33">
        <v>2565</v>
      </c>
      <c r="F5984" s="33">
        <v>5</v>
      </c>
      <c r="G5984" s="36">
        <v>9.0234033333333343</v>
      </c>
      <c r="H5984" s="36">
        <v>4.0390533333333334</v>
      </c>
      <c r="I5984" s="36">
        <v>5.9969833333333327</v>
      </c>
      <c r="J5984" s="36">
        <v>6.0667999999999997</v>
      </c>
      <c r="K5984" s="36">
        <v>-1.1596544775112383</v>
      </c>
      <c r="L5984" s="36">
        <v>0.57021976719744683</v>
      </c>
      <c r="M5984" s="36">
        <v>-0.58943471031379135</v>
      </c>
      <c r="N5984" s="36">
        <v>1.6698788517909114E-2</v>
      </c>
      <c r="O5984" s="46">
        <v>-0.57273592179588217</v>
      </c>
    </row>
    <row r="5985" spans="2:15" x14ac:dyDescent="0.2">
      <c r="B5985" s="33" t="s">
        <v>17888</v>
      </c>
      <c r="C5985" s="33" t="s">
        <v>17889</v>
      </c>
      <c r="D5985" s="33" t="s">
        <v>17890</v>
      </c>
      <c r="E5985" s="33">
        <v>2355</v>
      </c>
      <c r="F5985" s="33">
        <v>12</v>
      </c>
      <c r="G5985" s="36">
        <v>7.051073333333334</v>
      </c>
      <c r="H5985" s="36">
        <v>3.1211579999999999</v>
      </c>
      <c r="I5985" s="36">
        <v>4.6745650000000003</v>
      </c>
      <c r="J5985" s="36">
        <v>8.2544699999999995</v>
      </c>
      <c r="K5985" s="36">
        <v>-1.1757614935885337</v>
      </c>
      <c r="L5985" s="36">
        <v>0.58275072712516829</v>
      </c>
      <c r="M5985" s="36">
        <v>-0.59301076646336537</v>
      </c>
      <c r="N5985" s="36">
        <v>0.82034346739393083</v>
      </c>
      <c r="O5985" s="46">
        <v>0.22733270093056568</v>
      </c>
    </row>
    <row r="5986" spans="2:15" x14ac:dyDescent="0.2">
      <c r="B5986" s="33" t="s">
        <v>17891</v>
      </c>
      <c r="C5986" s="33" t="s">
        <v>17892</v>
      </c>
      <c r="D5986" s="33" t="s">
        <v>17893</v>
      </c>
      <c r="E5986" s="33">
        <v>3765</v>
      </c>
      <c r="F5986" s="33">
        <v>3</v>
      </c>
      <c r="G5986" s="36">
        <v>8.7240566666666677</v>
      </c>
      <c r="H5986" s="36">
        <v>3.8422233333333331</v>
      </c>
      <c r="I5986" s="36">
        <v>5.5712983333333339</v>
      </c>
      <c r="J5986" s="36">
        <v>6.3416800000000002</v>
      </c>
      <c r="K5986" s="36">
        <v>-1.1830577613311812</v>
      </c>
      <c r="L5986" s="36">
        <v>0.53607219224231517</v>
      </c>
      <c r="M5986" s="36">
        <v>-0.64698556908886629</v>
      </c>
      <c r="N5986" s="36">
        <v>0.18685150928087915</v>
      </c>
      <c r="O5986" s="46">
        <v>-0.46013405980798711</v>
      </c>
    </row>
    <row r="5987" spans="2:15" x14ac:dyDescent="0.2">
      <c r="B5987" s="33" t="s">
        <v>17894</v>
      </c>
      <c r="C5987" s="33" t="s">
        <v>17895</v>
      </c>
      <c r="D5987" s="33" t="s">
        <v>17896</v>
      </c>
      <c r="E5987" s="33">
        <v>5946</v>
      </c>
      <c r="F5987" s="33">
        <v>2</v>
      </c>
      <c r="G5987" s="36">
        <v>7.7796933333333333</v>
      </c>
      <c r="H5987" s="36">
        <v>3.4059200000000001</v>
      </c>
      <c r="I5987" s="36">
        <v>8.0654616666666659</v>
      </c>
      <c r="J5987" s="36">
        <v>9.0251650000000012</v>
      </c>
      <c r="K5987" s="36">
        <v>-1.1916687382823623</v>
      </c>
      <c r="L5987" s="36">
        <v>1.2437125668927509</v>
      </c>
      <c r="M5987" s="36">
        <v>5.2043828610388747E-2</v>
      </c>
      <c r="N5987" s="36">
        <v>0.16219619235638089</v>
      </c>
      <c r="O5987" s="46">
        <v>0.21424002096676972</v>
      </c>
    </row>
    <row r="5988" spans="2:15" x14ac:dyDescent="0.2">
      <c r="B5988" s="33" t="s">
        <v>17897</v>
      </c>
      <c r="C5988" s="33" t="s">
        <v>17898</v>
      </c>
      <c r="D5988" s="33" t="s">
        <v>17899</v>
      </c>
      <c r="E5988" s="33">
        <v>3816</v>
      </c>
      <c r="F5988" s="33">
        <v>2</v>
      </c>
      <c r="G5988" s="36">
        <v>13.10201</v>
      </c>
      <c r="H5988" s="36">
        <v>5.7343966666666661</v>
      </c>
      <c r="I5988" s="36">
        <v>6.6203866666666675</v>
      </c>
      <c r="J5988" s="36">
        <v>1.8841600000000001</v>
      </c>
      <c r="K5988" s="36">
        <v>-1.1920745458606665</v>
      </c>
      <c r="L5988" s="36">
        <v>0.20727377685949738</v>
      </c>
      <c r="M5988" s="36">
        <v>-0.98480076900116942</v>
      </c>
      <c r="N5988" s="36">
        <v>-1.8129939991270427</v>
      </c>
      <c r="O5988" s="46">
        <v>-2.7977947681282123</v>
      </c>
    </row>
    <row r="5989" spans="2:15" x14ac:dyDescent="0.2">
      <c r="B5989" s="33" t="s">
        <v>17900</v>
      </c>
      <c r="C5989" s="33" t="s">
        <v>17901</v>
      </c>
      <c r="D5989" s="33" t="s">
        <v>17902</v>
      </c>
      <c r="E5989" s="33">
        <v>3234</v>
      </c>
      <c r="F5989" s="33">
        <v>2</v>
      </c>
      <c r="G5989" s="36">
        <v>9.5144433333333325</v>
      </c>
      <c r="H5989" s="36">
        <v>4.1610866666666668</v>
      </c>
      <c r="I5989" s="36">
        <v>4.9397733333333331</v>
      </c>
      <c r="J5989" s="36">
        <v>5.9993449999999999</v>
      </c>
      <c r="K5989" s="36">
        <v>-1.1931589134386251</v>
      </c>
      <c r="L5989" s="36">
        <v>0.24748450676450945</v>
      </c>
      <c r="M5989" s="36">
        <v>-0.94567440667411573</v>
      </c>
      <c r="N5989" s="36">
        <v>0.28036015415770366</v>
      </c>
      <c r="O5989" s="46">
        <v>-0.66531425251641196</v>
      </c>
    </row>
    <row r="5990" spans="2:15" x14ac:dyDescent="0.2">
      <c r="B5990" s="33" t="s">
        <v>17903</v>
      </c>
      <c r="C5990" s="33" t="s">
        <v>17904</v>
      </c>
      <c r="D5990" s="33" t="s">
        <v>17905</v>
      </c>
      <c r="E5990" s="33">
        <v>4756</v>
      </c>
      <c r="F5990" s="33">
        <v>6</v>
      </c>
      <c r="G5990" s="36">
        <v>8.959676666666665</v>
      </c>
      <c r="H5990" s="36">
        <v>3.9064900000000002</v>
      </c>
      <c r="I5990" s="36">
        <v>6.132133333333333</v>
      </c>
      <c r="J5990" s="36">
        <v>7.0253249999999996</v>
      </c>
      <c r="K5990" s="36">
        <v>-1.197573748681193</v>
      </c>
      <c r="L5990" s="36">
        <v>0.65051614528831392</v>
      </c>
      <c r="M5990" s="36">
        <v>-0.54705760339287901</v>
      </c>
      <c r="N5990" s="36">
        <v>0.19617590127757309</v>
      </c>
      <c r="O5990" s="46">
        <v>-0.35088170211530606</v>
      </c>
    </row>
    <row r="5991" spans="2:15" x14ac:dyDescent="0.2">
      <c r="B5991" s="33" t="s">
        <v>17906</v>
      </c>
      <c r="C5991" s="33" t="s">
        <v>17907</v>
      </c>
      <c r="D5991" s="33" t="s">
        <v>17908</v>
      </c>
      <c r="E5991" s="33">
        <v>6392</v>
      </c>
      <c r="F5991" s="33">
        <v>5</v>
      </c>
      <c r="G5991" s="36">
        <v>7.2809099999999995</v>
      </c>
      <c r="H5991" s="36">
        <v>3.1560553333333332</v>
      </c>
      <c r="I5991" s="36">
        <v>8.0525116666666658</v>
      </c>
      <c r="J5991" s="36">
        <v>5.1596650000000004</v>
      </c>
      <c r="K5991" s="36">
        <v>-1.2059962765045875</v>
      </c>
      <c r="L5991" s="36">
        <v>1.3513163462904405</v>
      </c>
      <c r="M5991" s="36">
        <v>0.14532006978585243</v>
      </c>
      <c r="N5991" s="36">
        <v>-0.64216144655268248</v>
      </c>
      <c r="O5991" s="46">
        <v>-0.49684137676682999</v>
      </c>
    </row>
    <row r="5992" spans="2:15" x14ac:dyDescent="0.2">
      <c r="B5992" s="33" t="s">
        <v>17909</v>
      </c>
      <c r="C5992" s="33" t="s">
        <v>17910</v>
      </c>
      <c r="D5992" s="33" t="s">
        <v>17911</v>
      </c>
      <c r="E5992" s="33">
        <v>3262</v>
      </c>
      <c r="F5992" s="33">
        <v>15</v>
      </c>
      <c r="G5992" s="36">
        <v>9.0547500000000003</v>
      </c>
      <c r="H5992" s="36">
        <v>3.9023499999999998</v>
      </c>
      <c r="I5992" s="36">
        <v>4.2106133333333338</v>
      </c>
      <c r="J5992" s="36">
        <v>10.353145</v>
      </c>
      <c r="K5992" s="36">
        <v>-1.2143316307644794</v>
      </c>
      <c r="L5992" s="36">
        <v>0.10968721841994135</v>
      </c>
      <c r="M5992" s="36">
        <v>-1.104644412344538</v>
      </c>
      <c r="N5992" s="36">
        <v>1.297966783332789</v>
      </c>
      <c r="O5992" s="46">
        <v>0.19332237098825111</v>
      </c>
    </row>
    <row r="5993" spans="2:15" x14ac:dyDescent="0.2">
      <c r="B5993" s="33" t="s">
        <v>17912</v>
      </c>
      <c r="C5993" s="33" t="s">
        <v>17913</v>
      </c>
      <c r="D5993" s="33" t="s">
        <v>17914</v>
      </c>
      <c r="E5993" s="33">
        <v>3370</v>
      </c>
      <c r="F5993" s="33">
        <v>4</v>
      </c>
      <c r="G5993" s="36">
        <v>6.7694166666666673</v>
      </c>
      <c r="H5993" s="36">
        <v>2.9124800000000004</v>
      </c>
      <c r="I5993" s="36">
        <v>5.5469983333333337</v>
      </c>
      <c r="J5993" s="36">
        <v>13.04735</v>
      </c>
      <c r="K5993" s="36">
        <v>-1.2167833766041158</v>
      </c>
      <c r="L5993" s="36">
        <v>0.92945914917296757</v>
      </c>
      <c r="M5993" s="36">
        <v>-0.28732422743114844</v>
      </c>
      <c r="N5993" s="36">
        <v>1.2339776188843286</v>
      </c>
      <c r="O5993" s="46">
        <v>0.94665339145318006</v>
      </c>
    </row>
    <row r="5994" spans="2:15" x14ac:dyDescent="0.2">
      <c r="B5994" s="33" t="s">
        <v>17915</v>
      </c>
      <c r="C5994" s="33" t="s">
        <v>17916</v>
      </c>
      <c r="D5994" s="33" t="s">
        <v>17917</v>
      </c>
      <c r="E5994" s="33">
        <v>5199</v>
      </c>
      <c r="F5994" s="33">
        <v>2</v>
      </c>
      <c r="G5994" s="36">
        <v>7.9904299999999999</v>
      </c>
      <c r="H5994" s="36">
        <v>3.2147966666666665</v>
      </c>
      <c r="I5994" s="36">
        <v>6.8957533333333343</v>
      </c>
      <c r="J5994" s="36">
        <v>6.8827200000000008</v>
      </c>
      <c r="K5994" s="36">
        <v>-1.3135456518504636</v>
      </c>
      <c r="L5994" s="36">
        <v>1.100980677858602</v>
      </c>
      <c r="M5994" s="36">
        <v>-0.21256497399186169</v>
      </c>
      <c r="N5994" s="36">
        <v>-2.7293489662444182E-3</v>
      </c>
      <c r="O5994" s="46">
        <v>-0.21529432295810608</v>
      </c>
    </row>
    <row r="5995" spans="2:15" x14ac:dyDescent="0.2">
      <c r="B5995" s="33" t="s">
        <v>17918</v>
      </c>
      <c r="C5995" s="33" t="s">
        <v>17919</v>
      </c>
      <c r="D5995" s="33" t="s">
        <v>17920</v>
      </c>
      <c r="E5995" s="33">
        <v>1199</v>
      </c>
      <c r="F5995" s="33">
        <v>4</v>
      </c>
      <c r="G5995" s="36">
        <v>10.537423333333333</v>
      </c>
      <c r="H5995" s="36">
        <v>4.2258266666666664</v>
      </c>
      <c r="I5995" s="36">
        <v>5.2272966666666667</v>
      </c>
      <c r="J5995" s="36">
        <v>7.8734200000000003</v>
      </c>
      <c r="K5995" s="36">
        <v>-1.318216636964167</v>
      </c>
      <c r="L5995" s="36">
        <v>0.30683144684106978</v>
      </c>
      <c r="M5995" s="36">
        <v>-1.0113851901230972</v>
      </c>
      <c r="N5995" s="36">
        <v>0.59092540003654848</v>
      </c>
      <c r="O5995" s="46">
        <v>-0.42045979008654866</v>
      </c>
    </row>
    <row r="5996" spans="2:15" x14ac:dyDescent="0.2">
      <c r="B5996" s="33" t="s">
        <v>17921</v>
      </c>
      <c r="C5996" s="33" t="s">
        <v>17922</v>
      </c>
      <c r="D5996" s="33" t="s">
        <v>17923</v>
      </c>
      <c r="E5996" s="33">
        <v>4637</v>
      </c>
      <c r="F5996" s="33">
        <v>5</v>
      </c>
      <c r="G5996" s="36">
        <v>9.0434433333333342</v>
      </c>
      <c r="H5996" s="36">
        <v>3.618233333333333</v>
      </c>
      <c r="I5996" s="36">
        <v>6.6610201666666669</v>
      </c>
      <c r="J5996" s="36">
        <v>11.024445</v>
      </c>
      <c r="K5996" s="36">
        <v>-1.3215867423691983</v>
      </c>
      <c r="L5996" s="36">
        <v>0.88045770201399087</v>
      </c>
      <c r="M5996" s="36">
        <v>-0.44112904035520734</v>
      </c>
      <c r="N5996" s="36">
        <v>0.72689097360654653</v>
      </c>
      <c r="O5996" s="46">
        <v>0.28576193325133925</v>
      </c>
    </row>
    <row r="5997" spans="2:15" x14ac:dyDescent="0.2">
      <c r="B5997" s="33" t="s">
        <v>17924</v>
      </c>
      <c r="C5997" s="33" t="s">
        <v>17925</v>
      </c>
      <c r="D5997" s="33" t="s">
        <v>17926</v>
      </c>
      <c r="E5997" s="33">
        <v>4227</v>
      </c>
      <c r="F5997" s="33">
        <v>3</v>
      </c>
      <c r="G5997" s="36">
        <v>12.252763333333334</v>
      </c>
      <c r="H5997" s="36">
        <v>4.8637066666666664</v>
      </c>
      <c r="I5997" s="36">
        <v>4.1948249999999998</v>
      </c>
      <c r="J5997" s="36">
        <v>4.1001050000000001</v>
      </c>
      <c r="K5997" s="36">
        <v>-1.3329790264874322</v>
      </c>
      <c r="L5997" s="36">
        <v>-0.21344559605393851</v>
      </c>
      <c r="M5997" s="36">
        <v>-1.5464246225413709</v>
      </c>
      <c r="N5997" s="36">
        <v>-3.2949769143070837E-2</v>
      </c>
      <c r="O5997" s="46">
        <v>-1.5793743916844418</v>
      </c>
    </row>
    <row r="5998" spans="2:15" x14ac:dyDescent="0.2">
      <c r="B5998" s="33" t="s">
        <v>17927</v>
      </c>
      <c r="C5998" s="33" t="s">
        <v>17928</v>
      </c>
      <c r="D5998" s="33" t="s">
        <v>17929</v>
      </c>
      <c r="E5998" s="33">
        <v>3724</v>
      </c>
      <c r="F5998" s="33">
        <v>9</v>
      </c>
      <c r="G5998" s="36">
        <v>11.909469999999999</v>
      </c>
      <c r="H5998" s="36">
        <v>4.5420766666666665</v>
      </c>
      <c r="I5998" s="36">
        <v>6.2672816666666664</v>
      </c>
      <c r="J5998" s="36">
        <v>6.5208050000000002</v>
      </c>
      <c r="K5998" s="36">
        <v>-1.390685248322759</v>
      </c>
      <c r="L5998" s="36">
        <v>0.4644877749547191</v>
      </c>
      <c r="M5998" s="36">
        <v>-0.92619747336803981</v>
      </c>
      <c r="N5998" s="36">
        <v>5.721024486090575E-2</v>
      </c>
      <c r="O5998" s="46">
        <v>-0.86898722850713428</v>
      </c>
    </row>
    <row r="5999" spans="2:15" x14ac:dyDescent="0.2">
      <c r="B5999" s="33" t="s">
        <v>17930</v>
      </c>
      <c r="C5999" s="33" t="s">
        <v>17931</v>
      </c>
      <c r="D5999" s="33" t="s">
        <v>17932</v>
      </c>
      <c r="E5999" s="33">
        <v>6869</v>
      </c>
      <c r="F5999" s="33">
        <v>2</v>
      </c>
      <c r="G5999" s="36">
        <v>3.3698503333333334</v>
      </c>
      <c r="H5999" s="36">
        <v>1.276842</v>
      </c>
      <c r="I5999" s="36">
        <v>2.9035141666666662</v>
      </c>
      <c r="J5999" s="36">
        <v>17.80791</v>
      </c>
      <c r="K5999" s="36">
        <v>-1.4001045048052452</v>
      </c>
      <c r="L5999" s="36">
        <v>1.1852200602100056</v>
      </c>
      <c r="M5999" s="36">
        <v>-0.21488444459523937</v>
      </c>
      <c r="N5999" s="36">
        <v>2.6166462282368368</v>
      </c>
      <c r="O5999" s="46">
        <v>2.4017617836415979</v>
      </c>
    </row>
    <row r="6000" spans="2:15" x14ac:dyDescent="0.2">
      <c r="B6000" s="33" t="s">
        <v>17933</v>
      </c>
      <c r="C6000" s="33" t="s">
        <v>17934</v>
      </c>
      <c r="D6000" s="33" t="s">
        <v>17935</v>
      </c>
      <c r="E6000" s="33">
        <v>2160</v>
      </c>
      <c r="F6000" s="33">
        <v>5</v>
      </c>
      <c r="G6000" s="36">
        <v>13.281673333333336</v>
      </c>
      <c r="H6000" s="36">
        <v>4.961336666666667</v>
      </c>
      <c r="I6000" s="36">
        <v>6.3172033333333326</v>
      </c>
      <c r="J6000" s="36">
        <v>3.6838550000000003</v>
      </c>
      <c r="K6000" s="36">
        <v>-1.4206361564546668</v>
      </c>
      <c r="L6000" s="36">
        <v>0.34855715030095136</v>
      </c>
      <c r="M6000" s="36">
        <v>-1.0720790061537155</v>
      </c>
      <c r="N6000" s="36">
        <v>-0.77806973262357693</v>
      </c>
      <c r="O6000" s="46">
        <v>-1.8501487387772924</v>
      </c>
    </row>
    <row r="6001" spans="2:15" x14ac:dyDescent="0.2">
      <c r="B6001" s="33" t="s">
        <v>17936</v>
      </c>
      <c r="C6001" s="33" t="s">
        <v>17937</v>
      </c>
      <c r="D6001" s="33" t="s">
        <v>17938</v>
      </c>
      <c r="E6001" s="33">
        <v>2686</v>
      </c>
      <c r="F6001" s="33">
        <v>2</v>
      </c>
      <c r="G6001" s="36">
        <v>9.1350266666666666</v>
      </c>
      <c r="H6001" s="36">
        <v>3.2781599999999997</v>
      </c>
      <c r="I6001" s="36">
        <v>7.0177566666666671</v>
      </c>
      <c r="J6001" s="36">
        <v>4.8958600000000008</v>
      </c>
      <c r="K6001" s="36">
        <v>-1.4785226693016935</v>
      </c>
      <c r="L6001" s="36">
        <v>1.0981236536490564</v>
      </c>
      <c r="M6001" s="36">
        <v>-0.38039901565263706</v>
      </c>
      <c r="N6001" s="36">
        <v>-0.51944762076768614</v>
      </c>
      <c r="O6001" s="46">
        <v>-0.89984663642032336</v>
      </c>
    </row>
    <row r="6002" spans="2:15" x14ac:dyDescent="0.2">
      <c r="B6002" s="33" t="s">
        <v>17939</v>
      </c>
      <c r="C6002" s="33" t="s">
        <v>15885</v>
      </c>
      <c r="D6002" s="33" t="s">
        <v>15886</v>
      </c>
      <c r="E6002" s="33">
        <v>2284</v>
      </c>
      <c r="F6002" s="33">
        <v>4</v>
      </c>
      <c r="G6002" s="36">
        <v>15.975493333333333</v>
      </c>
      <c r="H6002" s="36">
        <v>5.707373333333333</v>
      </c>
      <c r="I6002" s="36">
        <v>3.8753499999999996</v>
      </c>
      <c r="J6002" s="36">
        <v>5.8496699999999997</v>
      </c>
      <c r="K6002" s="36">
        <v>-1.4849616417489</v>
      </c>
      <c r="L6002" s="36">
        <v>-0.55850032389199</v>
      </c>
      <c r="M6002" s="36">
        <v>-2.0434619656408897</v>
      </c>
      <c r="N6002" s="36">
        <v>0.59402862716183336</v>
      </c>
      <c r="O6002" s="46">
        <v>-1.4494333384790563</v>
      </c>
    </row>
    <row r="6003" spans="2:15" x14ac:dyDescent="0.2">
      <c r="B6003" s="33" t="s">
        <v>17940</v>
      </c>
      <c r="C6003" s="33" t="s">
        <v>17941</v>
      </c>
      <c r="D6003" s="33" t="s">
        <v>17942</v>
      </c>
      <c r="E6003" s="33">
        <v>962</v>
      </c>
      <c r="F6003" s="33">
        <v>2</v>
      </c>
      <c r="G6003" s="36">
        <v>13.083283333333332</v>
      </c>
      <c r="H6003" s="36">
        <v>4.5076966666666669</v>
      </c>
      <c r="I6003" s="36">
        <v>5.3733499999999994</v>
      </c>
      <c r="J6003" s="36">
        <v>7.4934799999999999</v>
      </c>
      <c r="K6003" s="36">
        <v>-1.5372622981849904</v>
      </c>
      <c r="L6003" s="36">
        <v>0.2534313763949827</v>
      </c>
      <c r="M6003" s="36">
        <v>-1.2838309217900077</v>
      </c>
      <c r="N6003" s="36">
        <v>0.47981405436629654</v>
      </c>
      <c r="O6003" s="46">
        <v>-0.80401686742371126</v>
      </c>
    </row>
    <row r="6004" spans="2:15" x14ac:dyDescent="0.2">
      <c r="B6004" s="33" t="s">
        <v>17943</v>
      </c>
      <c r="C6004" s="33" t="s">
        <v>17944</v>
      </c>
      <c r="D6004" s="33" t="s">
        <v>17945</v>
      </c>
      <c r="E6004" s="33">
        <v>375</v>
      </c>
      <c r="F6004" s="33">
        <v>7</v>
      </c>
      <c r="G6004" s="36">
        <v>9.6147233333333322</v>
      </c>
      <c r="H6004" s="36">
        <v>3.2854533333333329</v>
      </c>
      <c r="I6004" s="36">
        <v>6.5795666666666675</v>
      </c>
      <c r="J6004" s="36">
        <v>5.7370800000000006</v>
      </c>
      <c r="K6004" s="36">
        <v>-1.5491528939711954</v>
      </c>
      <c r="L6004" s="36">
        <v>1.0019001203292752</v>
      </c>
      <c r="M6004" s="36">
        <v>-0.54725277364192015</v>
      </c>
      <c r="N6004" s="36">
        <v>-0.19767593490808075</v>
      </c>
      <c r="O6004" s="46">
        <v>-0.74492870855000093</v>
      </c>
    </row>
    <row r="6005" spans="2:15" x14ac:dyDescent="0.2">
      <c r="B6005" s="33" t="s">
        <v>17946</v>
      </c>
      <c r="C6005" s="33" t="s">
        <v>17947</v>
      </c>
      <c r="D6005" s="33" t="s">
        <v>17948</v>
      </c>
      <c r="E6005" s="33">
        <v>3396</v>
      </c>
      <c r="F6005" s="33">
        <v>2</v>
      </c>
      <c r="G6005" s="36">
        <v>12.412616666666667</v>
      </c>
      <c r="H6005" s="36">
        <v>4.0859266666666665</v>
      </c>
      <c r="I6005" s="36">
        <v>6.8501516666666662</v>
      </c>
      <c r="J6005" s="36">
        <v>4.7017550000000004</v>
      </c>
      <c r="K6005" s="36">
        <v>-1.6030720615284326</v>
      </c>
      <c r="L6005" s="36">
        <v>0.74547261947935672</v>
      </c>
      <c r="M6005" s="36">
        <v>-0.85759944204907579</v>
      </c>
      <c r="N6005" s="36">
        <v>-0.54293656589776007</v>
      </c>
      <c r="O6005" s="46">
        <v>-1.4005360079468356</v>
      </c>
    </row>
    <row r="6006" spans="2:15" x14ac:dyDescent="0.2">
      <c r="B6006" s="33" t="s">
        <v>17949</v>
      </c>
      <c r="C6006" s="33" t="s">
        <v>17950</v>
      </c>
      <c r="D6006" s="33" t="s">
        <v>17951</v>
      </c>
      <c r="E6006" s="33">
        <v>2505</v>
      </c>
      <c r="F6006" s="33">
        <v>3</v>
      </c>
      <c r="G6006" s="36">
        <v>12.128713333333332</v>
      </c>
      <c r="H6006" s="36">
        <v>3.8497699999999999</v>
      </c>
      <c r="I6006" s="36">
        <v>3.7293850000000002</v>
      </c>
      <c r="J6006" s="36">
        <v>7.0393749999999997</v>
      </c>
      <c r="K6006" s="36">
        <v>-1.6555823498413966</v>
      </c>
      <c r="L6006" s="36">
        <v>-4.5834516018238611E-2</v>
      </c>
      <c r="M6006" s="36">
        <v>-1.7014168658596351</v>
      </c>
      <c r="N6006" s="36">
        <v>0.91650960276801263</v>
      </c>
      <c r="O6006" s="46">
        <v>-0.7849072630916224</v>
      </c>
    </row>
    <row r="6007" spans="2:15" x14ac:dyDescent="0.2">
      <c r="B6007" s="33" t="s">
        <v>17952</v>
      </c>
      <c r="C6007" s="33" t="s">
        <v>17953</v>
      </c>
      <c r="D6007" s="33" t="s">
        <v>17954</v>
      </c>
      <c r="E6007" s="33">
        <v>4670</v>
      </c>
      <c r="F6007" s="33">
        <v>2</v>
      </c>
      <c r="G6007" s="36">
        <v>12.370089999999999</v>
      </c>
      <c r="H6007" s="36">
        <v>3.5943133333333335</v>
      </c>
      <c r="I6007" s="36">
        <v>4.6190533333333335</v>
      </c>
      <c r="J6007" s="36">
        <v>6.9859650000000002</v>
      </c>
      <c r="K6007" s="36">
        <v>-1.7830679108357594</v>
      </c>
      <c r="L6007" s="36">
        <v>0.36188102328832483</v>
      </c>
      <c r="M6007" s="36">
        <v>-1.4211868875474347</v>
      </c>
      <c r="N6007" s="36">
        <v>0.59686221059897138</v>
      </c>
      <c r="O6007" s="46">
        <v>-0.82432467694846334</v>
      </c>
    </row>
    <row r="6008" spans="2:15" x14ac:dyDescent="0.2">
      <c r="B6008" s="33" t="s">
        <v>17955</v>
      </c>
      <c r="C6008" s="33" t="s">
        <v>17956</v>
      </c>
      <c r="D6008" s="33" t="s">
        <v>17957</v>
      </c>
      <c r="E6008" s="33">
        <v>6083</v>
      </c>
      <c r="F6008" s="33">
        <v>4</v>
      </c>
      <c r="G6008" s="36">
        <v>11.807719999999998</v>
      </c>
      <c r="H6008" s="36">
        <v>3.3515033333333335</v>
      </c>
      <c r="I6008" s="36">
        <v>6.7236066666666661</v>
      </c>
      <c r="J6008" s="36">
        <v>3.4985200000000001</v>
      </c>
      <c r="K6008" s="36">
        <v>-1.8168501420255057</v>
      </c>
      <c r="L6008" s="36">
        <v>1.0044269601610123</v>
      </c>
      <c r="M6008" s="36">
        <v>-0.81242318186449325</v>
      </c>
      <c r="N6008" s="36">
        <v>-0.94249058974453803</v>
      </c>
      <c r="O6008" s="46">
        <v>-1.7549137716090315</v>
      </c>
    </row>
    <row r="6009" spans="2:15" x14ac:dyDescent="0.2">
      <c r="B6009" s="33" t="s">
        <v>17958</v>
      </c>
      <c r="C6009" s="33" t="s">
        <v>17959</v>
      </c>
      <c r="D6009" s="33" t="s">
        <v>17960</v>
      </c>
      <c r="E6009" s="33">
        <v>4925</v>
      </c>
      <c r="F6009" s="33">
        <v>5</v>
      </c>
      <c r="G6009" s="36">
        <v>8.417606666666666</v>
      </c>
      <c r="H6009" s="36">
        <v>2.3308333333333335</v>
      </c>
      <c r="I6009" s="36">
        <v>4.6297583333333341</v>
      </c>
      <c r="J6009" s="36">
        <v>7.9212500000000006</v>
      </c>
      <c r="K6009" s="36">
        <v>-1.8525642498066175</v>
      </c>
      <c r="L6009" s="36">
        <v>0.99009104088296862</v>
      </c>
      <c r="M6009" s="36">
        <v>-0.86247320892364865</v>
      </c>
      <c r="N6009" s="36">
        <v>0.77479122155584568</v>
      </c>
      <c r="O6009" s="46">
        <v>-8.7681987367802985E-2</v>
      </c>
    </row>
    <row r="6010" spans="2:15" x14ac:dyDescent="0.2">
      <c r="B6010" s="33" t="s">
        <v>17961</v>
      </c>
      <c r="C6010" s="33" t="s">
        <v>17962</v>
      </c>
      <c r="D6010" s="33" t="s">
        <v>17963</v>
      </c>
      <c r="E6010" s="33">
        <v>2908</v>
      </c>
      <c r="F6010" s="33">
        <v>4</v>
      </c>
      <c r="G6010" s="36">
        <v>10.65381</v>
      </c>
      <c r="H6010" s="36">
        <v>2.8425199999999999</v>
      </c>
      <c r="I6010" s="36">
        <v>8.7956233333333333</v>
      </c>
      <c r="J6010" s="36">
        <v>3.3686249999999998</v>
      </c>
      <c r="K6010" s="36">
        <v>-1.9061270521411613</v>
      </c>
      <c r="L6010" s="36">
        <v>1.6296153230983772</v>
      </c>
      <c r="M6010" s="36">
        <v>-0.2765117290427842</v>
      </c>
      <c r="N6010" s="36">
        <v>-1.3846259884803598</v>
      </c>
      <c r="O6010" s="46">
        <v>-1.6611377175231441</v>
      </c>
    </row>
    <row r="6011" spans="2:15" x14ac:dyDescent="0.2">
      <c r="B6011" s="33" t="s">
        <v>17964</v>
      </c>
      <c r="C6011" s="33" t="s">
        <v>17965</v>
      </c>
      <c r="D6011" s="33" t="s">
        <v>17966</v>
      </c>
      <c r="E6011" s="33">
        <v>6453</v>
      </c>
      <c r="F6011" s="33">
        <v>9</v>
      </c>
      <c r="G6011" s="36">
        <v>9.9628546666666669</v>
      </c>
      <c r="H6011" s="36">
        <v>2.4135833333333334</v>
      </c>
      <c r="I6011" s="36">
        <v>6.1053383333333331</v>
      </c>
      <c r="J6011" s="36">
        <v>4.9513949999999998</v>
      </c>
      <c r="K6011" s="36">
        <v>-2.0453825390736085</v>
      </c>
      <c r="L6011" s="36">
        <v>1.3388946064936129</v>
      </c>
      <c r="M6011" s="36">
        <v>-0.70648793257999543</v>
      </c>
      <c r="N6011" s="36">
        <v>-0.30223620018787295</v>
      </c>
      <c r="O6011" s="46">
        <v>-1.0087241327678687</v>
      </c>
    </row>
    <row r="6012" spans="2:15" x14ac:dyDescent="0.2">
      <c r="B6012" s="33" t="s">
        <v>17967</v>
      </c>
      <c r="C6012" s="33" t="s">
        <v>17968</v>
      </c>
      <c r="D6012" s="33" t="s">
        <v>17969</v>
      </c>
      <c r="E6012" s="33">
        <v>2894</v>
      </c>
      <c r="F6012" s="33">
        <v>4</v>
      </c>
      <c r="G6012" s="36">
        <v>15.708166666666665</v>
      </c>
      <c r="H6012" s="36">
        <v>3.7702399999999998</v>
      </c>
      <c r="I6012" s="36">
        <v>4.5013033333333334</v>
      </c>
      <c r="J6012" s="36">
        <v>7.2784499999999994</v>
      </c>
      <c r="K6012" s="36">
        <v>-2.058786542131303</v>
      </c>
      <c r="L6012" s="36">
        <v>0.25568642494807253</v>
      </c>
      <c r="M6012" s="36">
        <v>-1.8031001171832302</v>
      </c>
      <c r="N6012" s="36">
        <v>0.69328846233226127</v>
      </c>
      <c r="O6012" s="46">
        <v>-1.1098116548509687</v>
      </c>
    </row>
    <row r="6013" spans="2:15" x14ac:dyDescent="0.2">
      <c r="B6013" s="33" t="s">
        <v>17970</v>
      </c>
      <c r="C6013" s="33" t="s">
        <v>219</v>
      </c>
      <c r="D6013" s="33" t="s">
        <v>17971</v>
      </c>
      <c r="E6013" s="33">
        <v>2284</v>
      </c>
      <c r="F6013" s="33">
        <v>2</v>
      </c>
      <c r="G6013" s="36">
        <v>2.6823983333333334</v>
      </c>
      <c r="H6013" s="36">
        <v>0.48039699999999996</v>
      </c>
      <c r="I6013" s="36">
        <v>14.9528585</v>
      </c>
      <c r="J6013" s="36">
        <v>0.39720450000000002</v>
      </c>
      <c r="K6013" s="36">
        <v>-2.4812244450565624</v>
      </c>
      <c r="L6013" s="36">
        <v>4.9600503552324486</v>
      </c>
      <c r="M6013" s="36">
        <v>2.4788259101758858</v>
      </c>
      <c r="N6013" s="36">
        <v>-5.2343955294056022</v>
      </c>
      <c r="O6013" s="46">
        <v>-2.7555696192297163</v>
      </c>
    </row>
    <row r="6014" spans="2:15" x14ac:dyDescent="0.2">
      <c r="B6014" s="33" t="s">
        <v>17972</v>
      </c>
      <c r="C6014" s="33" t="s">
        <v>17973</v>
      </c>
      <c r="D6014" s="33" t="s">
        <v>17974</v>
      </c>
      <c r="E6014" s="33">
        <v>1097</v>
      </c>
      <c r="F6014" s="33">
        <v>7</v>
      </c>
      <c r="G6014" s="36">
        <v>14.582636666666668</v>
      </c>
      <c r="H6014" s="36">
        <v>2.4884599999999999</v>
      </c>
      <c r="I6014" s="36">
        <v>4.4241216666666672</v>
      </c>
      <c r="J6014" s="36">
        <v>6.2584249999999999</v>
      </c>
      <c r="K6014" s="36">
        <v>-2.550926492826981</v>
      </c>
      <c r="L6014" s="36">
        <v>0.83013786427986958</v>
      </c>
      <c r="M6014" s="36">
        <v>-1.7207886285471112</v>
      </c>
      <c r="N6014" s="36">
        <v>0.50040857178840914</v>
      </c>
      <c r="O6014" s="46">
        <v>-1.2203800567587022</v>
      </c>
    </row>
    <row r="6015" spans="2:15" x14ac:dyDescent="0.2">
      <c r="B6015" s="33" t="s">
        <v>17975</v>
      </c>
      <c r="C6015" s="33" t="s">
        <v>17976</v>
      </c>
      <c r="D6015" s="33" t="s">
        <v>17977</v>
      </c>
      <c r="E6015" s="33">
        <v>194</v>
      </c>
      <c r="F6015" s="33">
        <v>13</v>
      </c>
      <c r="G6015" s="36">
        <v>22.58603766666667</v>
      </c>
      <c r="H6015" s="36">
        <v>2.0325099999999998</v>
      </c>
      <c r="I6015" s="36">
        <v>3.776602</v>
      </c>
      <c r="J6015" s="36">
        <v>1.7423799999999998</v>
      </c>
      <c r="K6015" s="36">
        <v>-3.4740968412763555</v>
      </c>
      <c r="L6015" s="36">
        <v>0.89382630188966339</v>
      </c>
      <c r="M6015" s="36">
        <v>-2.5802705393866918</v>
      </c>
      <c r="N6015" s="36">
        <v>-1.1160294530911039</v>
      </c>
      <c r="O6015" s="46">
        <v>-3.6962999924777957</v>
      </c>
    </row>
    <row r="6016" spans="2:15" x14ac:dyDescent="0.2">
      <c r="B6016" s="33" t="s">
        <v>17978</v>
      </c>
      <c r="C6016" s="33" t="s">
        <v>17979</v>
      </c>
      <c r="D6016" s="33" t="s">
        <v>17980</v>
      </c>
      <c r="E6016" s="33">
        <v>3734</v>
      </c>
      <c r="F6016" s="33">
        <v>14</v>
      </c>
      <c r="G6016" s="36">
        <v>8.2168469999999996</v>
      </c>
      <c r="H6016" s="36">
        <v>0.67303800000000003</v>
      </c>
      <c r="I6016" s="36">
        <v>8.7081400000000002</v>
      </c>
      <c r="J6016" s="36">
        <v>4.4039850000000005</v>
      </c>
      <c r="K6016" s="36">
        <v>-3.6098250362292306</v>
      </c>
      <c r="L6016" s="36">
        <v>3.6936047343954352</v>
      </c>
      <c r="M6016" s="36">
        <v>8.3779698166204189E-2</v>
      </c>
      <c r="N6016" s="36">
        <v>-0.98355504671123783</v>
      </c>
      <c r="O6016" s="46">
        <v>-0.89977534854503372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Legends</vt:lpstr>
      <vt:lpstr>(1) MS parameters</vt:lpstr>
      <vt:lpstr>(2) Sample Information</vt:lpstr>
      <vt:lpstr>(3) tNeuron protein quants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Ching Chieh Chou</cp:lastModifiedBy>
  <dcterms:created xsi:type="dcterms:W3CDTF">2023-02-17T18:38:19Z</dcterms:created>
  <dcterms:modified xsi:type="dcterms:W3CDTF">2024-04-24T20:52:47Z</dcterms:modified>
</cp:coreProperties>
</file>