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for tests" sheetId="1" r:id="rId4"/>
    <sheet state="visible" name="Frequency histogram data" sheetId="2" r:id="rId5"/>
    <sheet state="visible" name="Results" sheetId="3" r:id="rId6"/>
  </sheets>
  <definedNames/>
  <calcPr/>
</workbook>
</file>

<file path=xl/sharedStrings.xml><?xml version="1.0" encoding="utf-8"?>
<sst xmlns="http://schemas.openxmlformats.org/spreadsheetml/2006/main" count="3982" uniqueCount="200">
  <si>
    <t>TIME</t>
  </si>
  <si>
    <t>Use for Survival Analysis</t>
  </si>
  <si>
    <t>PROPORTIONS</t>
  </si>
  <si>
    <t xml:space="preserve">Site location </t>
  </si>
  <si>
    <t>Block</t>
  </si>
  <si>
    <t>Site type</t>
  </si>
  <si>
    <t>Trial</t>
  </si>
  <si>
    <t>Time to Discover</t>
  </si>
  <si>
    <t xml:space="preserve">Time to Attack </t>
  </si>
  <si>
    <t>Time to Remove 1</t>
  </si>
  <si>
    <t>Time to Remove 2</t>
  </si>
  <si>
    <t>Time to Remove 3</t>
  </si>
  <si>
    <t>Site location</t>
  </si>
  <si>
    <t>% Attacked</t>
  </si>
  <si>
    <t>% Removed</t>
  </si>
  <si>
    <t>Foglietta Plaza</t>
  </si>
  <si>
    <t>City Park</t>
  </si>
  <si>
    <t>Christopher Columbus Blvd</t>
  </si>
  <si>
    <t>Street Median</t>
  </si>
  <si>
    <t>Johnson Park</t>
  </si>
  <si>
    <t>C2 lot Median</t>
  </si>
  <si>
    <t>Roosevelt Plaza</t>
  </si>
  <si>
    <t>Dr MLKJ Blvd</t>
  </si>
  <si>
    <t>Wiggins Park</t>
  </si>
  <si>
    <t>Wiggins Round-a-bout</t>
  </si>
  <si>
    <t>Washington Square</t>
  </si>
  <si>
    <t>Washington Sq Median</t>
  </si>
  <si>
    <t>Camden Waterfront</t>
  </si>
  <si>
    <t>Median next to BFB</t>
  </si>
  <si>
    <t>Franklin Square</t>
  </si>
  <si>
    <t>Franklin Sq Median</t>
  </si>
  <si>
    <t>RCA Pier</t>
  </si>
  <si>
    <t>Cooper St Median</t>
  </si>
  <si>
    <t>Aviator Park</t>
  </si>
  <si>
    <t>Logan Sq Median</t>
  </si>
  <si>
    <t>Cooper Common Plaza</t>
  </si>
  <si>
    <t>7th St Mall</t>
  </si>
  <si>
    <t>Rodin Square</t>
  </si>
  <si>
    <t>18th / Spring Garden Median</t>
  </si>
  <si>
    <t>Site Location</t>
  </si>
  <si>
    <t>Time to Attack</t>
  </si>
  <si>
    <t>Location</t>
  </si>
  <si>
    <t>2022 Sept</t>
  </si>
  <si>
    <t>Christopher Columbus blvd</t>
  </si>
  <si>
    <t>C2 lot median</t>
  </si>
  <si>
    <t>MLKJ Blvd</t>
  </si>
  <si>
    <t>Wiggins round-a-bout</t>
  </si>
  <si>
    <t>Logan Sq Medain</t>
  </si>
  <si>
    <t xml:space="preserve">Rodin Museum </t>
  </si>
  <si>
    <t>18th / Spring Garden</t>
  </si>
  <si>
    <t>C2 Lot Median</t>
  </si>
  <si>
    <t xml:space="preserve">Washington Sq </t>
  </si>
  <si>
    <t>Franklin Sq</t>
  </si>
  <si>
    <t xml:space="preserve">Time to Discover </t>
  </si>
  <si>
    <t>PROPORTIONAL DATA</t>
  </si>
  <si>
    <t>Failed Events</t>
  </si>
  <si>
    <t>Site</t>
  </si>
  <si>
    <t>Site Type</t>
  </si>
  <si>
    <t>Larva</t>
  </si>
  <si>
    <t xml:space="preserve">Attack </t>
  </si>
  <si>
    <t>Remove</t>
  </si>
  <si>
    <t>Attack*</t>
  </si>
  <si>
    <t>Removed**</t>
  </si>
  <si>
    <t>% attacked*</t>
  </si>
  <si>
    <t>% removed**</t>
  </si>
  <si>
    <t>Attack</t>
  </si>
  <si>
    <t>% Attacks Failed</t>
  </si>
  <si>
    <t>% Removals Failed</t>
  </si>
  <si>
    <t>10/33</t>
  </si>
  <si>
    <t>23/33</t>
  </si>
  <si>
    <t>26/33</t>
  </si>
  <si>
    <t>19/33</t>
  </si>
  <si>
    <t>19/19</t>
  </si>
  <si>
    <t>14/33</t>
  </si>
  <si>
    <t>7/33</t>
  </si>
  <si>
    <t>23/23</t>
  </si>
  <si>
    <t>15/33</t>
  </si>
  <si>
    <t>15/15</t>
  </si>
  <si>
    <t>18/33</t>
  </si>
  <si>
    <t>21/30</t>
  </si>
  <si>
    <t>21/21</t>
  </si>
  <si>
    <t>* discovered larvae attacked</t>
  </si>
  <si>
    <t>** attacked larvea removed</t>
  </si>
  <si>
    <t>Washington Sq</t>
  </si>
  <si>
    <t>Avaitor Park</t>
  </si>
  <si>
    <t>Rodin Museum</t>
  </si>
  <si>
    <t>Discover (June 2022)</t>
  </si>
  <si>
    <t>Discover (September 2022)</t>
  </si>
  <si>
    <t>Histogram Tables</t>
  </si>
  <si>
    <t>Time range (s)</t>
  </si>
  <si>
    <t>Medians</t>
  </si>
  <si>
    <t>Parks</t>
  </si>
  <si>
    <t>Trial Period</t>
  </si>
  <si>
    <t>0-150</t>
  </si>
  <si>
    <t>151-450</t>
  </si>
  <si>
    <t>Discover June 2022</t>
  </si>
  <si>
    <t>Discover Medians</t>
  </si>
  <si>
    <t>451-900</t>
  </si>
  <si>
    <t>Count</t>
  </si>
  <si>
    <t>Trial period</t>
  </si>
  <si>
    <t>901-1500</t>
  </si>
  <si>
    <t>Median</t>
  </si>
  <si>
    <t>1501-2100</t>
  </si>
  <si>
    <t>2101-2700</t>
  </si>
  <si>
    <t>C2 Median</t>
  </si>
  <si>
    <t>Park</t>
  </si>
  <si>
    <t>Discover September 2022</t>
  </si>
  <si>
    <t>Discover Parks</t>
  </si>
  <si>
    <t>BFB Median</t>
  </si>
  <si>
    <t>Discover June 2023</t>
  </si>
  <si>
    <t>Attack Medians</t>
  </si>
  <si>
    <t>7th St Median</t>
  </si>
  <si>
    <t>Attack June 2022</t>
  </si>
  <si>
    <t>0-75</t>
  </si>
  <si>
    <t>76-250</t>
  </si>
  <si>
    <t>251-400</t>
  </si>
  <si>
    <t>401-700</t>
  </si>
  <si>
    <t>701-1000</t>
  </si>
  <si>
    <t>1001-1500</t>
  </si>
  <si>
    <t>75-250</t>
  </si>
  <si>
    <t>Attack September 2022</t>
  </si>
  <si>
    <t>Attack Parks</t>
  </si>
  <si>
    <t>Attack June 2023</t>
  </si>
  <si>
    <t>Remove Medians</t>
  </si>
  <si>
    <t>Remove June 2022</t>
  </si>
  <si>
    <t>31-99</t>
  </si>
  <si>
    <t>100-150</t>
  </si>
  <si>
    <t>151-200</t>
  </si>
  <si>
    <t>201-250</t>
  </si>
  <si>
    <t>251-300</t>
  </si>
  <si>
    <t>Remove September 2022</t>
  </si>
  <si>
    <t>Remove Parks</t>
  </si>
  <si>
    <t>Remove June 2023</t>
  </si>
  <si>
    <t>2102-2700</t>
  </si>
  <si>
    <t>Shapiro-wilk</t>
  </si>
  <si>
    <t>Behavior</t>
  </si>
  <si>
    <t>group</t>
  </si>
  <si>
    <t>Treatment</t>
  </si>
  <si>
    <t>p-value</t>
  </si>
  <si>
    <t>decision at 5%</t>
  </si>
  <si>
    <t>Comparing treatments</t>
  </si>
  <si>
    <t xml:space="preserve">2-Way Anova </t>
  </si>
  <si>
    <t>% attacked</t>
  </si>
  <si>
    <t>reject</t>
  </si>
  <si>
    <t>Median times</t>
  </si>
  <si>
    <t>chi square</t>
  </si>
  <si>
    <t>prob&gt;chi-square</t>
  </si>
  <si>
    <t>significant?</t>
  </si>
  <si>
    <t>Discover</t>
  </si>
  <si>
    <t>log rank</t>
  </si>
  <si>
    <t>&lt;0.0001</t>
  </si>
  <si>
    <t>yes</t>
  </si>
  <si>
    <t>Sig diff?</t>
  </si>
  <si>
    <t>park</t>
  </si>
  <si>
    <t>no</t>
  </si>
  <si>
    <t>2023 June / 2022 Sept</t>
  </si>
  <si>
    <t>2023 June / 2022 June</t>
  </si>
  <si>
    <t>Site type / Trial</t>
  </si>
  <si>
    <t>% removed</t>
  </si>
  <si>
    <t>median</t>
  </si>
  <si>
    <t>2022 Sept / 2022 June</t>
  </si>
  <si>
    <t>sig diff?</t>
  </si>
  <si>
    <t>Site type / trial</t>
  </si>
  <si>
    <t>Remove 1</t>
  </si>
  <si>
    <t>Two-sample test for variance</t>
  </si>
  <si>
    <t>Statistically different?</t>
  </si>
  <si>
    <t>2022 June / 2022 Sept</t>
  </si>
  <si>
    <t>2022 June / 2023 June</t>
  </si>
  <si>
    <t>2022 Sept / 2023 June</t>
  </si>
  <si>
    <t xml:space="preserve">Remove 1 </t>
  </si>
  <si>
    <t>Proportions</t>
  </si>
  <si>
    <t>site type</t>
  </si>
  <si>
    <t>trial</t>
  </si>
  <si>
    <t>site type / trial</t>
  </si>
  <si>
    <t>Remove 2</t>
  </si>
  <si>
    <t xml:space="preserve">site type </t>
  </si>
  <si>
    <t>Comparing Parks/Medians</t>
  </si>
  <si>
    <t>22 Sept</t>
  </si>
  <si>
    <t>significant</t>
  </si>
  <si>
    <t>Remove 3</t>
  </si>
  <si>
    <t>Kruskal-Wallis</t>
  </si>
  <si>
    <t>***Not statistically significant***</t>
  </si>
  <si>
    <t xml:space="preserve">Comparing Sites </t>
  </si>
  <si>
    <t>Chi-square</t>
  </si>
  <si>
    <t>DF</t>
  </si>
  <si>
    <t>Prob &gt; Chi-square</t>
  </si>
  <si>
    <t>Mean rank diff</t>
  </si>
  <si>
    <t>Z</t>
  </si>
  <si>
    <t>Signifcant?</t>
  </si>
  <si>
    <t>22 June / 22 Sept</t>
  </si>
  <si>
    <t>22 June / 23 June</t>
  </si>
  <si>
    <t>22 Sept / 23 June</t>
  </si>
  <si>
    <t>chi-square</t>
  </si>
  <si>
    <t>Prob &gt; chi-square</t>
  </si>
  <si>
    <t>***Statistically significant***</t>
  </si>
  <si>
    <t>Comparing Sites</t>
  </si>
  <si>
    <t>***Statistically Significant***</t>
  </si>
  <si>
    <t>Prob&gt;chi-square</t>
  </si>
  <si>
    <t>Park/median</t>
  </si>
  <si>
    <t>*** Not Statistically Significant***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</si>
</sst>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mmm yyyy"/>
    <numFmt numFmtId="165" formatCode="yyyy mmmm"/>
    <numFmt numFmtId="166" formatCode="m/d"/>
    <numFmt numFmtId="167" formatCode="m-d"/>
    <numFmt numFmtId="168" formatCode="d mmmm"/>
  </numFmts>
  <fonts count="7">
    <font>
      <sz val="10.0"/>
      <color rgb="FF000000"/>
      <name val="Arial"/>
      <scheme val="minor"/>
    </font>
    <font>
      <i/>
      <sz val="12.0"/>
      <color theme="1"/>
      <name val="Arial"/>
    </font>
    <font>
      <color theme="1"/>
      <name val="Arial"/>
    </font>
    <font>
      <i/>
      <sz val="12.0"/>
      <color theme="1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readingOrder="0" vertical="bottom"/>
    </xf>
    <xf borderId="0" fillId="0" fontId="5" numFmtId="16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6" numFmtId="165" xfId="0" applyAlignment="1" applyFont="1" applyNumberFormat="1">
      <alignment readingOrder="0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left" readingOrder="0" vertical="bottom"/>
    </xf>
    <xf borderId="0" fillId="0" fontId="6" numFmtId="0" xfId="0" applyAlignment="1" applyFont="1">
      <alignment readingOrder="0"/>
    </xf>
    <xf borderId="0" fillId="0" fontId="2" numFmtId="165" xfId="0" applyAlignment="1" applyFont="1" applyNumberFormat="1">
      <alignment readingOrder="0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164" xfId="0" applyAlignment="1" applyFont="1" applyNumberFormat="1">
      <alignment horizontal="left" readingOrder="0" vertical="bottom"/>
    </xf>
    <xf borderId="0" fillId="0" fontId="2" numFmtId="0" xfId="0" applyAlignment="1" applyFont="1">
      <alignment horizontal="right" vertical="bottom"/>
    </xf>
    <xf borderId="0" fillId="2" fontId="6" numFmtId="0" xfId="0" applyFill="1" applyFont="1"/>
    <xf borderId="0" fillId="0" fontId="2" numFmtId="0" xfId="0" applyAlignment="1" applyFont="1">
      <alignment horizontal="left" vertical="bottom"/>
    </xf>
    <xf borderId="0" fillId="0" fontId="6" numFmtId="164" xfId="0" applyAlignment="1" applyFont="1" applyNumberFormat="1">
      <alignment horizontal="left" readingOrder="0"/>
    </xf>
    <xf borderId="0" fillId="0" fontId="6" numFmtId="165" xfId="0" applyAlignment="1" applyFont="1" applyNumberFormat="1">
      <alignment horizontal="left" readingOrder="0"/>
    </xf>
    <xf borderId="0" fillId="0" fontId="6" numFmtId="166" xfId="0" applyAlignment="1" applyFont="1" applyNumberFormat="1">
      <alignment readingOrder="0"/>
    </xf>
    <xf borderId="0" fillId="0" fontId="6" numFmtId="164" xfId="0" applyAlignment="1" applyFont="1" applyNumberFormat="1">
      <alignment readingOrder="0"/>
    </xf>
    <xf borderId="0" fillId="0" fontId="6" numFmtId="0" xfId="0" applyFont="1"/>
    <xf borderId="0" fillId="0" fontId="6" numFmtId="167" xfId="0" applyAlignment="1" applyFont="1" applyNumberFormat="1">
      <alignment horizontal="left" readingOrder="0"/>
    </xf>
    <xf borderId="0" fillId="3" fontId="6" numFmtId="0" xfId="0" applyAlignment="1" applyFill="1" applyFont="1">
      <alignment readingOrder="0"/>
    </xf>
    <xf borderId="0" fillId="0" fontId="6" numFmtId="0" xfId="0" applyAlignment="1" applyFont="1">
      <alignment horizontal="right" readingOrder="0"/>
    </xf>
    <xf borderId="0" fillId="0" fontId="6" numFmtId="11" xfId="0" applyAlignment="1" applyFont="1" applyNumberFormat="1">
      <alignment readingOrder="0"/>
    </xf>
    <xf borderId="0" fillId="2" fontId="6" numFmtId="0" xfId="0" applyAlignment="1" applyFont="1">
      <alignment readingOrder="0"/>
    </xf>
    <xf borderId="0" fillId="0" fontId="6" numFmtId="168" xfId="0" applyAlignment="1" applyFont="1" applyNumberFormat="1">
      <alignment readingOrder="0"/>
    </xf>
    <xf borderId="0" fillId="3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0"/>
    <col customWidth="1" min="5" max="5" width="15.0"/>
    <col customWidth="1" min="6" max="6" width="14.63"/>
    <col customWidth="1" min="7" max="7" width="16.13"/>
    <col customWidth="1" min="8" max="8" width="15.38"/>
    <col customWidth="1" min="9" max="9" width="15.25"/>
    <col customWidth="1" min="11" max="11" width="23.5"/>
    <col customWidth="1" min="18" max="18" width="13.5"/>
    <col customWidth="1" min="19" max="19" width="12.63"/>
    <col customWidth="1" min="20" max="20" width="14.38"/>
  </cols>
  <sheetData>
    <row r="1">
      <c r="A1" s="1" t="s">
        <v>0</v>
      </c>
      <c r="B1" s="2"/>
      <c r="C1" s="2" t="s">
        <v>1</v>
      </c>
      <c r="D1" s="3"/>
      <c r="E1" s="3"/>
      <c r="F1" s="3"/>
      <c r="G1" s="3"/>
      <c r="H1" s="3"/>
      <c r="I1" s="3"/>
      <c r="K1" s="4" t="s">
        <v>2</v>
      </c>
    </row>
    <row r="2">
      <c r="A2" s="5">
        <v>44713.0</v>
      </c>
      <c r="B2" s="3"/>
      <c r="C2" s="3"/>
      <c r="D2" s="3"/>
      <c r="E2" s="3"/>
      <c r="F2" s="3"/>
      <c r="G2" s="3"/>
      <c r="H2" s="3"/>
      <c r="I2" s="3"/>
      <c r="K2" s="6">
        <v>44713.0</v>
      </c>
      <c r="Q2" s="7"/>
      <c r="R2" s="8"/>
    </row>
    <row r="3">
      <c r="A3" s="3" t="s">
        <v>3</v>
      </c>
      <c r="B3" s="2" t="s">
        <v>4</v>
      </c>
      <c r="C3" s="3" t="s">
        <v>5</v>
      </c>
      <c r="D3" s="2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K3" s="3" t="s">
        <v>12</v>
      </c>
      <c r="L3" s="3" t="s">
        <v>5</v>
      </c>
      <c r="M3" s="2" t="s">
        <v>6</v>
      </c>
      <c r="N3" s="9" t="s">
        <v>13</v>
      </c>
      <c r="O3" s="9" t="s">
        <v>14</v>
      </c>
      <c r="P3" s="10"/>
      <c r="Q3" s="11"/>
      <c r="R3" s="11"/>
      <c r="AF3" s="12"/>
    </row>
    <row r="4">
      <c r="A4" s="3" t="s">
        <v>15</v>
      </c>
      <c r="B4" s="2">
        <v>1.0</v>
      </c>
      <c r="C4" s="2" t="s">
        <v>16</v>
      </c>
      <c r="D4" s="13">
        <v>44713.0</v>
      </c>
      <c r="E4" s="14">
        <v>441.0</v>
      </c>
      <c r="F4" s="15"/>
      <c r="G4" s="15"/>
      <c r="H4" s="15"/>
      <c r="I4" s="15"/>
      <c r="K4" s="3" t="s">
        <v>17</v>
      </c>
      <c r="L4" s="2" t="s">
        <v>18</v>
      </c>
      <c r="M4" s="13">
        <v>44713.0</v>
      </c>
      <c r="N4" s="15">
        <v>100.0</v>
      </c>
      <c r="O4" s="15">
        <v>100.0</v>
      </c>
      <c r="P4" s="15"/>
      <c r="Q4" s="11"/>
      <c r="R4" s="16"/>
      <c r="U4" s="14"/>
    </row>
    <row r="5">
      <c r="A5" s="3" t="s">
        <v>19</v>
      </c>
      <c r="B5" s="2">
        <v>2.0</v>
      </c>
      <c r="C5" s="2" t="s">
        <v>16</v>
      </c>
      <c r="D5" s="13">
        <v>44714.0</v>
      </c>
      <c r="E5" s="14">
        <v>366.0</v>
      </c>
      <c r="F5" s="14">
        <v>1338.0</v>
      </c>
      <c r="G5" s="15"/>
      <c r="H5" s="15"/>
      <c r="I5" s="15"/>
      <c r="K5" s="3" t="s">
        <v>20</v>
      </c>
      <c r="L5" s="2" t="s">
        <v>18</v>
      </c>
      <c r="M5" s="13">
        <v>44714.0</v>
      </c>
      <c r="N5" s="15">
        <v>100.0</v>
      </c>
      <c r="O5" s="15">
        <v>100.0</v>
      </c>
      <c r="P5" s="15"/>
      <c r="Q5" s="11"/>
      <c r="R5" s="16"/>
      <c r="U5" s="14"/>
      <c r="AF5" s="12"/>
    </row>
    <row r="6">
      <c r="A6" s="3" t="s">
        <v>21</v>
      </c>
      <c r="B6" s="2">
        <v>3.0</v>
      </c>
      <c r="C6" s="2" t="s">
        <v>16</v>
      </c>
      <c r="D6" s="13">
        <v>44715.0</v>
      </c>
      <c r="E6" s="14">
        <v>2081.0</v>
      </c>
      <c r="F6" s="17"/>
      <c r="G6" s="17"/>
      <c r="H6" s="17"/>
      <c r="I6" s="17"/>
      <c r="K6" s="3" t="s">
        <v>22</v>
      </c>
      <c r="L6" s="2" t="s">
        <v>18</v>
      </c>
      <c r="M6" s="13">
        <v>44715.0</v>
      </c>
      <c r="N6" s="15">
        <v>0.0</v>
      </c>
      <c r="O6" s="15">
        <v>0.0</v>
      </c>
      <c r="P6" s="15"/>
      <c r="Q6" s="15"/>
      <c r="R6" s="3"/>
      <c r="T6" s="8"/>
      <c r="U6" s="14"/>
    </row>
    <row r="7">
      <c r="A7" s="3" t="s">
        <v>23</v>
      </c>
      <c r="B7" s="2">
        <v>4.0</v>
      </c>
      <c r="C7" s="2" t="s">
        <v>16</v>
      </c>
      <c r="D7" s="13">
        <v>44716.0</v>
      </c>
      <c r="E7" s="14">
        <v>45.0</v>
      </c>
      <c r="F7" s="17"/>
      <c r="G7" s="17"/>
      <c r="H7" s="17"/>
      <c r="I7" s="17"/>
      <c r="K7" s="3" t="s">
        <v>24</v>
      </c>
      <c r="L7" s="2" t="s">
        <v>18</v>
      </c>
      <c r="M7" s="13">
        <v>44716.0</v>
      </c>
      <c r="N7" s="15">
        <v>0.0</v>
      </c>
      <c r="O7" s="15">
        <v>0.0</v>
      </c>
      <c r="P7" s="15"/>
      <c r="Q7" s="11"/>
      <c r="R7" s="16"/>
      <c r="S7" s="18"/>
      <c r="U7" s="14"/>
    </row>
    <row r="8">
      <c r="A8" s="3" t="s">
        <v>25</v>
      </c>
      <c r="B8" s="2">
        <v>5.0</v>
      </c>
      <c r="C8" s="2" t="s">
        <v>16</v>
      </c>
      <c r="D8" s="13">
        <v>44717.0</v>
      </c>
      <c r="E8" s="14">
        <v>495.0</v>
      </c>
      <c r="F8" s="17"/>
      <c r="G8" s="17"/>
      <c r="H8" s="17"/>
      <c r="I8" s="17"/>
      <c r="K8" s="3" t="s">
        <v>26</v>
      </c>
      <c r="L8" s="2" t="s">
        <v>18</v>
      </c>
      <c r="M8" s="13">
        <v>44717.0</v>
      </c>
      <c r="N8" s="15">
        <v>0.0</v>
      </c>
      <c r="O8" s="15">
        <v>0.0</v>
      </c>
      <c r="P8" s="15"/>
      <c r="Q8" s="11"/>
      <c r="R8" s="16"/>
      <c r="U8" s="14"/>
    </row>
    <row r="9">
      <c r="A9" s="3" t="s">
        <v>27</v>
      </c>
      <c r="B9" s="2">
        <v>6.0</v>
      </c>
      <c r="C9" s="2" t="s">
        <v>16</v>
      </c>
      <c r="D9" s="13">
        <v>44718.0</v>
      </c>
      <c r="E9" s="14">
        <v>201.0</v>
      </c>
      <c r="F9" s="14">
        <v>11.0</v>
      </c>
      <c r="G9" s="14">
        <v>45.0</v>
      </c>
      <c r="H9" s="14">
        <v>296.0</v>
      </c>
      <c r="I9" s="14">
        <v>559.0</v>
      </c>
      <c r="K9" s="3" t="s">
        <v>28</v>
      </c>
      <c r="L9" s="2" t="s">
        <v>18</v>
      </c>
      <c r="M9" s="13">
        <v>44718.0</v>
      </c>
      <c r="N9" s="15">
        <v>66.66</v>
      </c>
      <c r="O9" s="15">
        <v>66.66</v>
      </c>
      <c r="P9" s="15"/>
      <c r="Q9" s="19"/>
      <c r="R9" s="19"/>
      <c r="T9" s="8"/>
      <c r="U9" s="14"/>
    </row>
    <row r="10">
      <c r="A10" s="3" t="s">
        <v>29</v>
      </c>
      <c r="B10" s="2">
        <v>7.0</v>
      </c>
      <c r="C10" s="2" t="s">
        <v>16</v>
      </c>
      <c r="D10" s="13">
        <v>44719.0</v>
      </c>
      <c r="E10" s="14">
        <v>242.0</v>
      </c>
      <c r="F10" s="14">
        <v>858.0</v>
      </c>
      <c r="G10" s="14">
        <v>9.0</v>
      </c>
      <c r="H10" s="15"/>
      <c r="I10" s="15"/>
      <c r="K10" s="3" t="s">
        <v>30</v>
      </c>
      <c r="L10" s="2" t="s">
        <v>18</v>
      </c>
      <c r="M10" s="13">
        <v>44719.0</v>
      </c>
      <c r="N10" s="15">
        <v>100.0</v>
      </c>
      <c r="O10" s="15">
        <v>100.0</v>
      </c>
      <c r="P10" s="15"/>
      <c r="Q10" s="11"/>
      <c r="R10" s="16"/>
      <c r="U10" s="14"/>
    </row>
    <row r="11">
      <c r="A11" s="3" t="s">
        <v>31</v>
      </c>
      <c r="B11" s="2">
        <v>8.0</v>
      </c>
      <c r="C11" s="2" t="s">
        <v>16</v>
      </c>
      <c r="D11" s="13">
        <v>44720.0</v>
      </c>
      <c r="E11" s="14">
        <v>317.0</v>
      </c>
      <c r="F11" s="15"/>
      <c r="G11" s="15"/>
      <c r="H11" s="15"/>
      <c r="I11" s="15"/>
      <c r="K11" s="3" t="s">
        <v>32</v>
      </c>
      <c r="L11" s="2" t="s">
        <v>18</v>
      </c>
      <c r="M11" s="13">
        <v>44720.0</v>
      </c>
      <c r="N11" s="15">
        <v>100.0</v>
      </c>
      <c r="O11" s="15">
        <v>100.0</v>
      </c>
      <c r="P11" s="15"/>
      <c r="Q11" s="11"/>
      <c r="R11" s="16"/>
      <c r="U11" s="14"/>
    </row>
    <row r="12">
      <c r="A12" s="3" t="s">
        <v>33</v>
      </c>
      <c r="B12" s="2">
        <v>9.0</v>
      </c>
      <c r="C12" s="2" t="s">
        <v>16</v>
      </c>
      <c r="D12" s="13">
        <v>44721.0</v>
      </c>
      <c r="E12" s="14">
        <v>74.0</v>
      </c>
      <c r="F12" s="14">
        <v>46.0</v>
      </c>
      <c r="G12" s="14">
        <v>32.0</v>
      </c>
      <c r="H12" s="14">
        <v>298.0</v>
      </c>
      <c r="I12" s="14">
        <v>773.0</v>
      </c>
      <c r="K12" s="3" t="s">
        <v>34</v>
      </c>
      <c r="L12" s="2" t="s">
        <v>18</v>
      </c>
      <c r="M12" s="13">
        <v>44721.0</v>
      </c>
      <c r="N12" s="15">
        <v>100.0</v>
      </c>
      <c r="O12" s="15">
        <v>100.0</v>
      </c>
      <c r="P12" s="15"/>
      <c r="Q12" s="15"/>
      <c r="R12" s="3"/>
      <c r="T12" s="8"/>
      <c r="U12" s="14"/>
    </row>
    <row r="13">
      <c r="A13" s="3" t="s">
        <v>35</v>
      </c>
      <c r="B13" s="2">
        <v>10.0</v>
      </c>
      <c r="C13" s="2" t="s">
        <v>16</v>
      </c>
      <c r="D13" s="13">
        <v>44722.0</v>
      </c>
      <c r="E13" s="14">
        <v>135.0</v>
      </c>
      <c r="F13" s="15"/>
      <c r="G13" s="15"/>
      <c r="H13" s="15"/>
      <c r="I13" s="15"/>
      <c r="K13" s="3" t="s">
        <v>36</v>
      </c>
      <c r="L13" s="2" t="s">
        <v>18</v>
      </c>
      <c r="M13" s="13">
        <v>44722.0</v>
      </c>
      <c r="N13" s="15">
        <v>66.66</v>
      </c>
      <c r="O13" s="15">
        <v>66.66</v>
      </c>
      <c r="P13" s="15"/>
      <c r="Q13" s="15"/>
      <c r="R13" s="3"/>
      <c r="T13" s="8"/>
      <c r="U13" s="14"/>
    </row>
    <row r="14">
      <c r="A14" s="3" t="s">
        <v>37</v>
      </c>
      <c r="B14" s="2">
        <v>11.0</v>
      </c>
      <c r="C14" s="2" t="s">
        <v>16</v>
      </c>
      <c r="D14" s="13">
        <v>44723.0</v>
      </c>
      <c r="E14" s="14">
        <v>126.0</v>
      </c>
      <c r="F14" s="17"/>
      <c r="G14" s="15"/>
      <c r="H14" s="15"/>
      <c r="I14" s="15"/>
      <c r="K14" s="3" t="s">
        <v>38</v>
      </c>
      <c r="L14" s="2" t="s">
        <v>18</v>
      </c>
      <c r="M14" s="13">
        <v>44723.0</v>
      </c>
      <c r="N14" s="15">
        <v>0.0</v>
      </c>
      <c r="O14" s="15">
        <v>0.0</v>
      </c>
      <c r="P14" s="15"/>
      <c r="Q14" s="11"/>
      <c r="R14" s="11"/>
    </row>
    <row r="15">
      <c r="A15" s="3" t="s">
        <v>17</v>
      </c>
      <c r="B15" s="2">
        <v>1.0</v>
      </c>
      <c r="C15" s="2" t="s">
        <v>18</v>
      </c>
      <c r="D15" s="13">
        <v>44724.0</v>
      </c>
      <c r="E15" s="14">
        <v>714.0</v>
      </c>
      <c r="F15" s="14">
        <v>14.0</v>
      </c>
      <c r="G15" s="14">
        <v>99.0</v>
      </c>
      <c r="H15" s="14">
        <v>502.0</v>
      </c>
      <c r="I15" s="14">
        <v>920.0</v>
      </c>
      <c r="K15" s="3" t="s">
        <v>15</v>
      </c>
      <c r="L15" s="2" t="s">
        <v>16</v>
      </c>
      <c r="M15" s="13">
        <v>44724.0</v>
      </c>
      <c r="N15" s="15">
        <v>0.0</v>
      </c>
      <c r="O15" s="15">
        <v>0.0</v>
      </c>
      <c r="P15" s="15"/>
      <c r="Q15" s="11"/>
      <c r="R15" s="16"/>
      <c r="U15" s="14"/>
    </row>
    <row r="16">
      <c r="A16" s="3" t="s">
        <v>20</v>
      </c>
      <c r="B16" s="2">
        <v>2.0</v>
      </c>
      <c r="C16" s="2" t="s">
        <v>18</v>
      </c>
      <c r="D16" s="13">
        <v>44725.0</v>
      </c>
      <c r="E16" s="15">
        <v>0.0</v>
      </c>
      <c r="F16" s="15">
        <v>0.0</v>
      </c>
      <c r="G16" s="14">
        <v>31.0</v>
      </c>
      <c r="H16" s="14">
        <v>43.0</v>
      </c>
      <c r="I16" s="14">
        <v>503.0</v>
      </c>
      <c r="K16" s="3" t="s">
        <v>19</v>
      </c>
      <c r="L16" s="2" t="s">
        <v>16</v>
      </c>
      <c r="M16" s="13">
        <v>44725.0</v>
      </c>
      <c r="N16" s="15">
        <v>100.0</v>
      </c>
      <c r="O16" s="15">
        <v>0.0</v>
      </c>
      <c r="P16" s="15"/>
      <c r="Q16" s="11"/>
      <c r="R16" s="16"/>
      <c r="U16" s="14"/>
    </row>
    <row r="17">
      <c r="A17" s="3" t="s">
        <v>22</v>
      </c>
      <c r="B17" s="2">
        <v>3.0</v>
      </c>
      <c r="C17" s="2" t="s">
        <v>18</v>
      </c>
      <c r="D17" s="13">
        <v>44726.0</v>
      </c>
      <c r="E17" s="14">
        <v>482.0</v>
      </c>
      <c r="F17" s="17"/>
      <c r="G17" s="15"/>
      <c r="H17" s="15"/>
      <c r="I17" s="15"/>
      <c r="K17" s="3" t="s">
        <v>21</v>
      </c>
      <c r="L17" s="2" t="s">
        <v>16</v>
      </c>
      <c r="M17" s="13">
        <v>44726.0</v>
      </c>
      <c r="N17" s="15">
        <v>0.0</v>
      </c>
      <c r="O17" s="15">
        <v>0.0</v>
      </c>
      <c r="P17" s="15"/>
      <c r="Q17" s="15"/>
      <c r="R17" s="3"/>
      <c r="T17" s="8"/>
      <c r="U17" s="14"/>
    </row>
    <row r="18">
      <c r="A18" s="3" t="s">
        <v>24</v>
      </c>
      <c r="B18" s="2">
        <v>4.0</v>
      </c>
      <c r="C18" s="2" t="s">
        <v>18</v>
      </c>
      <c r="D18" s="13">
        <v>44727.0</v>
      </c>
      <c r="E18" s="14">
        <v>513.0</v>
      </c>
      <c r="F18" s="17"/>
      <c r="G18" s="15"/>
      <c r="H18" s="15"/>
      <c r="I18" s="15"/>
      <c r="K18" s="3" t="s">
        <v>23</v>
      </c>
      <c r="L18" s="2" t="s">
        <v>16</v>
      </c>
      <c r="M18" s="13">
        <v>44727.0</v>
      </c>
      <c r="N18" s="15">
        <v>0.0</v>
      </c>
      <c r="O18" s="15">
        <v>0.0</v>
      </c>
      <c r="P18" s="15"/>
      <c r="Q18" s="11"/>
      <c r="R18" s="16"/>
      <c r="S18" s="18"/>
      <c r="U18" s="14"/>
    </row>
    <row r="19">
      <c r="A19" s="3" t="s">
        <v>26</v>
      </c>
      <c r="B19" s="2">
        <v>5.0</v>
      </c>
      <c r="C19" s="2" t="s">
        <v>18</v>
      </c>
      <c r="D19" s="13">
        <v>44728.0</v>
      </c>
      <c r="E19" s="14">
        <v>308.0</v>
      </c>
      <c r="F19" s="17"/>
      <c r="G19" s="15"/>
      <c r="H19" s="15"/>
      <c r="I19" s="15"/>
      <c r="K19" s="3" t="s">
        <v>25</v>
      </c>
      <c r="L19" s="2" t="s">
        <v>16</v>
      </c>
      <c r="M19" s="13">
        <v>44728.0</v>
      </c>
      <c r="N19" s="15">
        <v>0.0</v>
      </c>
      <c r="O19" s="15">
        <v>0.0</v>
      </c>
      <c r="P19" s="15"/>
      <c r="Q19" s="11"/>
      <c r="R19" s="16"/>
      <c r="U19" s="14"/>
    </row>
    <row r="20">
      <c r="A20" s="3" t="s">
        <v>28</v>
      </c>
      <c r="B20" s="2">
        <v>6.0</v>
      </c>
      <c r="C20" s="2" t="s">
        <v>18</v>
      </c>
      <c r="D20" s="13">
        <v>44729.0</v>
      </c>
      <c r="E20" s="14">
        <v>683.0</v>
      </c>
      <c r="F20" s="14">
        <v>1489.0</v>
      </c>
      <c r="G20" s="14">
        <v>2.0</v>
      </c>
      <c r="H20" s="14">
        <v>362.0</v>
      </c>
      <c r="I20" s="15"/>
      <c r="K20" s="3" t="s">
        <v>27</v>
      </c>
      <c r="L20" s="2" t="s">
        <v>16</v>
      </c>
      <c r="M20" s="13">
        <v>44729.0</v>
      </c>
      <c r="N20" s="15">
        <v>100.0</v>
      </c>
      <c r="O20" s="15">
        <v>100.0</v>
      </c>
      <c r="P20" s="15"/>
      <c r="Q20" s="19"/>
      <c r="R20" s="19"/>
      <c r="T20" s="8"/>
      <c r="U20" s="14"/>
      <c r="AF20" s="12"/>
    </row>
    <row r="21">
      <c r="A21" s="3" t="s">
        <v>30</v>
      </c>
      <c r="B21" s="2">
        <v>7.0</v>
      </c>
      <c r="C21" s="2" t="s">
        <v>18</v>
      </c>
      <c r="D21" s="13">
        <v>44730.0</v>
      </c>
      <c r="E21" s="14">
        <v>1165.0</v>
      </c>
      <c r="F21" s="14">
        <v>0.0</v>
      </c>
      <c r="G21" s="14">
        <v>11.0</v>
      </c>
      <c r="H21" s="14">
        <v>175.0</v>
      </c>
      <c r="I21" s="14">
        <v>576.0</v>
      </c>
      <c r="J21" s="14"/>
      <c r="K21" s="3" t="s">
        <v>29</v>
      </c>
      <c r="L21" s="2" t="s">
        <v>16</v>
      </c>
      <c r="M21" s="13">
        <v>44730.0</v>
      </c>
      <c r="N21" s="15">
        <v>33.33</v>
      </c>
      <c r="O21" s="15">
        <v>33.33</v>
      </c>
      <c r="P21" s="15"/>
      <c r="Q21" s="11"/>
      <c r="R21" s="16"/>
      <c r="U21" s="14"/>
      <c r="AF21" s="12"/>
    </row>
    <row r="22">
      <c r="A22" s="3" t="s">
        <v>32</v>
      </c>
      <c r="B22" s="2">
        <v>8.0</v>
      </c>
      <c r="C22" s="2" t="s">
        <v>18</v>
      </c>
      <c r="D22" s="13">
        <v>44731.0</v>
      </c>
      <c r="E22" s="14">
        <v>1176.0</v>
      </c>
      <c r="F22" s="14">
        <v>196.0</v>
      </c>
      <c r="G22" s="14">
        <v>158.0</v>
      </c>
      <c r="H22" s="14">
        <v>298.0</v>
      </c>
      <c r="I22" s="14">
        <v>369.0</v>
      </c>
      <c r="K22" s="3" t="s">
        <v>31</v>
      </c>
      <c r="L22" s="2" t="s">
        <v>16</v>
      </c>
      <c r="M22" s="13">
        <v>44731.0</v>
      </c>
      <c r="N22" s="15">
        <v>0.0</v>
      </c>
      <c r="O22" s="15">
        <v>0.0</v>
      </c>
      <c r="P22" s="15"/>
      <c r="Q22" s="11"/>
      <c r="R22" s="16"/>
      <c r="U22" s="14"/>
      <c r="AF22" s="12"/>
    </row>
    <row r="23">
      <c r="A23" s="3" t="s">
        <v>34</v>
      </c>
      <c r="B23" s="2">
        <v>9.0</v>
      </c>
      <c r="C23" s="2" t="s">
        <v>18</v>
      </c>
      <c r="D23" s="13">
        <v>44732.0</v>
      </c>
      <c r="E23" s="14">
        <v>31.0</v>
      </c>
      <c r="F23" s="14">
        <v>64.0</v>
      </c>
      <c r="G23" s="14">
        <v>88.0</v>
      </c>
      <c r="H23" s="14">
        <v>317.0</v>
      </c>
      <c r="I23" s="14">
        <v>957.0</v>
      </c>
      <c r="K23" s="3" t="s">
        <v>33</v>
      </c>
      <c r="L23" s="2" t="s">
        <v>16</v>
      </c>
      <c r="M23" s="13">
        <v>44732.0</v>
      </c>
      <c r="N23" s="15">
        <v>100.0</v>
      </c>
      <c r="O23" s="15">
        <v>100.0</v>
      </c>
      <c r="P23" s="15"/>
      <c r="Q23" s="15"/>
      <c r="R23" s="3"/>
      <c r="T23" s="8"/>
      <c r="U23" s="14"/>
      <c r="AF23" s="12"/>
    </row>
    <row r="24">
      <c r="A24" s="3" t="s">
        <v>36</v>
      </c>
      <c r="B24" s="2">
        <v>10.0</v>
      </c>
      <c r="C24" s="2" t="s">
        <v>18</v>
      </c>
      <c r="D24" s="13">
        <v>44733.0</v>
      </c>
      <c r="E24" s="14">
        <v>592.0</v>
      </c>
      <c r="F24" s="14">
        <v>465.0</v>
      </c>
      <c r="G24" s="14">
        <v>28.0</v>
      </c>
      <c r="H24" s="14">
        <v>670.0</v>
      </c>
      <c r="I24" s="17"/>
      <c r="K24" s="3" t="s">
        <v>35</v>
      </c>
      <c r="L24" s="2" t="s">
        <v>16</v>
      </c>
      <c r="M24" s="13">
        <v>44733.0</v>
      </c>
      <c r="N24" s="15">
        <v>0.0</v>
      </c>
      <c r="O24" s="15">
        <v>0.0</v>
      </c>
      <c r="P24" s="15"/>
      <c r="Q24" s="15"/>
      <c r="R24" s="3"/>
      <c r="T24" s="8"/>
      <c r="U24" s="14"/>
      <c r="AF24" s="12"/>
    </row>
    <row r="25">
      <c r="A25" s="3" t="s">
        <v>38</v>
      </c>
      <c r="B25" s="2">
        <v>11.0</v>
      </c>
      <c r="C25" s="2" t="s">
        <v>18</v>
      </c>
      <c r="D25" s="13">
        <v>44734.0</v>
      </c>
      <c r="E25" s="14">
        <v>841.0</v>
      </c>
      <c r="F25" s="17"/>
      <c r="G25" s="17"/>
      <c r="H25" s="17"/>
      <c r="I25" s="17"/>
      <c r="K25" s="3" t="s">
        <v>37</v>
      </c>
      <c r="L25" s="2" t="s">
        <v>16</v>
      </c>
      <c r="M25" s="13">
        <v>44734.0</v>
      </c>
      <c r="N25" s="15">
        <v>0.0</v>
      </c>
      <c r="O25" s="15">
        <v>0.0</v>
      </c>
      <c r="P25" s="15"/>
      <c r="Q25" s="11"/>
      <c r="R25" s="11"/>
    </row>
    <row r="26">
      <c r="Q26" s="11"/>
      <c r="R26" s="16"/>
      <c r="U26" s="14"/>
    </row>
    <row r="27">
      <c r="Q27" s="11"/>
      <c r="R27" s="16"/>
      <c r="U27" s="14"/>
    </row>
    <row r="28">
      <c r="A28" s="6">
        <v>44805.0</v>
      </c>
      <c r="K28" s="6">
        <v>44805.0</v>
      </c>
      <c r="Q28" s="15"/>
      <c r="R28" s="3"/>
      <c r="T28" s="8"/>
      <c r="U28" s="14"/>
    </row>
    <row r="29">
      <c r="A29" s="3" t="s">
        <v>39</v>
      </c>
      <c r="B29" s="2" t="s">
        <v>4</v>
      </c>
      <c r="C29" s="3" t="s">
        <v>5</v>
      </c>
      <c r="D29" s="2" t="s">
        <v>6</v>
      </c>
      <c r="E29" s="3" t="s">
        <v>7</v>
      </c>
      <c r="F29" s="3" t="s">
        <v>40</v>
      </c>
      <c r="G29" s="3" t="s">
        <v>9</v>
      </c>
      <c r="H29" s="3" t="s">
        <v>10</v>
      </c>
      <c r="I29" s="3" t="s">
        <v>11</v>
      </c>
      <c r="K29" s="3" t="s">
        <v>41</v>
      </c>
      <c r="L29" s="3" t="s">
        <v>5</v>
      </c>
      <c r="M29" s="2" t="s">
        <v>6</v>
      </c>
      <c r="N29" s="9" t="s">
        <v>13</v>
      </c>
      <c r="O29" s="9" t="s">
        <v>14</v>
      </c>
      <c r="P29" s="10"/>
      <c r="Q29" s="11"/>
      <c r="R29" s="16"/>
      <c r="S29" s="18"/>
      <c r="U29" s="14"/>
      <c r="AF29" s="12"/>
    </row>
    <row r="30">
      <c r="A30" s="3" t="s">
        <v>15</v>
      </c>
      <c r="B30" s="2">
        <v>1.0</v>
      </c>
      <c r="C30" s="2" t="s">
        <v>16</v>
      </c>
      <c r="D30" s="2" t="s">
        <v>42</v>
      </c>
      <c r="E30" s="15">
        <v>1306.0</v>
      </c>
      <c r="F30" s="15"/>
      <c r="G30" s="15"/>
      <c r="H30" s="15"/>
      <c r="I30" s="15"/>
      <c r="K30" s="3" t="s">
        <v>43</v>
      </c>
      <c r="L30" s="2" t="s">
        <v>18</v>
      </c>
      <c r="M30" s="13">
        <v>44805.0</v>
      </c>
      <c r="N30" s="15">
        <v>100.0</v>
      </c>
      <c r="O30" s="15">
        <v>100.0</v>
      </c>
      <c r="P30" s="15"/>
      <c r="Q30" s="11"/>
      <c r="R30" s="16"/>
      <c r="U30" s="14"/>
    </row>
    <row r="31">
      <c r="A31" s="3" t="s">
        <v>19</v>
      </c>
      <c r="B31" s="2">
        <v>2.0</v>
      </c>
      <c r="C31" s="2" t="s">
        <v>16</v>
      </c>
      <c r="D31" s="2" t="s">
        <v>42</v>
      </c>
      <c r="E31" s="15">
        <v>1241.0</v>
      </c>
      <c r="F31" s="15"/>
      <c r="G31" s="15"/>
      <c r="H31" s="15"/>
      <c r="I31" s="15"/>
      <c r="K31" s="3" t="s">
        <v>44</v>
      </c>
      <c r="L31" s="2" t="s">
        <v>18</v>
      </c>
      <c r="M31" s="13">
        <v>44806.0</v>
      </c>
      <c r="N31" s="15">
        <v>100.0</v>
      </c>
      <c r="O31" s="15">
        <v>100.0</v>
      </c>
      <c r="P31" s="15"/>
      <c r="Q31" s="19"/>
      <c r="R31" s="19"/>
      <c r="T31" s="8"/>
      <c r="U31" s="14"/>
    </row>
    <row r="32">
      <c r="A32" s="3" t="s">
        <v>21</v>
      </c>
      <c r="B32" s="2">
        <v>3.0</v>
      </c>
      <c r="C32" s="2" t="s">
        <v>16</v>
      </c>
      <c r="D32" s="2" t="s">
        <v>42</v>
      </c>
      <c r="E32" s="14"/>
      <c r="F32" s="15"/>
      <c r="G32" s="15"/>
      <c r="H32" s="15"/>
      <c r="I32" s="15"/>
      <c r="K32" s="3" t="s">
        <v>45</v>
      </c>
      <c r="L32" s="2" t="s">
        <v>18</v>
      </c>
      <c r="M32" s="13">
        <v>44807.0</v>
      </c>
      <c r="N32" s="15">
        <v>100.0</v>
      </c>
      <c r="O32" s="15">
        <v>100.0</v>
      </c>
      <c r="P32" s="15"/>
      <c r="Q32" s="11"/>
      <c r="R32" s="16"/>
      <c r="U32" s="14"/>
    </row>
    <row r="33">
      <c r="A33" s="3" t="s">
        <v>23</v>
      </c>
      <c r="B33" s="2">
        <v>4.0</v>
      </c>
      <c r="C33" s="2" t="s">
        <v>16</v>
      </c>
      <c r="D33" s="2" t="s">
        <v>42</v>
      </c>
      <c r="E33" s="15">
        <v>1626.0</v>
      </c>
      <c r="F33" s="15"/>
      <c r="G33" s="15"/>
      <c r="H33" s="17"/>
      <c r="I33" s="17"/>
      <c r="K33" s="3" t="s">
        <v>46</v>
      </c>
      <c r="L33" s="2" t="s">
        <v>18</v>
      </c>
      <c r="M33" s="13">
        <v>44808.0</v>
      </c>
      <c r="N33" s="15">
        <v>33.33</v>
      </c>
      <c r="O33" s="15">
        <v>33.33</v>
      </c>
      <c r="P33" s="15"/>
      <c r="Q33" s="11"/>
      <c r="R33" s="16"/>
      <c r="U33" s="14"/>
    </row>
    <row r="34">
      <c r="A34" s="3" t="s">
        <v>25</v>
      </c>
      <c r="B34" s="2">
        <v>5.0</v>
      </c>
      <c r="C34" s="2" t="s">
        <v>16</v>
      </c>
      <c r="D34" s="2" t="s">
        <v>42</v>
      </c>
      <c r="E34" s="15">
        <v>20.0</v>
      </c>
      <c r="F34" s="17"/>
      <c r="G34" s="17"/>
      <c r="H34" s="17"/>
      <c r="I34" s="17"/>
      <c r="K34" s="3" t="s">
        <v>26</v>
      </c>
      <c r="L34" s="2" t="s">
        <v>18</v>
      </c>
      <c r="M34" s="13">
        <v>44809.0</v>
      </c>
      <c r="N34" s="15">
        <v>0.0</v>
      </c>
      <c r="O34" s="15">
        <v>0.0</v>
      </c>
      <c r="P34" s="15"/>
      <c r="Q34" s="15"/>
      <c r="R34" s="3"/>
      <c r="T34" s="8"/>
      <c r="U34" s="15"/>
    </row>
    <row r="35">
      <c r="A35" s="3" t="s">
        <v>27</v>
      </c>
      <c r="B35" s="2">
        <v>6.0</v>
      </c>
      <c r="C35" s="2" t="s">
        <v>16</v>
      </c>
      <c r="D35" s="2" t="s">
        <v>42</v>
      </c>
      <c r="E35" s="15">
        <v>588.0</v>
      </c>
      <c r="F35" s="15"/>
      <c r="G35" s="15"/>
      <c r="H35" s="15"/>
      <c r="I35" s="15"/>
      <c r="K35" s="3" t="s">
        <v>28</v>
      </c>
      <c r="L35" s="2" t="s">
        <v>18</v>
      </c>
      <c r="M35" s="13">
        <v>44810.0</v>
      </c>
      <c r="N35" s="15">
        <v>100.0</v>
      </c>
      <c r="O35" s="15">
        <v>100.0</v>
      </c>
      <c r="P35" s="15"/>
      <c r="Q35" s="15"/>
      <c r="R35" s="3"/>
      <c r="T35" s="8"/>
      <c r="U35" s="15"/>
    </row>
    <row r="36">
      <c r="A36" s="3" t="s">
        <v>29</v>
      </c>
      <c r="B36" s="2">
        <v>7.0</v>
      </c>
      <c r="C36" s="2" t="s">
        <v>16</v>
      </c>
      <c r="D36" s="2" t="s">
        <v>42</v>
      </c>
      <c r="E36" s="15">
        <v>2035.0</v>
      </c>
      <c r="F36" s="14">
        <v>22.0</v>
      </c>
      <c r="G36" s="14">
        <v>76.0</v>
      </c>
      <c r="H36" s="15"/>
      <c r="I36" s="17"/>
      <c r="K36" s="3" t="s">
        <v>30</v>
      </c>
      <c r="L36" s="2" t="s">
        <v>18</v>
      </c>
      <c r="M36" s="13">
        <v>44811.0</v>
      </c>
      <c r="N36" s="15">
        <v>66.66</v>
      </c>
      <c r="O36" s="15">
        <v>66.66</v>
      </c>
      <c r="P36" s="15"/>
      <c r="Q36" s="15"/>
      <c r="R36" s="3"/>
      <c r="T36" s="8"/>
      <c r="U36" s="15"/>
      <c r="AF36" s="12"/>
    </row>
    <row r="37">
      <c r="A37" s="3" t="s">
        <v>31</v>
      </c>
      <c r="B37" s="2">
        <v>8.0</v>
      </c>
      <c r="C37" s="2" t="s">
        <v>16</v>
      </c>
      <c r="D37" s="2" t="s">
        <v>42</v>
      </c>
      <c r="E37" s="15">
        <v>65.0</v>
      </c>
      <c r="F37" s="14">
        <v>15.0</v>
      </c>
      <c r="G37" s="14">
        <v>30.0</v>
      </c>
      <c r="H37" s="14">
        <v>649.0</v>
      </c>
      <c r="I37" s="14">
        <v>2597.0</v>
      </c>
      <c r="K37" s="3" t="s">
        <v>32</v>
      </c>
      <c r="L37" s="2" t="s">
        <v>18</v>
      </c>
      <c r="M37" s="13">
        <v>44812.0</v>
      </c>
      <c r="N37" s="15">
        <v>100.0</v>
      </c>
      <c r="O37" s="15">
        <v>100.0</v>
      </c>
      <c r="P37" s="15"/>
      <c r="Q37" s="15"/>
      <c r="R37" s="3"/>
      <c r="T37" s="8"/>
      <c r="U37" s="15"/>
      <c r="AF37" s="12"/>
    </row>
    <row r="38">
      <c r="A38" s="3" t="s">
        <v>33</v>
      </c>
      <c r="B38" s="2">
        <v>9.0</v>
      </c>
      <c r="C38" s="2" t="s">
        <v>16</v>
      </c>
      <c r="D38" s="2" t="s">
        <v>42</v>
      </c>
      <c r="E38" s="15">
        <v>1083.0</v>
      </c>
      <c r="F38" s="14">
        <v>8.0</v>
      </c>
      <c r="G38" s="14">
        <v>33.0</v>
      </c>
      <c r="H38" s="14">
        <v>292.0</v>
      </c>
      <c r="I38" s="14">
        <v>1241.0</v>
      </c>
      <c r="K38" s="3" t="s">
        <v>47</v>
      </c>
      <c r="L38" s="2" t="s">
        <v>18</v>
      </c>
      <c r="M38" s="13">
        <v>44813.0</v>
      </c>
      <c r="N38" s="15">
        <v>66.66</v>
      </c>
      <c r="O38" s="15">
        <v>66.66</v>
      </c>
      <c r="P38" s="15"/>
      <c r="Q38" s="15"/>
      <c r="R38" s="3"/>
      <c r="T38" s="8"/>
      <c r="U38" s="15"/>
    </row>
    <row r="39">
      <c r="A39" s="3" t="s">
        <v>35</v>
      </c>
      <c r="B39" s="2">
        <v>10.0</v>
      </c>
      <c r="C39" s="2" t="s">
        <v>16</v>
      </c>
      <c r="D39" s="2" t="s">
        <v>42</v>
      </c>
      <c r="E39" s="15">
        <v>405.0</v>
      </c>
      <c r="F39" s="15"/>
      <c r="G39" s="15"/>
      <c r="H39" s="15"/>
      <c r="I39" s="17"/>
      <c r="K39" s="3" t="s">
        <v>36</v>
      </c>
      <c r="L39" s="2" t="s">
        <v>18</v>
      </c>
      <c r="M39" s="13">
        <v>44814.0</v>
      </c>
      <c r="N39" s="15">
        <v>66.66</v>
      </c>
      <c r="O39" s="15">
        <v>66.66</v>
      </c>
      <c r="P39" s="15"/>
      <c r="Q39" s="15"/>
      <c r="R39" s="3"/>
      <c r="T39" s="8"/>
      <c r="U39" s="15"/>
    </row>
    <row r="40">
      <c r="A40" s="3" t="s">
        <v>48</v>
      </c>
      <c r="B40" s="2">
        <v>11.0</v>
      </c>
      <c r="C40" s="2" t="s">
        <v>16</v>
      </c>
      <c r="D40" s="2" t="s">
        <v>42</v>
      </c>
      <c r="E40" s="15">
        <v>970.0</v>
      </c>
      <c r="F40" s="15"/>
      <c r="G40" s="15"/>
      <c r="H40" s="17"/>
      <c r="I40" s="17"/>
      <c r="K40" s="3" t="s">
        <v>49</v>
      </c>
      <c r="L40" s="2" t="s">
        <v>18</v>
      </c>
      <c r="M40" s="13">
        <v>44815.0</v>
      </c>
      <c r="N40" s="15">
        <v>33.33</v>
      </c>
      <c r="O40" s="15">
        <v>33.33</v>
      </c>
      <c r="P40" s="15"/>
      <c r="Q40" s="15"/>
      <c r="R40" s="3"/>
      <c r="T40" s="8"/>
      <c r="U40" s="15"/>
    </row>
    <row r="41">
      <c r="A41" s="3" t="s">
        <v>17</v>
      </c>
      <c r="B41" s="2">
        <v>1.0</v>
      </c>
      <c r="C41" s="2" t="s">
        <v>18</v>
      </c>
      <c r="D41" s="2" t="s">
        <v>42</v>
      </c>
      <c r="E41" s="15">
        <v>1016.0</v>
      </c>
      <c r="F41" s="14">
        <v>9.0</v>
      </c>
      <c r="G41" s="14">
        <v>38.0</v>
      </c>
      <c r="H41" s="14">
        <v>536.0</v>
      </c>
      <c r="I41" s="14">
        <v>785.0</v>
      </c>
      <c r="K41" s="3" t="s">
        <v>15</v>
      </c>
      <c r="L41" s="2" t="s">
        <v>16</v>
      </c>
      <c r="M41" s="13">
        <v>44816.0</v>
      </c>
      <c r="N41" s="15">
        <v>0.0</v>
      </c>
      <c r="O41" s="15">
        <v>0.0</v>
      </c>
      <c r="P41" s="15"/>
      <c r="Q41" s="15"/>
      <c r="R41" s="3"/>
      <c r="T41" s="8"/>
      <c r="U41" s="15"/>
      <c r="AF41" s="12"/>
    </row>
    <row r="42">
      <c r="A42" s="3" t="s">
        <v>50</v>
      </c>
      <c r="B42" s="2">
        <v>2.0</v>
      </c>
      <c r="C42" s="2" t="s">
        <v>18</v>
      </c>
      <c r="D42" s="2" t="s">
        <v>42</v>
      </c>
      <c r="E42" s="15">
        <v>249.0</v>
      </c>
      <c r="F42" s="14">
        <v>5.0</v>
      </c>
      <c r="G42" s="14">
        <v>126.0</v>
      </c>
      <c r="H42" s="14">
        <v>775.0</v>
      </c>
      <c r="I42" s="14">
        <v>890.0</v>
      </c>
      <c r="K42" s="3" t="s">
        <v>19</v>
      </c>
      <c r="L42" s="2" t="s">
        <v>16</v>
      </c>
      <c r="M42" s="13">
        <v>44817.0</v>
      </c>
      <c r="N42" s="15">
        <v>0.0</v>
      </c>
      <c r="O42" s="15">
        <v>0.0</v>
      </c>
      <c r="P42" s="15"/>
      <c r="Q42" s="15"/>
      <c r="R42" s="3"/>
      <c r="T42" s="8"/>
      <c r="U42" s="15"/>
      <c r="AF42" s="12"/>
    </row>
    <row r="43">
      <c r="A43" s="3" t="s">
        <v>45</v>
      </c>
      <c r="B43" s="2">
        <v>3.0</v>
      </c>
      <c r="C43" s="2" t="s">
        <v>18</v>
      </c>
      <c r="D43" s="2" t="s">
        <v>42</v>
      </c>
      <c r="E43" s="15">
        <v>162.0</v>
      </c>
      <c r="F43" s="14">
        <v>68.0</v>
      </c>
      <c r="G43" s="14">
        <v>255.0</v>
      </c>
      <c r="H43" s="14">
        <v>1023.0</v>
      </c>
      <c r="I43" s="14">
        <v>2032.0</v>
      </c>
      <c r="K43" s="3" t="s">
        <v>21</v>
      </c>
      <c r="L43" s="2" t="s">
        <v>16</v>
      </c>
      <c r="M43" s="13">
        <v>44818.0</v>
      </c>
      <c r="N43" s="15">
        <v>0.0</v>
      </c>
      <c r="O43" s="15">
        <v>0.0</v>
      </c>
      <c r="P43" s="15"/>
      <c r="Q43" s="15"/>
      <c r="R43" s="3"/>
      <c r="T43" s="8"/>
      <c r="U43" s="14"/>
      <c r="AF43" s="12"/>
    </row>
    <row r="44">
      <c r="A44" s="3" t="s">
        <v>46</v>
      </c>
      <c r="B44" s="2">
        <v>4.0</v>
      </c>
      <c r="C44" s="2" t="s">
        <v>18</v>
      </c>
      <c r="D44" s="2" t="s">
        <v>42</v>
      </c>
      <c r="E44" s="15">
        <v>879.0</v>
      </c>
      <c r="F44" s="14">
        <v>5.0</v>
      </c>
      <c r="G44" s="14">
        <v>32.0</v>
      </c>
      <c r="H44" s="15"/>
      <c r="I44" s="15"/>
      <c r="K44" s="3" t="s">
        <v>23</v>
      </c>
      <c r="L44" s="2" t="s">
        <v>16</v>
      </c>
      <c r="M44" s="13">
        <v>44819.0</v>
      </c>
      <c r="N44" s="15">
        <v>0.0</v>
      </c>
      <c r="O44" s="15">
        <v>0.0</v>
      </c>
      <c r="P44" s="15"/>
      <c r="Q44" s="15"/>
      <c r="R44" s="3"/>
      <c r="T44" s="8"/>
      <c r="U44" s="15"/>
      <c r="AF44" s="12"/>
    </row>
    <row r="45">
      <c r="A45" s="3" t="s">
        <v>26</v>
      </c>
      <c r="B45" s="2">
        <v>5.0</v>
      </c>
      <c r="C45" s="2" t="s">
        <v>18</v>
      </c>
      <c r="D45" s="2" t="s">
        <v>42</v>
      </c>
      <c r="E45" s="15">
        <v>1233.0</v>
      </c>
      <c r="F45" s="17"/>
      <c r="G45" s="17"/>
      <c r="H45" s="15"/>
      <c r="I45" s="15"/>
      <c r="K45" s="3" t="s">
        <v>51</v>
      </c>
      <c r="L45" s="2" t="s">
        <v>16</v>
      </c>
      <c r="M45" s="13">
        <v>44820.0</v>
      </c>
      <c r="N45" s="15">
        <v>0.0</v>
      </c>
      <c r="O45" s="15">
        <v>0.0</v>
      </c>
      <c r="P45" s="15"/>
      <c r="Q45" s="15"/>
      <c r="R45" s="3"/>
      <c r="T45" s="8"/>
      <c r="U45" s="15"/>
    </row>
    <row r="46">
      <c r="A46" s="3" t="s">
        <v>28</v>
      </c>
      <c r="B46" s="2">
        <v>6.0</v>
      </c>
      <c r="C46" s="2" t="s">
        <v>18</v>
      </c>
      <c r="D46" s="2" t="s">
        <v>42</v>
      </c>
      <c r="E46" s="15">
        <v>710.0</v>
      </c>
      <c r="F46" s="14">
        <v>2.0</v>
      </c>
      <c r="G46" s="14">
        <v>89.0</v>
      </c>
      <c r="H46" s="14">
        <v>168.0</v>
      </c>
      <c r="I46" s="14">
        <v>257.0</v>
      </c>
      <c r="K46" s="3" t="s">
        <v>27</v>
      </c>
      <c r="L46" s="2" t="s">
        <v>16</v>
      </c>
      <c r="M46" s="13">
        <v>44821.0</v>
      </c>
      <c r="N46" s="15">
        <v>0.0</v>
      </c>
      <c r="O46" s="15">
        <v>0.0</v>
      </c>
      <c r="P46" s="15"/>
      <c r="Q46" s="15"/>
      <c r="R46" s="3"/>
      <c r="T46" s="8"/>
      <c r="U46" s="15"/>
      <c r="AF46" s="12"/>
    </row>
    <row r="47">
      <c r="A47" s="3" t="s">
        <v>30</v>
      </c>
      <c r="B47" s="2">
        <v>7.0</v>
      </c>
      <c r="C47" s="2" t="s">
        <v>18</v>
      </c>
      <c r="D47" s="2" t="s">
        <v>42</v>
      </c>
      <c r="E47" s="15">
        <v>271.0</v>
      </c>
      <c r="F47" s="14">
        <v>71.0</v>
      </c>
      <c r="G47" s="14">
        <v>42.0</v>
      </c>
      <c r="H47" s="14">
        <v>322.0</v>
      </c>
      <c r="I47" s="15"/>
      <c r="K47" s="3" t="s">
        <v>52</v>
      </c>
      <c r="L47" s="2" t="s">
        <v>16</v>
      </c>
      <c r="M47" s="13">
        <v>44822.0</v>
      </c>
      <c r="N47" s="15">
        <v>33.33</v>
      </c>
      <c r="O47" s="15">
        <v>33.33</v>
      </c>
      <c r="P47" s="15"/>
      <c r="Q47" s="15"/>
      <c r="R47" s="3"/>
      <c r="T47" s="8"/>
      <c r="U47" s="14"/>
      <c r="AF47" s="12"/>
    </row>
    <row r="48">
      <c r="A48" s="3" t="s">
        <v>32</v>
      </c>
      <c r="B48" s="2">
        <v>8.0</v>
      </c>
      <c r="C48" s="2" t="s">
        <v>18</v>
      </c>
      <c r="D48" s="2" t="s">
        <v>42</v>
      </c>
      <c r="E48" s="15">
        <v>175.0</v>
      </c>
      <c r="F48" s="14">
        <v>7.0</v>
      </c>
      <c r="G48" s="14">
        <v>30.0</v>
      </c>
      <c r="H48" s="14">
        <v>453.0</v>
      </c>
      <c r="I48" s="14">
        <v>881.0</v>
      </c>
      <c r="K48" s="3" t="s">
        <v>31</v>
      </c>
      <c r="L48" s="2" t="s">
        <v>16</v>
      </c>
      <c r="M48" s="13">
        <v>44823.0</v>
      </c>
      <c r="N48" s="15">
        <v>100.0</v>
      </c>
      <c r="O48" s="15">
        <v>100.0</v>
      </c>
      <c r="P48" s="15"/>
      <c r="Q48" s="15"/>
      <c r="R48" s="3"/>
      <c r="T48" s="8"/>
      <c r="U48" s="15"/>
      <c r="AF48" s="12"/>
    </row>
    <row r="49">
      <c r="A49" s="3" t="s">
        <v>34</v>
      </c>
      <c r="B49" s="2">
        <v>9.0</v>
      </c>
      <c r="C49" s="2" t="s">
        <v>18</v>
      </c>
      <c r="D49" s="2" t="s">
        <v>42</v>
      </c>
      <c r="E49" s="15">
        <v>2361.0</v>
      </c>
      <c r="F49" s="14">
        <v>159.0</v>
      </c>
      <c r="G49" s="14">
        <v>59.0</v>
      </c>
      <c r="H49" s="14">
        <v>59.0</v>
      </c>
      <c r="I49" s="15"/>
      <c r="K49" s="3" t="s">
        <v>33</v>
      </c>
      <c r="L49" s="2" t="s">
        <v>16</v>
      </c>
      <c r="M49" s="13">
        <v>44824.0</v>
      </c>
      <c r="N49" s="15">
        <v>100.0</v>
      </c>
      <c r="O49" s="15">
        <v>100.0</v>
      </c>
      <c r="P49" s="15"/>
      <c r="Q49" s="15"/>
      <c r="R49" s="3"/>
      <c r="T49" s="8"/>
      <c r="U49" s="14"/>
      <c r="AF49" s="12"/>
    </row>
    <row r="50">
      <c r="A50" s="3" t="s">
        <v>36</v>
      </c>
      <c r="B50" s="2">
        <v>10.0</v>
      </c>
      <c r="C50" s="2" t="s">
        <v>18</v>
      </c>
      <c r="D50" s="2" t="s">
        <v>42</v>
      </c>
      <c r="E50" s="15">
        <v>1103.0</v>
      </c>
      <c r="F50" s="14">
        <v>1121.0</v>
      </c>
      <c r="G50" s="14">
        <v>77.0</v>
      </c>
      <c r="H50" s="14">
        <v>389.0</v>
      </c>
      <c r="I50" s="15"/>
      <c r="K50" s="3" t="s">
        <v>35</v>
      </c>
      <c r="L50" s="2" t="s">
        <v>16</v>
      </c>
      <c r="M50" s="13">
        <v>44825.0</v>
      </c>
      <c r="N50" s="15">
        <v>0.0</v>
      </c>
      <c r="O50" s="15">
        <v>0.0</v>
      </c>
      <c r="P50" s="15"/>
      <c r="Q50" s="15"/>
      <c r="R50" s="3"/>
      <c r="T50" s="8"/>
      <c r="U50" s="14"/>
      <c r="AF50" s="12"/>
    </row>
    <row r="51">
      <c r="A51" s="3" t="s">
        <v>49</v>
      </c>
      <c r="B51" s="2">
        <v>11.0</v>
      </c>
      <c r="C51" s="2" t="s">
        <v>18</v>
      </c>
      <c r="D51" s="2" t="s">
        <v>42</v>
      </c>
      <c r="E51" s="15">
        <v>1379.0</v>
      </c>
      <c r="F51" s="14">
        <v>1109.0</v>
      </c>
      <c r="G51" s="14">
        <v>9.0</v>
      </c>
      <c r="H51" s="15"/>
      <c r="I51" s="15"/>
      <c r="K51" s="3" t="s">
        <v>48</v>
      </c>
      <c r="L51" s="2" t="s">
        <v>16</v>
      </c>
      <c r="M51" s="13">
        <v>44826.0</v>
      </c>
      <c r="N51" s="15">
        <v>0.0</v>
      </c>
      <c r="O51" s="15">
        <v>0.0</v>
      </c>
      <c r="P51" s="15"/>
      <c r="Q51" s="15"/>
      <c r="R51" s="3"/>
      <c r="T51" s="8"/>
      <c r="U51" s="14"/>
      <c r="AF51" s="12"/>
    </row>
    <row r="54">
      <c r="R54" s="8"/>
    </row>
    <row r="55">
      <c r="A55" s="6">
        <v>45078.0</v>
      </c>
      <c r="K55" s="6">
        <v>45078.0</v>
      </c>
      <c r="AF55" s="12"/>
    </row>
    <row r="56">
      <c r="A56" s="3" t="s">
        <v>41</v>
      </c>
      <c r="B56" s="2" t="s">
        <v>4</v>
      </c>
      <c r="C56" s="3" t="s">
        <v>5</v>
      </c>
      <c r="D56" s="2" t="s">
        <v>6</v>
      </c>
      <c r="E56" s="3" t="s">
        <v>53</v>
      </c>
      <c r="F56" s="3" t="s">
        <v>40</v>
      </c>
      <c r="G56" s="3" t="s">
        <v>9</v>
      </c>
      <c r="H56" s="3" t="s">
        <v>10</v>
      </c>
      <c r="I56" s="3" t="s">
        <v>11</v>
      </c>
      <c r="K56" s="3" t="s">
        <v>41</v>
      </c>
      <c r="L56" s="3" t="s">
        <v>5</v>
      </c>
      <c r="M56" s="2" t="s">
        <v>6</v>
      </c>
      <c r="N56" s="2" t="s">
        <v>13</v>
      </c>
      <c r="O56" s="2" t="s">
        <v>14</v>
      </c>
      <c r="P56" s="3"/>
      <c r="Q56" s="3"/>
      <c r="R56" s="3"/>
      <c r="T56" s="8"/>
      <c r="AF56" s="12"/>
    </row>
    <row r="57">
      <c r="A57" s="3" t="s">
        <v>15</v>
      </c>
      <c r="B57" s="2">
        <v>1.0</v>
      </c>
      <c r="C57" s="2" t="s">
        <v>16</v>
      </c>
      <c r="D57" s="13">
        <v>45078.0</v>
      </c>
      <c r="E57" s="15">
        <v>1051.0</v>
      </c>
      <c r="F57" s="14">
        <v>176.0</v>
      </c>
      <c r="G57" s="14">
        <v>12.0</v>
      </c>
      <c r="H57" s="14">
        <v>262.0</v>
      </c>
      <c r="I57" s="15"/>
      <c r="K57" s="3" t="s">
        <v>43</v>
      </c>
      <c r="L57" s="2" t="s">
        <v>18</v>
      </c>
      <c r="M57" s="13">
        <v>45078.0</v>
      </c>
      <c r="N57" s="15">
        <v>100.0</v>
      </c>
      <c r="O57" s="15">
        <v>100.0</v>
      </c>
      <c r="P57" s="3"/>
      <c r="R57" s="3"/>
      <c r="T57" s="8"/>
    </row>
    <row r="58">
      <c r="A58" s="3" t="s">
        <v>19</v>
      </c>
      <c r="B58" s="2">
        <v>2.0</v>
      </c>
      <c r="C58" s="2" t="s">
        <v>16</v>
      </c>
      <c r="D58" s="13">
        <v>45079.0</v>
      </c>
      <c r="E58" s="15">
        <v>1664.0</v>
      </c>
      <c r="F58" s="15"/>
      <c r="G58" s="15"/>
      <c r="H58" s="15"/>
      <c r="I58" s="15"/>
      <c r="K58" s="3" t="s">
        <v>44</v>
      </c>
      <c r="L58" s="2" t="s">
        <v>18</v>
      </c>
      <c r="M58" s="13">
        <v>45079.0</v>
      </c>
      <c r="N58" s="15">
        <v>100.0</v>
      </c>
      <c r="O58" s="15">
        <v>100.0</v>
      </c>
      <c r="P58" s="3"/>
      <c r="R58" s="3"/>
      <c r="T58" s="8"/>
    </row>
    <row r="59">
      <c r="A59" s="3" t="s">
        <v>21</v>
      </c>
      <c r="B59" s="2">
        <v>3.0</v>
      </c>
      <c r="C59" s="2" t="s">
        <v>16</v>
      </c>
      <c r="D59" s="13">
        <v>45080.0</v>
      </c>
      <c r="E59" s="15">
        <v>1305.0</v>
      </c>
      <c r="F59" s="15"/>
      <c r="G59" s="15"/>
      <c r="H59" s="15"/>
      <c r="I59" s="15"/>
      <c r="K59" s="3" t="s">
        <v>45</v>
      </c>
      <c r="L59" s="2" t="s">
        <v>18</v>
      </c>
      <c r="M59" s="13">
        <v>45080.0</v>
      </c>
      <c r="N59" s="15">
        <v>100.0</v>
      </c>
      <c r="O59" s="15">
        <v>100.0</v>
      </c>
      <c r="P59" s="3"/>
      <c r="R59" s="3"/>
      <c r="T59" s="8"/>
    </row>
    <row r="60">
      <c r="A60" s="3" t="s">
        <v>23</v>
      </c>
      <c r="B60" s="2">
        <v>4.0</v>
      </c>
      <c r="C60" s="2" t="s">
        <v>16</v>
      </c>
      <c r="D60" s="13">
        <v>45081.0</v>
      </c>
      <c r="E60" s="15">
        <v>636.0</v>
      </c>
      <c r="F60" s="17"/>
      <c r="G60" s="17"/>
      <c r="H60" s="17"/>
      <c r="I60" s="17"/>
      <c r="K60" s="3" t="s">
        <v>46</v>
      </c>
      <c r="L60" s="2" t="s">
        <v>18</v>
      </c>
      <c r="M60" s="13">
        <v>45081.0</v>
      </c>
      <c r="N60" s="15">
        <v>0.0</v>
      </c>
      <c r="O60" s="15">
        <v>0.0</v>
      </c>
      <c r="P60" s="3"/>
      <c r="R60" s="3"/>
      <c r="T60" s="8"/>
      <c r="AF60" s="12"/>
    </row>
    <row r="61">
      <c r="A61" s="3" t="s">
        <v>51</v>
      </c>
      <c r="B61" s="2">
        <v>5.0</v>
      </c>
      <c r="C61" s="2" t="s">
        <v>16</v>
      </c>
      <c r="D61" s="13">
        <v>45082.0</v>
      </c>
      <c r="E61" s="15">
        <v>993.0</v>
      </c>
      <c r="F61" s="14">
        <v>51.0</v>
      </c>
      <c r="G61" s="14">
        <v>22.0</v>
      </c>
      <c r="H61" s="14">
        <v>1472.0</v>
      </c>
      <c r="I61" s="17"/>
      <c r="K61" s="3" t="s">
        <v>26</v>
      </c>
      <c r="L61" s="2" t="s">
        <v>18</v>
      </c>
      <c r="M61" s="13">
        <v>45082.0</v>
      </c>
      <c r="N61" s="15">
        <v>33.33</v>
      </c>
      <c r="O61" s="15">
        <v>33.33</v>
      </c>
      <c r="P61" s="3"/>
      <c r="R61" s="3"/>
      <c r="T61" s="8"/>
      <c r="AF61" s="12"/>
    </row>
    <row r="62">
      <c r="A62" s="3" t="s">
        <v>27</v>
      </c>
      <c r="B62" s="2">
        <v>6.0</v>
      </c>
      <c r="C62" s="2" t="s">
        <v>16</v>
      </c>
      <c r="D62" s="13">
        <v>45083.0</v>
      </c>
      <c r="E62" s="15">
        <v>127.0</v>
      </c>
      <c r="F62" s="14">
        <v>1089.0</v>
      </c>
      <c r="G62" s="14">
        <v>16.0</v>
      </c>
      <c r="H62" s="14">
        <v>88.0</v>
      </c>
      <c r="I62" s="14">
        <v>189.0</v>
      </c>
      <c r="K62" s="3" t="s">
        <v>30</v>
      </c>
      <c r="L62" s="2" t="s">
        <v>18</v>
      </c>
      <c r="M62" s="13">
        <v>45083.0</v>
      </c>
      <c r="N62" s="15">
        <v>66.66</v>
      </c>
      <c r="O62" s="15">
        <v>66.66</v>
      </c>
      <c r="P62" s="3"/>
      <c r="R62" s="3"/>
      <c r="T62" s="8"/>
      <c r="AF62" s="12"/>
    </row>
    <row r="63">
      <c r="A63" s="3" t="s">
        <v>52</v>
      </c>
      <c r="B63" s="2">
        <v>7.0</v>
      </c>
      <c r="C63" s="2" t="s">
        <v>16</v>
      </c>
      <c r="D63" s="13">
        <v>45084.0</v>
      </c>
      <c r="E63" s="15">
        <v>370.0</v>
      </c>
      <c r="F63" s="14">
        <v>747.0</v>
      </c>
      <c r="G63" s="14">
        <v>122.0</v>
      </c>
      <c r="H63" s="14">
        <v>912.0</v>
      </c>
      <c r="I63" s="17"/>
      <c r="K63" s="3" t="s">
        <v>32</v>
      </c>
      <c r="L63" s="2" t="s">
        <v>18</v>
      </c>
      <c r="M63" s="13">
        <v>45084.0</v>
      </c>
      <c r="N63" s="15">
        <v>0.0</v>
      </c>
      <c r="O63" s="15">
        <v>0.0</v>
      </c>
      <c r="P63" s="3"/>
      <c r="R63" s="3"/>
      <c r="T63" s="8"/>
    </row>
    <row r="64">
      <c r="A64" s="3" t="s">
        <v>31</v>
      </c>
      <c r="B64" s="2">
        <v>8.0</v>
      </c>
      <c r="C64" s="2" t="s">
        <v>16</v>
      </c>
      <c r="D64" s="13">
        <v>45085.0</v>
      </c>
      <c r="E64" s="15">
        <v>179.0</v>
      </c>
      <c r="F64" s="15"/>
      <c r="G64" s="15"/>
      <c r="H64" s="15"/>
      <c r="I64" s="15"/>
      <c r="K64" s="3" t="s">
        <v>47</v>
      </c>
      <c r="L64" s="2" t="s">
        <v>18</v>
      </c>
      <c r="M64" s="13">
        <v>45085.0</v>
      </c>
      <c r="N64" s="15">
        <v>100.0</v>
      </c>
      <c r="O64" s="15">
        <v>100.0</v>
      </c>
      <c r="P64" s="3"/>
      <c r="R64" s="3"/>
      <c r="T64" s="8"/>
      <c r="AF64" s="12"/>
    </row>
    <row r="65">
      <c r="A65" s="3" t="s">
        <v>33</v>
      </c>
      <c r="B65" s="2">
        <v>9.0</v>
      </c>
      <c r="C65" s="2" t="s">
        <v>16</v>
      </c>
      <c r="D65" s="13">
        <v>45086.0</v>
      </c>
      <c r="E65" s="15">
        <v>568.0</v>
      </c>
      <c r="F65" s="14">
        <v>124.0</v>
      </c>
      <c r="G65" s="14">
        <v>17.0</v>
      </c>
      <c r="H65" s="14">
        <v>903.0</v>
      </c>
      <c r="I65" s="14">
        <v>1372.0</v>
      </c>
      <c r="K65" s="3" t="s">
        <v>36</v>
      </c>
      <c r="L65" s="2" t="s">
        <v>18</v>
      </c>
      <c r="M65" s="13">
        <v>45086.0</v>
      </c>
      <c r="N65" s="15">
        <v>100.0</v>
      </c>
      <c r="O65" s="15">
        <v>100.0</v>
      </c>
      <c r="P65" s="3"/>
      <c r="R65" s="3"/>
      <c r="T65" s="8"/>
      <c r="AF65" s="12"/>
    </row>
    <row r="66">
      <c r="A66" s="3" t="s">
        <v>35</v>
      </c>
      <c r="B66" s="2">
        <v>10.0</v>
      </c>
      <c r="C66" s="2" t="s">
        <v>16</v>
      </c>
      <c r="D66" s="13">
        <v>45087.0</v>
      </c>
      <c r="E66" s="15">
        <v>1196.0</v>
      </c>
      <c r="F66" s="14">
        <v>4.0</v>
      </c>
      <c r="G66" s="14">
        <v>59.0</v>
      </c>
      <c r="H66" s="14">
        <v>497.0</v>
      </c>
      <c r="I66" s="15"/>
      <c r="K66" s="3" t="s">
        <v>49</v>
      </c>
      <c r="L66" s="2" t="s">
        <v>18</v>
      </c>
      <c r="M66" s="13">
        <v>45087.0</v>
      </c>
      <c r="N66" s="15">
        <v>100.0</v>
      </c>
      <c r="O66" s="15">
        <v>100.0</v>
      </c>
      <c r="P66" s="3"/>
      <c r="R66" s="3"/>
      <c r="T66" s="8"/>
    </row>
    <row r="67">
      <c r="A67" s="3" t="s">
        <v>48</v>
      </c>
      <c r="B67" s="2">
        <v>11.0</v>
      </c>
      <c r="C67" s="2" t="s">
        <v>16</v>
      </c>
      <c r="D67" s="13">
        <v>45088.0</v>
      </c>
      <c r="E67" s="15">
        <v>787.0</v>
      </c>
      <c r="F67" s="15"/>
      <c r="G67" s="15"/>
      <c r="H67" s="15"/>
      <c r="I67" s="17"/>
      <c r="K67" s="3"/>
      <c r="L67" s="3"/>
      <c r="M67" s="3"/>
      <c r="N67" s="15">
        <f t="shared" ref="N67:O67" si="1">AVERAGE(N57:N66)</f>
        <v>69.999</v>
      </c>
      <c r="O67" s="15">
        <f t="shared" si="1"/>
        <v>69.999</v>
      </c>
      <c r="P67" s="3"/>
      <c r="R67" s="3"/>
      <c r="T67" s="8"/>
      <c r="AF67" s="12"/>
    </row>
    <row r="68">
      <c r="A68" s="3" t="s">
        <v>43</v>
      </c>
      <c r="B68" s="2">
        <v>1.0</v>
      </c>
      <c r="C68" s="2" t="s">
        <v>18</v>
      </c>
      <c r="D68" s="13">
        <v>45089.0</v>
      </c>
      <c r="E68" s="15">
        <v>11.0</v>
      </c>
      <c r="F68" s="14">
        <v>14.0</v>
      </c>
      <c r="G68" s="14">
        <v>28.0</v>
      </c>
      <c r="H68" s="14">
        <v>682.0</v>
      </c>
      <c r="I68" s="14">
        <v>1559.0</v>
      </c>
      <c r="K68" s="3"/>
      <c r="L68" s="3"/>
      <c r="M68" s="3"/>
      <c r="N68" s="15">
        <f t="shared" ref="N68:O68" si="2">stdev(N57:N66)/sqrt(11)</f>
        <v>12.93177298</v>
      </c>
      <c r="O68" s="15">
        <f t="shared" si="2"/>
        <v>12.93177298</v>
      </c>
      <c r="P68" s="3"/>
      <c r="R68" s="3"/>
      <c r="T68" s="8"/>
      <c r="AF68" s="12"/>
    </row>
    <row r="69">
      <c r="A69" s="3" t="s">
        <v>44</v>
      </c>
      <c r="B69" s="2">
        <v>2.0</v>
      </c>
      <c r="C69" s="2" t="s">
        <v>18</v>
      </c>
      <c r="D69" s="13">
        <v>45090.0</v>
      </c>
      <c r="E69" s="15">
        <v>380.0</v>
      </c>
      <c r="F69" s="14">
        <v>8.0</v>
      </c>
      <c r="G69" s="14">
        <v>68.0</v>
      </c>
      <c r="H69" s="14">
        <v>337.0</v>
      </c>
      <c r="I69" s="14">
        <v>480.0</v>
      </c>
      <c r="K69" s="3"/>
      <c r="L69" s="3"/>
      <c r="M69" s="3"/>
      <c r="N69" s="15"/>
      <c r="O69" s="15"/>
      <c r="P69" s="3"/>
      <c r="R69" s="3"/>
      <c r="T69" s="8"/>
      <c r="AF69" s="12"/>
    </row>
    <row r="70">
      <c r="A70" s="3" t="s">
        <v>45</v>
      </c>
      <c r="B70" s="2">
        <v>3.0</v>
      </c>
      <c r="C70" s="2" t="s">
        <v>18</v>
      </c>
      <c r="D70" s="13">
        <v>45091.0</v>
      </c>
      <c r="E70" s="15">
        <v>565.0</v>
      </c>
      <c r="F70" s="14">
        <v>8.0</v>
      </c>
      <c r="G70" s="14">
        <v>14.0</v>
      </c>
      <c r="H70" s="14">
        <v>1196.0</v>
      </c>
      <c r="I70" s="14">
        <v>1950.0</v>
      </c>
      <c r="K70" s="3" t="s">
        <v>15</v>
      </c>
      <c r="L70" s="2" t="s">
        <v>16</v>
      </c>
      <c r="M70" s="13">
        <v>45078.0</v>
      </c>
      <c r="N70" s="15">
        <v>66.66</v>
      </c>
      <c r="O70" s="15">
        <v>66.66</v>
      </c>
      <c r="P70" s="3"/>
      <c r="R70" s="3"/>
      <c r="T70" s="8"/>
    </row>
    <row r="71">
      <c r="A71" s="3" t="s">
        <v>46</v>
      </c>
      <c r="B71" s="2">
        <v>4.0</v>
      </c>
      <c r="C71" s="2" t="s">
        <v>18</v>
      </c>
      <c r="D71" s="13">
        <v>45092.0</v>
      </c>
      <c r="E71" s="15">
        <v>338.0</v>
      </c>
      <c r="F71" s="15"/>
      <c r="G71" s="15"/>
      <c r="H71" s="15"/>
      <c r="I71" s="15"/>
      <c r="K71" s="3" t="s">
        <v>19</v>
      </c>
      <c r="L71" s="2" t="s">
        <v>16</v>
      </c>
      <c r="M71" s="13">
        <v>45079.0</v>
      </c>
      <c r="N71" s="15">
        <v>0.0</v>
      </c>
      <c r="O71" s="15">
        <v>0.0</v>
      </c>
      <c r="P71" s="3"/>
      <c r="R71" s="3"/>
      <c r="T71" s="8"/>
      <c r="AF71" s="12"/>
    </row>
    <row r="72">
      <c r="A72" s="3" t="s">
        <v>26</v>
      </c>
      <c r="B72" s="2">
        <v>6.0</v>
      </c>
      <c r="C72" s="2" t="s">
        <v>18</v>
      </c>
      <c r="D72" s="13">
        <v>45093.0</v>
      </c>
      <c r="E72" s="15">
        <v>1037.0</v>
      </c>
      <c r="F72" s="14">
        <v>4.0</v>
      </c>
      <c r="G72" s="14">
        <v>27.0</v>
      </c>
      <c r="H72" s="15"/>
      <c r="I72" s="15"/>
      <c r="K72" s="3" t="s">
        <v>21</v>
      </c>
      <c r="L72" s="2" t="s">
        <v>16</v>
      </c>
      <c r="M72" s="13">
        <v>45080.0</v>
      </c>
      <c r="N72" s="15">
        <v>0.0</v>
      </c>
      <c r="O72" s="15">
        <v>0.0</v>
      </c>
      <c r="P72" s="3"/>
      <c r="R72" s="3"/>
      <c r="T72" s="8"/>
      <c r="AF72" s="12"/>
    </row>
    <row r="73">
      <c r="A73" s="3" t="s">
        <v>30</v>
      </c>
      <c r="B73" s="2">
        <v>7.0</v>
      </c>
      <c r="C73" s="2" t="s">
        <v>18</v>
      </c>
      <c r="D73" s="13">
        <v>45094.0</v>
      </c>
      <c r="E73" s="15">
        <v>346.0</v>
      </c>
      <c r="F73" s="14">
        <v>982.0</v>
      </c>
      <c r="G73" s="14">
        <v>116.0</v>
      </c>
      <c r="H73" s="14">
        <v>344.0</v>
      </c>
      <c r="I73" s="15"/>
      <c r="K73" s="3" t="s">
        <v>23</v>
      </c>
      <c r="L73" s="2" t="s">
        <v>16</v>
      </c>
      <c r="M73" s="13">
        <v>45081.0</v>
      </c>
      <c r="N73" s="15">
        <v>0.0</v>
      </c>
      <c r="O73" s="15">
        <v>0.0</v>
      </c>
      <c r="P73" s="3"/>
      <c r="R73" s="3"/>
      <c r="T73" s="8"/>
    </row>
    <row r="74">
      <c r="A74" s="3" t="s">
        <v>32</v>
      </c>
      <c r="B74" s="2">
        <v>8.0</v>
      </c>
      <c r="C74" s="2" t="s">
        <v>18</v>
      </c>
      <c r="D74" s="13">
        <v>45095.0</v>
      </c>
      <c r="E74" s="15">
        <v>670.0</v>
      </c>
      <c r="F74" s="17"/>
      <c r="G74" s="15"/>
      <c r="H74" s="15"/>
      <c r="I74" s="15"/>
      <c r="K74" s="3" t="s">
        <v>51</v>
      </c>
      <c r="L74" s="2" t="s">
        <v>16</v>
      </c>
      <c r="M74" s="13">
        <v>45082.0</v>
      </c>
      <c r="N74" s="15">
        <v>66.66</v>
      </c>
      <c r="O74" s="15">
        <v>66.66</v>
      </c>
      <c r="P74" s="3"/>
      <c r="R74" s="3"/>
      <c r="T74" s="8"/>
      <c r="AF74" s="12"/>
    </row>
    <row r="75">
      <c r="A75" s="2" t="s">
        <v>34</v>
      </c>
      <c r="B75" s="2">
        <v>9.0</v>
      </c>
      <c r="C75" s="2" t="s">
        <v>18</v>
      </c>
      <c r="D75" s="13">
        <v>45096.0</v>
      </c>
      <c r="E75" s="15">
        <v>12.0</v>
      </c>
      <c r="F75" s="14">
        <v>18.0</v>
      </c>
      <c r="G75" s="14">
        <v>8.0</v>
      </c>
      <c r="H75" s="14">
        <v>160.0</v>
      </c>
      <c r="I75" s="14">
        <v>226.0</v>
      </c>
      <c r="K75" s="3" t="s">
        <v>27</v>
      </c>
      <c r="L75" s="2" t="s">
        <v>16</v>
      </c>
      <c r="M75" s="13">
        <v>45083.0</v>
      </c>
      <c r="N75" s="15">
        <v>100.0</v>
      </c>
      <c r="O75" s="15">
        <v>100.0</v>
      </c>
      <c r="P75" s="3"/>
      <c r="R75" s="3"/>
      <c r="T75" s="8"/>
      <c r="AF75" s="12"/>
    </row>
    <row r="76">
      <c r="A76" s="3" t="s">
        <v>36</v>
      </c>
      <c r="B76" s="2">
        <v>10.0</v>
      </c>
      <c r="C76" s="2" t="s">
        <v>18</v>
      </c>
      <c r="D76" s="13">
        <v>45097.0</v>
      </c>
      <c r="E76" s="15">
        <v>575.0</v>
      </c>
      <c r="F76" s="14">
        <v>358.0</v>
      </c>
      <c r="G76" s="14">
        <v>78.0</v>
      </c>
      <c r="H76" s="14">
        <v>312.0</v>
      </c>
      <c r="I76" s="14">
        <v>427.0</v>
      </c>
      <c r="K76" s="3" t="s">
        <v>52</v>
      </c>
      <c r="L76" s="2" t="s">
        <v>16</v>
      </c>
      <c r="M76" s="13">
        <v>45084.0</v>
      </c>
      <c r="N76" s="15">
        <v>100.0</v>
      </c>
      <c r="O76" s="15">
        <v>66.66</v>
      </c>
      <c r="P76" s="3"/>
      <c r="R76" s="3"/>
      <c r="T76" s="8"/>
      <c r="AF76" s="12"/>
    </row>
    <row r="77">
      <c r="A77" s="3" t="s">
        <v>49</v>
      </c>
      <c r="B77" s="2">
        <v>11.0</v>
      </c>
      <c r="C77" s="2" t="s">
        <v>18</v>
      </c>
      <c r="D77" s="13">
        <v>45098.0</v>
      </c>
      <c r="E77" s="15">
        <v>44.0</v>
      </c>
      <c r="F77" s="14">
        <v>177.0</v>
      </c>
      <c r="G77" s="14">
        <v>4.0</v>
      </c>
      <c r="H77" s="14">
        <v>305.0</v>
      </c>
      <c r="I77" s="14">
        <v>333.0</v>
      </c>
      <c r="K77" s="3" t="s">
        <v>31</v>
      </c>
      <c r="L77" s="2" t="s">
        <v>16</v>
      </c>
      <c r="M77" s="13">
        <v>45085.0</v>
      </c>
      <c r="N77" s="15">
        <v>0.0</v>
      </c>
      <c r="O77" s="15">
        <v>0.0</v>
      </c>
      <c r="P77" s="3"/>
    </row>
    <row r="78">
      <c r="K78" s="3" t="s">
        <v>33</v>
      </c>
      <c r="L78" s="2" t="s">
        <v>16</v>
      </c>
      <c r="M78" s="13">
        <v>45086.0</v>
      </c>
      <c r="N78" s="15">
        <v>100.0</v>
      </c>
      <c r="O78" s="15">
        <v>100.0</v>
      </c>
      <c r="P78" s="3"/>
    </row>
    <row r="79">
      <c r="K79" s="3" t="s">
        <v>35</v>
      </c>
      <c r="L79" s="2" t="s">
        <v>16</v>
      </c>
      <c r="M79" s="13">
        <v>45087.0</v>
      </c>
      <c r="N79" s="15">
        <v>66.66</v>
      </c>
      <c r="O79" s="15">
        <v>66.66</v>
      </c>
      <c r="P79" s="3"/>
    </row>
    <row r="80">
      <c r="K80" s="3" t="s">
        <v>48</v>
      </c>
      <c r="L80" s="2" t="s">
        <v>16</v>
      </c>
      <c r="M80" s="13">
        <v>45088.0</v>
      </c>
      <c r="N80" s="15">
        <v>0.0</v>
      </c>
      <c r="O80" s="15">
        <v>0.0</v>
      </c>
    </row>
    <row r="81">
      <c r="N81" s="15">
        <f t="shared" ref="N81:O81" si="3">average(N70:N80)</f>
        <v>45.45272727</v>
      </c>
      <c r="O81" s="15">
        <f t="shared" si="3"/>
        <v>42.42181818</v>
      </c>
    </row>
    <row r="82">
      <c r="N82" s="15">
        <f t="shared" ref="N82:O82" si="4">stdev(N70:N80)/sqrt(11)</f>
        <v>13.68649375</v>
      </c>
      <c r="O82" s="15">
        <f t="shared" si="4"/>
        <v>12.78440284</v>
      </c>
      <c r="T82" s="20"/>
      <c r="V82" s="8"/>
      <c r="Z82" s="21"/>
      <c r="AB82" s="8"/>
    </row>
    <row r="84">
      <c r="A84" s="12" t="s">
        <v>54</v>
      </c>
      <c r="Q84" s="12" t="s">
        <v>55</v>
      </c>
    </row>
    <row r="85">
      <c r="A85" s="12" t="s">
        <v>56</v>
      </c>
      <c r="B85" s="12" t="s">
        <v>57</v>
      </c>
      <c r="C85" s="12" t="s">
        <v>58</v>
      </c>
      <c r="D85" s="12" t="s">
        <v>6</v>
      </c>
      <c r="E85" s="12" t="s">
        <v>59</v>
      </c>
      <c r="F85" s="12" t="s">
        <v>60</v>
      </c>
      <c r="J85" s="12" t="s">
        <v>5</v>
      </c>
      <c r="K85" s="12" t="s">
        <v>6</v>
      </c>
      <c r="L85" s="12" t="s">
        <v>61</v>
      </c>
      <c r="M85" s="12" t="s">
        <v>62</v>
      </c>
      <c r="N85" s="12" t="s">
        <v>63</v>
      </c>
      <c r="O85" s="12" t="s">
        <v>64</v>
      </c>
      <c r="Q85" s="12" t="s">
        <v>57</v>
      </c>
      <c r="R85" s="12" t="s">
        <v>6</v>
      </c>
      <c r="S85" s="12" t="s">
        <v>65</v>
      </c>
      <c r="T85" s="12" t="s">
        <v>60</v>
      </c>
      <c r="U85" s="12" t="s">
        <v>66</v>
      </c>
      <c r="V85" s="12" t="s">
        <v>67</v>
      </c>
    </row>
    <row r="86">
      <c r="A86" s="12" t="s">
        <v>17</v>
      </c>
      <c r="B86" s="2" t="s">
        <v>18</v>
      </c>
      <c r="C86" s="12">
        <v>1.0</v>
      </c>
      <c r="D86" s="8">
        <v>44713.0</v>
      </c>
      <c r="E86" s="12">
        <v>1.0</v>
      </c>
      <c r="F86" s="12">
        <v>1.0</v>
      </c>
      <c r="J86" s="12" t="s">
        <v>16</v>
      </c>
      <c r="K86" s="8">
        <v>44713.0</v>
      </c>
      <c r="L86" s="12" t="s">
        <v>68</v>
      </c>
      <c r="M86" s="22">
        <v>45483.0</v>
      </c>
      <c r="N86" s="12">
        <v>30.3</v>
      </c>
      <c r="O86" s="12">
        <v>30.0</v>
      </c>
      <c r="Q86" s="12" t="s">
        <v>16</v>
      </c>
      <c r="R86" s="8">
        <v>44713.0</v>
      </c>
      <c r="S86" s="12" t="s">
        <v>69</v>
      </c>
      <c r="T86" s="12" t="s">
        <v>70</v>
      </c>
      <c r="U86" s="12">
        <v>69.69</v>
      </c>
      <c r="V86" s="12">
        <v>78.78</v>
      </c>
    </row>
    <row r="87">
      <c r="A87" s="12" t="s">
        <v>17</v>
      </c>
      <c r="B87" s="2" t="s">
        <v>18</v>
      </c>
      <c r="C87" s="12">
        <v>2.0</v>
      </c>
      <c r="D87" s="8">
        <v>44714.0</v>
      </c>
      <c r="E87" s="12">
        <v>1.0</v>
      </c>
      <c r="F87" s="12">
        <v>1.0</v>
      </c>
      <c r="J87" s="12" t="s">
        <v>18</v>
      </c>
      <c r="K87" s="8">
        <v>44713.0</v>
      </c>
      <c r="L87" s="12" t="s">
        <v>71</v>
      </c>
      <c r="M87" s="12" t="s">
        <v>72</v>
      </c>
      <c r="N87" s="12">
        <v>57.57</v>
      </c>
      <c r="O87" s="12">
        <v>100.0</v>
      </c>
      <c r="Q87" s="12" t="s">
        <v>18</v>
      </c>
      <c r="R87" s="8">
        <v>44713.0</v>
      </c>
      <c r="S87" s="12" t="s">
        <v>73</v>
      </c>
      <c r="T87" s="12" t="s">
        <v>73</v>
      </c>
      <c r="U87" s="12">
        <v>42.42</v>
      </c>
      <c r="V87" s="12">
        <v>42.42</v>
      </c>
    </row>
    <row r="88">
      <c r="A88" s="12" t="s">
        <v>17</v>
      </c>
      <c r="B88" s="2" t="s">
        <v>18</v>
      </c>
      <c r="C88" s="12">
        <v>3.0</v>
      </c>
      <c r="D88" s="8">
        <v>44715.0</v>
      </c>
      <c r="E88" s="12">
        <v>1.0</v>
      </c>
      <c r="F88" s="12">
        <v>1.0</v>
      </c>
      <c r="J88" s="12" t="s">
        <v>16</v>
      </c>
      <c r="K88" s="8">
        <v>44805.0</v>
      </c>
      <c r="L88" s="12" t="s">
        <v>74</v>
      </c>
      <c r="M88" s="22">
        <v>45480.0</v>
      </c>
      <c r="N88" s="12">
        <v>21.21</v>
      </c>
      <c r="O88" s="12">
        <v>100.0</v>
      </c>
      <c r="Q88" s="12" t="s">
        <v>16</v>
      </c>
      <c r="R88" s="8">
        <v>44805.0</v>
      </c>
      <c r="S88" s="12" t="s">
        <v>70</v>
      </c>
      <c r="T88" s="12" t="s">
        <v>70</v>
      </c>
      <c r="U88" s="12">
        <v>78.78</v>
      </c>
      <c r="V88" s="12">
        <v>78.78</v>
      </c>
    </row>
    <row r="89">
      <c r="A89" s="12" t="s">
        <v>44</v>
      </c>
      <c r="B89" s="2" t="s">
        <v>18</v>
      </c>
      <c r="C89" s="12">
        <v>1.0</v>
      </c>
      <c r="D89" s="8">
        <v>44716.0</v>
      </c>
      <c r="E89" s="12">
        <v>1.0</v>
      </c>
      <c r="F89" s="12">
        <v>1.0</v>
      </c>
      <c r="J89" s="12" t="s">
        <v>18</v>
      </c>
      <c r="K89" s="8">
        <v>44805.0</v>
      </c>
      <c r="L89" s="12" t="s">
        <v>69</v>
      </c>
      <c r="M89" s="12" t="s">
        <v>75</v>
      </c>
      <c r="N89" s="12">
        <v>69.69</v>
      </c>
      <c r="O89" s="12">
        <v>100.0</v>
      </c>
      <c r="Q89" s="12" t="s">
        <v>18</v>
      </c>
      <c r="R89" s="8">
        <v>44805.0</v>
      </c>
      <c r="S89" s="12" t="s">
        <v>68</v>
      </c>
      <c r="T89" s="12" t="s">
        <v>68</v>
      </c>
      <c r="U89" s="12">
        <v>30.3</v>
      </c>
      <c r="V89" s="12">
        <v>30.3</v>
      </c>
    </row>
    <row r="90">
      <c r="A90" s="12" t="s">
        <v>44</v>
      </c>
      <c r="B90" s="2" t="s">
        <v>18</v>
      </c>
      <c r="C90" s="12">
        <v>2.0</v>
      </c>
      <c r="D90" s="8">
        <v>44717.0</v>
      </c>
      <c r="E90" s="12">
        <v>1.0</v>
      </c>
      <c r="F90" s="12">
        <v>1.0</v>
      </c>
      <c r="J90" s="12" t="s">
        <v>16</v>
      </c>
      <c r="K90" s="8">
        <v>45078.0</v>
      </c>
      <c r="L90" s="12" t="s">
        <v>76</v>
      </c>
      <c r="M90" s="12" t="s">
        <v>77</v>
      </c>
      <c r="N90" s="12">
        <v>45.45</v>
      </c>
      <c r="O90" s="12">
        <v>100.0</v>
      </c>
      <c r="Q90" s="12" t="s">
        <v>16</v>
      </c>
      <c r="R90" s="8">
        <v>45078.0</v>
      </c>
      <c r="S90" s="12" t="s">
        <v>78</v>
      </c>
      <c r="T90" s="12" t="s">
        <v>78</v>
      </c>
      <c r="U90" s="12">
        <v>54.54</v>
      </c>
      <c r="V90" s="12">
        <v>54.54</v>
      </c>
    </row>
    <row r="91">
      <c r="A91" s="12" t="s">
        <v>44</v>
      </c>
      <c r="B91" s="2" t="s">
        <v>18</v>
      </c>
      <c r="C91" s="12">
        <v>3.0</v>
      </c>
      <c r="D91" s="8">
        <v>44718.0</v>
      </c>
      <c r="E91" s="12">
        <v>1.0</v>
      </c>
      <c r="F91" s="12">
        <v>1.0</v>
      </c>
      <c r="J91" s="12" t="s">
        <v>18</v>
      </c>
      <c r="K91" s="8">
        <v>45078.0</v>
      </c>
      <c r="L91" s="12" t="s">
        <v>79</v>
      </c>
      <c r="M91" s="12" t="s">
        <v>80</v>
      </c>
      <c r="N91" s="12">
        <v>70.0</v>
      </c>
      <c r="O91" s="12">
        <v>100.0</v>
      </c>
      <c r="Q91" s="12" t="s">
        <v>18</v>
      </c>
      <c r="R91" s="8">
        <v>45078.0</v>
      </c>
      <c r="S91" s="22">
        <v>45199.0</v>
      </c>
      <c r="T91" s="22">
        <v>45199.0</v>
      </c>
      <c r="U91" s="12">
        <v>30.0</v>
      </c>
      <c r="V91" s="12">
        <v>30.0</v>
      </c>
    </row>
    <row r="92">
      <c r="A92" s="12" t="s">
        <v>45</v>
      </c>
      <c r="B92" s="2" t="s">
        <v>18</v>
      </c>
      <c r="C92" s="12">
        <v>1.0</v>
      </c>
      <c r="D92" s="8">
        <v>44719.0</v>
      </c>
      <c r="E92" s="12">
        <v>0.0</v>
      </c>
      <c r="F92" s="12">
        <v>0.0</v>
      </c>
    </row>
    <row r="93">
      <c r="A93" s="12" t="s">
        <v>45</v>
      </c>
      <c r="B93" s="2" t="s">
        <v>18</v>
      </c>
      <c r="C93" s="12">
        <v>2.0</v>
      </c>
      <c r="D93" s="8">
        <v>44720.0</v>
      </c>
      <c r="E93" s="12">
        <v>0.0</v>
      </c>
      <c r="F93" s="12">
        <v>0.0</v>
      </c>
    </row>
    <row r="94">
      <c r="A94" s="12" t="s">
        <v>45</v>
      </c>
      <c r="B94" s="2" t="s">
        <v>18</v>
      </c>
      <c r="C94" s="12">
        <v>3.0</v>
      </c>
      <c r="D94" s="8">
        <v>44721.0</v>
      </c>
      <c r="E94" s="12">
        <v>0.0</v>
      </c>
      <c r="F94" s="12">
        <v>0.0</v>
      </c>
      <c r="K94" s="12" t="s">
        <v>81</v>
      </c>
    </row>
    <row r="95">
      <c r="A95" s="12" t="s">
        <v>46</v>
      </c>
      <c r="B95" s="2" t="s">
        <v>18</v>
      </c>
      <c r="C95" s="12">
        <v>1.0</v>
      </c>
      <c r="D95" s="8">
        <v>44722.0</v>
      </c>
      <c r="E95" s="12">
        <v>0.0</v>
      </c>
      <c r="F95" s="12">
        <v>0.0</v>
      </c>
      <c r="K95" s="12" t="s">
        <v>82</v>
      </c>
    </row>
    <row r="96">
      <c r="A96" s="12" t="s">
        <v>46</v>
      </c>
      <c r="B96" s="2" t="s">
        <v>18</v>
      </c>
      <c r="C96" s="12">
        <v>2.0</v>
      </c>
      <c r="D96" s="8">
        <v>44723.0</v>
      </c>
      <c r="E96" s="12">
        <v>0.0</v>
      </c>
      <c r="F96" s="12">
        <v>0.0</v>
      </c>
      <c r="V96" s="23"/>
      <c r="AA96" s="23"/>
    </row>
    <row r="97">
      <c r="A97" s="12" t="s">
        <v>46</v>
      </c>
      <c r="B97" s="2" t="s">
        <v>18</v>
      </c>
      <c r="C97" s="12">
        <v>3.0</v>
      </c>
      <c r="D97" s="8">
        <v>44724.0</v>
      </c>
      <c r="E97" s="12">
        <v>0.0</v>
      </c>
      <c r="F97" s="12">
        <v>0.0</v>
      </c>
    </row>
    <row r="98">
      <c r="A98" s="12" t="s">
        <v>26</v>
      </c>
      <c r="B98" s="2" t="s">
        <v>18</v>
      </c>
      <c r="C98" s="12">
        <v>1.0</v>
      </c>
      <c r="D98" s="8">
        <v>44725.0</v>
      </c>
      <c r="E98" s="12">
        <v>0.0</v>
      </c>
      <c r="F98" s="12">
        <v>0.0</v>
      </c>
      <c r="V98" s="23"/>
      <c r="AA98" s="23"/>
    </row>
    <row r="99">
      <c r="A99" s="12" t="s">
        <v>26</v>
      </c>
      <c r="B99" s="2" t="s">
        <v>18</v>
      </c>
      <c r="C99" s="12">
        <v>2.0</v>
      </c>
      <c r="D99" s="8">
        <v>44726.0</v>
      </c>
      <c r="E99" s="12">
        <v>0.0</v>
      </c>
      <c r="F99" s="12">
        <v>0.0</v>
      </c>
    </row>
    <row r="100">
      <c r="A100" s="12" t="s">
        <v>26</v>
      </c>
      <c r="B100" s="2" t="s">
        <v>18</v>
      </c>
      <c r="C100" s="12">
        <v>3.0</v>
      </c>
      <c r="D100" s="8">
        <v>44727.0</v>
      </c>
      <c r="E100" s="12">
        <v>0.0</v>
      </c>
      <c r="F100" s="12">
        <v>0.0</v>
      </c>
      <c r="V100" s="23"/>
      <c r="AA100" s="23"/>
    </row>
    <row r="101">
      <c r="A101" s="12" t="s">
        <v>28</v>
      </c>
      <c r="B101" s="2" t="s">
        <v>18</v>
      </c>
      <c r="C101" s="12">
        <v>1.0</v>
      </c>
      <c r="D101" s="8">
        <v>44728.0</v>
      </c>
      <c r="E101" s="12">
        <v>1.0</v>
      </c>
      <c r="F101" s="12">
        <v>1.0</v>
      </c>
    </row>
    <row r="102">
      <c r="A102" s="12" t="s">
        <v>28</v>
      </c>
      <c r="B102" s="2" t="s">
        <v>18</v>
      </c>
      <c r="C102" s="12">
        <v>2.0</v>
      </c>
      <c r="D102" s="8">
        <v>44729.0</v>
      </c>
      <c r="E102" s="12">
        <v>1.0</v>
      </c>
      <c r="F102" s="12">
        <v>1.0</v>
      </c>
    </row>
    <row r="103">
      <c r="A103" s="12" t="s">
        <v>28</v>
      </c>
      <c r="B103" s="2" t="s">
        <v>18</v>
      </c>
      <c r="C103" s="12">
        <v>3.0</v>
      </c>
      <c r="D103" s="8">
        <v>44730.0</v>
      </c>
      <c r="E103" s="12">
        <v>0.0</v>
      </c>
      <c r="F103" s="12">
        <v>0.0</v>
      </c>
    </row>
    <row r="104">
      <c r="A104" s="12" t="s">
        <v>30</v>
      </c>
      <c r="B104" s="2" t="s">
        <v>18</v>
      </c>
      <c r="C104" s="12">
        <v>1.0</v>
      </c>
      <c r="D104" s="8">
        <v>44731.0</v>
      </c>
      <c r="E104" s="12">
        <v>1.0</v>
      </c>
      <c r="F104" s="12">
        <v>1.0</v>
      </c>
    </row>
    <row r="105">
      <c r="A105" s="12" t="s">
        <v>30</v>
      </c>
      <c r="B105" s="2" t="s">
        <v>18</v>
      </c>
      <c r="C105" s="12">
        <v>2.0</v>
      </c>
      <c r="D105" s="8">
        <v>44732.0</v>
      </c>
      <c r="E105" s="12">
        <v>1.0</v>
      </c>
      <c r="F105" s="12">
        <v>1.0</v>
      </c>
    </row>
    <row r="106">
      <c r="A106" s="12" t="s">
        <v>30</v>
      </c>
      <c r="B106" s="2" t="s">
        <v>18</v>
      </c>
      <c r="C106" s="12">
        <v>3.0</v>
      </c>
      <c r="D106" s="8">
        <v>44733.0</v>
      </c>
      <c r="E106" s="12">
        <v>1.0</v>
      </c>
      <c r="F106" s="12">
        <v>1.0</v>
      </c>
    </row>
    <row r="107">
      <c r="A107" s="12" t="s">
        <v>32</v>
      </c>
      <c r="B107" s="2" t="s">
        <v>18</v>
      </c>
      <c r="C107" s="12">
        <v>1.0</v>
      </c>
      <c r="D107" s="8">
        <v>44734.0</v>
      </c>
      <c r="E107" s="12">
        <v>1.0</v>
      </c>
      <c r="F107" s="12">
        <v>1.0</v>
      </c>
    </row>
    <row r="108">
      <c r="A108" s="12" t="s">
        <v>32</v>
      </c>
      <c r="B108" s="2" t="s">
        <v>18</v>
      </c>
      <c r="C108" s="12">
        <v>2.0</v>
      </c>
      <c r="D108" s="8">
        <v>44735.0</v>
      </c>
      <c r="E108" s="12">
        <v>1.0</v>
      </c>
      <c r="F108" s="12">
        <v>1.0</v>
      </c>
    </row>
    <row r="109">
      <c r="A109" s="12" t="s">
        <v>32</v>
      </c>
      <c r="B109" s="2" t="s">
        <v>18</v>
      </c>
      <c r="C109" s="12">
        <v>3.0</v>
      </c>
      <c r="D109" s="8">
        <v>44736.0</v>
      </c>
      <c r="E109" s="12">
        <v>1.0</v>
      </c>
      <c r="F109" s="12">
        <v>1.0</v>
      </c>
    </row>
    <row r="110">
      <c r="A110" s="12" t="s">
        <v>34</v>
      </c>
      <c r="B110" s="2" t="s">
        <v>18</v>
      </c>
      <c r="C110" s="12">
        <v>1.0</v>
      </c>
      <c r="D110" s="8">
        <v>44737.0</v>
      </c>
      <c r="E110" s="12">
        <v>1.0</v>
      </c>
      <c r="F110" s="12">
        <v>1.0</v>
      </c>
    </row>
    <row r="111">
      <c r="A111" s="12" t="s">
        <v>34</v>
      </c>
      <c r="B111" s="2" t="s">
        <v>18</v>
      </c>
      <c r="C111" s="12">
        <v>2.0</v>
      </c>
      <c r="D111" s="8">
        <v>44738.0</v>
      </c>
      <c r="E111" s="12">
        <v>1.0</v>
      </c>
      <c r="F111" s="12">
        <v>1.0</v>
      </c>
    </row>
    <row r="112">
      <c r="A112" s="12" t="s">
        <v>34</v>
      </c>
      <c r="B112" s="2" t="s">
        <v>18</v>
      </c>
      <c r="C112" s="12">
        <v>3.0</v>
      </c>
      <c r="D112" s="8">
        <v>44739.0</v>
      </c>
      <c r="E112" s="12">
        <v>1.0</v>
      </c>
      <c r="F112" s="12">
        <v>1.0</v>
      </c>
    </row>
    <row r="113">
      <c r="A113" s="12" t="s">
        <v>36</v>
      </c>
      <c r="B113" s="2" t="s">
        <v>18</v>
      </c>
      <c r="C113" s="12">
        <v>1.0</v>
      </c>
      <c r="D113" s="8">
        <v>44740.0</v>
      </c>
      <c r="E113" s="12">
        <v>1.0</v>
      </c>
      <c r="F113" s="12">
        <v>1.0</v>
      </c>
    </row>
    <row r="114">
      <c r="A114" s="12" t="s">
        <v>36</v>
      </c>
      <c r="B114" s="2" t="s">
        <v>18</v>
      </c>
      <c r="C114" s="12">
        <v>2.0</v>
      </c>
      <c r="D114" s="8">
        <v>44741.0</v>
      </c>
      <c r="E114" s="12">
        <v>1.0</v>
      </c>
      <c r="F114" s="12">
        <v>1.0</v>
      </c>
    </row>
    <row r="115">
      <c r="A115" s="12" t="s">
        <v>36</v>
      </c>
      <c r="B115" s="2" t="s">
        <v>18</v>
      </c>
      <c r="C115" s="12">
        <v>3.0</v>
      </c>
      <c r="D115" s="8">
        <v>44742.0</v>
      </c>
      <c r="E115" s="12">
        <v>0.0</v>
      </c>
      <c r="F115" s="12">
        <v>0.0</v>
      </c>
    </row>
    <row r="116">
      <c r="A116" s="12" t="s">
        <v>49</v>
      </c>
      <c r="B116" s="2" t="s">
        <v>18</v>
      </c>
      <c r="C116" s="12">
        <v>1.0</v>
      </c>
      <c r="D116" s="8">
        <v>44713.0</v>
      </c>
      <c r="E116" s="12">
        <v>0.0</v>
      </c>
      <c r="F116" s="12">
        <v>0.0</v>
      </c>
    </row>
    <row r="117">
      <c r="A117" s="12" t="s">
        <v>49</v>
      </c>
      <c r="B117" s="2" t="s">
        <v>18</v>
      </c>
      <c r="C117" s="12">
        <v>2.0</v>
      </c>
      <c r="D117" s="8">
        <v>44713.0</v>
      </c>
      <c r="E117" s="12">
        <v>0.0</v>
      </c>
      <c r="F117" s="12">
        <v>0.0</v>
      </c>
    </row>
    <row r="118">
      <c r="A118" s="12" t="s">
        <v>49</v>
      </c>
      <c r="B118" s="2" t="s">
        <v>18</v>
      </c>
      <c r="C118" s="12">
        <v>3.0</v>
      </c>
      <c r="D118" s="8">
        <v>44713.0</v>
      </c>
      <c r="E118" s="12">
        <v>0.0</v>
      </c>
      <c r="F118" s="12">
        <v>0.0</v>
      </c>
    </row>
    <row r="119">
      <c r="A119" s="12"/>
      <c r="B119" s="12"/>
      <c r="E119" s="24">
        <f t="shared" ref="E119:F119" si="5">SUM(E86:E118)</f>
        <v>19</v>
      </c>
      <c r="F119" s="24">
        <f t="shared" si="5"/>
        <v>19</v>
      </c>
    </row>
    <row r="120">
      <c r="A120" s="12"/>
      <c r="B120" s="12"/>
      <c r="C120" s="12"/>
    </row>
    <row r="121">
      <c r="A121" s="12"/>
      <c r="B121" s="12"/>
      <c r="C121" s="12"/>
    </row>
    <row r="122">
      <c r="A122" s="12" t="s">
        <v>15</v>
      </c>
      <c r="B122" s="2" t="s">
        <v>16</v>
      </c>
      <c r="C122" s="12">
        <v>1.0</v>
      </c>
      <c r="D122" s="8">
        <v>44713.0</v>
      </c>
      <c r="E122" s="12">
        <v>0.0</v>
      </c>
      <c r="F122" s="12">
        <v>0.0</v>
      </c>
    </row>
    <row r="123">
      <c r="A123" s="12" t="s">
        <v>15</v>
      </c>
      <c r="B123" s="2" t="s">
        <v>16</v>
      </c>
      <c r="C123" s="12">
        <v>2.0</v>
      </c>
      <c r="D123" s="8">
        <v>44713.0</v>
      </c>
      <c r="E123" s="12">
        <v>0.0</v>
      </c>
      <c r="F123" s="12">
        <v>0.0</v>
      </c>
    </row>
    <row r="124">
      <c r="A124" s="12" t="s">
        <v>15</v>
      </c>
      <c r="B124" s="2" t="s">
        <v>16</v>
      </c>
      <c r="C124" s="12">
        <v>3.0</v>
      </c>
      <c r="D124" s="8">
        <v>44713.0</v>
      </c>
      <c r="E124" s="12">
        <v>0.0</v>
      </c>
      <c r="F124" s="12">
        <v>0.0</v>
      </c>
    </row>
    <row r="125">
      <c r="A125" s="12" t="s">
        <v>19</v>
      </c>
      <c r="B125" s="2" t="s">
        <v>16</v>
      </c>
      <c r="C125" s="12">
        <v>1.0</v>
      </c>
      <c r="D125" s="8">
        <v>44713.0</v>
      </c>
      <c r="E125" s="12">
        <v>1.0</v>
      </c>
      <c r="F125" s="12">
        <v>0.0</v>
      </c>
    </row>
    <row r="126">
      <c r="A126" s="12" t="s">
        <v>19</v>
      </c>
      <c r="B126" s="2" t="s">
        <v>16</v>
      </c>
      <c r="C126" s="12">
        <v>2.0</v>
      </c>
      <c r="D126" s="8">
        <v>44713.0</v>
      </c>
      <c r="E126" s="12">
        <v>1.0</v>
      </c>
      <c r="F126" s="12">
        <v>0.0</v>
      </c>
    </row>
    <row r="127">
      <c r="A127" s="12" t="s">
        <v>19</v>
      </c>
      <c r="B127" s="2" t="s">
        <v>16</v>
      </c>
      <c r="C127" s="12">
        <v>3.0</v>
      </c>
      <c r="D127" s="8">
        <v>44713.0</v>
      </c>
      <c r="E127" s="12">
        <v>1.0</v>
      </c>
      <c r="F127" s="12">
        <v>0.0</v>
      </c>
    </row>
    <row r="128">
      <c r="A128" s="12" t="s">
        <v>21</v>
      </c>
      <c r="B128" s="2" t="s">
        <v>16</v>
      </c>
      <c r="C128" s="12">
        <v>1.0</v>
      </c>
      <c r="D128" s="8">
        <v>44713.0</v>
      </c>
      <c r="E128" s="12">
        <v>0.0</v>
      </c>
      <c r="F128" s="12">
        <v>0.0</v>
      </c>
    </row>
    <row r="129">
      <c r="A129" s="12" t="s">
        <v>21</v>
      </c>
      <c r="B129" s="2" t="s">
        <v>16</v>
      </c>
      <c r="C129" s="12">
        <v>2.0</v>
      </c>
      <c r="D129" s="8">
        <v>44713.0</v>
      </c>
      <c r="E129" s="12">
        <v>0.0</v>
      </c>
      <c r="F129" s="12">
        <v>0.0</v>
      </c>
    </row>
    <row r="130">
      <c r="A130" s="12" t="s">
        <v>21</v>
      </c>
      <c r="B130" s="2" t="s">
        <v>16</v>
      </c>
      <c r="C130" s="12">
        <v>3.0</v>
      </c>
      <c r="D130" s="8">
        <v>44713.0</v>
      </c>
      <c r="E130" s="12">
        <v>0.0</v>
      </c>
      <c r="F130" s="12">
        <v>0.0</v>
      </c>
    </row>
    <row r="131">
      <c r="A131" s="12" t="s">
        <v>23</v>
      </c>
      <c r="B131" s="2" t="s">
        <v>16</v>
      </c>
      <c r="C131" s="12">
        <v>1.0</v>
      </c>
      <c r="D131" s="8">
        <v>44713.0</v>
      </c>
      <c r="E131" s="12">
        <v>0.0</v>
      </c>
      <c r="F131" s="12">
        <v>0.0</v>
      </c>
    </row>
    <row r="132">
      <c r="A132" s="12" t="s">
        <v>23</v>
      </c>
      <c r="B132" s="2" t="s">
        <v>16</v>
      </c>
      <c r="C132" s="12">
        <v>2.0</v>
      </c>
      <c r="D132" s="8">
        <v>44713.0</v>
      </c>
      <c r="E132" s="12">
        <v>0.0</v>
      </c>
      <c r="F132" s="12">
        <v>0.0</v>
      </c>
    </row>
    <row r="133">
      <c r="A133" s="12" t="s">
        <v>23</v>
      </c>
      <c r="B133" s="2" t="s">
        <v>16</v>
      </c>
      <c r="C133" s="12">
        <v>3.0</v>
      </c>
      <c r="D133" s="8">
        <v>44713.0</v>
      </c>
      <c r="E133" s="12">
        <v>0.0</v>
      </c>
      <c r="F133" s="12">
        <v>0.0</v>
      </c>
    </row>
    <row r="134">
      <c r="A134" s="12" t="s">
        <v>83</v>
      </c>
      <c r="B134" s="2" t="s">
        <v>16</v>
      </c>
      <c r="C134" s="12">
        <v>1.0</v>
      </c>
      <c r="D134" s="8">
        <v>44713.0</v>
      </c>
      <c r="E134" s="12">
        <v>0.0</v>
      </c>
      <c r="F134" s="12">
        <v>0.0</v>
      </c>
    </row>
    <row r="135">
      <c r="A135" s="12" t="s">
        <v>83</v>
      </c>
      <c r="B135" s="2" t="s">
        <v>16</v>
      </c>
      <c r="C135" s="12">
        <v>2.0</v>
      </c>
      <c r="D135" s="8">
        <v>44713.0</v>
      </c>
      <c r="E135" s="12">
        <v>0.0</v>
      </c>
      <c r="F135" s="12">
        <v>0.0</v>
      </c>
    </row>
    <row r="136">
      <c r="A136" s="12" t="s">
        <v>83</v>
      </c>
      <c r="B136" s="2" t="s">
        <v>16</v>
      </c>
      <c r="C136" s="12">
        <v>3.0</v>
      </c>
      <c r="D136" s="8">
        <v>44713.0</v>
      </c>
      <c r="E136" s="12">
        <v>0.0</v>
      </c>
      <c r="F136" s="12">
        <v>0.0</v>
      </c>
    </row>
    <row r="137">
      <c r="A137" s="12" t="s">
        <v>27</v>
      </c>
      <c r="B137" s="2" t="s">
        <v>16</v>
      </c>
      <c r="C137" s="12">
        <v>1.0</v>
      </c>
      <c r="D137" s="8">
        <v>44713.0</v>
      </c>
      <c r="E137" s="12">
        <v>1.0</v>
      </c>
      <c r="F137" s="12">
        <v>1.0</v>
      </c>
    </row>
    <row r="138">
      <c r="A138" s="12" t="s">
        <v>27</v>
      </c>
      <c r="B138" s="2" t="s">
        <v>16</v>
      </c>
      <c r="C138" s="12">
        <v>2.0</v>
      </c>
      <c r="D138" s="8">
        <v>44713.0</v>
      </c>
      <c r="E138" s="12">
        <v>1.0</v>
      </c>
      <c r="F138" s="12">
        <v>1.0</v>
      </c>
    </row>
    <row r="139">
      <c r="A139" s="12" t="s">
        <v>27</v>
      </c>
      <c r="B139" s="2" t="s">
        <v>16</v>
      </c>
      <c r="C139" s="12">
        <v>3.0</v>
      </c>
      <c r="D139" s="8">
        <v>44713.0</v>
      </c>
      <c r="E139" s="12">
        <v>1.0</v>
      </c>
      <c r="F139" s="12">
        <v>1.0</v>
      </c>
    </row>
    <row r="140">
      <c r="A140" s="12" t="s">
        <v>52</v>
      </c>
      <c r="B140" s="2" t="s">
        <v>16</v>
      </c>
      <c r="C140" s="12">
        <v>1.0</v>
      </c>
      <c r="D140" s="8">
        <v>44713.0</v>
      </c>
      <c r="E140" s="12">
        <v>1.0</v>
      </c>
      <c r="F140" s="12">
        <v>1.0</v>
      </c>
    </row>
    <row r="141">
      <c r="A141" s="12" t="s">
        <v>52</v>
      </c>
      <c r="B141" s="2" t="s">
        <v>16</v>
      </c>
      <c r="C141" s="12">
        <v>2.0</v>
      </c>
      <c r="D141" s="8">
        <v>44713.0</v>
      </c>
      <c r="E141" s="12">
        <v>0.0</v>
      </c>
      <c r="F141" s="12">
        <v>0.0</v>
      </c>
    </row>
    <row r="142">
      <c r="A142" s="12" t="s">
        <v>52</v>
      </c>
      <c r="B142" s="2" t="s">
        <v>16</v>
      </c>
      <c r="C142" s="12">
        <v>3.0</v>
      </c>
      <c r="D142" s="8">
        <v>44713.0</v>
      </c>
      <c r="E142" s="12">
        <v>0.0</v>
      </c>
      <c r="F142" s="12">
        <v>0.0</v>
      </c>
    </row>
    <row r="143">
      <c r="A143" s="12" t="s">
        <v>31</v>
      </c>
      <c r="B143" s="2" t="s">
        <v>16</v>
      </c>
      <c r="C143" s="12">
        <v>1.0</v>
      </c>
      <c r="D143" s="8">
        <v>44713.0</v>
      </c>
      <c r="E143" s="12">
        <v>0.0</v>
      </c>
      <c r="F143" s="12">
        <v>0.0</v>
      </c>
    </row>
    <row r="144">
      <c r="A144" s="12" t="s">
        <v>31</v>
      </c>
      <c r="B144" s="2" t="s">
        <v>16</v>
      </c>
      <c r="C144" s="12">
        <v>2.0</v>
      </c>
      <c r="D144" s="8">
        <v>44713.0</v>
      </c>
      <c r="E144" s="12">
        <v>0.0</v>
      </c>
      <c r="F144" s="12">
        <v>0.0</v>
      </c>
    </row>
    <row r="145">
      <c r="A145" s="12" t="s">
        <v>31</v>
      </c>
      <c r="B145" s="2" t="s">
        <v>16</v>
      </c>
      <c r="C145" s="12">
        <v>3.0</v>
      </c>
      <c r="D145" s="8">
        <v>44713.0</v>
      </c>
      <c r="E145" s="12">
        <v>0.0</v>
      </c>
      <c r="F145" s="12">
        <v>0.0</v>
      </c>
    </row>
    <row r="146">
      <c r="A146" s="12" t="s">
        <v>84</v>
      </c>
      <c r="B146" s="2" t="s">
        <v>16</v>
      </c>
      <c r="C146" s="12">
        <v>1.0</v>
      </c>
      <c r="D146" s="8">
        <v>44713.0</v>
      </c>
      <c r="E146" s="12">
        <v>1.0</v>
      </c>
      <c r="F146" s="12">
        <v>1.0</v>
      </c>
    </row>
    <row r="147">
      <c r="A147" s="12" t="s">
        <v>33</v>
      </c>
      <c r="B147" s="2" t="s">
        <v>16</v>
      </c>
      <c r="C147" s="12">
        <v>2.0</v>
      </c>
      <c r="D147" s="8">
        <v>44713.0</v>
      </c>
      <c r="E147" s="12">
        <v>1.0</v>
      </c>
      <c r="F147" s="12">
        <v>1.0</v>
      </c>
    </row>
    <row r="148">
      <c r="A148" s="12" t="s">
        <v>33</v>
      </c>
      <c r="B148" s="2" t="s">
        <v>16</v>
      </c>
      <c r="C148" s="12">
        <v>3.0</v>
      </c>
      <c r="D148" s="8">
        <v>44713.0</v>
      </c>
      <c r="E148" s="12">
        <v>1.0</v>
      </c>
      <c r="F148" s="12">
        <v>1.0</v>
      </c>
    </row>
    <row r="149">
      <c r="A149" s="12" t="s">
        <v>35</v>
      </c>
      <c r="B149" s="2" t="s">
        <v>16</v>
      </c>
      <c r="C149" s="12">
        <v>1.0</v>
      </c>
      <c r="D149" s="8">
        <v>44713.0</v>
      </c>
      <c r="E149" s="12">
        <v>0.0</v>
      </c>
      <c r="F149" s="12">
        <v>0.0</v>
      </c>
    </row>
    <row r="150">
      <c r="A150" s="12" t="s">
        <v>35</v>
      </c>
      <c r="B150" s="2" t="s">
        <v>16</v>
      </c>
      <c r="C150" s="12">
        <v>2.0</v>
      </c>
      <c r="D150" s="8">
        <v>44713.0</v>
      </c>
      <c r="E150" s="12">
        <v>0.0</v>
      </c>
      <c r="F150" s="12">
        <v>0.0</v>
      </c>
    </row>
    <row r="151">
      <c r="A151" s="12" t="s">
        <v>35</v>
      </c>
      <c r="B151" s="2" t="s">
        <v>16</v>
      </c>
      <c r="C151" s="12">
        <v>3.0</v>
      </c>
      <c r="D151" s="8">
        <v>44713.0</v>
      </c>
      <c r="E151" s="12">
        <v>0.0</v>
      </c>
      <c r="F151" s="12">
        <v>0.0</v>
      </c>
    </row>
    <row r="152">
      <c r="A152" s="12" t="s">
        <v>85</v>
      </c>
      <c r="B152" s="2" t="s">
        <v>16</v>
      </c>
      <c r="C152" s="12">
        <v>1.0</v>
      </c>
      <c r="D152" s="8">
        <v>44713.0</v>
      </c>
      <c r="E152" s="12">
        <v>0.0</v>
      </c>
      <c r="F152" s="12">
        <v>0.0</v>
      </c>
    </row>
    <row r="153">
      <c r="A153" s="12" t="s">
        <v>85</v>
      </c>
      <c r="B153" s="2" t="s">
        <v>16</v>
      </c>
      <c r="C153" s="12">
        <v>2.0</v>
      </c>
      <c r="D153" s="8">
        <v>44713.0</v>
      </c>
      <c r="E153" s="12">
        <v>0.0</v>
      </c>
      <c r="F153" s="12">
        <v>0.0</v>
      </c>
    </row>
    <row r="154">
      <c r="A154" s="12" t="s">
        <v>85</v>
      </c>
      <c r="B154" s="2" t="s">
        <v>16</v>
      </c>
      <c r="C154" s="12">
        <v>3.0</v>
      </c>
      <c r="D154" s="8">
        <v>44713.0</v>
      </c>
      <c r="E154" s="12">
        <v>0.0</v>
      </c>
      <c r="F154" s="12">
        <v>0.0</v>
      </c>
    </row>
    <row r="155">
      <c r="A155" s="12"/>
      <c r="B155" s="2"/>
      <c r="C155" s="12"/>
      <c r="D155" s="12"/>
      <c r="E155" s="12">
        <f t="shared" ref="E155:F155" si="6">SUM(E122:E154)</f>
        <v>10</v>
      </c>
      <c r="F155" s="12">
        <f t="shared" si="6"/>
        <v>7</v>
      </c>
    </row>
    <row r="156">
      <c r="A156" s="12"/>
      <c r="B156" s="2"/>
      <c r="C156" s="2"/>
      <c r="D156" s="12"/>
      <c r="E156" s="12"/>
      <c r="F156" s="12"/>
      <c r="G156" s="12"/>
    </row>
    <row r="158">
      <c r="A158" s="12" t="s">
        <v>56</v>
      </c>
      <c r="B158" s="12" t="s">
        <v>57</v>
      </c>
      <c r="C158" s="12" t="s">
        <v>58</v>
      </c>
      <c r="D158" s="12" t="s">
        <v>6</v>
      </c>
      <c r="E158" s="12" t="s">
        <v>59</v>
      </c>
      <c r="F158" s="12" t="s">
        <v>60</v>
      </c>
    </row>
    <row r="159">
      <c r="A159" s="12" t="s">
        <v>17</v>
      </c>
      <c r="B159" s="2" t="s">
        <v>18</v>
      </c>
      <c r="C159" s="12">
        <v>1.0</v>
      </c>
      <c r="D159" s="8">
        <v>44805.0</v>
      </c>
      <c r="E159" s="12">
        <v>1.0</v>
      </c>
      <c r="F159" s="12">
        <v>1.0</v>
      </c>
    </row>
    <row r="160">
      <c r="A160" s="12" t="s">
        <v>17</v>
      </c>
      <c r="B160" s="2" t="s">
        <v>18</v>
      </c>
      <c r="C160" s="12">
        <v>2.0</v>
      </c>
      <c r="D160" s="8">
        <v>44806.0</v>
      </c>
      <c r="E160" s="12">
        <v>1.0</v>
      </c>
      <c r="F160" s="12">
        <v>1.0</v>
      </c>
    </row>
    <row r="161">
      <c r="A161" s="12" t="s">
        <v>17</v>
      </c>
      <c r="B161" s="2" t="s">
        <v>18</v>
      </c>
      <c r="C161" s="12">
        <v>3.0</v>
      </c>
      <c r="D161" s="8">
        <v>44807.0</v>
      </c>
      <c r="E161" s="12">
        <v>1.0</v>
      </c>
      <c r="F161" s="12">
        <v>1.0</v>
      </c>
    </row>
    <row r="162">
      <c r="A162" s="12" t="s">
        <v>44</v>
      </c>
      <c r="B162" s="2" t="s">
        <v>18</v>
      </c>
      <c r="C162" s="12">
        <v>1.0</v>
      </c>
      <c r="D162" s="8">
        <v>44808.0</v>
      </c>
      <c r="E162" s="12">
        <v>1.0</v>
      </c>
      <c r="F162" s="12">
        <v>1.0</v>
      </c>
    </row>
    <row r="163">
      <c r="A163" s="12" t="s">
        <v>44</v>
      </c>
      <c r="B163" s="2" t="s">
        <v>18</v>
      </c>
      <c r="C163" s="12">
        <v>2.0</v>
      </c>
      <c r="D163" s="8">
        <v>44809.0</v>
      </c>
      <c r="E163" s="12">
        <v>1.0</v>
      </c>
      <c r="F163" s="12">
        <v>1.0</v>
      </c>
    </row>
    <row r="164">
      <c r="A164" s="12" t="s">
        <v>44</v>
      </c>
      <c r="B164" s="2" t="s">
        <v>18</v>
      </c>
      <c r="C164" s="12">
        <v>3.0</v>
      </c>
      <c r="D164" s="8">
        <v>44810.0</v>
      </c>
      <c r="E164" s="12">
        <v>1.0</v>
      </c>
      <c r="F164" s="12">
        <v>1.0</v>
      </c>
    </row>
    <row r="165">
      <c r="A165" s="12" t="s">
        <v>45</v>
      </c>
      <c r="B165" s="2" t="s">
        <v>18</v>
      </c>
      <c r="C165" s="12">
        <v>1.0</v>
      </c>
      <c r="D165" s="8">
        <v>44811.0</v>
      </c>
      <c r="E165" s="12">
        <v>1.0</v>
      </c>
      <c r="F165" s="12">
        <v>1.0</v>
      </c>
    </row>
    <row r="166">
      <c r="A166" s="12" t="s">
        <v>45</v>
      </c>
      <c r="B166" s="2" t="s">
        <v>18</v>
      </c>
      <c r="C166" s="12">
        <v>2.0</v>
      </c>
      <c r="D166" s="8">
        <v>44812.0</v>
      </c>
      <c r="E166" s="12">
        <v>1.0</v>
      </c>
      <c r="F166" s="12">
        <v>1.0</v>
      </c>
    </row>
    <row r="167">
      <c r="A167" s="12" t="s">
        <v>45</v>
      </c>
      <c r="B167" s="2" t="s">
        <v>18</v>
      </c>
      <c r="C167" s="12">
        <v>3.0</v>
      </c>
      <c r="D167" s="8">
        <v>44813.0</v>
      </c>
      <c r="E167" s="12">
        <v>1.0</v>
      </c>
      <c r="F167" s="12">
        <v>1.0</v>
      </c>
    </row>
    <row r="168">
      <c r="A168" s="12" t="s">
        <v>46</v>
      </c>
      <c r="B168" s="2" t="s">
        <v>18</v>
      </c>
      <c r="C168" s="12">
        <v>1.0</v>
      </c>
      <c r="D168" s="8">
        <v>44814.0</v>
      </c>
      <c r="E168" s="12">
        <v>1.0</v>
      </c>
      <c r="F168" s="12">
        <v>1.0</v>
      </c>
    </row>
    <row r="169">
      <c r="A169" s="12" t="s">
        <v>46</v>
      </c>
      <c r="B169" s="2" t="s">
        <v>18</v>
      </c>
      <c r="C169" s="12">
        <v>2.0</v>
      </c>
      <c r="D169" s="8">
        <v>44815.0</v>
      </c>
      <c r="E169" s="12">
        <v>0.0</v>
      </c>
      <c r="F169" s="12">
        <v>0.0</v>
      </c>
    </row>
    <row r="170">
      <c r="A170" s="12" t="s">
        <v>46</v>
      </c>
      <c r="B170" s="2" t="s">
        <v>18</v>
      </c>
      <c r="C170" s="12">
        <v>3.0</v>
      </c>
      <c r="D170" s="8">
        <v>44816.0</v>
      </c>
      <c r="E170" s="12">
        <v>0.0</v>
      </c>
      <c r="F170" s="12">
        <v>0.0</v>
      </c>
    </row>
    <row r="171">
      <c r="A171" s="12" t="s">
        <v>26</v>
      </c>
      <c r="B171" s="2" t="s">
        <v>18</v>
      </c>
      <c r="C171" s="12">
        <v>1.0</v>
      </c>
      <c r="D171" s="8">
        <v>44817.0</v>
      </c>
      <c r="E171" s="12">
        <v>0.0</v>
      </c>
      <c r="F171" s="12">
        <v>0.0</v>
      </c>
    </row>
    <row r="172">
      <c r="A172" s="12" t="s">
        <v>26</v>
      </c>
      <c r="B172" s="2" t="s">
        <v>18</v>
      </c>
      <c r="C172" s="12">
        <v>2.0</v>
      </c>
      <c r="D172" s="8">
        <v>44818.0</v>
      </c>
      <c r="E172" s="12">
        <v>0.0</v>
      </c>
      <c r="F172" s="12">
        <v>0.0</v>
      </c>
    </row>
    <row r="173">
      <c r="A173" s="12" t="s">
        <v>26</v>
      </c>
      <c r="B173" s="2" t="s">
        <v>18</v>
      </c>
      <c r="C173" s="12">
        <v>3.0</v>
      </c>
      <c r="D173" s="8">
        <v>44819.0</v>
      </c>
      <c r="E173" s="12">
        <v>0.0</v>
      </c>
      <c r="F173" s="12">
        <v>0.0</v>
      </c>
    </row>
    <row r="174">
      <c r="A174" s="12" t="s">
        <v>28</v>
      </c>
      <c r="B174" s="2" t="s">
        <v>18</v>
      </c>
      <c r="C174" s="12">
        <v>1.0</v>
      </c>
      <c r="D174" s="8">
        <v>44820.0</v>
      </c>
      <c r="E174" s="12">
        <v>1.0</v>
      </c>
      <c r="F174" s="12">
        <v>1.0</v>
      </c>
    </row>
    <row r="175">
      <c r="A175" s="12" t="s">
        <v>28</v>
      </c>
      <c r="B175" s="2" t="s">
        <v>18</v>
      </c>
      <c r="C175" s="12">
        <v>2.0</v>
      </c>
      <c r="D175" s="8">
        <v>44821.0</v>
      </c>
      <c r="E175" s="12">
        <v>1.0</v>
      </c>
      <c r="F175" s="12">
        <v>1.0</v>
      </c>
    </row>
    <row r="176">
      <c r="A176" s="12" t="s">
        <v>28</v>
      </c>
      <c r="B176" s="2" t="s">
        <v>18</v>
      </c>
      <c r="C176" s="12">
        <v>3.0</v>
      </c>
      <c r="D176" s="8">
        <v>44822.0</v>
      </c>
      <c r="E176" s="12">
        <v>1.0</v>
      </c>
      <c r="F176" s="12">
        <v>1.0</v>
      </c>
    </row>
    <row r="177">
      <c r="A177" s="12" t="s">
        <v>30</v>
      </c>
      <c r="B177" s="2" t="s">
        <v>18</v>
      </c>
      <c r="C177" s="12">
        <v>1.0</v>
      </c>
      <c r="D177" s="8">
        <v>44823.0</v>
      </c>
      <c r="E177" s="12">
        <v>1.0</v>
      </c>
      <c r="F177" s="12">
        <v>1.0</v>
      </c>
    </row>
    <row r="178">
      <c r="A178" s="12" t="s">
        <v>30</v>
      </c>
      <c r="B178" s="2" t="s">
        <v>18</v>
      </c>
      <c r="C178" s="12">
        <v>2.0</v>
      </c>
      <c r="D178" s="8">
        <v>44824.0</v>
      </c>
      <c r="E178" s="12">
        <v>1.0</v>
      </c>
      <c r="F178" s="12">
        <v>1.0</v>
      </c>
    </row>
    <row r="179">
      <c r="A179" s="12" t="s">
        <v>30</v>
      </c>
      <c r="B179" s="2" t="s">
        <v>18</v>
      </c>
      <c r="C179" s="12">
        <v>3.0</v>
      </c>
      <c r="D179" s="8">
        <v>44825.0</v>
      </c>
      <c r="E179" s="12">
        <v>0.0</v>
      </c>
      <c r="F179" s="12">
        <v>0.0</v>
      </c>
    </row>
    <row r="180">
      <c r="A180" s="12" t="s">
        <v>32</v>
      </c>
      <c r="B180" s="2" t="s">
        <v>18</v>
      </c>
      <c r="C180" s="12">
        <v>1.0</v>
      </c>
      <c r="D180" s="8">
        <v>44826.0</v>
      </c>
      <c r="E180" s="12">
        <v>1.0</v>
      </c>
      <c r="F180" s="12">
        <v>1.0</v>
      </c>
    </row>
    <row r="181">
      <c r="A181" s="12" t="s">
        <v>32</v>
      </c>
      <c r="B181" s="2" t="s">
        <v>18</v>
      </c>
      <c r="C181" s="12">
        <v>2.0</v>
      </c>
      <c r="D181" s="8">
        <v>44827.0</v>
      </c>
      <c r="E181" s="12">
        <v>1.0</v>
      </c>
      <c r="F181" s="12">
        <v>1.0</v>
      </c>
    </row>
    <row r="182">
      <c r="A182" s="12" t="s">
        <v>32</v>
      </c>
      <c r="B182" s="2" t="s">
        <v>18</v>
      </c>
      <c r="C182" s="12">
        <v>3.0</v>
      </c>
      <c r="D182" s="8">
        <v>44828.0</v>
      </c>
      <c r="E182" s="12">
        <v>1.0</v>
      </c>
      <c r="F182" s="12">
        <v>1.0</v>
      </c>
    </row>
    <row r="183">
      <c r="A183" s="12" t="s">
        <v>34</v>
      </c>
      <c r="B183" s="2" t="s">
        <v>18</v>
      </c>
      <c r="C183" s="12">
        <v>1.0</v>
      </c>
      <c r="D183" s="8">
        <v>44829.0</v>
      </c>
      <c r="E183" s="12">
        <v>1.0</v>
      </c>
      <c r="F183" s="12">
        <v>1.0</v>
      </c>
    </row>
    <row r="184">
      <c r="A184" s="12" t="s">
        <v>34</v>
      </c>
      <c r="B184" s="2" t="s">
        <v>18</v>
      </c>
      <c r="C184" s="12">
        <v>2.0</v>
      </c>
      <c r="D184" s="8">
        <v>44830.0</v>
      </c>
      <c r="E184" s="12">
        <v>1.0</v>
      </c>
      <c r="F184" s="12">
        <v>1.0</v>
      </c>
    </row>
    <row r="185">
      <c r="A185" s="12" t="s">
        <v>34</v>
      </c>
      <c r="B185" s="2" t="s">
        <v>18</v>
      </c>
      <c r="C185" s="12">
        <v>3.0</v>
      </c>
      <c r="D185" s="8">
        <v>44831.0</v>
      </c>
      <c r="E185" s="12">
        <v>0.0</v>
      </c>
      <c r="F185" s="12">
        <v>0.0</v>
      </c>
    </row>
    <row r="186">
      <c r="A186" s="12" t="s">
        <v>36</v>
      </c>
      <c r="B186" s="2" t="s">
        <v>18</v>
      </c>
      <c r="C186" s="12">
        <v>1.0</v>
      </c>
      <c r="D186" s="8">
        <v>44832.0</v>
      </c>
      <c r="E186" s="12">
        <v>1.0</v>
      </c>
      <c r="F186" s="12">
        <v>1.0</v>
      </c>
    </row>
    <row r="187">
      <c r="A187" s="12" t="s">
        <v>36</v>
      </c>
      <c r="B187" s="2" t="s">
        <v>18</v>
      </c>
      <c r="C187" s="12">
        <v>2.0</v>
      </c>
      <c r="D187" s="8">
        <v>44833.0</v>
      </c>
      <c r="E187" s="12">
        <v>1.0</v>
      </c>
      <c r="F187" s="12">
        <v>1.0</v>
      </c>
    </row>
    <row r="188">
      <c r="A188" s="12" t="s">
        <v>36</v>
      </c>
      <c r="B188" s="2" t="s">
        <v>18</v>
      </c>
      <c r="C188" s="12">
        <v>3.0</v>
      </c>
      <c r="D188" s="8">
        <v>44834.0</v>
      </c>
      <c r="E188" s="12">
        <v>0.0</v>
      </c>
      <c r="F188" s="12">
        <v>0.0</v>
      </c>
    </row>
    <row r="189">
      <c r="A189" s="12" t="s">
        <v>49</v>
      </c>
      <c r="B189" s="2" t="s">
        <v>18</v>
      </c>
      <c r="C189" s="12">
        <v>1.0</v>
      </c>
      <c r="D189" s="8">
        <v>44805.0</v>
      </c>
      <c r="E189" s="12">
        <v>1.0</v>
      </c>
      <c r="F189" s="12">
        <v>1.0</v>
      </c>
    </row>
    <row r="190">
      <c r="A190" s="12" t="s">
        <v>49</v>
      </c>
      <c r="B190" s="2" t="s">
        <v>18</v>
      </c>
      <c r="C190" s="12">
        <v>2.0</v>
      </c>
      <c r="D190" s="8">
        <v>44805.0</v>
      </c>
      <c r="E190" s="12">
        <v>0.0</v>
      </c>
      <c r="F190" s="12">
        <v>0.0</v>
      </c>
    </row>
    <row r="191">
      <c r="A191" s="12" t="s">
        <v>49</v>
      </c>
      <c r="B191" s="2" t="s">
        <v>18</v>
      </c>
      <c r="C191" s="12">
        <v>3.0</v>
      </c>
      <c r="D191" s="8">
        <v>44805.0</v>
      </c>
      <c r="E191" s="12">
        <v>0.0</v>
      </c>
      <c r="F191" s="12">
        <v>0.0</v>
      </c>
    </row>
    <row r="192">
      <c r="A192" s="12"/>
      <c r="B192" s="2"/>
      <c r="C192" s="12"/>
      <c r="D192" s="8"/>
      <c r="E192" s="12">
        <f t="shared" ref="E192:F192" si="7">SUM(E159:E191)</f>
        <v>23</v>
      </c>
      <c r="F192" s="12">
        <f t="shared" si="7"/>
        <v>23</v>
      </c>
    </row>
    <row r="193">
      <c r="A193" s="12"/>
      <c r="B193" s="2"/>
      <c r="C193" s="2"/>
      <c r="D193" s="12"/>
      <c r="E193" s="8"/>
      <c r="F193" s="12"/>
      <c r="G193" s="12"/>
    </row>
    <row r="194">
      <c r="A194" s="12"/>
      <c r="B194" s="12"/>
      <c r="C194" s="12"/>
      <c r="E194" s="8"/>
    </row>
    <row r="195">
      <c r="A195" s="12" t="s">
        <v>15</v>
      </c>
      <c r="B195" s="2" t="s">
        <v>16</v>
      </c>
      <c r="C195" s="12">
        <v>1.0</v>
      </c>
      <c r="D195" s="8">
        <v>44805.0</v>
      </c>
      <c r="E195" s="12">
        <v>0.0</v>
      </c>
      <c r="F195" s="12">
        <v>0.0</v>
      </c>
    </row>
    <row r="196">
      <c r="A196" s="12" t="s">
        <v>15</v>
      </c>
      <c r="B196" s="2" t="s">
        <v>16</v>
      </c>
      <c r="C196" s="12">
        <v>2.0</v>
      </c>
      <c r="D196" s="8">
        <v>44805.0</v>
      </c>
      <c r="E196" s="12">
        <v>0.0</v>
      </c>
      <c r="F196" s="12">
        <v>0.0</v>
      </c>
    </row>
    <row r="197">
      <c r="A197" s="12" t="s">
        <v>15</v>
      </c>
      <c r="B197" s="2" t="s">
        <v>16</v>
      </c>
      <c r="C197" s="12">
        <v>3.0</v>
      </c>
      <c r="D197" s="8">
        <v>44805.0</v>
      </c>
      <c r="E197" s="12">
        <v>0.0</v>
      </c>
      <c r="F197" s="12">
        <v>0.0</v>
      </c>
    </row>
    <row r="198">
      <c r="A198" s="12" t="s">
        <v>19</v>
      </c>
      <c r="B198" s="2" t="s">
        <v>16</v>
      </c>
      <c r="C198" s="12">
        <v>1.0</v>
      </c>
      <c r="D198" s="8">
        <v>44805.0</v>
      </c>
      <c r="E198" s="12">
        <v>0.0</v>
      </c>
      <c r="F198" s="12">
        <v>0.0</v>
      </c>
    </row>
    <row r="199">
      <c r="A199" s="12" t="s">
        <v>19</v>
      </c>
      <c r="B199" s="2" t="s">
        <v>16</v>
      </c>
      <c r="C199" s="12">
        <v>2.0</v>
      </c>
      <c r="D199" s="8">
        <v>44805.0</v>
      </c>
      <c r="E199" s="12">
        <v>0.0</v>
      </c>
      <c r="F199" s="12">
        <v>0.0</v>
      </c>
    </row>
    <row r="200">
      <c r="A200" s="12" t="s">
        <v>19</v>
      </c>
      <c r="B200" s="2" t="s">
        <v>16</v>
      </c>
      <c r="C200" s="12">
        <v>3.0</v>
      </c>
      <c r="D200" s="8">
        <v>44805.0</v>
      </c>
      <c r="E200" s="12">
        <v>0.0</v>
      </c>
      <c r="F200" s="12">
        <v>0.0</v>
      </c>
    </row>
    <row r="201">
      <c r="A201" s="12" t="s">
        <v>21</v>
      </c>
      <c r="B201" s="2" t="s">
        <v>16</v>
      </c>
      <c r="C201" s="12">
        <v>1.0</v>
      </c>
      <c r="D201" s="8">
        <v>44805.0</v>
      </c>
      <c r="E201" s="12">
        <v>0.0</v>
      </c>
      <c r="F201" s="12">
        <v>0.0</v>
      </c>
    </row>
    <row r="202">
      <c r="A202" s="12" t="s">
        <v>21</v>
      </c>
      <c r="B202" s="2" t="s">
        <v>16</v>
      </c>
      <c r="C202" s="12">
        <v>2.0</v>
      </c>
      <c r="D202" s="8">
        <v>44805.0</v>
      </c>
      <c r="E202" s="12">
        <v>0.0</v>
      </c>
      <c r="F202" s="12">
        <v>0.0</v>
      </c>
    </row>
    <row r="203">
      <c r="A203" s="12" t="s">
        <v>21</v>
      </c>
      <c r="B203" s="2" t="s">
        <v>16</v>
      </c>
      <c r="C203" s="12">
        <v>3.0</v>
      </c>
      <c r="D203" s="8">
        <v>44805.0</v>
      </c>
      <c r="E203" s="12">
        <v>0.0</v>
      </c>
      <c r="F203" s="12">
        <v>0.0</v>
      </c>
    </row>
    <row r="204">
      <c r="A204" s="12" t="s">
        <v>23</v>
      </c>
      <c r="B204" s="2" t="s">
        <v>16</v>
      </c>
      <c r="C204" s="12">
        <v>1.0</v>
      </c>
      <c r="D204" s="8">
        <v>44805.0</v>
      </c>
      <c r="E204" s="12">
        <v>0.0</v>
      </c>
      <c r="F204" s="12">
        <v>0.0</v>
      </c>
    </row>
    <row r="205">
      <c r="A205" s="12" t="s">
        <v>23</v>
      </c>
      <c r="B205" s="2" t="s">
        <v>16</v>
      </c>
      <c r="C205" s="12">
        <v>2.0</v>
      </c>
      <c r="D205" s="8">
        <v>44805.0</v>
      </c>
      <c r="E205" s="12">
        <v>0.0</v>
      </c>
      <c r="F205" s="12">
        <v>0.0</v>
      </c>
    </row>
    <row r="206">
      <c r="A206" s="12" t="s">
        <v>23</v>
      </c>
      <c r="B206" s="2" t="s">
        <v>16</v>
      </c>
      <c r="C206" s="12">
        <v>3.0</v>
      </c>
      <c r="D206" s="8">
        <v>44805.0</v>
      </c>
      <c r="E206" s="12">
        <v>0.0</v>
      </c>
      <c r="F206" s="12">
        <v>0.0</v>
      </c>
    </row>
    <row r="207">
      <c r="A207" s="12" t="s">
        <v>83</v>
      </c>
      <c r="B207" s="2" t="s">
        <v>16</v>
      </c>
      <c r="C207" s="12">
        <v>1.0</v>
      </c>
      <c r="D207" s="8">
        <v>44805.0</v>
      </c>
      <c r="E207" s="12">
        <v>0.0</v>
      </c>
      <c r="F207" s="12">
        <v>0.0</v>
      </c>
    </row>
    <row r="208">
      <c r="A208" s="12" t="s">
        <v>83</v>
      </c>
      <c r="B208" s="2" t="s">
        <v>16</v>
      </c>
      <c r="C208" s="12">
        <v>2.0</v>
      </c>
      <c r="D208" s="8">
        <v>44805.0</v>
      </c>
      <c r="E208" s="12">
        <v>0.0</v>
      </c>
      <c r="F208" s="12">
        <v>0.0</v>
      </c>
    </row>
    <row r="209">
      <c r="A209" s="12" t="s">
        <v>83</v>
      </c>
      <c r="B209" s="2" t="s">
        <v>16</v>
      </c>
      <c r="C209" s="12">
        <v>3.0</v>
      </c>
      <c r="D209" s="8">
        <v>44805.0</v>
      </c>
      <c r="E209" s="12">
        <v>0.0</v>
      </c>
      <c r="F209" s="12">
        <v>0.0</v>
      </c>
    </row>
    <row r="210">
      <c r="A210" s="12" t="s">
        <v>27</v>
      </c>
      <c r="B210" s="2" t="s">
        <v>16</v>
      </c>
      <c r="C210" s="12">
        <v>1.0</v>
      </c>
      <c r="D210" s="8">
        <v>44805.0</v>
      </c>
      <c r="E210" s="12">
        <v>0.0</v>
      </c>
      <c r="F210" s="12">
        <v>0.0</v>
      </c>
    </row>
    <row r="211">
      <c r="A211" s="12" t="s">
        <v>27</v>
      </c>
      <c r="B211" s="2" t="s">
        <v>16</v>
      </c>
      <c r="C211" s="12">
        <v>2.0</v>
      </c>
      <c r="D211" s="8">
        <v>44805.0</v>
      </c>
      <c r="E211" s="12">
        <v>0.0</v>
      </c>
      <c r="F211" s="12">
        <v>0.0</v>
      </c>
    </row>
    <row r="212">
      <c r="A212" s="12" t="s">
        <v>27</v>
      </c>
      <c r="B212" s="2" t="s">
        <v>16</v>
      </c>
      <c r="C212" s="12">
        <v>3.0</v>
      </c>
      <c r="D212" s="8">
        <v>44805.0</v>
      </c>
      <c r="E212" s="12">
        <v>0.0</v>
      </c>
      <c r="F212" s="12">
        <v>0.0</v>
      </c>
    </row>
    <row r="213">
      <c r="A213" s="12" t="s">
        <v>52</v>
      </c>
      <c r="B213" s="2" t="s">
        <v>16</v>
      </c>
      <c r="C213" s="12">
        <v>1.0</v>
      </c>
      <c r="D213" s="8">
        <v>44805.0</v>
      </c>
      <c r="E213" s="12">
        <v>1.0</v>
      </c>
      <c r="F213" s="12">
        <v>1.0</v>
      </c>
    </row>
    <row r="214">
      <c r="A214" s="12" t="s">
        <v>52</v>
      </c>
      <c r="B214" s="2" t="s">
        <v>16</v>
      </c>
      <c r="C214" s="12">
        <v>2.0</v>
      </c>
      <c r="D214" s="8">
        <v>44805.0</v>
      </c>
      <c r="E214" s="12">
        <v>0.0</v>
      </c>
      <c r="F214" s="12">
        <v>0.0</v>
      </c>
    </row>
    <row r="215">
      <c r="A215" s="12" t="s">
        <v>52</v>
      </c>
      <c r="B215" s="2" t="s">
        <v>16</v>
      </c>
      <c r="C215" s="12">
        <v>3.0</v>
      </c>
      <c r="D215" s="8">
        <v>44805.0</v>
      </c>
      <c r="E215" s="12">
        <v>0.0</v>
      </c>
      <c r="F215" s="12">
        <v>0.0</v>
      </c>
    </row>
    <row r="216">
      <c r="A216" s="12" t="s">
        <v>31</v>
      </c>
      <c r="B216" s="2" t="s">
        <v>16</v>
      </c>
      <c r="C216" s="12">
        <v>1.0</v>
      </c>
      <c r="D216" s="8">
        <v>44805.0</v>
      </c>
      <c r="E216" s="12">
        <v>1.0</v>
      </c>
      <c r="F216" s="12">
        <v>1.0</v>
      </c>
    </row>
    <row r="217">
      <c r="A217" s="12" t="s">
        <v>31</v>
      </c>
      <c r="B217" s="2" t="s">
        <v>16</v>
      </c>
      <c r="C217" s="12">
        <v>2.0</v>
      </c>
      <c r="D217" s="8">
        <v>44805.0</v>
      </c>
      <c r="E217" s="12">
        <v>1.0</v>
      </c>
      <c r="F217" s="12">
        <v>1.0</v>
      </c>
    </row>
    <row r="218">
      <c r="A218" s="12" t="s">
        <v>31</v>
      </c>
      <c r="B218" s="2" t="s">
        <v>16</v>
      </c>
      <c r="C218" s="12">
        <v>3.0</v>
      </c>
      <c r="D218" s="8">
        <v>44805.0</v>
      </c>
      <c r="E218" s="12">
        <v>1.0</v>
      </c>
      <c r="F218" s="12">
        <v>1.0</v>
      </c>
    </row>
    <row r="219">
      <c r="A219" s="12" t="s">
        <v>84</v>
      </c>
      <c r="B219" s="2" t="s">
        <v>16</v>
      </c>
      <c r="C219" s="12">
        <v>1.0</v>
      </c>
      <c r="D219" s="8">
        <v>44805.0</v>
      </c>
      <c r="E219" s="12">
        <v>1.0</v>
      </c>
      <c r="F219" s="12">
        <v>1.0</v>
      </c>
    </row>
    <row r="220">
      <c r="A220" s="12" t="s">
        <v>33</v>
      </c>
      <c r="B220" s="2" t="s">
        <v>16</v>
      </c>
      <c r="C220" s="12">
        <v>2.0</v>
      </c>
      <c r="D220" s="8">
        <v>44805.0</v>
      </c>
      <c r="E220" s="12">
        <v>1.0</v>
      </c>
      <c r="F220" s="12">
        <v>1.0</v>
      </c>
    </row>
    <row r="221">
      <c r="A221" s="12" t="s">
        <v>33</v>
      </c>
      <c r="B221" s="2" t="s">
        <v>16</v>
      </c>
      <c r="C221" s="12">
        <v>3.0</v>
      </c>
      <c r="D221" s="8">
        <v>44805.0</v>
      </c>
      <c r="E221" s="12">
        <v>1.0</v>
      </c>
      <c r="F221" s="12">
        <v>1.0</v>
      </c>
    </row>
    <row r="222">
      <c r="A222" s="12" t="s">
        <v>35</v>
      </c>
      <c r="B222" s="2" t="s">
        <v>16</v>
      </c>
      <c r="C222" s="12">
        <v>1.0</v>
      </c>
      <c r="D222" s="8">
        <v>44805.0</v>
      </c>
      <c r="E222" s="12">
        <v>0.0</v>
      </c>
      <c r="F222" s="12">
        <v>0.0</v>
      </c>
    </row>
    <row r="223">
      <c r="A223" s="12" t="s">
        <v>35</v>
      </c>
      <c r="B223" s="2" t="s">
        <v>16</v>
      </c>
      <c r="C223" s="12">
        <v>2.0</v>
      </c>
      <c r="D223" s="8">
        <v>44805.0</v>
      </c>
      <c r="E223" s="12">
        <v>0.0</v>
      </c>
      <c r="F223" s="12">
        <v>0.0</v>
      </c>
    </row>
    <row r="224">
      <c r="A224" s="12" t="s">
        <v>35</v>
      </c>
      <c r="B224" s="2" t="s">
        <v>16</v>
      </c>
      <c r="C224" s="12">
        <v>3.0</v>
      </c>
      <c r="D224" s="8">
        <v>44805.0</v>
      </c>
      <c r="E224" s="12">
        <v>0.0</v>
      </c>
      <c r="F224" s="12">
        <v>0.0</v>
      </c>
    </row>
    <row r="225">
      <c r="A225" s="12" t="s">
        <v>85</v>
      </c>
      <c r="B225" s="2" t="s">
        <v>16</v>
      </c>
      <c r="C225" s="12">
        <v>1.0</v>
      </c>
      <c r="D225" s="8">
        <v>44805.0</v>
      </c>
      <c r="E225" s="12">
        <v>0.0</v>
      </c>
      <c r="F225" s="12">
        <v>0.0</v>
      </c>
    </row>
    <row r="226">
      <c r="A226" s="12" t="s">
        <v>85</v>
      </c>
      <c r="B226" s="2" t="s">
        <v>16</v>
      </c>
      <c r="C226" s="12">
        <v>2.0</v>
      </c>
      <c r="D226" s="8">
        <v>44805.0</v>
      </c>
      <c r="E226" s="12">
        <v>0.0</v>
      </c>
      <c r="F226" s="12">
        <v>0.0</v>
      </c>
    </row>
    <row r="227">
      <c r="A227" s="12" t="s">
        <v>85</v>
      </c>
      <c r="B227" s="2" t="s">
        <v>16</v>
      </c>
      <c r="C227" s="12">
        <v>3.0</v>
      </c>
      <c r="D227" s="8">
        <v>44805.0</v>
      </c>
      <c r="E227" s="12">
        <v>0.0</v>
      </c>
      <c r="F227" s="12">
        <v>0.0</v>
      </c>
    </row>
    <row r="228">
      <c r="E228" s="24">
        <f t="shared" ref="E228:F228" si="8">SUM(E195:E227)</f>
        <v>7</v>
      </c>
      <c r="F228" s="24">
        <f t="shared" si="8"/>
        <v>7</v>
      </c>
    </row>
    <row r="231">
      <c r="A231" s="12" t="s">
        <v>56</v>
      </c>
      <c r="B231" s="12" t="s">
        <v>57</v>
      </c>
      <c r="C231" s="12" t="s">
        <v>58</v>
      </c>
      <c r="D231" s="12" t="s">
        <v>6</v>
      </c>
      <c r="E231" s="12" t="s">
        <v>59</v>
      </c>
      <c r="F231" s="12" t="s">
        <v>60</v>
      </c>
    </row>
    <row r="232">
      <c r="A232" s="12" t="s">
        <v>17</v>
      </c>
      <c r="B232" s="2" t="s">
        <v>18</v>
      </c>
      <c r="C232" s="12">
        <v>1.0</v>
      </c>
      <c r="D232" s="8">
        <v>45078.0</v>
      </c>
      <c r="E232" s="12">
        <v>1.0</v>
      </c>
      <c r="F232" s="12">
        <v>1.0</v>
      </c>
    </row>
    <row r="233">
      <c r="A233" s="12" t="s">
        <v>17</v>
      </c>
      <c r="B233" s="2" t="s">
        <v>18</v>
      </c>
      <c r="C233" s="12">
        <v>2.0</v>
      </c>
      <c r="D233" s="8">
        <v>45079.0</v>
      </c>
      <c r="E233" s="12">
        <v>1.0</v>
      </c>
      <c r="F233" s="12">
        <v>1.0</v>
      </c>
    </row>
    <row r="234">
      <c r="A234" s="12" t="s">
        <v>17</v>
      </c>
      <c r="B234" s="2" t="s">
        <v>18</v>
      </c>
      <c r="C234" s="12">
        <v>3.0</v>
      </c>
      <c r="D234" s="8">
        <v>45080.0</v>
      </c>
      <c r="E234" s="12">
        <v>1.0</v>
      </c>
      <c r="F234" s="12">
        <v>1.0</v>
      </c>
    </row>
    <row r="235">
      <c r="A235" s="12" t="s">
        <v>44</v>
      </c>
      <c r="B235" s="2" t="s">
        <v>18</v>
      </c>
      <c r="C235" s="12">
        <v>1.0</v>
      </c>
      <c r="D235" s="8">
        <v>45081.0</v>
      </c>
      <c r="E235" s="12">
        <v>1.0</v>
      </c>
      <c r="F235" s="12">
        <v>1.0</v>
      </c>
    </row>
    <row r="236">
      <c r="A236" s="12" t="s">
        <v>44</v>
      </c>
      <c r="B236" s="2" t="s">
        <v>18</v>
      </c>
      <c r="C236" s="12">
        <v>2.0</v>
      </c>
      <c r="D236" s="8">
        <v>45082.0</v>
      </c>
      <c r="E236" s="12">
        <v>1.0</v>
      </c>
      <c r="F236" s="12">
        <v>1.0</v>
      </c>
    </row>
    <row r="237">
      <c r="A237" s="12" t="s">
        <v>44</v>
      </c>
      <c r="B237" s="2" t="s">
        <v>18</v>
      </c>
      <c r="C237" s="12">
        <v>3.0</v>
      </c>
      <c r="D237" s="8">
        <v>45083.0</v>
      </c>
      <c r="E237" s="12">
        <v>1.0</v>
      </c>
      <c r="F237" s="12">
        <v>1.0</v>
      </c>
    </row>
    <row r="238">
      <c r="A238" s="12" t="s">
        <v>45</v>
      </c>
      <c r="B238" s="2" t="s">
        <v>18</v>
      </c>
      <c r="C238" s="12">
        <v>1.0</v>
      </c>
      <c r="D238" s="8">
        <v>45084.0</v>
      </c>
      <c r="E238" s="12">
        <v>1.0</v>
      </c>
      <c r="F238" s="12">
        <v>1.0</v>
      </c>
    </row>
    <row r="239">
      <c r="A239" s="12" t="s">
        <v>45</v>
      </c>
      <c r="B239" s="2" t="s">
        <v>18</v>
      </c>
      <c r="C239" s="12">
        <v>2.0</v>
      </c>
      <c r="D239" s="8">
        <v>45085.0</v>
      </c>
      <c r="E239" s="12">
        <v>1.0</v>
      </c>
      <c r="F239" s="12">
        <v>1.0</v>
      </c>
    </row>
    <row r="240">
      <c r="A240" s="12" t="s">
        <v>45</v>
      </c>
      <c r="B240" s="2" t="s">
        <v>18</v>
      </c>
      <c r="C240" s="12">
        <v>3.0</v>
      </c>
      <c r="D240" s="8">
        <v>45086.0</v>
      </c>
      <c r="E240" s="12">
        <v>1.0</v>
      </c>
      <c r="F240" s="12">
        <v>1.0</v>
      </c>
    </row>
    <row r="241">
      <c r="A241" s="12" t="s">
        <v>46</v>
      </c>
      <c r="B241" s="2" t="s">
        <v>18</v>
      </c>
      <c r="C241" s="12">
        <v>1.0</v>
      </c>
      <c r="D241" s="8">
        <v>45087.0</v>
      </c>
      <c r="E241" s="12">
        <v>0.0</v>
      </c>
      <c r="F241" s="12">
        <v>0.0</v>
      </c>
    </row>
    <row r="242">
      <c r="A242" s="12" t="s">
        <v>46</v>
      </c>
      <c r="B242" s="2" t="s">
        <v>18</v>
      </c>
      <c r="C242" s="12">
        <v>2.0</v>
      </c>
      <c r="D242" s="8">
        <v>45088.0</v>
      </c>
      <c r="E242" s="12">
        <v>0.0</v>
      </c>
      <c r="F242" s="12">
        <v>0.0</v>
      </c>
    </row>
    <row r="243">
      <c r="A243" s="12" t="s">
        <v>46</v>
      </c>
      <c r="B243" s="2" t="s">
        <v>18</v>
      </c>
      <c r="C243" s="12">
        <v>3.0</v>
      </c>
      <c r="D243" s="8">
        <v>45089.0</v>
      </c>
      <c r="E243" s="12">
        <v>0.0</v>
      </c>
      <c r="F243" s="12">
        <v>0.0</v>
      </c>
    </row>
    <row r="244">
      <c r="A244" s="12" t="s">
        <v>26</v>
      </c>
      <c r="B244" s="2" t="s">
        <v>18</v>
      </c>
      <c r="C244" s="12">
        <v>1.0</v>
      </c>
      <c r="D244" s="8">
        <v>45090.0</v>
      </c>
      <c r="E244" s="12">
        <v>1.0</v>
      </c>
      <c r="F244" s="12">
        <v>1.0</v>
      </c>
    </row>
    <row r="245">
      <c r="A245" s="12" t="s">
        <v>26</v>
      </c>
      <c r="B245" s="2" t="s">
        <v>18</v>
      </c>
      <c r="C245" s="12">
        <v>2.0</v>
      </c>
      <c r="D245" s="8">
        <v>45091.0</v>
      </c>
      <c r="E245" s="12">
        <v>0.0</v>
      </c>
      <c r="F245" s="12">
        <v>0.0</v>
      </c>
    </row>
    <row r="246">
      <c r="A246" s="12" t="s">
        <v>26</v>
      </c>
      <c r="B246" s="2" t="s">
        <v>18</v>
      </c>
      <c r="C246" s="12">
        <v>3.0</v>
      </c>
      <c r="D246" s="8">
        <v>45092.0</v>
      </c>
      <c r="E246" s="12">
        <v>0.0</v>
      </c>
      <c r="F246" s="12">
        <v>0.0</v>
      </c>
    </row>
    <row r="247">
      <c r="A247" s="12" t="s">
        <v>30</v>
      </c>
      <c r="B247" s="2" t="s">
        <v>18</v>
      </c>
      <c r="C247" s="12">
        <v>1.0</v>
      </c>
      <c r="D247" s="8">
        <v>45093.0</v>
      </c>
      <c r="E247" s="12">
        <v>1.0</v>
      </c>
      <c r="F247" s="12">
        <v>1.0</v>
      </c>
    </row>
    <row r="248">
      <c r="A248" s="12" t="s">
        <v>30</v>
      </c>
      <c r="B248" s="2" t="s">
        <v>18</v>
      </c>
      <c r="C248" s="12">
        <v>2.0</v>
      </c>
      <c r="D248" s="8">
        <v>45094.0</v>
      </c>
      <c r="E248" s="12">
        <v>1.0</v>
      </c>
      <c r="F248" s="12">
        <v>1.0</v>
      </c>
    </row>
    <row r="249">
      <c r="A249" s="12" t="s">
        <v>30</v>
      </c>
      <c r="B249" s="2" t="s">
        <v>18</v>
      </c>
      <c r="C249" s="12">
        <v>3.0</v>
      </c>
      <c r="D249" s="8">
        <v>45095.0</v>
      </c>
      <c r="E249" s="12">
        <v>0.0</v>
      </c>
      <c r="F249" s="12">
        <v>0.0</v>
      </c>
    </row>
    <row r="250">
      <c r="A250" s="12" t="s">
        <v>32</v>
      </c>
      <c r="B250" s="2" t="s">
        <v>18</v>
      </c>
      <c r="C250" s="12">
        <v>1.0</v>
      </c>
      <c r="D250" s="8">
        <v>45096.0</v>
      </c>
      <c r="E250" s="12">
        <v>0.0</v>
      </c>
      <c r="F250" s="12">
        <v>0.0</v>
      </c>
    </row>
    <row r="251">
      <c r="A251" s="12" t="s">
        <v>32</v>
      </c>
      <c r="B251" s="2" t="s">
        <v>18</v>
      </c>
      <c r="C251" s="12">
        <v>2.0</v>
      </c>
      <c r="D251" s="8">
        <v>45097.0</v>
      </c>
      <c r="E251" s="12">
        <v>0.0</v>
      </c>
      <c r="F251" s="12">
        <v>0.0</v>
      </c>
    </row>
    <row r="252">
      <c r="A252" s="12" t="s">
        <v>32</v>
      </c>
      <c r="B252" s="2" t="s">
        <v>18</v>
      </c>
      <c r="C252" s="12">
        <v>3.0</v>
      </c>
      <c r="D252" s="8">
        <v>45098.0</v>
      </c>
      <c r="E252" s="12">
        <v>0.0</v>
      </c>
      <c r="F252" s="12">
        <v>0.0</v>
      </c>
    </row>
    <row r="253">
      <c r="A253" s="12" t="s">
        <v>34</v>
      </c>
      <c r="B253" s="2" t="s">
        <v>18</v>
      </c>
      <c r="C253" s="12">
        <v>1.0</v>
      </c>
      <c r="D253" s="8">
        <v>45099.0</v>
      </c>
      <c r="E253" s="12">
        <v>1.0</v>
      </c>
      <c r="F253" s="12">
        <v>1.0</v>
      </c>
    </row>
    <row r="254">
      <c r="A254" s="12" t="s">
        <v>34</v>
      </c>
      <c r="B254" s="2" t="s">
        <v>18</v>
      </c>
      <c r="C254" s="12">
        <v>2.0</v>
      </c>
      <c r="D254" s="8">
        <v>45100.0</v>
      </c>
      <c r="E254" s="12">
        <v>1.0</v>
      </c>
      <c r="F254" s="12">
        <v>1.0</v>
      </c>
    </row>
    <row r="255">
      <c r="A255" s="12" t="s">
        <v>34</v>
      </c>
      <c r="B255" s="2" t="s">
        <v>18</v>
      </c>
      <c r="C255" s="12">
        <v>3.0</v>
      </c>
      <c r="D255" s="8">
        <v>45101.0</v>
      </c>
      <c r="E255" s="12">
        <v>1.0</v>
      </c>
      <c r="F255" s="12">
        <v>1.0</v>
      </c>
    </row>
    <row r="256">
      <c r="A256" s="12" t="s">
        <v>36</v>
      </c>
      <c r="B256" s="2" t="s">
        <v>18</v>
      </c>
      <c r="C256" s="12">
        <v>1.0</v>
      </c>
      <c r="D256" s="8">
        <v>45102.0</v>
      </c>
      <c r="E256" s="12">
        <v>1.0</v>
      </c>
      <c r="F256" s="12">
        <v>1.0</v>
      </c>
    </row>
    <row r="257">
      <c r="A257" s="12" t="s">
        <v>36</v>
      </c>
      <c r="B257" s="2" t="s">
        <v>18</v>
      </c>
      <c r="C257" s="12">
        <v>2.0</v>
      </c>
      <c r="D257" s="8">
        <v>45103.0</v>
      </c>
      <c r="E257" s="12">
        <v>1.0</v>
      </c>
      <c r="F257" s="12">
        <v>1.0</v>
      </c>
    </row>
    <row r="258">
      <c r="A258" s="12" t="s">
        <v>36</v>
      </c>
      <c r="B258" s="2" t="s">
        <v>18</v>
      </c>
      <c r="C258" s="12">
        <v>3.0</v>
      </c>
      <c r="D258" s="8">
        <v>45104.0</v>
      </c>
      <c r="E258" s="12">
        <v>1.0</v>
      </c>
      <c r="F258" s="12">
        <v>1.0</v>
      </c>
    </row>
    <row r="259">
      <c r="A259" s="12" t="s">
        <v>49</v>
      </c>
      <c r="B259" s="2" t="s">
        <v>18</v>
      </c>
      <c r="C259" s="12">
        <v>1.0</v>
      </c>
      <c r="D259" s="8">
        <v>45105.0</v>
      </c>
      <c r="E259" s="12">
        <v>1.0</v>
      </c>
      <c r="F259" s="12">
        <v>1.0</v>
      </c>
    </row>
    <row r="260">
      <c r="A260" s="12" t="s">
        <v>49</v>
      </c>
      <c r="B260" s="2" t="s">
        <v>18</v>
      </c>
      <c r="C260" s="12">
        <v>2.0</v>
      </c>
      <c r="D260" s="8">
        <v>45106.0</v>
      </c>
      <c r="E260" s="12">
        <v>1.0</v>
      </c>
      <c r="F260" s="12">
        <v>1.0</v>
      </c>
    </row>
    <row r="261">
      <c r="A261" s="12" t="s">
        <v>49</v>
      </c>
      <c r="B261" s="2" t="s">
        <v>18</v>
      </c>
      <c r="C261" s="12">
        <v>3.0</v>
      </c>
      <c r="D261" s="8">
        <v>45107.0</v>
      </c>
      <c r="E261" s="12">
        <v>1.0</v>
      </c>
      <c r="F261" s="12">
        <v>1.0</v>
      </c>
    </row>
    <row r="262">
      <c r="A262" s="12"/>
      <c r="B262" s="2"/>
      <c r="C262" s="12"/>
      <c r="D262" s="8"/>
      <c r="E262" s="12">
        <f t="shared" ref="E262:F262" si="9">SUM(E232:E261)</f>
        <v>21</v>
      </c>
      <c r="F262" s="12">
        <f t="shared" si="9"/>
        <v>21</v>
      </c>
    </row>
    <row r="263">
      <c r="A263" s="12"/>
      <c r="B263" s="2"/>
      <c r="C263" s="2"/>
      <c r="D263" s="12"/>
      <c r="E263" s="8"/>
      <c r="F263" s="12"/>
      <c r="G263" s="12"/>
    </row>
    <row r="264">
      <c r="A264" s="12"/>
      <c r="B264" s="12"/>
      <c r="C264" s="12"/>
      <c r="E264" s="8"/>
    </row>
    <row r="265">
      <c r="A265" s="12" t="s">
        <v>15</v>
      </c>
      <c r="B265" s="2" t="s">
        <v>16</v>
      </c>
      <c r="C265" s="12">
        <v>1.0</v>
      </c>
      <c r="D265" s="8">
        <v>45078.0</v>
      </c>
      <c r="E265" s="12">
        <v>1.0</v>
      </c>
      <c r="F265" s="12">
        <v>1.0</v>
      </c>
    </row>
    <row r="266">
      <c r="A266" s="12" t="s">
        <v>15</v>
      </c>
      <c r="B266" s="2" t="s">
        <v>16</v>
      </c>
      <c r="C266" s="12">
        <v>2.0</v>
      </c>
      <c r="D266" s="8">
        <v>45078.0</v>
      </c>
      <c r="E266" s="12">
        <v>1.0</v>
      </c>
      <c r="F266" s="12">
        <v>1.0</v>
      </c>
    </row>
    <row r="267">
      <c r="A267" s="12" t="s">
        <v>15</v>
      </c>
      <c r="B267" s="2" t="s">
        <v>16</v>
      </c>
      <c r="C267" s="12">
        <v>3.0</v>
      </c>
      <c r="D267" s="8">
        <v>45078.0</v>
      </c>
      <c r="E267" s="12">
        <v>0.0</v>
      </c>
      <c r="F267" s="12">
        <v>0.0</v>
      </c>
    </row>
    <row r="268">
      <c r="A268" s="12" t="s">
        <v>19</v>
      </c>
      <c r="B268" s="2" t="s">
        <v>16</v>
      </c>
      <c r="C268" s="12">
        <v>1.0</v>
      </c>
      <c r="D268" s="8">
        <v>45078.0</v>
      </c>
      <c r="E268" s="12">
        <v>0.0</v>
      </c>
      <c r="F268" s="12">
        <v>0.0</v>
      </c>
    </row>
    <row r="269">
      <c r="A269" s="12" t="s">
        <v>19</v>
      </c>
      <c r="B269" s="2" t="s">
        <v>16</v>
      </c>
      <c r="C269" s="12">
        <v>2.0</v>
      </c>
      <c r="D269" s="8">
        <v>45078.0</v>
      </c>
      <c r="E269" s="12">
        <v>0.0</v>
      </c>
      <c r="F269" s="12">
        <v>0.0</v>
      </c>
    </row>
    <row r="270">
      <c r="A270" s="12" t="s">
        <v>19</v>
      </c>
      <c r="B270" s="2" t="s">
        <v>16</v>
      </c>
      <c r="C270" s="12">
        <v>3.0</v>
      </c>
      <c r="D270" s="8">
        <v>45078.0</v>
      </c>
      <c r="E270" s="12">
        <v>0.0</v>
      </c>
      <c r="F270" s="12">
        <v>0.0</v>
      </c>
    </row>
    <row r="271">
      <c r="A271" s="12" t="s">
        <v>21</v>
      </c>
      <c r="B271" s="2" t="s">
        <v>16</v>
      </c>
      <c r="C271" s="12">
        <v>1.0</v>
      </c>
      <c r="D271" s="8">
        <v>45078.0</v>
      </c>
      <c r="E271" s="12">
        <v>0.0</v>
      </c>
      <c r="F271" s="12">
        <v>0.0</v>
      </c>
    </row>
    <row r="272">
      <c r="A272" s="12" t="s">
        <v>21</v>
      </c>
      <c r="B272" s="2" t="s">
        <v>16</v>
      </c>
      <c r="C272" s="12">
        <v>2.0</v>
      </c>
      <c r="D272" s="8">
        <v>45078.0</v>
      </c>
      <c r="E272" s="12">
        <v>0.0</v>
      </c>
      <c r="F272" s="12">
        <v>0.0</v>
      </c>
    </row>
    <row r="273">
      <c r="A273" s="12" t="s">
        <v>21</v>
      </c>
      <c r="B273" s="2" t="s">
        <v>16</v>
      </c>
      <c r="C273" s="12">
        <v>3.0</v>
      </c>
      <c r="D273" s="8">
        <v>45078.0</v>
      </c>
      <c r="E273" s="12">
        <v>0.0</v>
      </c>
      <c r="F273" s="12">
        <v>0.0</v>
      </c>
    </row>
    <row r="274">
      <c r="A274" s="12" t="s">
        <v>23</v>
      </c>
      <c r="B274" s="2" t="s">
        <v>16</v>
      </c>
      <c r="C274" s="12">
        <v>1.0</v>
      </c>
      <c r="D274" s="8">
        <v>45078.0</v>
      </c>
      <c r="E274" s="12">
        <v>0.0</v>
      </c>
      <c r="F274" s="12">
        <v>0.0</v>
      </c>
    </row>
    <row r="275">
      <c r="A275" s="12" t="s">
        <v>23</v>
      </c>
      <c r="B275" s="2" t="s">
        <v>16</v>
      </c>
      <c r="C275" s="12">
        <v>2.0</v>
      </c>
      <c r="D275" s="8">
        <v>45078.0</v>
      </c>
      <c r="E275" s="12">
        <v>0.0</v>
      </c>
      <c r="F275" s="12">
        <v>0.0</v>
      </c>
    </row>
    <row r="276">
      <c r="A276" s="12" t="s">
        <v>23</v>
      </c>
      <c r="B276" s="2" t="s">
        <v>16</v>
      </c>
      <c r="C276" s="12">
        <v>3.0</v>
      </c>
      <c r="D276" s="8">
        <v>45078.0</v>
      </c>
      <c r="E276" s="12">
        <v>0.0</v>
      </c>
      <c r="F276" s="12">
        <v>0.0</v>
      </c>
    </row>
    <row r="277">
      <c r="A277" s="12" t="s">
        <v>83</v>
      </c>
      <c r="B277" s="2" t="s">
        <v>16</v>
      </c>
      <c r="C277" s="12">
        <v>1.0</v>
      </c>
      <c r="D277" s="8">
        <v>45078.0</v>
      </c>
      <c r="E277" s="12">
        <v>1.0</v>
      </c>
      <c r="F277" s="12">
        <v>1.0</v>
      </c>
    </row>
    <row r="278">
      <c r="A278" s="12" t="s">
        <v>83</v>
      </c>
      <c r="B278" s="2" t="s">
        <v>16</v>
      </c>
      <c r="C278" s="12">
        <v>2.0</v>
      </c>
      <c r="D278" s="8">
        <v>45078.0</v>
      </c>
      <c r="E278" s="12">
        <v>1.0</v>
      </c>
      <c r="F278" s="12">
        <v>1.0</v>
      </c>
    </row>
    <row r="279">
      <c r="A279" s="12" t="s">
        <v>83</v>
      </c>
      <c r="B279" s="2" t="s">
        <v>16</v>
      </c>
      <c r="C279" s="12">
        <v>3.0</v>
      </c>
      <c r="D279" s="8">
        <v>45078.0</v>
      </c>
      <c r="E279" s="12">
        <v>0.0</v>
      </c>
      <c r="F279" s="12">
        <v>0.0</v>
      </c>
    </row>
    <row r="280">
      <c r="A280" s="12" t="s">
        <v>27</v>
      </c>
      <c r="B280" s="2" t="s">
        <v>16</v>
      </c>
      <c r="C280" s="12">
        <v>1.0</v>
      </c>
      <c r="D280" s="8">
        <v>45078.0</v>
      </c>
      <c r="E280" s="12">
        <v>1.0</v>
      </c>
      <c r="F280" s="12">
        <v>1.0</v>
      </c>
    </row>
    <row r="281">
      <c r="A281" s="12" t="s">
        <v>27</v>
      </c>
      <c r="B281" s="2" t="s">
        <v>16</v>
      </c>
      <c r="C281" s="12">
        <v>2.0</v>
      </c>
      <c r="D281" s="8">
        <v>45078.0</v>
      </c>
      <c r="E281" s="12">
        <v>1.0</v>
      </c>
      <c r="F281" s="12">
        <v>1.0</v>
      </c>
    </row>
    <row r="282">
      <c r="A282" s="12" t="s">
        <v>27</v>
      </c>
      <c r="B282" s="2" t="s">
        <v>16</v>
      </c>
      <c r="C282" s="12">
        <v>3.0</v>
      </c>
      <c r="D282" s="8">
        <v>45078.0</v>
      </c>
      <c r="E282" s="12">
        <v>1.0</v>
      </c>
      <c r="F282" s="12">
        <v>1.0</v>
      </c>
    </row>
    <row r="283">
      <c r="A283" s="12" t="s">
        <v>52</v>
      </c>
      <c r="B283" s="2" t="s">
        <v>16</v>
      </c>
      <c r="C283" s="12">
        <v>1.0</v>
      </c>
      <c r="D283" s="8">
        <v>45078.0</v>
      </c>
      <c r="E283" s="12">
        <v>1.0</v>
      </c>
      <c r="F283" s="12">
        <v>1.0</v>
      </c>
    </row>
    <row r="284">
      <c r="A284" s="12" t="s">
        <v>52</v>
      </c>
      <c r="B284" s="2" t="s">
        <v>16</v>
      </c>
      <c r="C284" s="12">
        <v>2.0</v>
      </c>
      <c r="D284" s="8">
        <v>45078.0</v>
      </c>
      <c r="E284" s="12">
        <v>1.0</v>
      </c>
      <c r="F284" s="12">
        <v>1.0</v>
      </c>
    </row>
    <row r="285">
      <c r="A285" s="12" t="s">
        <v>52</v>
      </c>
      <c r="B285" s="2" t="s">
        <v>16</v>
      </c>
      <c r="C285" s="12">
        <v>3.0</v>
      </c>
      <c r="D285" s="8">
        <v>45078.0</v>
      </c>
      <c r="E285" s="12">
        <v>1.0</v>
      </c>
      <c r="F285" s="12">
        <v>1.0</v>
      </c>
    </row>
    <row r="286">
      <c r="A286" s="12" t="s">
        <v>31</v>
      </c>
      <c r="B286" s="2" t="s">
        <v>16</v>
      </c>
      <c r="C286" s="12">
        <v>1.0</v>
      </c>
      <c r="D286" s="8">
        <v>45078.0</v>
      </c>
      <c r="E286" s="12">
        <v>0.0</v>
      </c>
      <c r="F286" s="12">
        <v>0.0</v>
      </c>
    </row>
    <row r="287">
      <c r="A287" s="12" t="s">
        <v>31</v>
      </c>
      <c r="B287" s="2" t="s">
        <v>16</v>
      </c>
      <c r="C287" s="12">
        <v>2.0</v>
      </c>
      <c r="D287" s="8">
        <v>45078.0</v>
      </c>
      <c r="E287" s="12">
        <v>0.0</v>
      </c>
      <c r="F287" s="12">
        <v>0.0</v>
      </c>
    </row>
    <row r="288">
      <c r="A288" s="12" t="s">
        <v>31</v>
      </c>
      <c r="B288" s="2" t="s">
        <v>16</v>
      </c>
      <c r="C288" s="12">
        <v>3.0</v>
      </c>
      <c r="D288" s="8">
        <v>45078.0</v>
      </c>
      <c r="E288" s="12">
        <v>0.0</v>
      </c>
      <c r="F288" s="12">
        <v>0.0</v>
      </c>
    </row>
    <row r="289">
      <c r="A289" s="12" t="s">
        <v>84</v>
      </c>
      <c r="B289" s="2" t="s">
        <v>16</v>
      </c>
      <c r="C289" s="12">
        <v>1.0</v>
      </c>
      <c r="D289" s="8">
        <v>45078.0</v>
      </c>
      <c r="E289" s="12">
        <v>1.0</v>
      </c>
      <c r="F289" s="12">
        <v>1.0</v>
      </c>
    </row>
    <row r="290">
      <c r="A290" s="12" t="s">
        <v>33</v>
      </c>
      <c r="B290" s="2" t="s">
        <v>16</v>
      </c>
      <c r="C290" s="12">
        <v>2.0</v>
      </c>
      <c r="D290" s="8">
        <v>45078.0</v>
      </c>
      <c r="E290" s="12">
        <v>1.0</v>
      </c>
      <c r="F290" s="12">
        <v>1.0</v>
      </c>
    </row>
    <row r="291">
      <c r="A291" s="12" t="s">
        <v>33</v>
      </c>
      <c r="B291" s="2" t="s">
        <v>16</v>
      </c>
      <c r="C291" s="12">
        <v>3.0</v>
      </c>
      <c r="D291" s="8">
        <v>45078.0</v>
      </c>
      <c r="E291" s="12">
        <v>1.0</v>
      </c>
      <c r="F291" s="12">
        <v>1.0</v>
      </c>
    </row>
    <row r="292">
      <c r="A292" s="12" t="s">
        <v>35</v>
      </c>
      <c r="B292" s="2" t="s">
        <v>16</v>
      </c>
      <c r="C292" s="12">
        <v>1.0</v>
      </c>
      <c r="D292" s="8">
        <v>45078.0</v>
      </c>
      <c r="E292" s="12">
        <v>1.0</v>
      </c>
      <c r="F292" s="12">
        <v>1.0</v>
      </c>
    </row>
    <row r="293">
      <c r="A293" s="12" t="s">
        <v>35</v>
      </c>
      <c r="B293" s="2" t="s">
        <v>16</v>
      </c>
      <c r="C293" s="12">
        <v>2.0</v>
      </c>
      <c r="D293" s="8">
        <v>45078.0</v>
      </c>
      <c r="E293" s="12">
        <v>1.0</v>
      </c>
      <c r="F293" s="12">
        <v>1.0</v>
      </c>
    </row>
    <row r="294">
      <c r="A294" s="12" t="s">
        <v>35</v>
      </c>
      <c r="B294" s="2" t="s">
        <v>16</v>
      </c>
      <c r="C294" s="12">
        <v>3.0</v>
      </c>
      <c r="D294" s="8">
        <v>45078.0</v>
      </c>
      <c r="E294" s="12">
        <v>0.0</v>
      </c>
      <c r="F294" s="12">
        <v>0.0</v>
      </c>
    </row>
    <row r="295">
      <c r="A295" s="12" t="s">
        <v>85</v>
      </c>
      <c r="B295" s="2" t="s">
        <v>16</v>
      </c>
      <c r="C295" s="12">
        <v>1.0</v>
      </c>
      <c r="D295" s="8">
        <v>45078.0</v>
      </c>
      <c r="E295" s="12">
        <v>0.0</v>
      </c>
      <c r="F295" s="12">
        <v>0.0</v>
      </c>
    </row>
    <row r="296">
      <c r="A296" s="12" t="s">
        <v>85</v>
      </c>
      <c r="B296" s="2" t="s">
        <v>16</v>
      </c>
      <c r="C296" s="12">
        <v>2.0</v>
      </c>
      <c r="D296" s="8">
        <v>45078.0</v>
      </c>
      <c r="E296" s="12">
        <v>0.0</v>
      </c>
      <c r="F296" s="12">
        <v>0.0</v>
      </c>
    </row>
    <row r="297">
      <c r="A297" s="12" t="s">
        <v>85</v>
      </c>
      <c r="B297" s="2" t="s">
        <v>16</v>
      </c>
      <c r="C297" s="12">
        <v>3.0</v>
      </c>
      <c r="D297" s="8">
        <v>45078.0</v>
      </c>
      <c r="E297" s="12">
        <v>0.0</v>
      </c>
      <c r="F297" s="12">
        <v>0.0</v>
      </c>
    </row>
    <row r="298">
      <c r="E298" s="24">
        <f t="shared" ref="E298:F298" si="10">SUM(E265:E297)</f>
        <v>15</v>
      </c>
      <c r="F298" s="24">
        <f t="shared" si="10"/>
        <v>15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86</v>
      </c>
      <c r="F1" s="12" t="s">
        <v>87</v>
      </c>
      <c r="K1" s="12" t="s">
        <v>86</v>
      </c>
      <c r="P1" s="12" t="s">
        <v>88</v>
      </c>
    </row>
    <row r="2">
      <c r="A2" s="12" t="s">
        <v>56</v>
      </c>
      <c r="B2" s="12" t="s">
        <v>89</v>
      </c>
      <c r="C2" s="12" t="s">
        <v>90</v>
      </c>
      <c r="D2" s="12" t="s">
        <v>91</v>
      </c>
      <c r="F2" s="12" t="s">
        <v>56</v>
      </c>
      <c r="G2" s="12" t="s">
        <v>89</v>
      </c>
      <c r="H2" s="12" t="s">
        <v>90</v>
      </c>
      <c r="I2" s="12" t="s">
        <v>91</v>
      </c>
      <c r="K2" s="12" t="s">
        <v>56</v>
      </c>
      <c r="L2" s="12" t="s">
        <v>89</v>
      </c>
      <c r="M2" s="12" t="s">
        <v>90</v>
      </c>
      <c r="N2" s="12" t="s">
        <v>91</v>
      </c>
      <c r="P2" s="12" t="s">
        <v>57</v>
      </c>
      <c r="V2" s="12" t="s">
        <v>92</v>
      </c>
    </row>
    <row r="3">
      <c r="A3" s="12" t="s">
        <v>17</v>
      </c>
      <c r="B3" s="12" t="s">
        <v>93</v>
      </c>
      <c r="F3" s="12" t="s">
        <v>17</v>
      </c>
      <c r="G3" s="12" t="s">
        <v>93</v>
      </c>
      <c r="K3" s="12" t="s">
        <v>17</v>
      </c>
      <c r="L3" s="12" t="s">
        <v>93</v>
      </c>
      <c r="M3" s="12">
        <v>1.0</v>
      </c>
    </row>
    <row r="4">
      <c r="A4" s="12" t="s">
        <v>17</v>
      </c>
      <c r="B4" s="12" t="s">
        <v>94</v>
      </c>
      <c r="F4" s="12" t="s">
        <v>17</v>
      </c>
      <c r="G4" s="12" t="s">
        <v>94</v>
      </c>
      <c r="K4" s="12" t="s">
        <v>17</v>
      </c>
      <c r="L4" s="12" t="s">
        <v>94</v>
      </c>
      <c r="P4" s="12" t="s">
        <v>95</v>
      </c>
      <c r="V4" s="12" t="s">
        <v>96</v>
      </c>
    </row>
    <row r="5">
      <c r="A5" s="12" t="s">
        <v>17</v>
      </c>
      <c r="B5" s="12" t="s">
        <v>97</v>
      </c>
      <c r="C5" s="12">
        <v>1.0</v>
      </c>
      <c r="F5" s="12" t="s">
        <v>17</v>
      </c>
      <c r="G5" s="12" t="s">
        <v>97</v>
      </c>
      <c r="K5" s="12" t="s">
        <v>17</v>
      </c>
      <c r="L5" s="12" t="s">
        <v>97</v>
      </c>
      <c r="P5" s="12" t="s">
        <v>89</v>
      </c>
      <c r="Q5" s="12" t="s">
        <v>5</v>
      </c>
      <c r="R5" s="12" t="s">
        <v>98</v>
      </c>
      <c r="V5" s="12" t="s">
        <v>89</v>
      </c>
      <c r="W5" s="12" t="s">
        <v>99</v>
      </c>
      <c r="X5" s="12" t="s">
        <v>98</v>
      </c>
    </row>
    <row r="6">
      <c r="A6" s="12" t="s">
        <v>17</v>
      </c>
      <c r="B6" s="12" t="s">
        <v>100</v>
      </c>
      <c r="F6" s="12" t="s">
        <v>17</v>
      </c>
      <c r="G6" s="12" t="s">
        <v>100</v>
      </c>
      <c r="H6" s="12">
        <v>1.0</v>
      </c>
      <c r="K6" s="12" t="s">
        <v>17</v>
      </c>
      <c r="L6" s="12" t="s">
        <v>100</v>
      </c>
      <c r="P6" s="12" t="s">
        <v>93</v>
      </c>
      <c r="Q6" s="12" t="s">
        <v>101</v>
      </c>
      <c r="R6" s="12">
        <v>2.0</v>
      </c>
      <c r="V6" s="12" t="s">
        <v>93</v>
      </c>
      <c r="W6" s="23">
        <v>44713.0</v>
      </c>
      <c r="X6" s="12">
        <v>2.0</v>
      </c>
    </row>
    <row r="7">
      <c r="A7" s="12" t="s">
        <v>17</v>
      </c>
      <c r="B7" s="12" t="s">
        <v>102</v>
      </c>
      <c r="F7" s="12" t="s">
        <v>17</v>
      </c>
      <c r="G7" s="12" t="s">
        <v>102</v>
      </c>
      <c r="K7" s="12" t="s">
        <v>17</v>
      </c>
      <c r="L7" s="12" t="s">
        <v>102</v>
      </c>
      <c r="P7" s="12" t="s">
        <v>94</v>
      </c>
      <c r="Q7" s="12" t="s">
        <v>101</v>
      </c>
      <c r="R7" s="12">
        <v>0.0</v>
      </c>
      <c r="V7" s="12" t="s">
        <v>94</v>
      </c>
      <c r="W7" s="23">
        <v>44714.0</v>
      </c>
      <c r="X7" s="12">
        <v>0.0</v>
      </c>
    </row>
    <row r="8">
      <c r="A8" s="12" t="s">
        <v>17</v>
      </c>
      <c r="B8" s="12" t="s">
        <v>103</v>
      </c>
      <c r="F8" s="12" t="s">
        <v>17</v>
      </c>
      <c r="G8" s="12" t="s">
        <v>103</v>
      </c>
      <c r="K8" s="12" t="s">
        <v>17</v>
      </c>
      <c r="L8" s="12" t="s">
        <v>103</v>
      </c>
      <c r="P8" s="12" t="s">
        <v>97</v>
      </c>
      <c r="Q8" s="12" t="s">
        <v>101</v>
      </c>
      <c r="R8" s="12">
        <v>7.0</v>
      </c>
      <c r="V8" s="12" t="s">
        <v>97</v>
      </c>
      <c r="W8" s="23">
        <v>44715.0</v>
      </c>
      <c r="X8" s="12">
        <v>7.0</v>
      </c>
    </row>
    <row r="9">
      <c r="A9" s="12" t="s">
        <v>104</v>
      </c>
      <c r="B9" s="12" t="s">
        <v>93</v>
      </c>
      <c r="C9" s="12">
        <v>1.0</v>
      </c>
      <c r="F9" s="12" t="s">
        <v>104</v>
      </c>
      <c r="G9" s="12" t="s">
        <v>93</v>
      </c>
      <c r="K9" s="12" t="s">
        <v>104</v>
      </c>
      <c r="L9" s="12" t="s">
        <v>93</v>
      </c>
      <c r="P9" s="12" t="s">
        <v>100</v>
      </c>
      <c r="Q9" s="12" t="s">
        <v>101</v>
      </c>
      <c r="R9" s="12">
        <v>2.0</v>
      </c>
      <c r="V9" s="12" t="s">
        <v>100</v>
      </c>
      <c r="W9" s="23">
        <v>44716.0</v>
      </c>
      <c r="X9" s="12">
        <v>2.0</v>
      </c>
    </row>
    <row r="10">
      <c r="A10" s="12" t="s">
        <v>104</v>
      </c>
      <c r="B10" s="12" t="s">
        <v>94</v>
      </c>
      <c r="F10" s="12" t="s">
        <v>104</v>
      </c>
      <c r="G10" s="12" t="s">
        <v>94</v>
      </c>
      <c r="H10" s="12">
        <v>1.0</v>
      </c>
      <c r="K10" s="12" t="s">
        <v>104</v>
      </c>
      <c r="L10" s="12" t="s">
        <v>94</v>
      </c>
      <c r="M10" s="12">
        <v>1.0</v>
      </c>
      <c r="P10" s="12" t="s">
        <v>102</v>
      </c>
      <c r="Q10" s="12" t="s">
        <v>101</v>
      </c>
      <c r="R10" s="12">
        <v>0.0</v>
      </c>
      <c r="V10" s="12" t="s">
        <v>102</v>
      </c>
      <c r="W10" s="23">
        <v>44717.0</v>
      </c>
      <c r="X10" s="12">
        <v>0.0</v>
      </c>
    </row>
    <row r="11">
      <c r="A11" s="12" t="s">
        <v>104</v>
      </c>
      <c r="B11" s="12" t="s">
        <v>97</v>
      </c>
      <c r="F11" s="12" t="s">
        <v>104</v>
      </c>
      <c r="G11" s="12" t="s">
        <v>97</v>
      </c>
      <c r="K11" s="12" t="s">
        <v>104</v>
      </c>
      <c r="L11" s="12" t="s">
        <v>97</v>
      </c>
      <c r="P11" s="12" t="s">
        <v>103</v>
      </c>
      <c r="Q11" s="12" t="s">
        <v>101</v>
      </c>
      <c r="R11" s="12">
        <v>0.0</v>
      </c>
      <c r="V11" s="12" t="s">
        <v>103</v>
      </c>
      <c r="W11" s="23">
        <v>44718.0</v>
      </c>
      <c r="X11" s="12">
        <v>0.0</v>
      </c>
    </row>
    <row r="12">
      <c r="A12" s="12" t="s">
        <v>104</v>
      </c>
      <c r="B12" s="12" t="s">
        <v>100</v>
      </c>
      <c r="F12" s="12" t="s">
        <v>104</v>
      </c>
      <c r="G12" s="12" t="s">
        <v>100</v>
      </c>
      <c r="K12" s="12" t="s">
        <v>104</v>
      </c>
      <c r="L12" s="12" t="s">
        <v>100</v>
      </c>
      <c r="P12" s="12" t="s">
        <v>93</v>
      </c>
      <c r="Q12" s="12" t="s">
        <v>105</v>
      </c>
      <c r="R12" s="12">
        <v>4.0</v>
      </c>
      <c r="V12" s="12" t="s">
        <v>93</v>
      </c>
      <c r="W12" s="23">
        <v>44805.0</v>
      </c>
      <c r="X12" s="12">
        <v>0.0</v>
      </c>
    </row>
    <row r="13">
      <c r="A13" s="12" t="s">
        <v>104</v>
      </c>
      <c r="B13" s="12" t="s">
        <v>102</v>
      </c>
      <c r="F13" s="12" t="s">
        <v>104</v>
      </c>
      <c r="G13" s="12" t="s">
        <v>102</v>
      </c>
      <c r="K13" s="12" t="s">
        <v>104</v>
      </c>
      <c r="L13" s="12" t="s">
        <v>102</v>
      </c>
      <c r="P13" s="12" t="s">
        <v>94</v>
      </c>
      <c r="Q13" s="12" t="s">
        <v>105</v>
      </c>
      <c r="R13" s="12">
        <v>5.0</v>
      </c>
      <c r="V13" s="12" t="s">
        <v>94</v>
      </c>
      <c r="W13" s="23">
        <v>44806.0</v>
      </c>
      <c r="X13" s="12">
        <v>4.0</v>
      </c>
    </row>
    <row r="14">
      <c r="A14" s="12" t="s">
        <v>104</v>
      </c>
      <c r="B14" s="12" t="s">
        <v>103</v>
      </c>
      <c r="F14" s="12" t="s">
        <v>104</v>
      </c>
      <c r="G14" s="12" t="s">
        <v>103</v>
      </c>
      <c r="K14" s="12" t="s">
        <v>104</v>
      </c>
      <c r="L14" s="12" t="s">
        <v>103</v>
      </c>
      <c r="P14" s="12" t="s">
        <v>97</v>
      </c>
      <c r="Q14" s="12" t="s">
        <v>105</v>
      </c>
      <c r="R14" s="12">
        <v>1.0</v>
      </c>
      <c r="V14" s="12" t="s">
        <v>97</v>
      </c>
      <c r="W14" s="23">
        <v>44807.0</v>
      </c>
      <c r="X14" s="12">
        <v>2.0</v>
      </c>
    </row>
    <row r="15">
      <c r="A15" s="12" t="s">
        <v>22</v>
      </c>
      <c r="B15" s="12" t="s">
        <v>93</v>
      </c>
      <c r="F15" s="12" t="s">
        <v>22</v>
      </c>
      <c r="G15" s="12" t="s">
        <v>93</v>
      </c>
      <c r="K15" s="12" t="s">
        <v>22</v>
      </c>
      <c r="L15" s="12" t="s">
        <v>93</v>
      </c>
      <c r="P15" s="12" t="s">
        <v>100</v>
      </c>
      <c r="Q15" s="12" t="s">
        <v>105</v>
      </c>
      <c r="R15" s="12">
        <v>0.0</v>
      </c>
      <c r="V15" s="12" t="s">
        <v>100</v>
      </c>
      <c r="W15" s="23">
        <v>44808.0</v>
      </c>
      <c r="X15" s="12">
        <v>4.0</v>
      </c>
    </row>
    <row r="16">
      <c r="A16" s="12" t="s">
        <v>22</v>
      </c>
      <c r="B16" s="12" t="s">
        <v>94</v>
      </c>
      <c r="F16" s="12" t="s">
        <v>22</v>
      </c>
      <c r="G16" s="12" t="s">
        <v>94</v>
      </c>
      <c r="H16" s="12">
        <v>1.0</v>
      </c>
      <c r="K16" s="12" t="s">
        <v>22</v>
      </c>
      <c r="L16" s="12" t="s">
        <v>94</v>
      </c>
      <c r="P16" s="12" t="s">
        <v>102</v>
      </c>
      <c r="Q16" s="12" t="s">
        <v>105</v>
      </c>
      <c r="R16" s="12">
        <v>0.0</v>
      </c>
      <c r="V16" s="12" t="s">
        <v>102</v>
      </c>
      <c r="W16" s="23">
        <v>44809.0</v>
      </c>
      <c r="X16" s="12">
        <v>0.0</v>
      </c>
    </row>
    <row r="17">
      <c r="A17" s="12" t="s">
        <v>22</v>
      </c>
      <c r="B17" s="12" t="s">
        <v>97</v>
      </c>
      <c r="C17" s="12">
        <v>1.0</v>
      </c>
      <c r="F17" s="12" t="s">
        <v>22</v>
      </c>
      <c r="G17" s="12" t="s">
        <v>97</v>
      </c>
      <c r="K17" s="12" t="s">
        <v>22</v>
      </c>
      <c r="L17" s="12" t="s">
        <v>97</v>
      </c>
      <c r="M17" s="12">
        <v>1.0</v>
      </c>
      <c r="P17" s="12" t="s">
        <v>103</v>
      </c>
      <c r="Q17" s="12" t="s">
        <v>105</v>
      </c>
      <c r="R17" s="12">
        <v>1.0</v>
      </c>
      <c r="V17" s="12" t="s">
        <v>103</v>
      </c>
      <c r="W17" s="23">
        <v>44810.0</v>
      </c>
      <c r="X17" s="12">
        <v>1.0</v>
      </c>
    </row>
    <row r="18">
      <c r="A18" s="12" t="s">
        <v>22</v>
      </c>
      <c r="B18" s="12" t="s">
        <v>100</v>
      </c>
      <c r="F18" s="12" t="s">
        <v>22</v>
      </c>
      <c r="G18" s="12" t="s">
        <v>100</v>
      </c>
      <c r="K18" s="12" t="s">
        <v>22</v>
      </c>
      <c r="L18" s="12" t="s">
        <v>100</v>
      </c>
      <c r="V18" s="12" t="s">
        <v>93</v>
      </c>
      <c r="W18" s="23">
        <v>45078.0</v>
      </c>
      <c r="X18" s="12">
        <v>3.0</v>
      </c>
    </row>
    <row r="19">
      <c r="A19" s="12" t="s">
        <v>22</v>
      </c>
      <c r="B19" s="12" t="s">
        <v>102</v>
      </c>
      <c r="F19" s="12" t="s">
        <v>22</v>
      </c>
      <c r="G19" s="12" t="s">
        <v>102</v>
      </c>
      <c r="K19" s="12" t="s">
        <v>22</v>
      </c>
      <c r="L19" s="12" t="s">
        <v>102</v>
      </c>
      <c r="V19" s="12" t="s">
        <v>94</v>
      </c>
      <c r="W19" s="23">
        <v>45079.0</v>
      </c>
      <c r="X19" s="12">
        <v>3.0</v>
      </c>
    </row>
    <row r="20">
      <c r="A20" s="12" t="s">
        <v>22</v>
      </c>
      <c r="B20" s="12" t="s">
        <v>103</v>
      </c>
      <c r="F20" s="12" t="s">
        <v>22</v>
      </c>
      <c r="G20" s="12" t="s">
        <v>103</v>
      </c>
      <c r="K20" s="12" t="s">
        <v>22</v>
      </c>
      <c r="L20" s="12" t="s">
        <v>103</v>
      </c>
      <c r="P20" s="12" t="s">
        <v>106</v>
      </c>
      <c r="V20" s="12" t="s">
        <v>97</v>
      </c>
      <c r="W20" s="23">
        <v>45080.0</v>
      </c>
      <c r="X20" s="12">
        <v>3.0</v>
      </c>
    </row>
    <row r="21">
      <c r="A21" s="12" t="s">
        <v>46</v>
      </c>
      <c r="B21" s="12" t="s">
        <v>93</v>
      </c>
      <c r="F21" s="12" t="s">
        <v>46</v>
      </c>
      <c r="G21" s="12" t="s">
        <v>93</v>
      </c>
      <c r="K21" s="12" t="s">
        <v>46</v>
      </c>
      <c r="L21" s="12" t="s">
        <v>93</v>
      </c>
      <c r="P21" s="12" t="s">
        <v>89</v>
      </c>
      <c r="Q21" s="12" t="s">
        <v>5</v>
      </c>
      <c r="R21" s="12" t="s">
        <v>98</v>
      </c>
      <c r="V21" s="12" t="s">
        <v>100</v>
      </c>
      <c r="W21" s="23">
        <v>45081.0</v>
      </c>
      <c r="X21" s="12">
        <v>1.0</v>
      </c>
    </row>
    <row r="22">
      <c r="A22" s="12" t="s">
        <v>46</v>
      </c>
      <c r="B22" s="12" t="s">
        <v>94</v>
      </c>
      <c r="F22" s="12" t="s">
        <v>46</v>
      </c>
      <c r="G22" s="12" t="s">
        <v>94</v>
      </c>
      <c r="K22" s="12" t="s">
        <v>46</v>
      </c>
      <c r="L22" s="12" t="s">
        <v>94</v>
      </c>
      <c r="M22" s="12">
        <v>1.0</v>
      </c>
      <c r="P22" s="12" t="s">
        <v>93</v>
      </c>
      <c r="Q22" s="12" t="s">
        <v>101</v>
      </c>
      <c r="R22" s="12">
        <v>0.0</v>
      </c>
      <c r="V22" s="12" t="s">
        <v>102</v>
      </c>
      <c r="W22" s="23">
        <v>45082.0</v>
      </c>
      <c r="X22" s="12">
        <v>0.0</v>
      </c>
    </row>
    <row r="23">
      <c r="A23" s="12" t="s">
        <v>46</v>
      </c>
      <c r="B23" s="12" t="s">
        <v>97</v>
      </c>
      <c r="C23" s="12">
        <v>1.0</v>
      </c>
      <c r="F23" s="12" t="s">
        <v>46</v>
      </c>
      <c r="G23" s="12" t="s">
        <v>97</v>
      </c>
      <c r="H23" s="12">
        <v>1.0</v>
      </c>
      <c r="K23" s="12" t="s">
        <v>46</v>
      </c>
      <c r="L23" s="12" t="s">
        <v>97</v>
      </c>
      <c r="P23" s="12" t="s">
        <v>94</v>
      </c>
      <c r="Q23" s="12" t="s">
        <v>101</v>
      </c>
      <c r="R23" s="12">
        <v>4.0</v>
      </c>
      <c r="V23" s="12" t="s">
        <v>103</v>
      </c>
      <c r="W23" s="23">
        <v>45083.0</v>
      </c>
      <c r="X23" s="12">
        <v>0.0</v>
      </c>
    </row>
    <row r="24">
      <c r="A24" s="12" t="s">
        <v>46</v>
      </c>
      <c r="B24" s="12" t="s">
        <v>100</v>
      </c>
      <c r="F24" s="12" t="s">
        <v>46</v>
      </c>
      <c r="G24" s="12" t="s">
        <v>100</v>
      </c>
      <c r="K24" s="12" t="s">
        <v>46</v>
      </c>
      <c r="L24" s="12" t="s">
        <v>100</v>
      </c>
      <c r="P24" s="12" t="s">
        <v>97</v>
      </c>
      <c r="Q24" s="12" t="s">
        <v>101</v>
      </c>
      <c r="R24" s="12">
        <v>2.0</v>
      </c>
    </row>
    <row r="25">
      <c r="A25" s="12" t="s">
        <v>46</v>
      </c>
      <c r="B25" s="12" t="s">
        <v>102</v>
      </c>
      <c r="F25" s="12" t="s">
        <v>46</v>
      </c>
      <c r="G25" s="12" t="s">
        <v>102</v>
      </c>
      <c r="K25" s="12" t="s">
        <v>46</v>
      </c>
      <c r="L25" s="12" t="s">
        <v>102</v>
      </c>
      <c r="P25" s="12" t="s">
        <v>100</v>
      </c>
      <c r="Q25" s="12" t="s">
        <v>101</v>
      </c>
      <c r="R25" s="12">
        <v>4.0</v>
      </c>
    </row>
    <row r="26">
      <c r="A26" s="12" t="s">
        <v>46</v>
      </c>
      <c r="B26" s="12" t="s">
        <v>103</v>
      </c>
      <c r="F26" s="12" t="s">
        <v>46</v>
      </c>
      <c r="G26" s="12" t="s">
        <v>103</v>
      </c>
      <c r="K26" s="12" t="s">
        <v>46</v>
      </c>
      <c r="L26" s="12" t="s">
        <v>103</v>
      </c>
      <c r="P26" s="12" t="s">
        <v>102</v>
      </c>
      <c r="Q26" s="12" t="s">
        <v>101</v>
      </c>
      <c r="R26" s="12">
        <v>0.0</v>
      </c>
      <c r="V26" s="12" t="s">
        <v>107</v>
      </c>
    </row>
    <row r="27">
      <c r="A27" s="12" t="s">
        <v>26</v>
      </c>
      <c r="B27" s="12" t="s">
        <v>93</v>
      </c>
      <c r="F27" s="12" t="s">
        <v>26</v>
      </c>
      <c r="G27" s="12" t="s">
        <v>93</v>
      </c>
      <c r="K27" s="12" t="s">
        <v>26</v>
      </c>
      <c r="L27" s="12" t="s">
        <v>93</v>
      </c>
      <c r="P27" s="12" t="s">
        <v>103</v>
      </c>
      <c r="Q27" s="12" t="s">
        <v>101</v>
      </c>
      <c r="R27" s="12">
        <v>1.0</v>
      </c>
      <c r="V27" s="12" t="s">
        <v>89</v>
      </c>
      <c r="W27" s="12" t="s">
        <v>99</v>
      </c>
      <c r="X27" s="12" t="s">
        <v>98</v>
      </c>
    </row>
    <row r="28">
      <c r="A28" s="12" t="s">
        <v>26</v>
      </c>
      <c r="B28" s="12" t="s">
        <v>94</v>
      </c>
      <c r="C28" s="12">
        <v>1.0</v>
      </c>
      <c r="F28" s="12" t="s">
        <v>26</v>
      </c>
      <c r="G28" s="12" t="s">
        <v>94</v>
      </c>
      <c r="K28" s="12" t="s">
        <v>26</v>
      </c>
      <c r="L28" s="12" t="s">
        <v>94</v>
      </c>
      <c r="P28" s="12" t="s">
        <v>93</v>
      </c>
      <c r="Q28" s="12" t="s">
        <v>105</v>
      </c>
      <c r="R28" s="12">
        <v>2.0</v>
      </c>
      <c r="V28" s="12" t="s">
        <v>93</v>
      </c>
      <c r="W28" s="23">
        <v>44713.0</v>
      </c>
      <c r="X28" s="12">
        <v>4.0</v>
      </c>
    </row>
    <row r="29">
      <c r="A29" s="12" t="s">
        <v>26</v>
      </c>
      <c r="B29" s="12" t="s">
        <v>97</v>
      </c>
      <c r="F29" s="12" t="s">
        <v>26</v>
      </c>
      <c r="G29" s="12" t="s">
        <v>97</v>
      </c>
      <c r="K29" s="12" t="s">
        <v>26</v>
      </c>
      <c r="L29" s="12" t="s">
        <v>97</v>
      </c>
      <c r="P29" s="12" t="s">
        <v>94</v>
      </c>
      <c r="Q29" s="12" t="s">
        <v>105</v>
      </c>
      <c r="R29" s="12">
        <v>1.0</v>
      </c>
      <c r="V29" s="12" t="s">
        <v>94</v>
      </c>
      <c r="W29" s="23">
        <v>44714.0</v>
      </c>
      <c r="X29" s="12">
        <v>5.0</v>
      </c>
    </row>
    <row r="30">
      <c r="A30" s="12" t="s">
        <v>26</v>
      </c>
      <c r="B30" s="12" t="s">
        <v>100</v>
      </c>
      <c r="F30" s="12" t="s">
        <v>26</v>
      </c>
      <c r="G30" s="12" t="s">
        <v>100</v>
      </c>
      <c r="H30" s="12">
        <v>1.0</v>
      </c>
      <c r="K30" s="12" t="s">
        <v>26</v>
      </c>
      <c r="L30" s="12" t="s">
        <v>100</v>
      </c>
      <c r="M30" s="12">
        <v>1.0</v>
      </c>
      <c r="P30" s="12" t="s">
        <v>97</v>
      </c>
      <c r="Q30" s="12" t="s">
        <v>105</v>
      </c>
      <c r="R30" s="12">
        <v>1.0</v>
      </c>
      <c r="V30" s="12" t="s">
        <v>97</v>
      </c>
      <c r="W30" s="23">
        <v>44715.0</v>
      </c>
      <c r="X30" s="12">
        <v>1.0</v>
      </c>
    </row>
    <row r="31">
      <c r="A31" s="12" t="s">
        <v>26</v>
      </c>
      <c r="B31" s="12" t="s">
        <v>102</v>
      </c>
      <c r="F31" s="12" t="s">
        <v>26</v>
      </c>
      <c r="G31" s="12" t="s">
        <v>102</v>
      </c>
      <c r="K31" s="12" t="s">
        <v>26</v>
      </c>
      <c r="L31" s="12" t="s">
        <v>102</v>
      </c>
      <c r="P31" s="12" t="s">
        <v>100</v>
      </c>
      <c r="Q31" s="12" t="s">
        <v>105</v>
      </c>
      <c r="R31" s="12">
        <v>4.0</v>
      </c>
      <c r="V31" s="12" t="s">
        <v>100</v>
      </c>
      <c r="W31" s="23">
        <v>44716.0</v>
      </c>
      <c r="X31" s="12">
        <v>0.0</v>
      </c>
    </row>
    <row r="32">
      <c r="A32" s="12" t="s">
        <v>26</v>
      </c>
      <c r="B32" s="12" t="s">
        <v>103</v>
      </c>
      <c r="F32" s="12" t="s">
        <v>26</v>
      </c>
      <c r="G32" s="12" t="s">
        <v>103</v>
      </c>
      <c r="K32" s="12" t="s">
        <v>26</v>
      </c>
      <c r="L32" s="12" t="s">
        <v>103</v>
      </c>
      <c r="P32" s="12" t="s">
        <v>102</v>
      </c>
      <c r="Q32" s="12" t="s">
        <v>105</v>
      </c>
      <c r="R32" s="12">
        <v>2.0</v>
      </c>
      <c r="V32" s="12" t="s">
        <v>102</v>
      </c>
      <c r="W32" s="23">
        <v>44717.0</v>
      </c>
      <c r="X32" s="12">
        <v>0.0</v>
      </c>
    </row>
    <row r="33">
      <c r="A33" s="12" t="s">
        <v>108</v>
      </c>
      <c r="B33" s="12" t="s">
        <v>93</v>
      </c>
      <c r="F33" s="12" t="s">
        <v>108</v>
      </c>
      <c r="G33" s="12" t="s">
        <v>93</v>
      </c>
      <c r="K33" s="12" t="s">
        <v>30</v>
      </c>
      <c r="L33" s="12" t="s">
        <v>93</v>
      </c>
      <c r="P33" s="12" t="s">
        <v>103</v>
      </c>
      <c r="Q33" s="12" t="s">
        <v>105</v>
      </c>
      <c r="R33" s="12">
        <v>0.0</v>
      </c>
      <c r="V33" s="12" t="s">
        <v>103</v>
      </c>
      <c r="W33" s="23">
        <v>44718.0</v>
      </c>
      <c r="X33" s="12">
        <v>1.0</v>
      </c>
    </row>
    <row r="34">
      <c r="A34" s="12" t="s">
        <v>108</v>
      </c>
      <c r="B34" s="12" t="s">
        <v>94</v>
      </c>
      <c r="F34" s="12" t="s">
        <v>108</v>
      </c>
      <c r="G34" s="12" t="s">
        <v>94</v>
      </c>
      <c r="K34" s="12" t="s">
        <v>30</v>
      </c>
      <c r="L34" s="12" t="s">
        <v>94</v>
      </c>
      <c r="M34" s="12">
        <v>1.0</v>
      </c>
      <c r="V34" s="12" t="s">
        <v>93</v>
      </c>
      <c r="W34" s="23">
        <v>44805.0</v>
      </c>
      <c r="X34" s="12">
        <v>2.0</v>
      </c>
    </row>
    <row r="35">
      <c r="A35" s="12" t="s">
        <v>108</v>
      </c>
      <c r="B35" s="12" t="s">
        <v>97</v>
      </c>
      <c r="C35" s="12">
        <v>1.0</v>
      </c>
      <c r="F35" s="12" t="s">
        <v>108</v>
      </c>
      <c r="G35" s="12" t="s">
        <v>97</v>
      </c>
      <c r="H35" s="12">
        <v>1.0</v>
      </c>
      <c r="K35" s="12" t="s">
        <v>30</v>
      </c>
      <c r="L35" s="12" t="s">
        <v>97</v>
      </c>
      <c r="V35" s="12" t="s">
        <v>94</v>
      </c>
      <c r="W35" s="23">
        <v>44806.0</v>
      </c>
      <c r="X35" s="12">
        <v>1.0</v>
      </c>
    </row>
    <row r="36">
      <c r="A36" s="12" t="s">
        <v>108</v>
      </c>
      <c r="B36" s="12" t="s">
        <v>100</v>
      </c>
      <c r="F36" s="12" t="s">
        <v>108</v>
      </c>
      <c r="G36" s="12" t="s">
        <v>100</v>
      </c>
      <c r="K36" s="12" t="s">
        <v>30</v>
      </c>
      <c r="L36" s="12" t="s">
        <v>100</v>
      </c>
      <c r="P36" s="12" t="s">
        <v>109</v>
      </c>
      <c r="V36" s="12" t="s">
        <v>97</v>
      </c>
      <c r="W36" s="23">
        <v>44807.0</v>
      </c>
      <c r="X36" s="12">
        <v>1.0</v>
      </c>
    </row>
    <row r="37">
      <c r="A37" s="12" t="s">
        <v>108</v>
      </c>
      <c r="B37" s="12" t="s">
        <v>102</v>
      </c>
      <c r="F37" s="12" t="s">
        <v>108</v>
      </c>
      <c r="G37" s="12" t="s">
        <v>102</v>
      </c>
      <c r="K37" s="12" t="s">
        <v>30</v>
      </c>
      <c r="L37" s="12" t="s">
        <v>102</v>
      </c>
      <c r="P37" s="12" t="s">
        <v>89</v>
      </c>
      <c r="Q37" s="12" t="s">
        <v>5</v>
      </c>
      <c r="R37" s="12" t="s">
        <v>98</v>
      </c>
      <c r="V37" s="12" t="s">
        <v>100</v>
      </c>
      <c r="W37" s="23">
        <v>44808.0</v>
      </c>
      <c r="X37" s="12">
        <v>4.0</v>
      </c>
    </row>
    <row r="38">
      <c r="A38" s="12" t="s">
        <v>108</v>
      </c>
      <c r="B38" s="12" t="s">
        <v>103</v>
      </c>
      <c r="F38" s="12" t="s">
        <v>108</v>
      </c>
      <c r="G38" s="12" t="s">
        <v>103</v>
      </c>
      <c r="K38" s="12" t="s">
        <v>30</v>
      </c>
      <c r="L38" s="12" t="s">
        <v>103</v>
      </c>
      <c r="P38" s="12" t="s">
        <v>93</v>
      </c>
      <c r="Q38" s="12" t="s">
        <v>101</v>
      </c>
      <c r="R38" s="12">
        <v>3.0</v>
      </c>
      <c r="V38" s="12" t="s">
        <v>102</v>
      </c>
      <c r="W38" s="23">
        <v>44809.0</v>
      </c>
      <c r="X38" s="12">
        <v>2.0</v>
      </c>
    </row>
    <row r="39">
      <c r="A39" s="12" t="s">
        <v>30</v>
      </c>
      <c r="B39" s="12" t="s">
        <v>93</v>
      </c>
      <c r="F39" s="12" t="s">
        <v>30</v>
      </c>
      <c r="G39" s="12" t="s">
        <v>93</v>
      </c>
      <c r="K39" s="12" t="s">
        <v>32</v>
      </c>
      <c r="L39" s="12" t="s">
        <v>93</v>
      </c>
      <c r="P39" s="12" t="s">
        <v>94</v>
      </c>
      <c r="Q39" s="12" t="s">
        <v>101</v>
      </c>
      <c r="R39" s="12">
        <v>3.0</v>
      </c>
      <c r="V39" s="12" t="s">
        <v>103</v>
      </c>
      <c r="W39" s="23">
        <v>44810.0</v>
      </c>
      <c r="X39" s="12">
        <v>0.0</v>
      </c>
    </row>
    <row r="40">
      <c r="A40" s="12" t="s">
        <v>30</v>
      </c>
      <c r="B40" s="12" t="s">
        <v>94</v>
      </c>
      <c r="F40" s="12" t="s">
        <v>30</v>
      </c>
      <c r="G40" s="12" t="s">
        <v>94</v>
      </c>
      <c r="H40" s="12">
        <v>1.0</v>
      </c>
      <c r="K40" s="12" t="s">
        <v>32</v>
      </c>
      <c r="L40" s="12" t="s">
        <v>94</v>
      </c>
      <c r="P40" s="12" t="s">
        <v>97</v>
      </c>
      <c r="Q40" s="12" t="s">
        <v>101</v>
      </c>
      <c r="R40" s="12">
        <v>3.0</v>
      </c>
      <c r="V40" s="12" t="s">
        <v>93</v>
      </c>
      <c r="W40" s="23">
        <v>45078.0</v>
      </c>
      <c r="X40" s="12">
        <v>1.0</v>
      </c>
    </row>
    <row r="41">
      <c r="A41" s="12" t="s">
        <v>30</v>
      </c>
      <c r="B41" s="12" t="s">
        <v>97</v>
      </c>
      <c r="F41" s="12" t="s">
        <v>30</v>
      </c>
      <c r="G41" s="12" t="s">
        <v>97</v>
      </c>
      <c r="K41" s="12" t="s">
        <v>32</v>
      </c>
      <c r="L41" s="12" t="s">
        <v>97</v>
      </c>
      <c r="M41" s="12">
        <v>1.0</v>
      </c>
      <c r="P41" s="12" t="s">
        <v>100</v>
      </c>
      <c r="Q41" s="12" t="s">
        <v>101</v>
      </c>
      <c r="R41" s="12">
        <v>1.0</v>
      </c>
      <c r="V41" s="12" t="s">
        <v>94</v>
      </c>
      <c r="W41" s="23">
        <v>45079.0</v>
      </c>
      <c r="X41" s="12">
        <v>2.0</v>
      </c>
    </row>
    <row r="42">
      <c r="A42" s="12" t="s">
        <v>30</v>
      </c>
      <c r="B42" s="12" t="s">
        <v>100</v>
      </c>
      <c r="C42" s="12">
        <v>1.0</v>
      </c>
      <c r="F42" s="12" t="s">
        <v>30</v>
      </c>
      <c r="G42" s="12" t="s">
        <v>100</v>
      </c>
      <c r="K42" s="12" t="s">
        <v>32</v>
      </c>
      <c r="L42" s="12" t="s">
        <v>100</v>
      </c>
      <c r="P42" s="12" t="s">
        <v>102</v>
      </c>
      <c r="Q42" s="12" t="s">
        <v>101</v>
      </c>
      <c r="R42" s="12">
        <v>0.0</v>
      </c>
      <c r="V42" s="12" t="s">
        <v>97</v>
      </c>
      <c r="W42" s="23">
        <v>45080.0</v>
      </c>
      <c r="X42" s="12">
        <v>3.0</v>
      </c>
    </row>
    <row r="43">
      <c r="A43" s="12" t="s">
        <v>30</v>
      </c>
      <c r="B43" s="12" t="s">
        <v>102</v>
      </c>
      <c r="F43" s="12" t="s">
        <v>30</v>
      </c>
      <c r="G43" s="12" t="s">
        <v>102</v>
      </c>
      <c r="K43" s="12" t="s">
        <v>32</v>
      </c>
      <c r="L43" s="12" t="s">
        <v>102</v>
      </c>
      <c r="P43" s="12" t="s">
        <v>103</v>
      </c>
      <c r="Q43" s="12" t="s">
        <v>101</v>
      </c>
      <c r="R43" s="12">
        <v>0.0</v>
      </c>
      <c r="V43" s="12" t="s">
        <v>100</v>
      </c>
      <c r="W43" s="23">
        <v>45081.0</v>
      </c>
      <c r="X43" s="12">
        <v>4.0</v>
      </c>
    </row>
    <row r="44">
      <c r="A44" s="12" t="s">
        <v>30</v>
      </c>
      <c r="B44" s="12" t="s">
        <v>103</v>
      </c>
      <c r="F44" s="12" t="s">
        <v>30</v>
      </c>
      <c r="G44" s="12" t="s">
        <v>103</v>
      </c>
      <c r="K44" s="12" t="s">
        <v>32</v>
      </c>
      <c r="L44" s="12" t="s">
        <v>103</v>
      </c>
      <c r="P44" s="12" t="s">
        <v>93</v>
      </c>
      <c r="Q44" s="12" t="s">
        <v>105</v>
      </c>
      <c r="R44" s="12">
        <v>1.0</v>
      </c>
      <c r="V44" s="12" t="s">
        <v>102</v>
      </c>
      <c r="W44" s="23">
        <v>45082.0</v>
      </c>
      <c r="X44" s="12">
        <v>1.0</v>
      </c>
    </row>
    <row r="45">
      <c r="A45" s="12" t="s">
        <v>32</v>
      </c>
      <c r="B45" s="12" t="s">
        <v>93</v>
      </c>
      <c r="F45" s="12" t="s">
        <v>32</v>
      </c>
      <c r="G45" s="12" t="s">
        <v>93</v>
      </c>
      <c r="K45" s="12" t="s">
        <v>34</v>
      </c>
      <c r="L45" s="12" t="s">
        <v>93</v>
      </c>
      <c r="M45" s="12">
        <v>1.0</v>
      </c>
      <c r="P45" s="12" t="s">
        <v>94</v>
      </c>
      <c r="Q45" s="12" t="s">
        <v>105</v>
      </c>
      <c r="R45" s="12">
        <v>2.0</v>
      </c>
      <c r="V45" s="12" t="s">
        <v>103</v>
      </c>
      <c r="W45" s="23">
        <v>45083.0</v>
      </c>
      <c r="X45" s="12">
        <v>0.0</v>
      </c>
    </row>
    <row r="46">
      <c r="A46" s="12" t="s">
        <v>32</v>
      </c>
      <c r="B46" s="12" t="s">
        <v>94</v>
      </c>
      <c r="F46" s="12" t="s">
        <v>32</v>
      </c>
      <c r="G46" s="12" t="s">
        <v>94</v>
      </c>
      <c r="H46" s="12">
        <v>1.0</v>
      </c>
      <c r="K46" s="12" t="s">
        <v>34</v>
      </c>
      <c r="L46" s="12" t="s">
        <v>94</v>
      </c>
      <c r="P46" s="12" t="s">
        <v>97</v>
      </c>
      <c r="Q46" s="12" t="s">
        <v>105</v>
      </c>
      <c r="R46" s="12">
        <v>3.0</v>
      </c>
    </row>
    <row r="47">
      <c r="A47" s="12" t="s">
        <v>32</v>
      </c>
      <c r="B47" s="12" t="s">
        <v>97</v>
      </c>
      <c r="F47" s="12" t="s">
        <v>32</v>
      </c>
      <c r="G47" s="12" t="s">
        <v>97</v>
      </c>
      <c r="K47" s="12" t="s">
        <v>34</v>
      </c>
      <c r="L47" s="12" t="s">
        <v>97</v>
      </c>
      <c r="P47" s="12" t="s">
        <v>100</v>
      </c>
      <c r="Q47" s="12" t="s">
        <v>105</v>
      </c>
      <c r="R47" s="12">
        <v>4.0</v>
      </c>
    </row>
    <row r="48">
      <c r="A48" s="12" t="s">
        <v>32</v>
      </c>
      <c r="B48" s="12" t="s">
        <v>100</v>
      </c>
      <c r="C48" s="12">
        <v>1.0</v>
      </c>
      <c r="F48" s="12" t="s">
        <v>32</v>
      </c>
      <c r="G48" s="12" t="s">
        <v>100</v>
      </c>
      <c r="K48" s="12" t="s">
        <v>34</v>
      </c>
      <c r="L48" s="12" t="s">
        <v>100</v>
      </c>
      <c r="P48" s="12" t="s">
        <v>102</v>
      </c>
      <c r="Q48" s="12" t="s">
        <v>105</v>
      </c>
      <c r="R48" s="12">
        <v>1.0</v>
      </c>
    </row>
    <row r="49">
      <c r="A49" s="12" t="s">
        <v>32</v>
      </c>
      <c r="B49" s="12" t="s">
        <v>102</v>
      </c>
      <c r="F49" s="12" t="s">
        <v>32</v>
      </c>
      <c r="G49" s="12" t="s">
        <v>102</v>
      </c>
      <c r="K49" s="12" t="s">
        <v>34</v>
      </c>
      <c r="L49" s="12" t="s">
        <v>102</v>
      </c>
      <c r="P49" s="12" t="s">
        <v>103</v>
      </c>
      <c r="Q49" s="12" t="s">
        <v>105</v>
      </c>
      <c r="R49" s="12">
        <v>0.0</v>
      </c>
      <c r="V49" s="12" t="s">
        <v>110</v>
      </c>
    </row>
    <row r="50">
      <c r="A50" s="12" t="s">
        <v>32</v>
      </c>
      <c r="B50" s="12" t="s">
        <v>103</v>
      </c>
      <c r="F50" s="12" t="s">
        <v>32</v>
      </c>
      <c r="G50" s="12" t="s">
        <v>103</v>
      </c>
      <c r="K50" s="12" t="s">
        <v>34</v>
      </c>
      <c r="L50" s="12" t="s">
        <v>103</v>
      </c>
      <c r="V50" s="12" t="s">
        <v>89</v>
      </c>
      <c r="W50" s="12" t="s">
        <v>99</v>
      </c>
      <c r="X50" s="12" t="s">
        <v>98</v>
      </c>
    </row>
    <row r="51">
      <c r="A51" s="12" t="s">
        <v>34</v>
      </c>
      <c r="B51" s="12" t="s">
        <v>93</v>
      </c>
      <c r="C51" s="12">
        <v>1.0</v>
      </c>
      <c r="F51" s="12" t="s">
        <v>34</v>
      </c>
      <c r="G51" s="12" t="s">
        <v>93</v>
      </c>
      <c r="K51" s="12" t="s">
        <v>111</v>
      </c>
      <c r="L51" s="12" t="s">
        <v>93</v>
      </c>
      <c r="V51" s="12" t="s">
        <v>93</v>
      </c>
      <c r="W51" s="23">
        <v>44713.0</v>
      </c>
      <c r="X51" s="12">
        <v>4.0</v>
      </c>
    </row>
    <row r="52">
      <c r="A52" s="12" t="s">
        <v>34</v>
      </c>
      <c r="B52" s="12" t="s">
        <v>94</v>
      </c>
      <c r="F52" s="12" t="s">
        <v>34</v>
      </c>
      <c r="G52" s="12" t="s">
        <v>94</v>
      </c>
      <c r="K52" s="12" t="s">
        <v>111</v>
      </c>
      <c r="L52" s="12" t="s">
        <v>94</v>
      </c>
      <c r="P52" s="12" t="s">
        <v>112</v>
      </c>
      <c r="V52" s="12" t="s">
        <v>94</v>
      </c>
      <c r="W52" s="23">
        <v>44714.0</v>
      </c>
      <c r="X52" s="12">
        <v>1.0</v>
      </c>
    </row>
    <row r="53">
      <c r="A53" s="12" t="s">
        <v>34</v>
      </c>
      <c r="B53" s="12" t="s">
        <v>97</v>
      </c>
      <c r="F53" s="12" t="s">
        <v>34</v>
      </c>
      <c r="G53" s="12" t="s">
        <v>97</v>
      </c>
      <c r="K53" s="12" t="s">
        <v>111</v>
      </c>
      <c r="L53" s="12" t="s">
        <v>97</v>
      </c>
      <c r="M53" s="12">
        <v>1.0</v>
      </c>
      <c r="P53" s="12" t="s">
        <v>89</v>
      </c>
      <c r="Q53" s="12" t="s">
        <v>5</v>
      </c>
      <c r="R53" s="12" t="s">
        <v>98</v>
      </c>
      <c r="V53" s="12" t="s">
        <v>97</v>
      </c>
      <c r="W53" s="23">
        <v>44715.0</v>
      </c>
      <c r="X53" s="12">
        <v>1.0</v>
      </c>
    </row>
    <row r="54">
      <c r="A54" s="12" t="s">
        <v>34</v>
      </c>
      <c r="B54" s="12" t="s">
        <v>100</v>
      </c>
      <c r="F54" s="12" t="s">
        <v>34</v>
      </c>
      <c r="G54" s="12" t="s">
        <v>100</v>
      </c>
      <c r="K54" s="12" t="s">
        <v>111</v>
      </c>
      <c r="L54" s="12" t="s">
        <v>100</v>
      </c>
      <c r="P54" s="12" t="s">
        <v>113</v>
      </c>
      <c r="Q54" s="12" t="s">
        <v>101</v>
      </c>
      <c r="R54" s="12">
        <v>4.0</v>
      </c>
      <c r="V54" s="12" t="s">
        <v>100</v>
      </c>
      <c r="W54" s="23">
        <v>44716.0</v>
      </c>
      <c r="X54" s="12">
        <v>1.0</v>
      </c>
    </row>
    <row r="55">
      <c r="A55" s="12" t="s">
        <v>34</v>
      </c>
      <c r="B55" s="12" t="s">
        <v>102</v>
      </c>
      <c r="F55" s="12" t="s">
        <v>34</v>
      </c>
      <c r="G55" s="12" t="s">
        <v>102</v>
      </c>
      <c r="K55" s="12" t="s">
        <v>111</v>
      </c>
      <c r="L55" s="12" t="s">
        <v>102</v>
      </c>
      <c r="P55" s="12" t="s">
        <v>114</v>
      </c>
      <c r="Q55" s="12" t="s">
        <v>101</v>
      </c>
      <c r="R55" s="12">
        <v>1.0</v>
      </c>
      <c r="V55" s="12" t="s">
        <v>102</v>
      </c>
      <c r="W55" s="23">
        <v>44717.0</v>
      </c>
      <c r="X55" s="12">
        <v>0.0</v>
      </c>
    </row>
    <row r="56">
      <c r="A56" s="12" t="s">
        <v>34</v>
      </c>
      <c r="B56" s="12" t="s">
        <v>103</v>
      </c>
      <c r="F56" s="12" t="s">
        <v>34</v>
      </c>
      <c r="G56" s="12" t="s">
        <v>103</v>
      </c>
      <c r="H56" s="12">
        <v>1.0</v>
      </c>
      <c r="K56" s="12" t="s">
        <v>111</v>
      </c>
      <c r="L56" s="12" t="s">
        <v>103</v>
      </c>
      <c r="P56" s="12" t="s">
        <v>115</v>
      </c>
      <c r="Q56" s="12" t="s">
        <v>101</v>
      </c>
      <c r="R56" s="12">
        <v>0.0</v>
      </c>
      <c r="V56" s="12" t="s">
        <v>103</v>
      </c>
      <c r="W56" s="23">
        <v>44718.0</v>
      </c>
      <c r="X56" s="12">
        <v>0.0</v>
      </c>
    </row>
    <row r="57">
      <c r="A57" s="12" t="s">
        <v>111</v>
      </c>
      <c r="B57" s="12" t="s">
        <v>93</v>
      </c>
      <c r="F57" s="12" t="s">
        <v>111</v>
      </c>
      <c r="G57" s="12" t="s">
        <v>93</v>
      </c>
      <c r="K57" s="12" t="s">
        <v>49</v>
      </c>
      <c r="L57" s="12" t="s">
        <v>93</v>
      </c>
      <c r="M57" s="12">
        <v>1.0</v>
      </c>
      <c r="P57" s="12" t="s">
        <v>116</v>
      </c>
      <c r="Q57" s="12" t="s">
        <v>101</v>
      </c>
      <c r="R57" s="12">
        <v>1.0</v>
      </c>
      <c r="V57" s="12" t="s">
        <v>93</v>
      </c>
      <c r="W57" s="23">
        <v>44805.0</v>
      </c>
      <c r="X57" s="12">
        <v>7.0</v>
      </c>
    </row>
    <row r="58">
      <c r="A58" s="12" t="s">
        <v>111</v>
      </c>
      <c r="B58" s="12" t="s">
        <v>94</v>
      </c>
      <c r="F58" s="12" t="s">
        <v>111</v>
      </c>
      <c r="G58" s="12" t="s">
        <v>94</v>
      </c>
      <c r="K58" s="12" t="s">
        <v>49</v>
      </c>
      <c r="L58" s="12" t="s">
        <v>94</v>
      </c>
      <c r="P58" s="12" t="s">
        <v>117</v>
      </c>
      <c r="Q58" s="12" t="s">
        <v>101</v>
      </c>
      <c r="R58" s="12">
        <v>0.0</v>
      </c>
      <c r="V58" s="12" t="s">
        <v>94</v>
      </c>
      <c r="W58" s="23">
        <v>44806.0</v>
      </c>
      <c r="X58" s="12">
        <v>1.0</v>
      </c>
    </row>
    <row r="59">
      <c r="A59" s="12" t="s">
        <v>111</v>
      </c>
      <c r="B59" s="12" t="s">
        <v>97</v>
      </c>
      <c r="C59" s="12">
        <v>1.0</v>
      </c>
      <c r="F59" s="12" t="s">
        <v>111</v>
      </c>
      <c r="G59" s="12" t="s">
        <v>97</v>
      </c>
      <c r="K59" s="12" t="s">
        <v>49</v>
      </c>
      <c r="L59" s="12" t="s">
        <v>97</v>
      </c>
      <c r="P59" s="12" t="s">
        <v>118</v>
      </c>
      <c r="Q59" s="12" t="s">
        <v>101</v>
      </c>
      <c r="R59" s="12">
        <v>1.0</v>
      </c>
      <c r="V59" s="12" t="s">
        <v>97</v>
      </c>
      <c r="W59" s="23">
        <v>44807.0</v>
      </c>
      <c r="X59" s="12">
        <v>0.0</v>
      </c>
    </row>
    <row r="60">
      <c r="A60" s="12" t="s">
        <v>111</v>
      </c>
      <c r="B60" s="12" t="s">
        <v>100</v>
      </c>
      <c r="F60" s="12" t="s">
        <v>111</v>
      </c>
      <c r="G60" s="12" t="s">
        <v>100</v>
      </c>
      <c r="H60" s="12">
        <v>1.0</v>
      </c>
      <c r="K60" s="12" t="s">
        <v>49</v>
      </c>
      <c r="L60" s="12" t="s">
        <v>100</v>
      </c>
      <c r="P60" s="12" t="s">
        <v>113</v>
      </c>
      <c r="Q60" s="12" t="s">
        <v>105</v>
      </c>
      <c r="R60" s="12">
        <v>2.0</v>
      </c>
      <c r="V60" s="12" t="s">
        <v>100</v>
      </c>
      <c r="W60" s="23">
        <v>44808.0</v>
      </c>
      <c r="X60" s="12">
        <v>2.0</v>
      </c>
    </row>
    <row r="61">
      <c r="A61" s="12" t="s">
        <v>111</v>
      </c>
      <c r="B61" s="12" t="s">
        <v>102</v>
      </c>
      <c r="F61" s="12" t="s">
        <v>111</v>
      </c>
      <c r="G61" s="12" t="s">
        <v>102</v>
      </c>
      <c r="K61" s="12" t="s">
        <v>49</v>
      </c>
      <c r="L61" s="12" t="s">
        <v>102</v>
      </c>
      <c r="P61" s="12" t="s">
        <v>119</v>
      </c>
      <c r="Q61" s="12" t="s">
        <v>105</v>
      </c>
      <c r="R61" s="12">
        <v>0.0</v>
      </c>
      <c r="V61" s="12" t="s">
        <v>102</v>
      </c>
      <c r="W61" s="23">
        <v>44809.0</v>
      </c>
      <c r="X61" s="12">
        <v>0.0</v>
      </c>
    </row>
    <row r="62">
      <c r="A62" s="12" t="s">
        <v>111</v>
      </c>
      <c r="B62" s="12" t="s">
        <v>103</v>
      </c>
      <c r="F62" s="12" t="s">
        <v>111</v>
      </c>
      <c r="G62" s="12" t="s">
        <v>103</v>
      </c>
      <c r="K62" s="12" t="s">
        <v>49</v>
      </c>
      <c r="L62" s="12" t="s">
        <v>103</v>
      </c>
      <c r="P62" s="12" t="s">
        <v>115</v>
      </c>
      <c r="Q62" s="12" t="s">
        <v>105</v>
      </c>
      <c r="R62" s="12">
        <v>0.0</v>
      </c>
      <c r="V62" s="12" t="s">
        <v>103</v>
      </c>
      <c r="W62" s="23">
        <v>44810.0</v>
      </c>
      <c r="X62" s="12">
        <v>0.0</v>
      </c>
    </row>
    <row r="63">
      <c r="A63" s="12" t="s">
        <v>49</v>
      </c>
      <c r="B63" s="12" t="s">
        <v>93</v>
      </c>
      <c r="F63" s="12" t="s">
        <v>49</v>
      </c>
      <c r="G63" s="12" t="s">
        <v>93</v>
      </c>
      <c r="K63" s="12" t="s">
        <v>15</v>
      </c>
      <c r="L63" s="12" t="s">
        <v>93</v>
      </c>
      <c r="P63" s="12" t="s">
        <v>116</v>
      </c>
      <c r="Q63" s="12" t="s">
        <v>105</v>
      </c>
      <c r="R63" s="12">
        <v>0.0</v>
      </c>
      <c r="V63" s="12" t="s">
        <v>93</v>
      </c>
      <c r="W63" s="23">
        <v>45078.0</v>
      </c>
      <c r="X63" s="12">
        <v>5.0</v>
      </c>
    </row>
    <row r="64">
      <c r="A64" s="12" t="s">
        <v>49</v>
      </c>
      <c r="B64" s="12" t="s">
        <v>94</v>
      </c>
      <c r="F64" s="12" t="s">
        <v>49</v>
      </c>
      <c r="G64" s="12" t="s">
        <v>94</v>
      </c>
      <c r="K64" s="12" t="s">
        <v>15</v>
      </c>
      <c r="L64" s="12" t="s">
        <v>94</v>
      </c>
      <c r="P64" s="12" t="s">
        <v>117</v>
      </c>
      <c r="Q64" s="12" t="s">
        <v>105</v>
      </c>
      <c r="R64" s="12">
        <v>1.0</v>
      </c>
      <c r="V64" s="12" t="s">
        <v>94</v>
      </c>
      <c r="W64" s="23">
        <v>45079.0</v>
      </c>
      <c r="X64" s="12">
        <v>2.0</v>
      </c>
    </row>
    <row r="65">
      <c r="A65" s="12" t="s">
        <v>49</v>
      </c>
      <c r="B65" s="12" t="s">
        <v>97</v>
      </c>
      <c r="C65" s="12">
        <v>1.0</v>
      </c>
      <c r="F65" s="12" t="s">
        <v>49</v>
      </c>
      <c r="G65" s="12" t="s">
        <v>97</v>
      </c>
      <c r="K65" s="12" t="s">
        <v>15</v>
      </c>
      <c r="L65" s="12" t="s">
        <v>97</v>
      </c>
      <c r="P65" s="12" t="s">
        <v>118</v>
      </c>
      <c r="Q65" s="12" t="s">
        <v>105</v>
      </c>
      <c r="R65" s="12">
        <v>1.0</v>
      </c>
      <c r="V65" s="12" t="s">
        <v>97</v>
      </c>
      <c r="W65" s="23">
        <v>45080.0</v>
      </c>
      <c r="X65" s="12">
        <v>0.0</v>
      </c>
    </row>
    <row r="66">
      <c r="A66" s="12" t="s">
        <v>49</v>
      </c>
      <c r="B66" s="12" t="s">
        <v>100</v>
      </c>
      <c r="F66" s="12" t="s">
        <v>49</v>
      </c>
      <c r="G66" s="12" t="s">
        <v>100</v>
      </c>
      <c r="H66" s="12">
        <v>1.0</v>
      </c>
      <c r="K66" s="12" t="s">
        <v>15</v>
      </c>
      <c r="L66" s="12" t="s">
        <v>100</v>
      </c>
      <c r="N66" s="12">
        <v>1.0</v>
      </c>
      <c r="V66" s="12" t="s">
        <v>100</v>
      </c>
      <c r="W66" s="23">
        <v>45081.0</v>
      </c>
      <c r="X66" s="12">
        <v>1.0</v>
      </c>
    </row>
    <row r="67">
      <c r="A67" s="12" t="s">
        <v>49</v>
      </c>
      <c r="B67" s="12" t="s">
        <v>102</v>
      </c>
      <c r="F67" s="12" t="s">
        <v>49</v>
      </c>
      <c r="G67" s="12" t="s">
        <v>102</v>
      </c>
      <c r="K67" s="12" t="s">
        <v>15</v>
      </c>
      <c r="L67" s="12" t="s">
        <v>102</v>
      </c>
      <c r="V67" s="12" t="s">
        <v>102</v>
      </c>
      <c r="W67" s="23">
        <v>45082.0</v>
      </c>
      <c r="X67" s="12">
        <v>0.0</v>
      </c>
    </row>
    <row r="68">
      <c r="A68" s="12" t="s">
        <v>49</v>
      </c>
      <c r="B68" s="12" t="s">
        <v>103</v>
      </c>
      <c r="F68" s="12" t="s">
        <v>49</v>
      </c>
      <c r="G68" s="12" t="s">
        <v>103</v>
      </c>
      <c r="K68" s="12" t="s">
        <v>15</v>
      </c>
      <c r="L68" s="12" t="s">
        <v>103</v>
      </c>
      <c r="P68" s="12" t="s">
        <v>120</v>
      </c>
      <c r="V68" s="12" t="s">
        <v>103</v>
      </c>
      <c r="W68" s="23">
        <v>45083.0</v>
      </c>
    </row>
    <row r="69">
      <c r="A69" s="12" t="s">
        <v>15</v>
      </c>
      <c r="B69" s="12" t="s">
        <v>93</v>
      </c>
      <c r="F69" s="12" t="s">
        <v>15</v>
      </c>
      <c r="G69" s="12" t="s">
        <v>93</v>
      </c>
      <c r="K69" s="12" t="s">
        <v>19</v>
      </c>
      <c r="L69" s="12" t="s">
        <v>93</v>
      </c>
      <c r="P69" s="12" t="s">
        <v>89</v>
      </c>
      <c r="Q69" s="12" t="s">
        <v>5</v>
      </c>
      <c r="R69" s="12" t="s">
        <v>98</v>
      </c>
    </row>
    <row r="70">
      <c r="A70" s="12" t="s">
        <v>15</v>
      </c>
      <c r="B70" s="12" t="s">
        <v>94</v>
      </c>
      <c r="D70" s="12">
        <v>1.0</v>
      </c>
      <c r="F70" s="12" t="s">
        <v>15</v>
      </c>
      <c r="G70" s="12" t="s">
        <v>94</v>
      </c>
      <c r="K70" s="12" t="s">
        <v>19</v>
      </c>
      <c r="L70" s="12" t="s">
        <v>94</v>
      </c>
      <c r="P70" s="12" t="s">
        <v>113</v>
      </c>
      <c r="Q70" s="12" t="s">
        <v>101</v>
      </c>
      <c r="R70" s="12">
        <v>7.0</v>
      </c>
    </row>
    <row r="71">
      <c r="A71" s="12" t="s">
        <v>15</v>
      </c>
      <c r="B71" s="12" t="s">
        <v>97</v>
      </c>
      <c r="F71" s="12" t="s">
        <v>15</v>
      </c>
      <c r="G71" s="12" t="s">
        <v>97</v>
      </c>
      <c r="K71" s="12" t="s">
        <v>19</v>
      </c>
      <c r="L71" s="12" t="s">
        <v>97</v>
      </c>
      <c r="P71" s="12" t="s">
        <v>119</v>
      </c>
      <c r="Q71" s="12" t="s">
        <v>101</v>
      </c>
      <c r="R71" s="12">
        <v>1.0</v>
      </c>
      <c r="V71" s="12" t="s">
        <v>121</v>
      </c>
    </row>
    <row r="72">
      <c r="A72" s="12" t="s">
        <v>15</v>
      </c>
      <c r="B72" s="12" t="s">
        <v>100</v>
      </c>
      <c r="F72" s="12" t="s">
        <v>15</v>
      </c>
      <c r="G72" s="12" t="s">
        <v>100</v>
      </c>
      <c r="I72" s="12">
        <v>1.0</v>
      </c>
      <c r="K72" s="12" t="s">
        <v>19</v>
      </c>
      <c r="L72" s="12" t="s">
        <v>100</v>
      </c>
      <c r="P72" s="12" t="s">
        <v>115</v>
      </c>
      <c r="Q72" s="12" t="s">
        <v>101</v>
      </c>
      <c r="R72" s="12">
        <v>0.0</v>
      </c>
      <c r="V72" s="12" t="s">
        <v>89</v>
      </c>
      <c r="W72" s="12" t="s">
        <v>99</v>
      </c>
      <c r="X72" s="12" t="s">
        <v>98</v>
      </c>
    </row>
    <row r="73">
      <c r="A73" s="12" t="s">
        <v>15</v>
      </c>
      <c r="B73" s="12" t="s">
        <v>102</v>
      </c>
      <c r="F73" s="12" t="s">
        <v>15</v>
      </c>
      <c r="G73" s="12" t="s">
        <v>102</v>
      </c>
      <c r="K73" s="12" t="s">
        <v>19</v>
      </c>
      <c r="L73" s="12" t="s">
        <v>102</v>
      </c>
      <c r="N73" s="12">
        <v>1.0</v>
      </c>
      <c r="P73" s="12" t="s">
        <v>116</v>
      </c>
      <c r="Q73" s="12" t="s">
        <v>101</v>
      </c>
      <c r="R73" s="12">
        <v>0.0</v>
      </c>
      <c r="V73" s="12" t="s">
        <v>93</v>
      </c>
      <c r="W73" s="23">
        <v>44713.0</v>
      </c>
      <c r="X73" s="12">
        <v>2.0</v>
      </c>
    </row>
    <row r="74">
      <c r="A74" s="12" t="s">
        <v>15</v>
      </c>
      <c r="B74" s="12" t="s">
        <v>103</v>
      </c>
      <c r="F74" s="12" t="s">
        <v>15</v>
      </c>
      <c r="G74" s="12" t="s">
        <v>103</v>
      </c>
      <c r="K74" s="12" t="s">
        <v>19</v>
      </c>
      <c r="L74" s="12" t="s">
        <v>103</v>
      </c>
      <c r="P74" s="12" t="s">
        <v>117</v>
      </c>
      <c r="Q74" s="12" t="s">
        <v>101</v>
      </c>
      <c r="R74" s="12">
        <v>0.0</v>
      </c>
      <c r="V74" s="12" t="s">
        <v>94</v>
      </c>
      <c r="W74" s="23">
        <v>44714.0</v>
      </c>
      <c r="X74" s="12">
        <v>0.0</v>
      </c>
    </row>
    <row r="75">
      <c r="A75" s="12" t="s">
        <v>19</v>
      </c>
      <c r="B75" s="12" t="s">
        <v>93</v>
      </c>
      <c r="F75" s="12" t="s">
        <v>19</v>
      </c>
      <c r="G75" s="12" t="s">
        <v>93</v>
      </c>
      <c r="K75" s="12" t="s">
        <v>21</v>
      </c>
      <c r="L75" s="12" t="s">
        <v>93</v>
      </c>
      <c r="P75" s="12" t="s">
        <v>118</v>
      </c>
      <c r="Q75" s="12" t="s">
        <v>101</v>
      </c>
      <c r="R75" s="12">
        <v>2.0</v>
      </c>
      <c r="V75" s="12" t="s">
        <v>97</v>
      </c>
      <c r="W75" s="23">
        <v>44715.0</v>
      </c>
      <c r="X75" s="12">
        <v>1.0</v>
      </c>
    </row>
    <row r="76">
      <c r="A76" s="12" t="s">
        <v>19</v>
      </c>
      <c r="B76" s="12" t="s">
        <v>94</v>
      </c>
      <c r="D76" s="12">
        <v>1.0</v>
      </c>
      <c r="F76" s="12" t="s">
        <v>19</v>
      </c>
      <c r="G76" s="12" t="s">
        <v>94</v>
      </c>
      <c r="K76" s="12" t="s">
        <v>21</v>
      </c>
      <c r="L76" s="12" t="s">
        <v>94</v>
      </c>
      <c r="P76" s="12" t="s">
        <v>113</v>
      </c>
      <c r="Q76" s="12" t="s">
        <v>105</v>
      </c>
      <c r="R76" s="12">
        <v>3.0</v>
      </c>
      <c r="V76" s="12" t="s">
        <v>100</v>
      </c>
      <c r="W76" s="23">
        <v>44716.0</v>
      </c>
      <c r="X76" s="12">
        <v>1.0</v>
      </c>
    </row>
    <row r="77">
      <c r="A77" s="12" t="s">
        <v>19</v>
      </c>
      <c r="B77" s="12" t="s">
        <v>97</v>
      </c>
      <c r="F77" s="12" t="s">
        <v>19</v>
      </c>
      <c r="G77" s="12" t="s">
        <v>97</v>
      </c>
      <c r="K77" s="12" t="s">
        <v>21</v>
      </c>
      <c r="L77" s="12" t="s">
        <v>97</v>
      </c>
      <c r="P77" s="12" t="s">
        <v>114</v>
      </c>
      <c r="Q77" s="12" t="s">
        <v>105</v>
      </c>
      <c r="R77" s="12">
        <v>0.0</v>
      </c>
      <c r="V77" s="12" t="s">
        <v>102</v>
      </c>
      <c r="W77" s="23">
        <v>44717.0</v>
      </c>
      <c r="X77" s="12">
        <v>0.0</v>
      </c>
    </row>
    <row r="78">
      <c r="A78" s="12" t="s">
        <v>19</v>
      </c>
      <c r="B78" s="12" t="s">
        <v>100</v>
      </c>
      <c r="F78" s="12" t="s">
        <v>19</v>
      </c>
      <c r="G78" s="12" t="s">
        <v>100</v>
      </c>
      <c r="I78" s="12">
        <v>1.0</v>
      </c>
      <c r="K78" s="12" t="s">
        <v>21</v>
      </c>
      <c r="L78" s="12" t="s">
        <v>100</v>
      </c>
      <c r="N78" s="12">
        <v>1.0</v>
      </c>
      <c r="P78" s="12" t="s">
        <v>115</v>
      </c>
      <c r="Q78" s="12" t="s">
        <v>105</v>
      </c>
      <c r="R78" s="12">
        <v>0.0</v>
      </c>
      <c r="V78" s="12" t="s">
        <v>103</v>
      </c>
      <c r="W78" s="23">
        <v>44718.0</v>
      </c>
      <c r="X78" s="12">
        <v>0.0</v>
      </c>
    </row>
    <row r="79">
      <c r="A79" s="12" t="s">
        <v>19</v>
      </c>
      <c r="B79" s="12" t="s">
        <v>102</v>
      </c>
      <c r="F79" s="12" t="s">
        <v>19</v>
      </c>
      <c r="G79" s="12" t="s">
        <v>102</v>
      </c>
      <c r="K79" s="12" t="s">
        <v>21</v>
      </c>
      <c r="L79" s="12" t="s">
        <v>102</v>
      </c>
      <c r="P79" s="12" t="s">
        <v>116</v>
      </c>
      <c r="Q79" s="12" t="s">
        <v>105</v>
      </c>
      <c r="R79" s="12">
        <v>0.0</v>
      </c>
      <c r="V79" s="12" t="s">
        <v>93</v>
      </c>
      <c r="W79" s="23">
        <v>44805.0</v>
      </c>
      <c r="X79" s="12">
        <v>3.0</v>
      </c>
    </row>
    <row r="80">
      <c r="A80" s="12" t="s">
        <v>19</v>
      </c>
      <c r="B80" s="12" t="s">
        <v>103</v>
      </c>
      <c r="F80" s="12" t="s">
        <v>19</v>
      </c>
      <c r="G80" s="12" t="s">
        <v>103</v>
      </c>
      <c r="K80" s="12" t="s">
        <v>21</v>
      </c>
      <c r="L80" s="12" t="s">
        <v>103</v>
      </c>
      <c r="P80" s="12" t="s">
        <v>117</v>
      </c>
      <c r="Q80" s="12" t="s">
        <v>105</v>
      </c>
      <c r="R80" s="12">
        <v>0.0</v>
      </c>
      <c r="V80" s="12" t="s">
        <v>94</v>
      </c>
      <c r="W80" s="23">
        <v>44806.0</v>
      </c>
      <c r="X80" s="12">
        <v>0.0</v>
      </c>
    </row>
    <row r="81">
      <c r="A81" s="12" t="s">
        <v>21</v>
      </c>
      <c r="B81" s="12" t="s">
        <v>93</v>
      </c>
      <c r="F81" s="12" t="s">
        <v>21</v>
      </c>
      <c r="G81" s="12" t="s">
        <v>93</v>
      </c>
      <c r="K81" s="12" t="s">
        <v>23</v>
      </c>
      <c r="L81" s="12" t="s">
        <v>93</v>
      </c>
      <c r="P81" s="12" t="s">
        <v>118</v>
      </c>
      <c r="Q81" s="12" t="s">
        <v>105</v>
      </c>
      <c r="R81" s="12">
        <v>0.0</v>
      </c>
      <c r="V81" s="12" t="s">
        <v>97</v>
      </c>
      <c r="W81" s="23">
        <v>44807.0</v>
      </c>
      <c r="X81" s="12">
        <v>0.0</v>
      </c>
    </row>
    <row r="82">
      <c r="A82" s="12" t="s">
        <v>21</v>
      </c>
      <c r="B82" s="12" t="s">
        <v>94</v>
      </c>
      <c r="F82" s="12" t="s">
        <v>21</v>
      </c>
      <c r="G82" s="12" t="s">
        <v>94</v>
      </c>
      <c r="K82" s="12" t="s">
        <v>23</v>
      </c>
      <c r="L82" s="12" t="s">
        <v>94</v>
      </c>
      <c r="V82" s="12" t="s">
        <v>100</v>
      </c>
      <c r="W82" s="23">
        <v>44808.0</v>
      </c>
      <c r="X82" s="12">
        <v>0.0</v>
      </c>
    </row>
    <row r="83">
      <c r="A83" s="12" t="s">
        <v>21</v>
      </c>
      <c r="B83" s="12" t="s">
        <v>97</v>
      </c>
      <c r="F83" s="12" t="s">
        <v>21</v>
      </c>
      <c r="G83" s="12" t="s">
        <v>97</v>
      </c>
      <c r="K83" s="12" t="s">
        <v>23</v>
      </c>
      <c r="L83" s="12" t="s">
        <v>97</v>
      </c>
      <c r="N83" s="12">
        <v>1.0</v>
      </c>
      <c r="V83" s="12" t="s">
        <v>102</v>
      </c>
      <c r="W83" s="23">
        <v>44809.0</v>
      </c>
      <c r="X83" s="12">
        <v>0.0</v>
      </c>
    </row>
    <row r="84">
      <c r="A84" s="12" t="s">
        <v>21</v>
      </c>
      <c r="B84" s="12" t="s">
        <v>100</v>
      </c>
      <c r="F84" s="12" t="s">
        <v>21</v>
      </c>
      <c r="G84" s="12" t="s">
        <v>100</v>
      </c>
      <c r="K84" s="12" t="s">
        <v>23</v>
      </c>
      <c r="L84" s="12" t="s">
        <v>100</v>
      </c>
      <c r="P84" s="12" t="s">
        <v>122</v>
      </c>
      <c r="V84" s="12" t="s">
        <v>103</v>
      </c>
      <c r="W84" s="23">
        <v>44810.0</v>
      </c>
      <c r="X84" s="12">
        <v>0.0</v>
      </c>
    </row>
    <row r="85">
      <c r="A85" s="12" t="s">
        <v>21</v>
      </c>
      <c r="B85" s="12" t="s">
        <v>102</v>
      </c>
      <c r="F85" s="12" t="s">
        <v>21</v>
      </c>
      <c r="G85" s="12" t="s">
        <v>102</v>
      </c>
      <c r="K85" s="12" t="s">
        <v>23</v>
      </c>
      <c r="L85" s="12" t="s">
        <v>102</v>
      </c>
      <c r="P85" s="12" t="s">
        <v>89</v>
      </c>
      <c r="Q85" s="12" t="s">
        <v>5</v>
      </c>
      <c r="R85" s="12" t="s">
        <v>98</v>
      </c>
      <c r="V85" s="12" t="s">
        <v>93</v>
      </c>
      <c r="W85" s="23">
        <v>45078.0</v>
      </c>
      <c r="X85" s="12">
        <v>3.0</v>
      </c>
    </row>
    <row r="86">
      <c r="A86" s="12" t="s">
        <v>21</v>
      </c>
      <c r="B86" s="12" t="s">
        <v>103</v>
      </c>
      <c r="D86" s="12">
        <v>1.0</v>
      </c>
      <c r="F86" s="12" t="s">
        <v>21</v>
      </c>
      <c r="G86" s="12" t="s">
        <v>103</v>
      </c>
      <c r="K86" s="12" t="s">
        <v>23</v>
      </c>
      <c r="L86" s="12" t="s">
        <v>103</v>
      </c>
      <c r="P86" s="12" t="s">
        <v>113</v>
      </c>
      <c r="Q86" s="12" t="s">
        <v>101</v>
      </c>
      <c r="R86" s="12">
        <v>5.0</v>
      </c>
      <c r="V86" s="12" t="s">
        <v>94</v>
      </c>
      <c r="W86" s="23">
        <v>45079.0</v>
      </c>
      <c r="X86" s="12">
        <v>1.0</v>
      </c>
    </row>
    <row r="87">
      <c r="A87" s="12" t="s">
        <v>23</v>
      </c>
      <c r="B87" s="12" t="s">
        <v>93</v>
      </c>
      <c r="D87" s="12">
        <v>1.0</v>
      </c>
      <c r="F87" s="12" t="s">
        <v>23</v>
      </c>
      <c r="G87" s="12" t="s">
        <v>93</v>
      </c>
      <c r="K87" s="12" t="s">
        <v>25</v>
      </c>
      <c r="L87" s="12" t="s">
        <v>93</v>
      </c>
      <c r="P87" s="12" t="s">
        <v>119</v>
      </c>
      <c r="Q87" s="12" t="s">
        <v>101</v>
      </c>
      <c r="R87" s="12">
        <v>1.0</v>
      </c>
      <c r="V87" s="12" t="s">
        <v>97</v>
      </c>
      <c r="W87" s="23">
        <v>45080.0</v>
      </c>
      <c r="X87" s="12">
        <v>1.0</v>
      </c>
    </row>
    <row r="88">
      <c r="A88" s="12" t="s">
        <v>23</v>
      </c>
      <c r="B88" s="12" t="s">
        <v>94</v>
      </c>
      <c r="F88" s="12" t="s">
        <v>23</v>
      </c>
      <c r="G88" s="12" t="s">
        <v>94</v>
      </c>
      <c r="K88" s="12" t="s">
        <v>25</v>
      </c>
      <c r="L88" s="12" t="s">
        <v>94</v>
      </c>
      <c r="P88" s="12" t="s">
        <v>115</v>
      </c>
      <c r="Q88" s="12" t="s">
        <v>101</v>
      </c>
      <c r="R88" s="12">
        <v>1.0</v>
      </c>
      <c r="V88" s="12" t="s">
        <v>100</v>
      </c>
      <c r="W88" s="23">
        <v>45081.0</v>
      </c>
      <c r="X88" s="12">
        <v>1.0</v>
      </c>
    </row>
    <row r="89">
      <c r="A89" s="12" t="s">
        <v>23</v>
      </c>
      <c r="B89" s="12" t="s">
        <v>97</v>
      </c>
      <c r="F89" s="12" t="s">
        <v>23</v>
      </c>
      <c r="G89" s="12" t="s">
        <v>97</v>
      </c>
      <c r="K89" s="12" t="s">
        <v>25</v>
      </c>
      <c r="L89" s="12" t="s">
        <v>97</v>
      </c>
      <c r="P89" s="12" t="s">
        <v>116</v>
      </c>
      <c r="Q89" s="12" t="s">
        <v>101</v>
      </c>
      <c r="R89" s="12">
        <v>0.0</v>
      </c>
      <c r="V89" s="12" t="s">
        <v>102</v>
      </c>
      <c r="W89" s="23">
        <v>45082.0</v>
      </c>
      <c r="X89" s="12">
        <v>0.0</v>
      </c>
    </row>
    <row r="90">
      <c r="A90" s="12" t="s">
        <v>23</v>
      </c>
      <c r="B90" s="12" t="s">
        <v>100</v>
      </c>
      <c r="F90" s="12" t="s">
        <v>23</v>
      </c>
      <c r="G90" s="12" t="s">
        <v>100</v>
      </c>
      <c r="K90" s="12" t="s">
        <v>25</v>
      </c>
      <c r="L90" s="12" t="s">
        <v>100</v>
      </c>
      <c r="N90" s="12">
        <v>1.0</v>
      </c>
      <c r="P90" s="12" t="s">
        <v>117</v>
      </c>
      <c r="Q90" s="12" t="s">
        <v>101</v>
      </c>
      <c r="R90" s="12">
        <v>1.0</v>
      </c>
      <c r="V90" s="12" t="s">
        <v>103</v>
      </c>
      <c r="W90" s="23">
        <v>45083.0</v>
      </c>
      <c r="X90" s="12">
        <v>0.0</v>
      </c>
    </row>
    <row r="91">
      <c r="A91" s="12" t="s">
        <v>23</v>
      </c>
      <c r="B91" s="12" t="s">
        <v>102</v>
      </c>
      <c r="F91" s="12" t="s">
        <v>23</v>
      </c>
      <c r="G91" s="12" t="s">
        <v>102</v>
      </c>
      <c r="I91" s="12">
        <v>1.0</v>
      </c>
      <c r="K91" s="12" t="s">
        <v>25</v>
      </c>
      <c r="L91" s="12" t="s">
        <v>102</v>
      </c>
      <c r="P91" s="12" t="s">
        <v>118</v>
      </c>
      <c r="Q91" s="12" t="s">
        <v>101</v>
      </c>
      <c r="R91" s="12">
        <v>0.0</v>
      </c>
    </row>
    <row r="92">
      <c r="A92" s="12" t="s">
        <v>23</v>
      </c>
      <c r="B92" s="12" t="s">
        <v>103</v>
      </c>
      <c r="F92" s="12" t="s">
        <v>23</v>
      </c>
      <c r="G92" s="12" t="s">
        <v>103</v>
      </c>
      <c r="K92" s="12" t="s">
        <v>25</v>
      </c>
      <c r="L92" s="12" t="s">
        <v>103</v>
      </c>
      <c r="P92" s="12" t="s">
        <v>113</v>
      </c>
      <c r="Q92" s="12" t="s">
        <v>105</v>
      </c>
      <c r="R92" s="12">
        <v>2.0</v>
      </c>
    </row>
    <row r="93">
      <c r="A93" s="12" t="s">
        <v>25</v>
      </c>
      <c r="B93" s="12" t="s">
        <v>93</v>
      </c>
      <c r="F93" s="12" t="s">
        <v>25</v>
      </c>
      <c r="G93" s="12" t="s">
        <v>93</v>
      </c>
      <c r="I93" s="12">
        <v>1.0</v>
      </c>
      <c r="K93" s="12" t="s">
        <v>27</v>
      </c>
      <c r="L93" s="12" t="s">
        <v>93</v>
      </c>
      <c r="N93" s="12">
        <v>1.0</v>
      </c>
      <c r="P93" s="12" t="s">
        <v>114</v>
      </c>
      <c r="Q93" s="12" t="s">
        <v>105</v>
      </c>
      <c r="R93" s="12">
        <v>2.0</v>
      </c>
    </row>
    <row r="94">
      <c r="A94" s="12" t="s">
        <v>25</v>
      </c>
      <c r="B94" s="12" t="s">
        <v>94</v>
      </c>
      <c r="F94" s="12" t="s">
        <v>25</v>
      </c>
      <c r="G94" s="12" t="s">
        <v>94</v>
      </c>
      <c r="K94" s="12" t="s">
        <v>27</v>
      </c>
      <c r="L94" s="12" t="s">
        <v>94</v>
      </c>
      <c r="P94" s="12" t="s">
        <v>115</v>
      </c>
      <c r="Q94" s="12" t="s">
        <v>105</v>
      </c>
      <c r="R94" s="12">
        <v>0.0</v>
      </c>
      <c r="V94" s="12" t="s">
        <v>123</v>
      </c>
    </row>
    <row r="95">
      <c r="A95" s="12" t="s">
        <v>25</v>
      </c>
      <c r="B95" s="12" t="s">
        <v>97</v>
      </c>
      <c r="D95" s="12">
        <v>1.0</v>
      </c>
      <c r="F95" s="12" t="s">
        <v>25</v>
      </c>
      <c r="G95" s="12" t="s">
        <v>97</v>
      </c>
      <c r="K95" s="12" t="s">
        <v>27</v>
      </c>
      <c r="L95" s="12" t="s">
        <v>97</v>
      </c>
      <c r="P95" s="12" t="s">
        <v>116</v>
      </c>
      <c r="Q95" s="12" t="s">
        <v>105</v>
      </c>
      <c r="R95" s="12">
        <v>0.0</v>
      </c>
      <c r="V95" s="12" t="s">
        <v>89</v>
      </c>
      <c r="W95" s="12" t="s">
        <v>99</v>
      </c>
      <c r="X95" s="12" t="s">
        <v>98</v>
      </c>
    </row>
    <row r="96">
      <c r="A96" s="12" t="s">
        <v>25</v>
      </c>
      <c r="B96" s="12" t="s">
        <v>100</v>
      </c>
      <c r="F96" s="12" t="s">
        <v>25</v>
      </c>
      <c r="G96" s="12" t="s">
        <v>100</v>
      </c>
      <c r="K96" s="12" t="s">
        <v>27</v>
      </c>
      <c r="L96" s="12" t="s">
        <v>100</v>
      </c>
      <c r="P96" s="12" t="s">
        <v>117</v>
      </c>
      <c r="Q96" s="12" t="s">
        <v>105</v>
      </c>
      <c r="R96" s="12">
        <v>1.0</v>
      </c>
      <c r="V96" s="12" t="s">
        <v>93</v>
      </c>
      <c r="W96" s="23">
        <v>44713.0</v>
      </c>
      <c r="X96" s="12">
        <v>6.0</v>
      </c>
    </row>
    <row r="97">
      <c r="A97" s="12" t="s">
        <v>25</v>
      </c>
      <c r="B97" s="12" t="s">
        <v>102</v>
      </c>
      <c r="F97" s="12" t="s">
        <v>25</v>
      </c>
      <c r="G97" s="12" t="s">
        <v>102</v>
      </c>
      <c r="K97" s="12" t="s">
        <v>27</v>
      </c>
      <c r="L97" s="12" t="s">
        <v>102</v>
      </c>
      <c r="P97" s="12" t="s">
        <v>118</v>
      </c>
      <c r="Q97" s="12" t="s">
        <v>105</v>
      </c>
      <c r="R97" s="12">
        <v>1.0</v>
      </c>
      <c r="V97" s="12" t="s">
        <v>94</v>
      </c>
      <c r="W97" s="23">
        <v>44714.0</v>
      </c>
      <c r="X97" s="12">
        <v>1.0</v>
      </c>
    </row>
    <row r="98">
      <c r="A98" s="12" t="s">
        <v>25</v>
      </c>
      <c r="B98" s="12" t="s">
        <v>103</v>
      </c>
      <c r="F98" s="12" t="s">
        <v>25</v>
      </c>
      <c r="G98" s="12" t="s">
        <v>103</v>
      </c>
      <c r="K98" s="12" t="s">
        <v>27</v>
      </c>
      <c r="L98" s="12" t="s">
        <v>103</v>
      </c>
      <c r="V98" s="12" t="s">
        <v>97</v>
      </c>
      <c r="W98" s="23">
        <v>44715.0</v>
      </c>
      <c r="X98" s="12">
        <v>0.0</v>
      </c>
    </row>
    <row r="99">
      <c r="A99" s="12" t="s">
        <v>27</v>
      </c>
      <c r="B99" s="12" t="s">
        <v>93</v>
      </c>
      <c r="F99" s="12" t="s">
        <v>27</v>
      </c>
      <c r="G99" s="12" t="s">
        <v>93</v>
      </c>
      <c r="K99" s="12" t="s">
        <v>29</v>
      </c>
      <c r="L99" s="12" t="s">
        <v>93</v>
      </c>
      <c r="V99" s="12" t="s">
        <v>100</v>
      </c>
      <c r="W99" s="23">
        <v>44716.0</v>
      </c>
      <c r="X99" s="12">
        <v>0.0</v>
      </c>
    </row>
    <row r="100">
      <c r="A100" s="12" t="s">
        <v>27</v>
      </c>
      <c r="B100" s="12" t="s">
        <v>94</v>
      </c>
      <c r="D100" s="12">
        <v>1.0</v>
      </c>
      <c r="F100" s="12" t="s">
        <v>27</v>
      </c>
      <c r="G100" s="12" t="s">
        <v>94</v>
      </c>
      <c r="K100" s="12" t="s">
        <v>29</v>
      </c>
      <c r="L100" s="12" t="s">
        <v>94</v>
      </c>
      <c r="N100" s="12">
        <v>1.0</v>
      </c>
      <c r="P100" s="12" t="s">
        <v>124</v>
      </c>
      <c r="V100" s="12" t="s">
        <v>102</v>
      </c>
      <c r="W100" s="23">
        <v>44717.0</v>
      </c>
      <c r="X100" s="12">
        <v>0.0</v>
      </c>
    </row>
    <row r="101">
      <c r="A101" s="12" t="s">
        <v>27</v>
      </c>
      <c r="B101" s="12" t="s">
        <v>97</v>
      </c>
      <c r="F101" s="12" t="s">
        <v>27</v>
      </c>
      <c r="G101" s="12" t="s">
        <v>97</v>
      </c>
      <c r="I101" s="12">
        <v>1.0</v>
      </c>
      <c r="K101" s="12" t="s">
        <v>29</v>
      </c>
      <c r="L101" s="12" t="s">
        <v>97</v>
      </c>
      <c r="P101" s="12" t="s">
        <v>89</v>
      </c>
      <c r="Q101" s="12" t="s">
        <v>5</v>
      </c>
      <c r="R101" s="12" t="s">
        <v>98</v>
      </c>
      <c r="V101" s="12" t="s">
        <v>103</v>
      </c>
      <c r="W101" s="23">
        <v>44718.0</v>
      </c>
      <c r="X101" s="12">
        <v>0.0</v>
      </c>
    </row>
    <row r="102">
      <c r="A102" s="12" t="s">
        <v>27</v>
      </c>
      <c r="B102" s="12" t="s">
        <v>100</v>
      </c>
      <c r="F102" s="12" t="s">
        <v>27</v>
      </c>
      <c r="G102" s="12" t="s">
        <v>100</v>
      </c>
      <c r="K102" s="12" t="s">
        <v>29</v>
      </c>
      <c r="L102" s="12" t="s">
        <v>100</v>
      </c>
      <c r="P102" s="25">
        <v>44956.0</v>
      </c>
      <c r="Q102" s="12" t="s">
        <v>101</v>
      </c>
      <c r="R102" s="12">
        <v>3.0</v>
      </c>
      <c r="V102" s="12" t="s">
        <v>93</v>
      </c>
      <c r="W102" s="23">
        <v>44805.0</v>
      </c>
      <c r="X102" s="12">
        <v>9.0</v>
      </c>
    </row>
    <row r="103">
      <c r="A103" s="12" t="s">
        <v>27</v>
      </c>
      <c r="B103" s="12" t="s">
        <v>102</v>
      </c>
      <c r="F103" s="12" t="s">
        <v>27</v>
      </c>
      <c r="G103" s="12" t="s">
        <v>102</v>
      </c>
      <c r="K103" s="12" t="s">
        <v>29</v>
      </c>
      <c r="L103" s="12" t="s">
        <v>102</v>
      </c>
      <c r="P103" s="12" t="s">
        <v>125</v>
      </c>
      <c r="Q103" s="12" t="s">
        <v>101</v>
      </c>
      <c r="R103" s="12">
        <v>3.0</v>
      </c>
      <c r="V103" s="12" t="s">
        <v>94</v>
      </c>
      <c r="W103" s="23">
        <v>44806.0</v>
      </c>
      <c r="X103" s="12">
        <v>1.0</v>
      </c>
    </row>
    <row r="104">
      <c r="A104" s="12" t="s">
        <v>27</v>
      </c>
      <c r="B104" s="12" t="s">
        <v>103</v>
      </c>
      <c r="F104" s="12" t="s">
        <v>27</v>
      </c>
      <c r="G104" s="12" t="s">
        <v>103</v>
      </c>
      <c r="K104" s="12" t="s">
        <v>29</v>
      </c>
      <c r="L104" s="12" t="s">
        <v>103</v>
      </c>
      <c r="P104" s="12" t="s">
        <v>126</v>
      </c>
      <c r="Q104" s="12" t="s">
        <v>101</v>
      </c>
      <c r="R104" s="12">
        <v>0.0</v>
      </c>
      <c r="V104" s="12" t="s">
        <v>97</v>
      </c>
      <c r="W104" s="23">
        <v>44807.0</v>
      </c>
      <c r="X104" s="12">
        <v>0.0</v>
      </c>
    </row>
    <row r="105">
      <c r="A105" s="12" t="s">
        <v>29</v>
      </c>
      <c r="B105" s="12" t="s">
        <v>93</v>
      </c>
      <c r="F105" s="12" t="s">
        <v>29</v>
      </c>
      <c r="G105" s="12" t="s">
        <v>93</v>
      </c>
      <c r="K105" s="12" t="s">
        <v>31</v>
      </c>
      <c r="L105" s="12" t="s">
        <v>93</v>
      </c>
      <c r="P105" s="12" t="s">
        <v>127</v>
      </c>
      <c r="Q105" s="12" t="s">
        <v>101</v>
      </c>
      <c r="R105" s="12">
        <v>1.0</v>
      </c>
      <c r="V105" s="12" t="s">
        <v>100</v>
      </c>
      <c r="W105" s="23">
        <v>44808.0</v>
      </c>
      <c r="X105" s="12">
        <v>0.0</v>
      </c>
    </row>
    <row r="106">
      <c r="A106" s="12" t="s">
        <v>29</v>
      </c>
      <c r="B106" s="12" t="s">
        <v>94</v>
      </c>
      <c r="D106" s="12">
        <v>1.0</v>
      </c>
      <c r="F106" s="12" t="s">
        <v>29</v>
      </c>
      <c r="G106" s="12" t="s">
        <v>94</v>
      </c>
      <c r="K106" s="12" t="s">
        <v>31</v>
      </c>
      <c r="L106" s="12" t="s">
        <v>94</v>
      </c>
      <c r="N106" s="12">
        <v>1.0</v>
      </c>
      <c r="P106" s="12" t="s">
        <v>128</v>
      </c>
      <c r="Q106" s="12" t="s">
        <v>101</v>
      </c>
      <c r="R106" s="12">
        <v>0.0</v>
      </c>
      <c r="V106" s="12" t="s">
        <v>102</v>
      </c>
      <c r="W106" s="23">
        <v>44809.0</v>
      </c>
      <c r="X106" s="12">
        <v>0.0</v>
      </c>
    </row>
    <row r="107">
      <c r="A107" s="12" t="s">
        <v>29</v>
      </c>
      <c r="B107" s="12" t="s">
        <v>97</v>
      </c>
      <c r="F107" s="12" t="s">
        <v>29</v>
      </c>
      <c r="G107" s="12" t="s">
        <v>97</v>
      </c>
      <c r="K107" s="12" t="s">
        <v>31</v>
      </c>
      <c r="L107" s="12" t="s">
        <v>97</v>
      </c>
      <c r="P107" s="12" t="s">
        <v>129</v>
      </c>
      <c r="Q107" s="12" t="s">
        <v>101</v>
      </c>
      <c r="R107" s="12">
        <v>0.0</v>
      </c>
      <c r="V107" s="12" t="s">
        <v>103</v>
      </c>
      <c r="W107" s="23">
        <v>44810.0</v>
      </c>
      <c r="X107" s="12">
        <v>0.0</v>
      </c>
    </row>
    <row r="108">
      <c r="A108" s="12" t="s">
        <v>29</v>
      </c>
      <c r="B108" s="12" t="s">
        <v>100</v>
      </c>
      <c r="F108" s="12" t="s">
        <v>29</v>
      </c>
      <c r="G108" s="12" t="s">
        <v>100</v>
      </c>
      <c r="K108" s="12" t="s">
        <v>31</v>
      </c>
      <c r="L108" s="12" t="s">
        <v>100</v>
      </c>
      <c r="P108" s="25">
        <v>44956.0</v>
      </c>
      <c r="Q108" s="12" t="s">
        <v>105</v>
      </c>
      <c r="R108" s="12">
        <v>1.0</v>
      </c>
      <c r="V108" s="12" t="s">
        <v>93</v>
      </c>
      <c r="W108" s="23">
        <v>45078.0</v>
      </c>
      <c r="X108" s="12">
        <v>8.0</v>
      </c>
    </row>
    <row r="109">
      <c r="A109" s="12" t="s">
        <v>29</v>
      </c>
      <c r="B109" s="12" t="s">
        <v>102</v>
      </c>
      <c r="F109" s="12" t="s">
        <v>29</v>
      </c>
      <c r="G109" s="12" t="s">
        <v>102</v>
      </c>
      <c r="I109" s="12">
        <v>1.0</v>
      </c>
      <c r="K109" s="12" t="s">
        <v>31</v>
      </c>
      <c r="L109" s="12" t="s">
        <v>102</v>
      </c>
      <c r="P109" s="12" t="s">
        <v>125</v>
      </c>
      <c r="Q109" s="12" t="s">
        <v>105</v>
      </c>
      <c r="R109" s="12">
        <v>2.0</v>
      </c>
      <c r="V109" s="12" t="s">
        <v>94</v>
      </c>
      <c r="W109" s="23">
        <v>45079.0</v>
      </c>
      <c r="X109" s="12">
        <v>0.0</v>
      </c>
    </row>
    <row r="110">
      <c r="A110" s="12" t="s">
        <v>29</v>
      </c>
      <c r="B110" s="12" t="s">
        <v>103</v>
      </c>
      <c r="F110" s="12" t="s">
        <v>29</v>
      </c>
      <c r="G110" s="12" t="s">
        <v>103</v>
      </c>
      <c r="K110" s="12" t="s">
        <v>31</v>
      </c>
      <c r="L110" s="12" t="s">
        <v>103</v>
      </c>
      <c r="P110" s="12" t="s">
        <v>126</v>
      </c>
      <c r="Q110" s="12" t="s">
        <v>105</v>
      </c>
      <c r="R110" s="12">
        <v>0.0</v>
      </c>
      <c r="V110" s="12" t="s">
        <v>97</v>
      </c>
      <c r="W110" s="23">
        <v>45080.0</v>
      </c>
      <c r="X110" s="12">
        <v>0.0</v>
      </c>
    </row>
    <row r="111">
      <c r="A111" s="12" t="s">
        <v>31</v>
      </c>
      <c r="B111" s="12" t="s">
        <v>93</v>
      </c>
      <c r="F111" s="12" t="s">
        <v>31</v>
      </c>
      <c r="G111" s="12" t="s">
        <v>93</v>
      </c>
      <c r="I111" s="12">
        <v>1.0</v>
      </c>
      <c r="K111" s="12" t="s">
        <v>33</v>
      </c>
      <c r="L111" s="12" t="s">
        <v>93</v>
      </c>
      <c r="P111" s="12" t="s">
        <v>127</v>
      </c>
      <c r="Q111" s="12" t="s">
        <v>105</v>
      </c>
      <c r="R111" s="12">
        <v>0.0</v>
      </c>
      <c r="V111" s="12" t="s">
        <v>100</v>
      </c>
      <c r="W111" s="23">
        <v>45081.0</v>
      </c>
      <c r="X111" s="12">
        <v>0.0</v>
      </c>
    </row>
    <row r="112">
      <c r="A112" s="12" t="s">
        <v>31</v>
      </c>
      <c r="B112" s="12" t="s">
        <v>94</v>
      </c>
      <c r="D112" s="12">
        <v>1.0</v>
      </c>
      <c r="F112" s="12" t="s">
        <v>31</v>
      </c>
      <c r="G112" s="12" t="s">
        <v>94</v>
      </c>
      <c r="K112" s="12" t="s">
        <v>33</v>
      </c>
      <c r="L112" s="12" t="s">
        <v>94</v>
      </c>
      <c r="P112" s="12" t="s">
        <v>128</v>
      </c>
      <c r="Q112" s="12" t="s">
        <v>105</v>
      </c>
      <c r="R112" s="12">
        <v>0.0</v>
      </c>
      <c r="V112" s="12" t="s">
        <v>102</v>
      </c>
      <c r="W112" s="23">
        <v>45082.0</v>
      </c>
      <c r="X112" s="12">
        <v>0.0</v>
      </c>
    </row>
    <row r="113">
      <c r="A113" s="12" t="s">
        <v>31</v>
      </c>
      <c r="B113" s="12" t="s">
        <v>97</v>
      </c>
      <c r="F113" s="12" t="s">
        <v>31</v>
      </c>
      <c r="G113" s="12" t="s">
        <v>97</v>
      </c>
      <c r="K113" s="12" t="s">
        <v>33</v>
      </c>
      <c r="L113" s="12" t="s">
        <v>97</v>
      </c>
      <c r="N113" s="12">
        <v>1.0</v>
      </c>
      <c r="P113" s="12" t="s">
        <v>129</v>
      </c>
      <c r="Q113" s="12" t="s">
        <v>105</v>
      </c>
      <c r="R113" s="12">
        <v>0.0</v>
      </c>
      <c r="V113" s="12" t="s">
        <v>103</v>
      </c>
      <c r="W113" s="23">
        <v>45083.0</v>
      </c>
      <c r="X113" s="12">
        <v>0.0</v>
      </c>
    </row>
    <row r="114">
      <c r="A114" s="12" t="s">
        <v>31</v>
      </c>
      <c r="B114" s="12" t="s">
        <v>100</v>
      </c>
      <c r="F114" s="12" t="s">
        <v>31</v>
      </c>
      <c r="G114" s="12" t="s">
        <v>100</v>
      </c>
      <c r="K114" s="12" t="s">
        <v>33</v>
      </c>
      <c r="L114" s="12" t="s">
        <v>100</v>
      </c>
    </row>
    <row r="115">
      <c r="A115" s="12" t="s">
        <v>31</v>
      </c>
      <c r="B115" s="12" t="s">
        <v>102</v>
      </c>
      <c r="F115" s="12" t="s">
        <v>31</v>
      </c>
      <c r="G115" s="12" t="s">
        <v>102</v>
      </c>
      <c r="K115" s="12" t="s">
        <v>33</v>
      </c>
      <c r="L115" s="12" t="s">
        <v>102</v>
      </c>
    </row>
    <row r="116">
      <c r="A116" s="12" t="s">
        <v>31</v>
      </c>
      <c r="B116" s="12" t="s">
        <v>103</v>
      </c>
      <c r="F116" s="12" t="s">
        <v>31</v>
      </c>
      <c r="G116" s="12" t="s">
        <v>103</v>
      </c>
      <c r="K116" s="12" t="s">
        <v>33</v>
      </c>
      <c r="L116" s="12" t="s">
        <v>103</v>
      </c>
      <c r="P116" s="12" t="s">
        <v>130</v>
      </c>
      <c r="V116" s="12" t="s">
        <v>131</v>
      </c>
    </row>
    <row r="117">
      <c r="A117" s="12" t="s">
        <v>33</v>
      </c>
      <c r="B117" s="12" t="s">
        <v>93</v>
      </c>
      <c r="D117" s="12">
        <v>1.0</v>
      </c>
      <c r="F117" s="12" t="s">
        <v>33</v>
      </c>
      <c r="G117" s="12" t="s">
        <v>93</v>
      </c>
      <c r="K117" s="12" t="s">
        <v>35</v>
      </c>
      <c r="L117" s="12" t="s">
        <v>93</v>
      </c>
      <c r="P117" s="12" t="s">
        <v>89</v>
      </c>
      <c r="Q117" s="12" t="s">
        <v>5</v>
      </c>
      <c r="R117" s="12" t="s">
        <v>98</v>
      </c>
      <c r="V117" s="12" t="s">
        <v>89</v>
      </c>
      <c r="W117" s="12" t="s">
        <v>99</v>
      </c>
      <c r="X117" s="12" t="s">
        <v>98</v>
      </c>
    </row>
    <row r="118">
      <c r="A118" s="12" t="s">
        <v>33</v>
      </c>
      <c r="B118" s="12" t="s">
        <v>94</v>
      </c>
      <c r="F118" s="12" t="s">
        <v>33</v>
      </c>
      <c r="G118" s="12" t="s">
        <v>94</v>
      </c>
      <c r="K118" s="12" t="s">
        <v>35</v>
      </c>
      <c r="L118" s="12" t="s">
        <v>94</v>
      </c>
      <c r="P118" s="25">
        <v>44956.0</v>
      </c>
      <c r="Q118" s="12" t="s">
        <v>101</v>
      </c>
      <c r="R118" s="12">
        <v>2.0</v>
      </c>
      <c r="V118" s="12" t="s">
        <v>93</v>
      </c>
      <c r="W118" s="23">
        <v>44713.0</v>
      </c>
      <c r="X118" s="12">
        <v>3.0</v>
      </c>
    </row>
    <row r="119">
      <c r="A119" s="12" t="s">
        <v>33</v>
      </c>
      <c r="B119" s="12" t="s">
        <v>97</v>
      </c>
      <c r="F119" s="12" t="s">
        <v>33</v>
      </c>
      <c r="G119" s="12" t="s">
        <v>97</v>
      </c>
      <c r="K119" s="12" t="s">
        <v>35</v>
      </c>
      <c r="L119" s="12" t="s">
        <v>97</v>
      </c>
      <c r="P119" s="12" t="s">
        <v>125</v>
      </c>
      <c r="Q119" s="12" t="s">
        <v>101</v>
      </c>
      <c r="R119" s="12">
        <v>6.0</v>
      </c>
      <c r="V119" s="12" t="s">
        <v>94</v>
      </c>
      <c r="W119" s="23">
        <v>44714.0</v>
      </c>
      <c r="X119" s="12">
        <v>0.0</v>
      </c>
    </row>
    <row r="120">
      <c r="A120" s="12" t="s">
        <v>33</v>
      </c>
      <c r="B120" s="12" t="s">
        <v>100</v>
      </c>
      <c r="F120" s="12" t="s">
        <v>33</v>
      </c>
      <c r="G120" s="12" t="s">
        <v>100</v>
      </c>
      <c r="I120" s="12">
        <v>1.0</v>
      </c>
      <c r="K120" s="12" t="s">
        <v>35</v>
      </c>
      <c r="L120" s="12" t="s">
        <v>100</v>
      </c>
      <c r="N120" s="12">
        <v>1.0</v>
      </c>
      <c r="P120" s="12" t="s">
        <v>126</v>
      </c>
      <c r="Q120" s="12" t="s">
        <v>101</v>
      </c>
      <c r="R120" s="12">
        <v>1.0</v>
      </c>
      <c r="V120" s="12" t="s">
        <v>97</v>
      </c>
      <c r="W120" s="23">
        <v>44715.0</v>
      </c>
      <c r="X120" s="12">
        <v>0.0</v>
      </c>
    </row>
    <row r="121">
      <c r="A121" s="12" t="s">
        <v>33</v>
      </c>
      <c r="B121" s="12" t="s">
        <v>102</v>
      </c>
      <c r="F121" s="12" t="s">
        <v>33</v>
      </c>
      <c r="G121" s="12" t="s">
        <v>102</v>
      </c>
      <c r="K121" s="12" t="s">
        <v>35</v>
      </c>
      <c r="L121" s="12" t="s">
        <v>102</v>
      </c>
      <c r="P121" s="12" t="s">
        <v>127</v>
      </c>
      <c r="Q121" s="12" t="s">
        <v>101</v>
      </c>
      <c r="R121" s="12">
        <v>0.0</v>
      </c>
      <c r="V121" s="12" t="s">
        <v>100</v>
      </c>
      <c r="W121" s="23">
        <v>44716.0</v>
      </c>
      <c r="X121" s="12">
        <v>0.0</v>
      </c>
    </row>
    <row r="122">
      <c r="A122" s="12" t="s">
        <v>33</v>
      </c>
      <c r="B122" s="12" t="s">
        <v>103</v>
      </c>
      <c r="F122" s="12" t="s">
        <v>33</v>
      </c>
      <c r="G122" s="12" t="s">
        <v>103</v>
      </c>
      <c r="K122" s="12" t="s">
        <v>35</v>
      </c>
      <c r="L122" s="12" t="s">
        <v>103</v>
      </c>
      <c r="P122" s="12" t="s">
        <v>128</v>
      </c>
      <c r="Q122" s="12" t="s">
        <v>101</v>
      </c>
      <c r="R122" s="12">
        <v>0.0</v>
      </c>
      <c r="V122" s="12" t="s">
        <v>102</v>
      </c>
      <c r="W122" s="23">
        <v>44717.0</v>
      </c>
      <c r="X122" s="12">
        <v>0.0</v>
      </c>
    </row>
    <row r="123">
      <c r="A123" s="12" t="s">
        <v>35</v>
      </c>
      <c r="B123" s="12" t="s">
        <v>93</v>
      </c>
      <c r="D123" s="12">
        <v>1.0</v>
      </c>
      <c r="F123" s="12" t="s">
        <v>35</v>
      </c>
      <c r="G123" s="12" t="s">
        <v>93</v>
      </c>
      <c r="K123" s="12" t="s">
        <v>37</v>
      </c>
      <c r="L123" s="12" t="s">
        <v>93</v>
      </c>
      <c r="P123" s="12" t="s">
        <v>129</v>
      </c>
      <c r="Q123" s="12" t="s">
        <v>101</v>
      </c>
      <c r="R123" s="12">
        <v>1.0</v>
      </c>
      <c r="V123" s="12" t="s">
        <v>103</v>
      </c>
      <c r="W123" s="23">
        <v>44718.0</v>
      </c>
      <c r="X123" s="12">
        <v>0.0</v>
      </c>
    </row>
    <row r="124">
      <c r="A124" s="12" t="s">
        <v>35</v>
      </c>
      <c r="B124" s="12" t="s">
        <v>94</v>
      </c>
      <c r="F124" s="12" t="s">
        <v>35</v>
      </c>
      <c r="G124" s="12" t="s">
        <v>94</v>
      </c>
      <c r="I124" s="12">
        <v>1.0</v>
      </c>
      <c r="K124" s="12" t="s">
        <v>37</v>
      </c>
      <c r="L124" s="12" t="s">
        <v>94</v>
      </c>
      <c r="P124" s="25">
        <v>44956.0</v>
      </c>
      <c r="Q124" s="12" t="s">
        <v>105</v>
      </c>
      <c r="R124" s="12">
        <v>1.0</v>
      </c>
      <c r="V124" s="12" t="s">
        <v>93</v>
      </c>
      <c r="W124" s="23">
        <v>44805.0</v>
      </c>
      <c r="X124" s="12">
        <v>3.0</v>
      </c>
    </row>
    <row r="125">
      <c r="A125" s="12" t="s">
        <v>35</v>
      </c>
      <c r="B125" s="12" t="s">
        <v>97</v>
      </c>
      <c r="F125" s="12" t="s">
        <v>35</v>
      </c>
      <c r="G125" s="12" t="s">
        <v>97</v>
      </c>
      <c r="K125" s="12" t="s">
        <v>37</v>
      </c>
      <c r="L125" s="12" t="s">
        <v>97</v>
      </c>
      <c r="N125" s="12">
        <v>1.0</v>
      </c>
      <c r="P125" s="12" t="s">
        <v>125</v>
      </c>
      <c r="Q125" s="12" t="s">
        <v>105</v>
      </c>
      <c r="R125" s="12">
        <v>2.0</v>
      </c>
      <c r="V125" s="12" t="s">
        <v>94</v>
      </c>
      <c r="W125" s="23">
        <v>44806.0</v>
      </c>
      <c r="X125" s="12">
        <v>0.0</v>
      </c>
    </row>
    <row r="126">
      <c r="A126" s="12" t="s">
        <v>35</v>
      </c>
      <c r="B126" s="12" t="s">
        <v>100</v>
      </c>
      <c r="F126" s="12" t="s">
        <v>35</v>
      </c>
      <c r="G126" s="12" t="s">
        <v>100</v>
      </c>
      <c r="K126" s="12" t="s">
        <v>37</v>
      </c>
      <c r="L126" s="12" t="s">
        <v>100</v>
      </c>
      <c r="P126" s="12" t="s">
        <v>126</v>
      </c>
      <c r="Q126" s="12" t="s">
        <v>105</v>
      </c>
      <c r="R126" s="12">
        <v>0.0</v>
      </c>
      <c r="V126" s="12" t="s">
        <v>97</v>
      </c>
      <c r="W126" s="23">
        <v>44807.0</v>
      </c>
      <c r="X126" s="12">
        <v>0.0</v>
      </c>
    </row>
    <row r="127">
      <c r="A127" s="12" t="s">
        <v>35</v>
      </c>
      <c r="B127" s="12" t="s">
        <v>102</v>
      </c>
      <c r="F127" s="12" t="s">
        <v>35</v>
      </c>
      <c r="G127" s="12" t="s">
        <v>102</v>
      </c>
      <c r="K127" s="12" t="s">
        <v>37</v>
      </c>
      <c r="L127" s="12" t="s">
        <v>102</v>
      </c>
      <c r="P127" s="12" t="s">
        <v>127</v>
      </c>
      <c r="Q127" s="12" t="s">
        <v>105</v>
      </c>
      <c r="R127" s="12">
        <v>0.0</v>
      </c>
      <c r="V127" s="12" t="s">
        <v>100</v>
      </c>
      <c r="W127" s="23">
        <v>44808.0</v>
      </c>
      <c r="X127" s="12">
        <v>0.0</v>
      </c>
    </row>
    <row r="128">
      <c r="A128" s="12" t="s">
        <v>35</v>
      </c>
      <c r="B128" s="12" t="s">
        <v>103</v>
      </c>
      <c r="F128" s="12" t="s">
        <v>35</v>
      </c>
      <c r="G128" s="12" t="s">
        <v>103</v>
      </c>
      <c r="K128" s="12" t="s">
        <v>37</v>
      </c>
      <c r="L128" s="12" t="s">
        <v>103</v>
      </c>
      <c r="P128" s="12" t="s">
        <v>128</v>
      </c>
      <c r="Q128" s="12" t="s">
        <v>105</v>
      </c>
      <c r="R128" s="12">
        <v>0.0</v>
      </c>
      <c r="V128" s="12" t="s">
        <v>102</v>
      </c>
      <c r="W128" s="23">
        <v>44809.0</v>
      </c>
      <c r="X128" s="12">
        <v>0.0</v>
      </c>
    </row>
    <row r="129">
      <c r="A129" s="12" t="s">
        <v>37</v>
      </c>
      <c r="B129" s="12" t="s">
        <v>93</v>
      </c>
      <c r="D129" s="12">
        <v>1.0</v>
      </c>
      <c r="F129" s="12" t="s">
        <v>37</v>
      </c>
      <c r="G129" s="12" t="s">
        <v>93</v>
      </c>
      <c r="P129" s="12" t="s">
        <v>129</v>
      </c>
      <c r="Q129" s="12" t="s">
        <v>105</v>
      </c>
      <c r="R129" s="12">
        <v>0.0</v>
      </c>
      <c r="V129" s="12" t="s">
        <v>103</v>
      </c>
      <c r="W129" s="23">
        <v>44810.0</v>
      </c>
      <c r="X129" s="12">
        <v>0.0</v>
      </c>
    </row>
    <row r="130">
      <c r="A130" s="12" t="s">
        <v>37</v>
      </c>
      <c r="B130" s="12" t="s">
        <v>94</v>
      </c>
      <c r="F130" s="12" t="s">
        <v>37</v>
      </c>
      <c r="G130" s="12" t="s">
        <v>94</v>
      </c>
      <c r="V130" s="12" t="s">
        <v>93</v>
      </c>
      <c r="W130" s="23">
        <v>45078.0</v>
      </c>
      <c r="X130" s="12">
        <v>5.0</v>
      </c>
    </row>
    <row r="131">
      <c r="A131" s="12" t="s">
        <v>37</v>
      </c>
      <c r="B131" s="12" t="s">
        <v>97</v>
      </c>
      <c r="F131" s="12" t="s">
        <v>37</v>
      </c>
      <c r="G131" s="12" t="s">
        <v>97</v>
      </c>
      <c r="V131" s="12" t="s">
        <v>94</v>
      </c>
      <c r="W131" s="23">
        <v>45079.0</v>
      </c>
      <c r="X131" s="12">
        <v>0.0</v>
      </c>
    </row>
    <row r="132">
      <c r="A132" s="12" t="s">
        <v>37</v>
      </c>
      <c r="B132" s="12" t="s">
        <v>100</v>
      </c>
      <c r="F132" s="12" t="s">
        <v>37</v>
      </c>
      <c r="G132" s="12" t="s">
        <v>100</v>
      </c>
      <c r="I132" s="12">
        <v>1.0</v>
      </c>
      <c r="P132" s="12" t="s">
        <v>132</v>
      </c>
      <c r="V132" s="12" t="s">
        <v>97</v>
      </c>
      <c r="W132" s="23">
        <v>45080.0</v>
      </c>
      <c r="X132" s="12">
        <v>0.0</v>
      </c>
    </row>
    <row r="133">
      <c r="A133" s="12" t="s">
        <v>37</v>
      </c>
      <c r="B133" s="12" t="s">
        <v>102</v>
      </c>
      <c r="F133" s="12" t="s">
        <v>37</v>
      </c>
      <c r="G133" s="12" t="s">
        <v>102</v>
      </c>
      <c r="P133" s="12" t="s">
        <v>89</v>
      </c>
      <c r="Q133" s="12" t="s">
        <v>5</v>
      </c>
      <c r="R133" s="12" t="s">
        <v>98</v>
      </c>
      <c r="V133" s="12" t="s">
        <v>100</v>
      </c>
      <c r="W133" s="23">
        <v>45081.0</v>
      </c>
      <c r="X133" s="12">
        <v>0.0</v>
      </c>
    </row>
    <row r="134">
      <c r="A134" s="12" t="s">
        <v>37</v>
      </c>
      <c r="B134" s="12" t="s">
        <v>103</v>
      </c>
      <c r="F134" s="12" t="s">
        <v>37</v>
      </c>
      <c r="G134" s="12" t="s">
        <v>133</v>
      </c>
      <c r="P134" s="25">
        <v>44956.0</v>
      </c>
      <c r="Q134" s="12" t="s">
        <v>101</v>
      </c>
      <c r="R134" s="12">
        <v>5.0</v>
      </c>
      <c r="V134" s="12" t="s">
        <v>102</v>
      </c>
      <c r="W134" s="23">
        <v>45082.0</v>
      </c>
      <c r="X134" s="12">
        <v>0.0</v>
      </c>
    </row>
    <row r="135">
      <c r="P135" s="12" t="s">
        <v>125</v>
      </c>
      <c r="Q135" s="12" t="s">
        <v>101</v>
      </c>
      <c r="R135" s="12">
        <v>2.0</v>
      </c>
      <c r="V135" s="12" t="s">
        <v>103</v>
      </c>
      <c r="W135" s="23">
        <v>45083.0</v>
      </c>
      <c r="X135" s="12">
        <v>0.0</v>
      </c>
    </row>
    <row r="136">
      <c r="P136" s="12" t="s">
        <v>126</v>
      </c>
      <c r="Q136" s="12" t="s">
        <v>101</v>
      </c>
      <c r="R136" s="12">
        <v>1.0</v>
      </c>
    </row>
    <row r="137">
      <c r="P137" s="12" t="s">
        <v>127</v>
      </c>
      <c r="Q137" s="12" t="s">
        <v>101</v>
      </c>
      <c r="R137" s="12">
        <v>0.0</v>
      </c>
    </row>
    <row r="138">
      <c r="P138" s="12" t="s">
        <v>128</v>
      </c>
      <c r="Q138" s="12" t="s">
        <v>101</v>
      </c>
      <c r="R138" s="12">
        <v>0.0</v>
      </c>
    </row>
    <row r="139">
      <c r="P139" s="12" t="s">
        <v>129</v>
      </c>
      <c r="Q139" s="12" t="s">
        <v>101</v>
      </c>
      <c r="R139" s="12">
        <v>0.0</v>
      </c>
    </row>
    <row r="140">
      <c r="A140" s="12" t="s">
        <v>112</v>
      </c>
      <c r="F140" s="12" t="s">
        <v>120</v>
      </c>
      <c r="K140" s="12" t="s">
        <v>122</v>
      </c>
      <c r="P140" s="25">
        <v>44956.0</v>
      </c>
      <c r="Q140" s="12" t="s">
        <v>105</v>
      </c>
      <c r="R140" s="12">
        <v>4.0</v>
      </c>
    </row>
    <row r="141">
      <c r="A141" s="12" t="s">
        <v>56</v>
      </c>
      <c r="B141" s="12" t="s">
        <v>89</v>
      </c>
      <c r="C141" s="12" t="s">
        <v>101</v>
      </c>
      <c r="D141" s="12" t="s">
        <v>105</v>
      </c>
      <c r="F141" s="12" t="s">
        <v>56</v>
      </c>
      <c r="G141" s="12" t="s">
        <v>89</v>
      </c>
      <c r="H141" s="12" t="s">
        <v>101</v>
      </c>
      <c r="I141" s="12" t="s">
        <v>105</v>
      </c>
      <c r="K141" s="12" t="s">
        <v>56</v>
      </c>
      <c r="L141" s="12" t="s">
        <v>89</v>
      </c>
      <c r="M141" s="12" t="s">
        <v>101</v>
      </c>
      <c r="N141" s="12" t="s">
        <v>105</v>
      </c>
      <c r="P141" s="12" t="s">
        <v>125</v>
      </c>
      <c r="Q141" s="12" t="s">
        <v>105</v>
      </c>
      <c r="R141" s="12">
        <v>1.0</v>
      </c>
    </row>
    <row r="142">
      <c r="A142" s="12" t="s">
        <v>17</v>
      </c>
      <c r="B142" s="12" t="s">
        <v>93</v>
      </c>
      <c r="C142" s="12">
        <v>1.0</v>
      </c>
      <c r="F142" s="12" t="s">
        <v>17</v>
      </c>
      <c r="G142" s="12" t="s">
        <v>93</v>
      </c>
      <c r="H142" s="12">
        <v>1.0</v>
      </c>
      <c r="K142" s="12" t="s">
        <v>17</v>
      </c>
      <c r="L142" s="12" t="s">
        <v>93</v>
      </c>
      <c r="M142" s="12">
        <v>1.0</v>
      </c>
      <c r="P142" s="12" t="s">
        <v>126</v>
      </c>
      <c r="Q142" s="12" t="s">
        <v>105</v>
      </c>
      <c r="R142" s="12">
        <v>1.0</v>
      </c>
    </row>
    <row r="143">
      <c r="A143" s="12" t="s">
        <v>17</v>
      </c>
      <c r="B143" s="12" t="s">
        <v>94</v>
      </c>
      <c r="F143" s="12" t="s">
        <v>17</v>
      </c>
      <c r="G143" s="12" t="s">
        <v>94</v>
      </c>
      <c r="K143" s="12" t="s">
        <v>17</v>
      </c>
      <c r="L143" s="12" t="s">
        <v>94</v>
      </c>
      <c r="P143" s="12" t="s">
        <v>127</v>
      </c>
      <c r="Q143" s="12" t="s">
        <v>105</v>
      </c>
      <c r="R143" s="12">
        <v>0.0</v>
      </c>
    </row>
    <row r="144">
      <c r="A144" s="12" t="s">
        <v>17</v>
      </c>
      <c r="B144" s="12" t="s">
        <v>97</v>
      </c>
      <c r="F144" s="12" t="s">
        <v>17</v>
      </c>
      <c r="G144" s="12" t="s">
        <v>97</v>
      </c>
      <c r="K144" s="12" t="s">
        <v>17</v>
      </c>
      <c r="L144" s="12" t="s">
        <v>97</v>
      </c>
      <c r="P144" s="12" t="s">
        <v>128</v>
      </c>
      <c r="Q144" s="12" t="s">
        <v>105</v>
      </c>
      <c r="R144" s="12">
        <v>0.0</v>
      </c>
    </row>
    <row r="145">
      <c r="A145" s="12" t="s">
        <v>17</v>
      </c>
      <c r="B145" s="12" t="s">
        <v>100</v>
      </c>
      <c r="F145" s="12" t="s">
        <v>17</v>
      </c>
      <c r="G145" s="12" t="s">
        <v>100</v>
      </c>
      <c r="K145" s="12" t="s">
        <v>17</v>
      </c>
      <c r="L145" s="12" t="s">
        <v>100</v>
      </c>
      <c r="P145" s="12" t="s">
        <v>129</v>
      </c>
      <c r="Q145" s="12" t="s">
        <v>105</v>
      </c>
      <c r="R145" s="12">
        <v>0.0</v>
      </c>
    </row>
    <row r="146">
      <c r="A146" s="12" t="s">
        <v>17</v>
      </c>
      <c r="B146" s="12" t="s">
        <v>102</v>
      </c>
      <c r="F146" s="12" t="s">
        <v>17</v>
      </c>
      <c r="G146" s="12" t="s">
        <v>102</v>
      </c>
      <c r="K146" s="12" t="s">
        <v>17</v>
      </c>
      <c r="L146" s="12" t="s">
        <v>102</v>
      </c>
    </row>
    <row r="147">
      <c r="A147" s="12" t="s">
        <v>17</v>
      </c>
      <c r="B147" s="12" t="s">
        <v>103</v>
      </c>
      <c r="F147" s="12" t="s">
        <v>17</v>
      </c>
      <c r="G147" s="12" t="s">
        <v>103</v>
      </c>
      <c r="K147" s="12" t="s">
        <v>17</v>
      </c>
      <c r="L147" s="12" t="s">
        <v>103</v>
      </c>
    </row>
    <row r="148">
      <c r="A148" s="12" t="s">
        <v>104</v>
      </c>
      <c r="B148" s="12" t="s">
        <v>93</v>
      </c>
      <c r="C148" s="12">
        <v>1.0</v>
      </c>
      <c r="F148" s="12" t="s">
        <v>104</v>
      </c>
      <c r="G148" s="12" t="s">
        <v>93</v>
      </c>
      <c r="H148" s="12">
        <v>1.0</v>
      </c>
      <c r="K148" s="12" t="s">
        <v>104</v>
      </c>
      <c r="L148" s="12" t="s">
        <v>93</v>
      </c>
      <c r="M148" s="12">
        <v>1.0</v>
      </c>
    </row>
    <row r="149">
      <c r="A149" s="12" t="s">
        <v>104</v>
      </c>
      <c r="B149" s="12" t="s">
        <v>94</v>
      </c>
      <c r="F149" s="12" t="s">
        <v>104</v>
      </c>
      <c r="G149" s="12" t="s">
        <v>94</v>
      </c>
      <c r="K149" s="12" t="s">
        <v>104</v>
      </c>
      <c r="L149" s="12" t="s">
        <v>94</v>
      </c>
    </row>
    <row r="150">
      <c r="A150" s="12" t="s">
        <v>104</v>
      </c>
      <c r="B150" s="12" t="s">
        <v>97</v>
      </c>
      <c r="F150" s="12" t="s">
        <v>104</v>
      </c>
      <c r="G150" s="12" t="s">
        <v>97</v>
      </c>
      <c r="K150" s="12" t="s">
        <v>104</v>
      </c>
      <c r="L150" s="12" t="s">
        <v>97</v>
      </c>
    </row>
    <row r="151">
      <c r="A151" s="12" t="s">
        <v>104</v>
      </c>
      <c r="B151" s="12" t="s">
        <v>100</v>
      </c>
      <c r="F151" s="12" t="s">
        <v>104</v>
      </c>
      <c r="G151" s="12" t="s">
        <v>100</v>
      </c>
      <c r="K151" s="12" t="s">
        <v>104</v>
      </c>
      <c r="L151" s="12" t="s">
        <v>100</v>
      </c>
    </row>
    <row r="152">
      <c r="A152" s="12" t="s">
        <v>104</v>
      </c>
      <c r="B152" s="12" t="s">
        <v>102</v>
      </c>
      <c r="F152" s="12" t="s">
        <v>104</v>
      </c>
      <c r="G152" s="12" t="s">
        <v>102</v>
      </c>
      <c r="K152" s="12" t="s">
        <v>104</v>
      </c>
      <c r="L152" s="12" t="s">
        <v>102</v>
      </c>
    </row>
    <row r="153">
      <c r="A153" s="12" t="s">
        <v>104</v>
      </c>
      <c r="B153" s="12" t="s">
        <v>103</v>
      </c>
      <c r="F153" s="12" t="s">
        <v>104</v>
      </c>
      <c r="G153" s="12" t="s">
        <v>103</v>
      </c>
      <c r="K153" s="12" t="s">
        <v>104</v>
      </c>
      <c r="L153" s="12" t="s">
        <v>103</v>
      </c>
    </row>
    <row r="154">
      <c r="A154" s="12" t="s">
        <v>22</v>
      </c>
      <c r="B154" s="12" t="s">
        <v>93</v>
      </c>
      <c r="F154" s="12" t="s">
        <v>22</v>
      </c>
      <c r="G154" s="12" t="s">
        <v>93</v>
      </c>
      <c r="H154" s="12">
        <v>1.0</v>
      </c>
      <c r="K154" s="12" t="s">
        <v>22</v>
      </c>
      <c r="L154" s="12" t="s">
        <v>93</v>
      </c>
      <c r="M154" s="12">
        <v>1.0</v>
      </c>
    </row>
    <row r="155">
      <c r="A155" s="12" t="s">
        <v>22</v>
      </c>
      <c r="B155" s="12" t="s">
        <v>94</v>
      </c>
      <c r="F155" s="12" t="s">
        <v>22</v>
      </c>
      <c r="G155" s="12" t="s">
        <v>94</v>
      </c>
      <c r="K155" s="12" t="s">
        <v>22</v>
      </c>
      <c r="L155" s="12" t="s">
        <v>94</v>
      </c>
    </row>
    <row r="156">
      <c r="A156" s="12" t="s">
        <v>22</v>
      </c>
      <c r="B156" s="12" t="s">
        <v>97</v>
      </c>
      <c r="F156" s="12" t="s">
        <v>22</v>
      </c>
      <c r="G156" s="12" t="s">
        <v>97</v>
      </c>
      <c r="K156" s="12" t="s">
        <v>22</v>
      </c>
      <c r="L156" s="12" t="s">
        <v>97</v>
      </c>
    </row>
    <row r="157">
      <c r="A157" s="12" t="s">
        <v>22</v>
      </c>
      <c r="B157" s="12" t="s">
        <v>100</v>
      </c>
      <c r="F157" s="12" t="s">
        <v>22</v>
      </c>
      <c r="G157" s="12" t="s">
        <v>100</v>
      </c>
      <c r="K157" s="12" t="s">
        <v>22</v>
      </c>
      <c r="L157" s="12" t="s">
        <v>100</v>
      </c>
    </row>
    <row r="158">
      <c r="A158" s="12" t="s">
        <v>22</v>
      </c>
      <c r="B158" s="12" t="s">
        <v>102</v>
      </c>
      <c r="F158" s="12" t="s">
        <v>22</v>
      </c>
      <c r="G158" s="12" t="s">
        <v>102</v>
      </c>
      <c r="K158" s="12" t="s">
        <v>22</v>
      </c>
      <c r="L158" s="12" t="s">
        <v>102</v>
      </c>
    </row>
    <row r="159">
      <c r="A159" s="12" t="s">
        <v>22</v>
      </c>
      <c r="B159" s="12" t="s">
        <v>103</v>
      </c>
      <c r="F159" s="12" t="s">
        <v>22</v>
      </c>
      <c r="G159" s="12" t="s">
        <v>103</v>
      </c>
      <c r="K159" s="12" t="s">
        <v>22</v>
      </c>
      <c r="L159" s="12" t="s">
        <v>103</v>
      </c>
    </row>
    <row r="160">
      <c r="A160" s="12" t="s">
        <v>46</v>
      </c>
      <c r="B160" s="12" t="s">
        <v>93</v>
      </c>
      <c r="F160" s="12" t="s">
        <v>46</v>
      </c>
      <c r="G160" s="12" t="s">
        <v>93</v>
      </c>
      <c r="H160" s="12">
        <v>1.0</v>
      </c>
      <c r="K160" s="12" t="s">
        <v>46</v>
      </c>
      <c r="L160" s="12" t="s">
        <v>93</v>
      </c>
    </row>
    <row r="161">
      <c r="A161" s="12" t="s">
        <v>46</v>
      </c>
      <c r="B161" s="12" t="s">
        <v>94</v>
      </c>
      <c r="F161" s="12" t="s">
        <v>46</v>
      </c>
      <c r="G161" s="12" t="s">
        <v>94</v>
      </c>
      <c r="K161" s="12" t="s">
        <v>46</v>
      </c>
      <c r="L161" s="12" t="s">
        <v>94</v>
      </c>
    </row>
    <row r="162">
      <c r="A162" s="12" t="s">
        <v>46</v>
      </c>
      <c r="B162" s="12" t="s">
        <v>97</v>
      </c>
      <c r="F162" s="12" t="s">
        <v>46</v>
      </c>
      <c r="G162" s="12" t="s">
        <v>97</v>
      </c>
      <c r="K162" s="12" t="s">
        <v>46</v>
      </c>
      <c r="L162" s="12" t="s">
        <v>97</v>
      </c>
    </row>
    <row r="163">
      <c r="A163" s="12" t="s">
        <v>46</v>
      </c>
      <c r="B163" s="12" t="s">
        <v>100</v>
      </c>
      <c r="F163" s="12" t="s">
        <v>46</v>
      </c>
      <c r="G163" s="12" t="s">
        <v>100</v>
      </c>
      <c r="K163" s="12" t="s">
        <v>46</v>
      </c>
      <c r="L163" s="12" t="s">
        <v>100</v>
      </c>
    </row>
    <row r="164">
      <c r="A164" s="12" t="s">
        <v>46</v>
      </c>
      <c r="B164" s="12" t="s">
        <v>102</v>
      </c>
      <c r="F164" s="12" t="s">
        <v>46</v>
      </c>
      <c r="G164" s="12" t="s">
        <v>102</v>
      </c>
      <c r="K164" s="12" t="s">
        <v>46</v>
      </c>
      <c r="L164" s="12" t="s">
        <v>102</v>
      </c>
    </row>
    <row r="165">
      <c r="A165" s="12" t="s">
        <v>46</v>
      </c>
      <c r="B165" s="12" t="s">
        <v>103</v>
      </c>
      <c r="F165" s="12" t="s">
        <v>46</v>
      </c>
      <c r="G165" s="12" t="s">
        <v>103</v>
      </c>
      <c r="K165" s="12" t="s">
        <v>46</v>
      </c>
      <c r="L165" s="12" t="s">
        <v>103</v>
      </c>
    </row>
    <row r="166">
      <c r="A166" s="12" t="s">
        <v>26</v>
      </c>
      <c r="B166" s="12" t="s">
        <v>93</v>
      </c>
      <c r="F166" s="12" t="s">
        <v>26</v>
      </c>
      <c r="G166" s="12" t="s">
        <v>93</v>
      </c>
      <c r="K166" s="12" t="s">
        <v>26</v>
      </c>
      <c r="L166" s="12" t="s">
        <v>93</v>
      </c>
      <c r="M166" s="12">
        <v>1.0</v>
      </c>
    </row>
    <row r="167">
      <c r="A167" s="12" t="s">
        <v>26</v>
      </c>
      <c r="B167" s="12" t="s">
        <v>94</v>
      </c>
      <c r="F167" s="12" t="s">
        <v>26</v>
      </c>
      <c r="G167" s="12" t="s">
        <v>94</v>
      </c>
      <c r="K167" s="12" t="s">
        <v>26</v>
      </c>
      <c r="L167" s="12" t="s">
        <v>94</v>
      </c>
    </row>
    <row r="168">
      <c r="A168" s="12" t="s">
        <v>26</v>
      </c>
      <c r="B168" s="12" t="s">
        <v>97</v>
      </c>
      <c r="F168" s="12" t="s">
        <v>26</v>
      </c>
      <c r="G168" s="12" t="s">
        <v>97</v>
      </c>
      <c r="K168" s="12" t="s">
        <v>26</v>
      </c>
      <c r="L168" s="12" t="s">
        <v>97</v>
      </c>
    </row>
    <row r="169">
      <c r="A169" s="12" t="s">
        <v>26</v>
      </c>
      <c r="B169" s="12" t="s">
        <v>100</v>
      </c>
      <c r="F169" s="12" t="s">
        <v>26</v>
      </c>
      <c r="G169" s="12" t="s">
        <v>100</v>
      </c>
      <c r="K169" s="12" t="s">
        <v>26</v>
      </c>
      <c r="L169" s="12" t="s">
        <v>100</v>
      </c>
    </row>
    <row r="170">
      <c r="A170" s="12" t="s">
        <v>26</v>
      </c>
      <c r="B170" s="12" t="s">
        <v>102</v>
      </c>
      <c r="F170" s="12" t="s">
        <v>26</v>
      </c>
      <c r="G170" s="12" t="s">
        <v>102</v>
      </c>
      <c r="K170" s="12" t="s">
        <v>26</v>
      </c>
      <c r="L170" s="12" t="s">
        <v>102</v>
      </c>
    </row>
    <row r="171">
      <c r="A171" s="12" t="s">
        <v>26</v>
      </c>
      <c r="B171" s="12" t="s">
        <v>103</v>
      </c>
      <c r="F171" s="12" t="s">
        <v>26</v>
      </c>
      <c r="G171" s="12" t="s">
        <v>103</v>
      </c>
      <c r="K171" s="12" t="s">
        <v>26</v>
      </c>
      <c r="L171" s="12" t="s">
        <v>103</v>
      </c>
    </row>
    <row r="172">
      <c r="A172" s="12" t="s">
        <v>108</v>
      </c>
      <c r="B172" s="12" t="s">
        <v>93</v>
      </c>
      <c r="F172" s="12" t="s">
        <v>108</v>
      </c>
      <c r="G172" s="12" t="s">
        <v>93</v>
      </c>
      <c r="H172" s="12">
        <v>1.0</v>
      </c>
      <c r="K172" s="12" t="s">
        <v>30</v>
      </c>
      <c r="L172" s="12" t="s">
        <v>93</v>
      </c>
    </row>
    <row r="173">
      <c r="A173" s="12" t="s">
        <v>108</v>
      </c>
      <c r="B173" s="12" t="s">
        <v>94</v>
      </c>
      <c r="F173" s="12" t="s">
        <v>108</v>
      </c>
      <c r="G173" s="12" t="s">
        <v>94</v>
      </c>
      <c r="K173" s="12" t="s">
        <v>30</v>
      </c>
      <c r="L173" s="12" t="s">
        <v>94</v>
      </c>
    </row>
    <row r="174">
      <c r="A174" s="12" t="s">
        <v>108</v>
      </c>
      <c r="B174" s="12" t="s">
        <v>97</v>
      </c>
      <c r="F174" s="12" t="s">
        <v>108</v>
      </c>
      <c r="G174" s="12" t="s">
        <v>97</v>
      </c>
      <c r="K174" s="12" t="s">
        <v>30</v>
      </c>
      <c r="L174" s="12" t="s">
        <v>97</v>
      </c>
    </row>
    <row r="175">
      <c r="A175" s="12" t="s">
        <v>108</v>
      </c>
      <c r="B175" s="12" t="s">
        <v>100</v>
      </c>
      <c r="C175" s="12">
        <v>1.0</v>
      </c>
      <c r="F175" s="12" t="s">
        <v>108</v>
      </c>
      <c r="G175" s="12" t="s">
        <v>100</v>
      </c>
      <c r="K175" s="12" t="s">
        <v>30</v>
      </c>
      <c r="L175" s="12" t="s">
        <v>100</v>
      </c>
      <c r="M175" s="12">
        <v>1.0</v>
      </c>
    </row>
    <row r="176">
      <c r="A176" s="12" t="s">
        <v>108</v>
      </c>
      <c r="B176" s="12" t="s">
        <v>102</v>
      </c>
      <c r="F176" s="12" t="s">
        <v>108</v>
      </c>
      <c r="G176" s="12" t="s">
        <v>102</v>
      </c>
      <c r="K176" s="12" t="s">
        <v>30</v>
      </c>
      <c r="L176" s="12" t="s">
        <v>102</v>
      </c>
    </row>
    <row r="177">
      <c r="A177" s="12" t="s">
        <v>108</v>
      </c>
      <c r="B177" s="12" t="s">
        <v>103</v>
      </c>
      <c r="F177" s="12" t="s">
        <v>108</v>
      </c>
      <c r="G177" s="12" t="s">
        <v>103</v>
      </c>
      <c r="K177" s="12" t="s">
        <v>30</v>
      </c>
      <c r="L177" s="12" t="s">
        <v>103</v>
      </c>
    </row>
    <row r="178">
      <c r="A178" s="12" t="s">
        <v>30</v>
      </c>
      <c r="B178" s="12" t="s">
        <v>93</v>
      </c>
      <c r="C178" s="12">
        <v>1.0</v>
      </c>
      <c r="F178" s="12" t="s">
        <v>30</v>
      </c>
      <c r="G178" s="12" t="s">
        <v>93</v>
      </c>
      <c r="H178" s="12">
        <v>1.0</v>
      </c>
      <c r="K178" s="12" t="s">
        <v>32</v>
      </c>
      <c r="L178" s="12" t="s">
        <v>93</v>
      </c>
    </row>
    <row r="179">
      <c r="A179" s="12" t="s">
        <v>30</v>
      </c>
      <c r="B179" s="12" t="s">
        <v>94</v>
      </c>
      <c r="F179" s="12" t="s">
        <v>30</v>
      </c>
      <c r="G179" s="12" t="s">
        <v>94</v>
      </c>
      <c r="K179" s="12" t="s">
        <v>32</v>
      </c>
      <c r="L179" s="12" t="s">
        <v>94</v>
      </c>
    </row>
    <row r="180">
      <c r="A180" s="12" t="s">
        <v>30</v>
      </c>
      <c r="B180" s="12" t="s">
        <v>97</v>
      </c>
      <c r="F180" s="12" t="s">
        <v>30</v>
      </c>
      <c r="G180" s="12" t="s">
        <v>97</v>
      </c>
      <c r="K180" s="12" t="s">
        <v>32</v>
      </c>
      <c r="L180" s="12" t="s">
        <v>97</v>
      </c>
    </row>
    <row r="181">
      <c r="A181" s="12" t="s">
        <v>30</v>
      </c>
      <c r="B181" s="12" t="s">
        <v>100</v>
      </c>
      <c r="F181" s="12" t="s">
        <v>30</v>
      </c>
      <c r="G181" s="12" t="s">
        <v>100</v>
      </c>
      <c r="K181" s="12" t="s">
        <v>32</v>
      </c>
      <c r="L181" s="12" t="s">
        <v>100</v>
      </c>
    </row>
    <row r="182">
      <c r="A182" s="12" t="s">
        <v>30</v>
      </c>
      <c r="B182" s="12" t="s">
        <v>102</v>
      </c>
      <c r="F182" s="12" t="s">
        <v>30</v>
      </c>
      <c r="G182" s="12" t="s">
        <v>102</v>
      </c>
      <c r="K182" s="12" t="s">
        <v>32</v>
      </c>
      <c r="L182" s="12" t="s">
        <v>102</v>
      </c>
    </row>
    <row r="183">
      <c r="A183" s="12" t="s">
        <v>30</v>
      </c>
      <c r="B183" s="12" t="s">
        <v>103</v>
      </c>
      <c r="F183" s="12" t="s">
        <v>30</v>
      </c>
      <c r="G183" s="12" t="s">
        <v>103</v>
      </c>
      <c r="K183" s="12" t="s">
        <v>32</v>
      </c>
      <c r="L183" s="12" t="s">
        <v>103</v>
      </c>
    </row>
    <row r="184">
      <c r="A184" s="12" t="s">
        <v>32</v>
      </c>
      <c r="B184" s="12" t="s">
        <v>93</v>
      </c>
      <c r="F184" s="12" t="s">
        <v>32</v>
      </c>
      <c r="G184" s="12" t="s">
        <v>93</v>
      </c>
      <c r="H184" s="12">
        <v>1.0</v>
      </c>
      <c r="K184" s="12" t="s">
        <v>34</v>
      </c>
      <c r="L184" s="12" t="s">
        <v>93</v>
      </c>
      <c r="M184" s="12">
        <v>1.0</v>
      </c>
    </row>
    <row r="185">
      <c r="A185" s="12" t="s">
        <v>32</v>
      </c>
      <c r="B185" s="12" t="s">
        <v>94</v>
      </c>
      <c r="C185" s="12">
        <v>1.0</v>
      </c>
      <c r="F185" s="12" t="s">
        <v>32</v>
      </c>
      <c r="G185" s="12" t="s">
        <v>94</v>
      </c>
      <c r="K185" s="12" t="s">
        <v>34</v>
      </c>
      <c r="L185" s="12" t="s">
        <v>94</v>
      </c>
    </row>
    <row r="186">
      <c r="A186" s="12" t="s">
        <v>32</v>
      </c>
      <c r="B186" s="12" t="s">
        <v>97</v>
      </c>
      <c r="F186" s="12" t="s">
        <v>32</v>
      </c>
      <c r="G186" s="12" t="s">
        <v>97</v>
      </c>
      <c r="K186" s="12" t="s">
        <v>34</v>
      </c>
      <c r="L186" s="12" t="s">
        <v>97</v>
      </c>
    </row>
    <row r="187">
      <c r="A187" s="12" t="s">
        <v>32</v>
      </c>
      <c r="B187" s="12" t="s">
        <v>100</v>
      </c>
      <c r="F187" s="12" t="s">
        <v>32</v>
      </c>
      <c r="G187" s="12" t="s">
        <v>100</v>
      </c>
      <c r="K187" s="12" t="s">
        <v>34</v>
      </c>
      <c r="L187" s="12" t="s">
        <v>100</v>
      </c>
    </row>
    <row r="188">
      <c r="A188" s="12" t="s">
        <v>32</v>
      </c>
      <c r="B188" s="12" t="s">
        <v>102</v>
      </c>
      <c r="F188" s="12" t="s">
        <v>32</v>
      </c>
      <c r="G188" s="12" t="s">
        <v>102</v>
      </c>
      <c r="K188" s="12" t="s">
        <v>34</v>
      </c>
      <c r="L188" s="12" t="s">
        <v>102</v>
      </c>
    </row>
    <row r="189">
      <c r="A189" s="12" t="s">
        <v>32</v>
      </c>
      <c r="B189" s="12" t="s">
        <v>103</v>
      </c>
      <c r="F189" s="12" t="s">
        <v>32</v>
      </c>
      <c r="G189" s="12" t="s">
        <v>103</v>
      </c>
      <c r="K189" s="12" t="s">
        <v>34</v>
      </c>
      <c r="L189" s="12" t="s">
        <v>103</v>
      </c>
    </row>
    <row r="190">
      <c r="A190" s="12" t="s">
        <v>34</v>
      </c>
      <c r="B190" s="12" t="s">
        <v>93</v>
      </c>
      <c r="C190" s="12">
        <v>1.0</v>
      </c>
      <c r="F190" s="12" t="s">
        <v>34</v>
      </c>
      <c r="G190" s="12" t="s">
        <v>93</v>
      </c>
      <c r="K190" s="12" t="s">
        <v>111</v>
      </c>
      <c r="L190" s="12" t="s">
        <v>93</v>
      </c>
    </row>
    <row r="191">
      <c r="A191" s="12" t="s">
        <v>34</v>
      </c>
      <c r="B191" s="12" t="s">
        <v>94</v>
      </c>
      <c r="F191" s="12" t="s">
        <v>34</v>
      </c>
      <c r="G191" s="12" t="s">
        <v>94</v>
      </c>
      <c r="H191" s="12">
        <v>1.0</v>
      </c>
      <c r="K191" s="12" t="s">
        <v>111</v>
      </c>
      <c r="L191" s="12" t="s">
        <v>94</v>
      </c>
      <c r="M191" s="12">
        <v>1.0</v>
      </c>
    </row>
    <row r="192">
      <c r="A192" s="12" t="s">
        <v>34</v>
      </c>
      <c r="B192" s="12" t="s">
        <v>97</v>
      </c>
      <c r="F192" s="12" t="s">
        <v>34</v>
      </c>
      <c r="G192" s="12" t="s">
        <v>97</v>
      </c>
      <c r="K192" s="12" t="s">
        <v>111</v>
      </c>
      <c r="L192" s="12" t="s">
        <v>97</v>
      </c>
    </row>
    <row r="193">
      <c r="A193" s="12" t="s">
        <v>34</v>
      </c>
      <c r="B193" s="12" t="s">
        <v>100</v>
      </c>
      <c r="F193" s="12" t="s">
        <v>34</v>
      </c>
      <c r="G193" s="12" t="s">
        <v>100</v>
      </c>
      <c r="K193" s="12" t="s">
        <v>111</v>
      </c>
      <c r="L193" s="12" t="s">
        <v>100</v>
      </c>
    </row>
    <row r="194">
      <c r="A194" s="12" t="s">
        <v>34</v>
      </c>
      <c r="B194" s="12" t="s">
        <v>102</v>
      </c>
      <c r="F194" s="12" t="s">
        <v>34</v>
      </c>
      <c r="G194" s="12" t="s">
        <v>102</v>
      </c>
      <c r="K194" s="12" t="s">
        <v>111</v>
      </c>
      <c r="L194" s="12" t="s">
        <v>102</v>
      </c>
    </row>
    <row r="195">
      <c r="A195" s="12" t="s">
        <v>34</v>
      </c>
      <c r="B195" s="12" t="s">
        <v>103</v>
      </c>
      <c r="F195" s="12" t="s">
        <v>34</v>
      </c>
      <c r="G195" s="12" t="s">
        <v>103</v>
      </c>
      <c r="K195" s="12" t="s">
        <v>111</v>
      </c>
      <c r="L195" s="12" t="s">
        <v>103</v>
      </c>
    </row>
    <row r="196">
      <c r="A196" s="12" t="s">
        <v>111</v>
      </c>
      <c r="B196" s="12" t="s">
        <v>93</v>
      </c>
      <c r="F196" s="12" t="s">
        <v>111</v>
      </c>
      <c r="G196" s="12" t="s">
        <v>93</v>
      </c>
      <c r="K196" s="12" t="s">
        <v>49</v>
      </c>
      <c r="L196" s="12" t="s">
        <v>93</v>
      </c>
    </row>
    <row r="197">
      <c r="A197" s="12" t="s">
        <v>111</v>
      </c>
      <c r="B197" s="12" t="s">
        <v>94</v>
      </c>
      <c r="F197" s="12" t="s">
        <v>111</v>
      </c>
      <c r="G197" s="12" t="s">
        <v>94</v>
      </c>
      <c r="K197" s="12" t="s">
        <v>49</v>
      </c>
      <c r="L197" s="12" t="s">
        <v>94</v>
      </c>
      <c r="M197" s="12">
        <v>1.0</v>
      </c>
    </row>
    <row r="198">
      <c r="A198" s="12" t="s">
        <v>111</v>
      </c>
      <c r="B198" s="12" t="s">
        <v>97</v>
      </c>
      <c r="C198" s="12">
        <v>1.0</v>
      </c>
      <c r="F198" s="12" t="s">
        <v>111</v>
      </c>
      <c r="G198" s="12" t="s">
        <v>97</v>
      </c>
      <c r="K198" s="12" t="s">
        <v>49</v>
      </c>
      <c r="L198" s="12" t="s">
        <v>97</v>
      </c>
    </row>
    <row r="199">
      <c r="A199" s="12" t="s">
        <v>111</v>
      </c>
      <c r="B199" s="12" t="s">
        <v>100</v>
      </c>
      <c r="F199" s="12" t="s">
        <v>111</v>
      </c>
      <c r="G199" s="12" t="s">
        <v>100</v>
      </c>
      <c r="H199" s="12">
        <v>1.0</v>
      </c>
      <c r="K199" s="12" t="s">
        <v>49</v>
      </c>
      <c r="L199" s="12" t="s">
        <v>100</v>
      </c>
    </row>
    <row r="200">
      <c r="A200" s="12" t="s">
        <v>111</v>
      </c>
      <c r="B200" s="12" t="s">
        <v>102</v>
      </c>
      <c r="F200" s="12" t="s">
        <v>111</v>
      </c>
      <c r="G200" s="12" t="s">
        <v>102</v>
      </c>
      <c r="K200" s="12" t="s">
        <v>49</v>
      </c>
      <c r="L200" s="12" t="s">
        <v>102</v>
      </c>
    </row>
    <row r="201">
      <c r="A201" s="12" t="s">
        <v>111</v>
      </c>
      <c r="B201" s="12" t="s">
        <v>103</v>
      </c>
      <c r="F201" s="12" t="s">
        <v>111</v>
      </c>
      <c r="G201" s="12" t="s">
        <v>103</v>
      </c>
      <c r="K201" s="12" t="s">
        <v>49</v>
      </c>
      <c r="L201" s="12" t="s">
        <v>103</v>
      </c>
    </row>
    <row r="202">
      <c r="A202" s="12" t="s">
        <v>49</v>
      </c>
      <c r="B202" s="12" t="s">
        <v>93</v>
      </c>
      <c r="F202" s="12" t="s">
        <v>49</v>
      </c>
      <c r="G202" s="12" t="s">
        <v>93</v>
      </c>
      <c r="K202" s="12" t="s">
        <v>15</v>
      </c>
      <c r="L202" s="12" t="s">
        <v>93</v>
      </c>
    </row>
    <row r="203">
      <c r="A203" s="12" t="s">
        <v>49</v>
      </c>
      <c r="B203" s="12" t="s">
        <v>94</v>
      </c>
      <c r="F203" s="12" t="s">
        <v>49</v>
      </c>
      <c r="G203" s="12" t="s">
        <v>94</v>
      </c>
      <c r="K203" s="12" t="s">
        <v>15</v>
      </c>
      <c r="L203" s="12" t="s">
        <v>94</v>
      </c>
      <c r="N203" s="12">
        <v>1.0</v>
      </c>
    </row>
    <row r="204">
      <c r="A204" s="12" t="s">
        <v>49</v>
      </c>
      <c r="B204" s="12" t="s">
        <v>97</v>
      </c>
      <c r="F204" s="12" t="s">
        <v>49</v>
      </c>
      <c r="G204" s="12" t="s">
        <v>97</v>
      </c>
      <c r="K204" s="12" t="s">
        <v>15</v>
      </c>
      <c r="L204" s="12" t="s">
        <v>97</v>
      </c>
    </row>
    <row r="205">
      <c r="A205" s="12" t="s">
        <v>49</v>
      </c>
      <c r="B205" s="12" t="s">
        <v>100</v>
      </c>
      <c r="F205" s="12" t="s">
        <v>49</v>
      </c>
      <c r="G205" s="12" t="s">
        <v>100</v>
      </c>
      <c r="H205" s="12">
        <v>1.0</v>
      </c>
      <c r="K205" s="12" t="s">
        <v>15</v>
      </c>
      <c r="L205" s="12" t="s">
        <v>100</v>
      </c>
    </row>
    <row r="206">
      <c r="A206" s="12" t="s">
        <v>49</v>
      </c>
      <c r="B206" s="12" t="s">
        <v>102</v>
      </c>
      <c r="F206" s="12" t="s">
        <v>49</v>
      </c>
      <c r="G206" s="12" t="s">
        <v>102</v>
      </c>
      <c r="K206" s="12" t="s">
        <v>15</v>
      </c>
      <c r="L206" s="12" t="s">
        <v>102</v>
      </c>
    </row>
    <row r="207">
      <c r="A207" s="12" t="s">
        <v>49</v>
      </c>
      <c r="B207" s="12" t="s">
        <v>103</v>
      </c>
      <c r="F207" s="12" t="s">
        <v>49</v>
      </c>
      <c r="G207" s="12" t="s">
        <v>103</v>
      </c>
      <c r="K207" s="12" t="s">
        <v>15</v>
      </c>
      <c r="L207" s="12" t="s">
        <v>103</v>
      </c>
    </row>
    <row r="208">
      <c r="A208" s="12" t="s">
        <v>15</v>
      </c>
      <c r="B208" s="12" t="s">
        <v>93</v>
      </c>
      <c r="F208" s="12" t="s">
        <v>15</v>
      </c>
      <c r="G208" s="12" t="s">
        <v>93</v>
      </c>
      <c r="K208" s="12" t="s">
        <v>19</v>
      </c>
      <c r="L208" s="12" t="s">
        <v>93</v>
      </c>
    </row>
    <row r="209">
      <c r="A209" s="12" t="s">
        <v>15</v>
      </c>
      <c r="B209" s="12" t="s">
        <v>94</v>
      </c>
      <c r="F209" s="12" t="s">
        <v>15</v>
      </c>
      <c r="G209" s="12" t="s">
        <v>94</v>
      </c>
      <c r="K209" s="12" t="s">
        <v>19</v>
      </c>
      <c r="L209" s="12" t="s">
        <v>94</v>
      </c>
    </row>
    <row r="210">
      <c r="A210" s="12" t="s">
        <v>15</v>
      </c>
      <c r="B210" s="12" t="s">
        <v>97</v>
      </c>
      <c r="F210" s="12" t="s">
        <v>15</v>
      </c>
      <c r="G210" s="12" t="s">
        <v>97</v>
      </c>
      <c r="K210" s="12" t="s">
        <v>19</v>
      </c>
      <c r="L210" s="12" t="s">
        <v>97</v>
      </c>
    </row>
    <row r="211">
      <c r="A211" s="12" t="s">
        <v>15</v>
      </c>
      <c r="B211" s="12" t="s">
        <v>100</v>
      </c>
      <c r="F211" s="12" t="s">
        <v>15</v>
      </c>
      <c r="G211" s="12" t="s">
        <v>100</v>
      </c>
      <c r="K211" s="12" t="s">
        <v>19</v>
      </c>
      <c r="L211" s="12" t="s">
        <v>100</v>
      </c>
    </row>
    <row r="212">
      <c r="A212" s="12" t="s">
        <v>15</v>
      </c>
      <c r="B212" s="12" t="s">
        <v>102</v>
      </c>
      <c r="F212" s="12" t="s">
        <v>15</v>
      </c>
      <c r="G212" s="12" t="s">
        <v>102</v>
      </c>
      <c r="K212" s="12" t="s">
        <v>19</v>
      </c>
      <c r="L212" s="12" t="s">
        <v>102</v>
      </c>
    </row>
    <row r="213">
      <c r="A213" s="12" t="s">
        <v>15</v>
      </c>
      <c r="B213" s="12" t="s">
        <v>103</v>
      </c>
      <c r="F213" s="12" t="s">
        <v>15</v>
      </c>
      <c r="G213" s="12" t="s">
        <v>103</v>
      </c>
      <c r="K213" s="12" t="s">
        <v>19</v>
      </c>
      <c r="L213" s="12" t="s">
        <v>103</v>
      </c>
    </row>
    <row r="214">
      <c r="A214" s="12" t="s">
        <v>19</v>
      </c>
      <c r="B214" s="12" t="s">
        <v>93</v>
      </c>
      <c r="F214" s="12" t="s">
        <v>19</v>
      </c>
      <c r="G214" s="12" t="s">
        <v>93</v>
      </c>
      <c r="K214" s="12" t="s">
        <v>21</v>
      </c>
      <c r="L214" s="12" t="s">
        <v>93</v>
      </c>
    </row>
    <row r="215">
      <c r="A215" s="12" t="s">
        <v>19</v>
      </c>
      <c r="B215" s="12" t="s">
        <v>94</v>
      </c>
      <c r="F215" s="12" t="s">
        <v>19</v>
      </c>
      <c r="G215" s="12" t="s">
        <v>94</v>
      </c>
      <c r="K215" s="12" t="s">
        <v>21</v>
      </c>
      <c r="L215" s="12" t="s">
        <v>94</v>
      </c>
    </row>
    <row r="216">
      <c r="A216" s="12" t="s">
        <v>19</v>
      </c>
      <c r="B216" s="12" t="s">
        <v>97</v>
      </c>
      <c r="F216" s="12" t="s">
        <v>19</v>
      </c>
      <c r="G216" s="12" t="s">
        <v>97</v>
      </c>
      <c r="K216" s="12" t="s">
        <v>21</v>
      </c>
      <c r="L216" s="12" t="s">
        <v>97</v>
      </c>
    </row>
    <row r="217">
      <c r="A217" s="12" t="s">
        <v>19</v>
      </c>
      <c r="B217" s="12" t="s">
        <v>100</v>
      </c>
      <c r="D217" s="12">
        <v>1.0</v>
      </c>
      <c r="F217" s="12" t="s">
        <v>19</v>
      </c>
      <c r="G217" s="12" t="s">
        <v>100</v>
      </c>
      <c r="K217" s="12" t="s">
        <v>21</v>
      </c>
      <c r="L217" s="12" t="s">
        <v>100</v>
      </c>
    </row>
    <row r="218">
      <c r="A218" s="12" t="s">
        <v>19</v>
      </c>
      <c r="B218" s="12" t="s">
        <v>102</v>
      </c>
      <c r="F218" s="12" t="s">
        <v>19</v>
      </c>
      <c r="G218" s="12" t="s">
        <v>102</v>
      </c>
      <c r="K218" s="12" t="s">
        <v>21</v>
      </c>
      <c r="L218" s="12" t="s">
        <v>102</v>
      </c>
    </row>
    <row r="219">
      <c r="A219" s="12" t="s">
        <v>19</v>
      </c>
      <c r="B219" s="12" t="s">
        <v>103</v>
      </c>
      <c r="F219" s="12" t="s">
        <v>19</v>
      </c>
      <c r="G219" s="12" t="s">
        <v>103</v>
      </c>
      <c r="K219" s="12" t="s">
        <v>21</v>
      </c>
      <c r="L219" s="12" t="s">
        <v>103</v>
      </c>
    </row>
    <row r="220">
      <c r="A220" s="12" t="s">
        <v>21</v>
      </c>
      <c r="B220" s="12" t="s">
        <v>93</v>
      </c>
      <c r="F220" s="12" t="s">
        <v>21</v>
      </c>
      <c r="G220" s="12" t="s">
        <v>93</v>
      </c>
      <c r="K220" s="12" t="s">
        <v>23</v>
      </c>
      <c r="L220" s="12" t="s">
        <v>93</v>
      </c>
    </row>
    <row r="221">
      <c r="A221" s="12" t="s">
        <v>21</v>
      </c>
      <c r="B221" s="12" t="s">
        <v>94</v>
      </c>
      <c r="F221" s="12" t="s">
        <v>21</v>
      </c>
      <c r="G221" s="12" t="s">
        <v>94</v>
      </c>
      <c r="K221" s="12" t="s">
        <v>23</v>
      </c>
      <c r="L221" s="12" t="s">
        <v>94</v>
      </c>
    </row>
    <row r="222">
      <c r="A222" s="12" t="s">
        <v>21</v>
      </c>
      <c r="B222" s="12" t="s">
        <v>97</v>
      </c>
      <c r="F222" s="12" t="s">
        <v>21</v>
      </c>
      <c r="G222" s="12" t="s">
        <v>97</v>
      </c>
      <c r="K222" s="12" t="s">
        <v>23</v>
      </c>
      <c r="L222" s="12" t="s">
        <v>97</v>
      </c>
    </row>
    <row r="223">
      <c r="A223" s="12" t="s">
        <v>21</v>
      </c>
      <c r="B223" s="12" t="s">
        <v>100</v>
      </c>
      <c r="F223" s="12" t="s">
        <v>21</v>
      </c>
      <c r="G223" s="12" t="s">
        <v>100</v>
      </c>
      <c r="K223" s="12" t="s">
        <v>23</v>
      </c>
      <c r="L223" s="12" t="s">
        <v>100</v>
      </c>
    </row>
    <row r="224">
      <c r="A224" s="12" t="s">
        <v>21</v>
      </c>
      <c r="B224" s="12" t="s">
        <v>102</v>
      </c>
      <c r="F224" s="12" t="s">
        <v>21</v>
      </c>
      <c r="G224" s="12" t="s">
        <v>102</v>
      </c>
      <c r="K224" s="12" t="s">
        <v>23</v>
      </c>
      <c r="L224" s="12" t="s">
        <v>102</v>
      </c>
    </row>
    <row r="225">
      <c r="A225" s="12" t="s">
        <v>21</v>
      </c>
      <c r="B225" s="12" t="s">
        <v>103</v>
      </c>
      <c r="F225" s="12" t="s">
        <v>21</v>
      </c>
      <c r="G225" s="12" t="s">
        <v>103</v>
      </c>
      <c r="K225" s="12" t="s">
        <v>23</v>
      </c>
      <c r="L225" s="12" t="s">
        <v>103</v>
      </c>
    </row>
    <row r="226">
      <c r="A226" s="12" t="s">
        <v>23</v>
      </c>
      <c r="B226" s="12" t="s">
        <v>93</v>
      </c>
      <c r="F226" s="12" t="s">
        <v>23</v>
      </c>
      <c r="G226" s="12" t="s">
        <v>93</v>
      </c>
      <c r="K226" s="12" t="s">
        <v>25</v>
      </c>
      <c r="L226" s="12" t="s">
        <v>93</v>
      </c>
      <c r="N226" s="12">
        <v>1.0</v>
      </c>
    </row>
    <row r="227">
      <c r="A227" s="12" t="s">
        <v>23</v>
      </c>
      <c r="B227" s="12" t="s">
        <v>94</v>
      </c>
      <c r="F227" s="12" t="s">
        <v>23</v>
      </c>
      <c r="G227" s="12" t="s">
        <v>94</v>
      </c>
      <c r="K227" s="12" t="s">
        <v>25</v>
      </c>
      <c r="L227" s="12" t="s">
        <v>94</v>
      </c>
    </row>
    <row r="228">
      <c r="A228" s="12" t="s">
        <v>23</v>
      </c>
      <c r="B228" s="12" t="s">
        <v>97</v>
      </c>
      <c r="F228" s="12" t="s">
        <v>23</v>
      </c>
      <c r="G228" s="12" t="s">
        <v>97</v>
      </c>
      <c r="K228" s="12" t="s">
        <v>25</v>
      </c>
      <c r="L228" s="12" t="s">
        <v>97</v>
      </c>
    </row>
    <row r="229">
      <c r="A229" s="12" t="s">
        <v>23</v>
      </c>
      <c r="B229" s="12" t="s">
        <v>100</v>
      </c>
      <c r="F229" s="12" t="s">
        <v>23</v>
      </c>
      <c r="G229" s="12" t="s">
        <v>100</v>
      </c>
      <c r="K229" s="12" t="s">
        <v>25</v>
      </c>
      <c r="L229" s="12" t="s">
        <v>100</v>
      </c>
    </row>
    <row r="230">
      <c r="A230" s="12" t="s">
        <v>23</v>
      </c>
      <c r="B230" s="12" t="s">
        <v>102</v>
      </c>
      <c r="F230" s="12" t="s">
        <v>23</v>
      </c>
      <c r="G230" s="12" t="s">
        <v>102</v>
      </c>
      <c r="K230" s="12" t="s">
        <v>25</v>
      </c>
      <c r="L230" s="12" t="s">
        <v>102</v>
      </c>
    </row>
    <row r="231">
      <c r="A231" s="12" t="s">
        <v>23</v>
      </c>
      <c r="B231" s="12" t="s">
        <v>103</v>
      </c>
      <c r="F231" s="12" t="s">
        <v>23</v>
      </c>
      <c r="G231" s="12" t="s">
        <v>103</v>
      </c>
      <c r="K231" s="12" t="s">
        <v>25</v>
      </c>
      <c r="L231" s="12" t="s">
        <v>103</v>
      </c>
    </row>
    <row r="232">
      <c r="A232" s="12" t="s">
        <v>25</v>
      </c>
      <c r="B232" s="12" t="s">
        <v>93</v>
      </c>
      <c r="F232" s="12" t="s">
        <v>25</v>
      </c>
      <c r="G232" s="12" t="s">
        <v>93</v>
      </c>
      <c r="K232" s="12" t="s">
        <v>27</v>
      </c>
      <c r="L232" s="12" t="s">
        <v>93</v>
      </c>
    </row>
    <row r="233">
      <c r="A233" s="12" t="s">
        <v>25</v>
      </c>
      <c r="B233" s="12" t="s">
        <v>94</v>
      </c>
      <c r="F233" s="12" t="s">
        <v>25</v>
      </c>
      <c r="G233" s="12" t="s">
        <v>94</v>
      </c>
      <c r="K233" s="12" t="s">
        <v>27</v>
      </c>
      <c r="L233" s="12" t="s">
        <v>94</v>
      </c>
    </row>
    <row r="234">
      <c r="A234" s="12" t="s">
        <v>25</v>
      </c>
      <c r="B234" s="12" t="s">
        <v>97</v>
      </c>
      <c r="F234" s="12" t="s">
        <v>25</v>
      </c>
      <c r="G234" s="12" t="s">
        <v>97</v>
      </c>
      <c r="K234" s="12" t="s">
        <v>27</v>
      </c>
      <c r="L234" s="12" t="s">
        <v>97</v>
      </c>
    </row>
    <row r="235">
      <c r="A235" s="12" t="s">
        <v>25</v>
      </c>
      <c r="B235" s="12" t="s">
        <v>100</v>
      </c>
      <c r="F235" s="12" t="s">
        <v>25</v>
      </c>
      <c r="G235" s="12" t="s">
        <v>100</v>
      </c>
      <c r="K235" s="12" t="s">
        <v>27</v>
      </c>
      <c r="L235" s="12" t="s">
        <v>100</v>
      </c>
      <c r="N235" s="12">
        <v>1.0</v>
      </c>
    </row>
    <row r="236">
      <c r="A236" s="12" t="s">
        <v>25</v>
      </c>
      <c r="B236" s="12" t="s">
        <v>102</v>
      </c>
      <c r="F236" s="12" t="s">
        <v>25</v>
      </c>
      <c r="G236" s="12" t="s">
        <v>102</v>
      </c>
      <c r="K236" s="12" t="s">
        <v>27</v>
      </c>
      <c r="L236" s="12" t="s">
        <v>102</v>
      </c>
    </row>
    <row r="237">
      <c r="A237" s="12" t="s">
        <v>25</v>
      </c>
      <c r="B237" s="12" t="s">
        <v>103</v>
      </c>
      <c r="F237" s="12" t="s">
        <v>25</v>
      </c>
      <c r="G237" s="12" t="s">
        <v>103</v>
      </c>
      <c r="K237" s="12" t="s">
        <v>27</v>
      </c>
      <c r="L237" s="12" t="s">
        <v>103</v>
      </c>
    </row>
    <row r="238">
      <c r="A238" s="12" t="s">
        <v>27</v>
      </c>
      <c r="B238" s="12" t="s">
        <v>93</v>
      </c>
      <c r="D238" s="12">
        <v>1.0</v>
      </c>
      <c r="F238" s="12" t="s">
        <v>27</v>
      </c>
      <c r="G238" s="12" t="s">
        <v>93</v>
      </c>
      <c r="K238" s="12" t="s">
        <v>29</v>
      </c>
      <c r="L238" s="12" t="s">
        <v>93</v>
      </c>
    </row>
    <row r="239">
      <c r="A239" s="12" t="s">
        <v>27</v>
      </c>
      <c r="B239" s="12" t="s">
        <v>94</v>
      </c>
      <c r="F239" s="12" t="s">
        <v>27</v>
      </c>
      <c r="G239" s="12" t="s">
        <v>94</v>
      </c>
      <c r="K239" s="12" t="s">
        <v>29</v>
      </c>
      <c r="L239" s="12" t="s">
        <v>94</v>
      </c>
    </row>
    <row r="240">
      <c r="A240" s="12" t="s">
        <v>27</v>
      </c>
      <c r="B240" s="12" t="s">
        <v>97</v>
      </c>
      <c r="F240" s="12" t="s">
        <v>27</v>
      </c>
      <c r="G240" s="12" t="s">
        <v>97</v>
      </c>
      <c r="K240" s="12" t="s">
        <v>29</v>
      </c>
      <c r="L240" s="12" t="s">
        <v>97</v>
      </c>
      <c r="N240" s="12">
        <v>1.0</v>
      </c>
    </row>
    <row r="241">
      <c r="A241" s="12" t="s">
        <v>27</v>
      </c>
      <c r="B241" s="12" t="s">
        <v>100</v>
      </c>
      <c r="F241" s="12" t="s">
        <v>27</v>
      </c>
      <c r="G241" s="12" t="s">
        <v>100</v>
      </c>
      <c r="K241" s="12" t="s">
        <v>29</v>
      </c>
      <c r="L241" s="12" t="s">
        <v>100</v>
      </c>
    </row>
    <row r="242">
      <c r="A242" s="12" t="s">
        <v>27</v>
      </c>
      <c r="B242" s="12" t="s">
        <v>102</v>
      </c>
      <c r="F242" s="12" t="s">
        <v>27</v>
      </c>
      <c r="G242" s="12" t="s">
        <v>102</v>
      </c>
      <c r="K242" s="12" t="s">
        <v>29</v>
      </c>
      <c r="L242" s="12" t="s">
        <v>102</v>
      </c>
    </row>
    <row r="243">
      <c r="A243" s="12" t="s">
        <v>27</v>
      </c>
      <c r="B243" s="12" t="s">
        <v>103</v>
      </c>
      <c r="F243" s="12" t="s">
        <v>27</v>
      </c>
      <c r="G243" s="12" t="s">
        <v>103</v>
      </c>
      <c r="K243" s="12" t="s">
        <v>29</v>
      </c>
      <c r="L243" s="12" t="s">
        <v>103</v>
      </c>
    </row>
    <row r="244">
      <c r="A244" s="12" t="s">
        <v>29</v>
      </c>
      <c r="B244" s="12" t="s">
        <v>93</v>
      </c>
      <c r="F244" s="12" t="s">
        <v>29</v>
      </c>
      <c r="G244" s="12" t="s">
        <v>93</v>
      </c>
      <c r="I244" s="12">
        <v>1.0</v>
      </c>
      <c r="K244" s="12" t="s">
        <v>31</v>
      </c>
      <c r="L244" s="12" t="s">
        <v>93</v>
      </c>
    </row>
    <row r="245">
      <c r="A245" s="12" t="s">
        <v>29</v>
      </c>
      <c r="B245" s="12" t="s">
        <v>94</v>
      </c>
      <c r="F245" s="12" t="s">
        <v>29</v>
      </c>
      <c r="G245" s="12" t="s">
        <v>94</v>
      </c>
      <c r="K245" s="12" t="s">
        <v>31</v>
      </c>
      <c r="L245" s="12" t="s">
        <v>94</v>
      </c>
    </row>
    <row r="246">
      <c r="A246" s="12" t="s">
        <v>29</v>
      </c>
      <c r="B246" s="12" t="s">
        <v>97</v>
      </c>
      <c r="D246" s="12">
        <v>1.0</v>
      </c>
      <c r="F246" s="12" t="s">
        <v>29</v>
      </c>
      <c r="G246" s="12" t="s">
        <v>97</v>
      </c>
      <c r="K246" s="12" t="s">
        <v>31</v>
      </c>
      <c r="L246" s="12" t="s">
        <v>97</v>
      </c>
    </row>
    <row r="247">
      <c r="A247" s="12" t="s">
        <v>29</v>
      </c>
      <c r="B247" s="12" t="s">
        <v>100</v>
      </c>
      <c r="F247" s="12" t="s">
        <v>29</v>
      </c>
      <c r="G247" s="12" t="s">
        <v>100</v>
      </c>
      <c r="K247" s="12" t="s">
        <v>31</v>
      </c>
      <c r="L247" s="12" t="s">
        <v>100</v>
      </c>
    </row>
    <row r="248">
      <c r="A248" s="12" t="s">
        <v>29</v>
      </c>
      <c r="B248" s="12" t="s">
        <v>102</v>
      </c>
      <c r="F248" s="12" t="s">
        <v>29</v>
      </c>
      <c r="G248" s="12" t="s">
        <v>102</v>
      </c>
      <c r="K248" s="12" t="s">
        <v>31</v>
      </c>
      <c r="L248" s="12" t="s">
        <v>102</v>
      </c>
    </row>
    <row r="249">
      <c r="A249" s="12" t="s">
        <v>29</v>
      </c>
      <c r="B249" s="12" t="s">
        <v>103</v>
      </c>
      <c r="F249" s="12" t="s">
        <v>29</v>
      </c>
      <c r="G249" s="12" t="s">
        <v>103</v>
      </c>
      <c r="K249" s="12" t="s">
        <v>31</v>
      </c>
      <c r="L249" s="12" t="s">
        <v>103</v>
      </c>
    </row>
    <row r="250">
      <c r="A250" s="12" t="s">
        <v>31</v>
      </c>
      <c r="B250" s="12" t="s">
        <v>93</v>
      </c>
      <c r="F250" s="12" t="s">
        <v>31</v>
      </c>
      <c r="G250" s="12" t="s">
        <v>93</v>
      </c>
      <c r="I250" s="12">
        <v>1.0</v>
      </c>
      <c r="K250" s="12" t="s">
        <v>33</v>
      </c>
      <c r="L250" s="12" t="s">
        <v>93</v>
      </c>
      <c r="N250" s="12">
        <v>1.0</v>
      </c>
    </row>
    <row r="251">
      <c r="A251" s="12" t="s">
        <v>31</v>
      </c>
      <c r="B251" s="12" t="s">
        <v>94</v>
      </c>
      <c r="F251" s="12" t="s">
        <v>31</v>
      </c>
      <c r="G251" s="12" t="s">
        <v>94</v>
      </c>
      <c r="K251" s="12" t="s">
        <v>33</v>
      </c>
      <c r="L251" s="12" t="s">
        <v>94</v>
      </c>
    </row>
    <row r="252">
      <c r="A252" s="12" t="s">
        <v>31</v>
      </c>
      <c r="B252" s="12" t="s">
        <v>97</v>
      </c>
      <c r="F252" s="12" t="s">
        <v>31</v>
      </c>
      <c r="G252" s="12" t="s">
        <v>97</v>
      </c>
      <c r="K252" s="12" t="s">
        <v>33</v>
      </c>
      <c r="L252" s="12" t="s">
        <v>97</v>
      </c>
    </row>
    <row r="253">
      <c r="A253" s="12" t="s">
        <v>31</v>
      </c>
      <c r="B253" s="12" t="s">
        <v>100</v>
      </c>
      <c r="F253" s="12" t="s">
        <v>31</v>
      </c>
      <c r="G253" s="12" t="s">
        <v>100</v>
      </c>
      <c r="K253" s="12" t="s">
        <v>33</v>
      </c>
      <c r="L253" s="12" t="s">
        <v>100</v>
      </c>
    </row>
    <row r="254">
      <c r="A254" s="12" t="s">
        <v>31</v>
      </c>
      <c r="B254" s="12" t="s">
        <v>102</v>
      </c>
      <c r="F254" s="12" t="s">
        <v>31</v>
      </c>
      <c r="G254" s="12" t="s">
        <v>102</v>
      </c>
      <c r="K254" s="12" t="s">
        <v>33</v>
      </c>
      <c r="L254" s="12" t="s">
        <v>102</v>
      </c>
    </row>
    <row r="255">
      <c r="A255" s="12" t="s">
        <v>31</v>
      </c>
      <c r="B255" s="12" t="s">
        <v>103</v>
      </c>
      <c r="F255" s="12" t="s">
        <v>31</v>
      </c>
      <c r="G255" s="12" t="s">
        <v>103</v>
      </c>
      <c r="K255" s="12" t="s">
        <v>33</v>
      </c>
      <c r="L255" s="12" t="s">
        <v>103</v>
      </c>
    </row>
    <row r="256">
      <c r="A256" s="12" t="s">
        <v>33</v>
      </c>
      <c r="B256" s="12" t="s">
        <v>93</v>
      </c>
      <c r="D256" s="12">
        <v>1.0</v>
      </c>
      <c r="F256" s="12" t="s">
        <v>33</v>
      </c>
      <c r="G256" s="12" t="s">
        <v>93</v>
      </c>
      <c r="I256" s="12">
        <v>1.0</v>
      </c>
      <c r="K256" s="12" t="s">
        <v>35</v>
      </c>
      <c r="L256" s="12" t="s">
        <v>93</v>
      </c>
      <c r="N256" s="12">
        <v>1.0</v>
      </c>
    </row>
    <row r="257">
      <c r="A257" s="12" t="s">
        <v>33</v>
      </c>
      <c r="B257" s="12" t="s">
        <v>94</v>
      </c>
      <c r="F257" s="12" t="s">
        <v>33</v>
      </c>
      <c r="G257" s="12" t="s">
        <v>94</v>
      </c>
      <c r="K257" s="12" t="s">
        <v>35</v>
      </c>
      <c r="L257" s="12" t="s">
        <v>94</v>
      </c>
    </row>
    <row r="258">
      <c r="A258" s="12" t="s">
        <v>33</v>
      </c>
      <c r="B258" s="12" t="s">
        <v>97</v>
      </c>
      <c r="F258" s="12" t="s">
        <v>33</v>
      </c>
      <c r="G258" s="12" t="s">
        <v>97</v>
      </c>
      <c r="K258" s="12" t="s">
        <v>35</v>
      </c>
      <c r="L258" s="12" t="s">
        <v>97</v>
      </c>
    </row>
    <row r="259">
      <c r="A259" s="12" t="s">
        <v>33</v>
      </c>
      <c r="B259" s="12" t="s">
        <v>100</v>
      </c>
      <c r="F259" s="12" t="s">
        <v>33</v>
      </c>
      <c r="G259" s="12" t="s">
        <v>100</v>
      </c>
      <c r="K259" s="12" t="s">
        <v>35</v>
      </c>
      <c r="L259" s="12" t="s">
        <v>100</v>
      </c>
    </row>
    <row r="260">
      <c r="A260" s="12" t="s">
        <v>33</v>
      </c>
      <c r="B260" s="12" t="s">
        <v>102</v>
      </c>
      <c r="F260" s="12" t="s">
        <v>33</v>
      </c>
      <c r="G260" s="12" t="s">
        <v>102</v>
      </c>
      <c r="K260" s="12" t="s">
        <v>35</v>
      </c>
      <c r="L260" s="12" t="s">
        <v>102</v>
      </c>
    </row>
    <row r="261">
      <c r="A261" s="12" t="s">
        <v>33</v>
      </c>
      <c r="B261" s="12" t="s">
        <v>103</v>
      </c>
      <c r="F261" s="12" t="s">
        <v>33</v>
      </c>
      <c r="G261" s="12" t="s">
        <v>103</v>
      </c>
      <c r="K261" s="12" t="s">
        <v>35</v>
      </c>
      <c r="L261" s="12" t="s">
        <v>103</v>
      </c>
    </row>
    <row r="262">
      <c r="A262" s="12" t="s">
        <v>35</v>
      </c>
      <c r="B262" s="12" t="s">
        <v>93</v>
      </c>
      <c r="F262" s="12" t="s">
        <v>35</v>
      </c>
      <c r="G262" s="12" t="s">
        <v>93</v>
      </c>
      <c r="K262" s="12" t="s">
        <v>37</v>
      </c>
      <c r="L262" s="12" t="s">
        <v>93</v>
      </c>
    </row>
    <row r="263">
      <c r="A263" s="12" t="s">
        <v>35</v>
      </c>
      <c r="B263" s="12" t="s">
        <v>94</v>
      </c>
      <c r="F263" s="12" t="s">
        <v>35</v>
      </c>
      <c r="G263" s="12" t="s">
        <v>94</v>
      </c>
      <c r="K263" s="12" t="s">
        <v>37</v>
      </c>
      <c r="L263" s="12" t="s">
        <v>94</v>
      </c>
    </row>
    <row r="264">
      <c r="A264" s="12" t="s">
        <v>35</v>
      </c>
      <c r="B264" s="12" t="s">
        <v>97</v>
      </c>
      <c r="F264" s="12" t="s">
        <v>35</v>
      </c>
      <c r="G264" s="12" t="s">
        <v>97</v>
      </c>
      <c r="K264" s="12" t="s">
        <v>37</v>
      </c>
      <c r="L264" s="12" t="s">
        <v>97</v>
      </c>
    </row>
    <row r="265">
      <c r="A265" s="12" t="s">
        <v>35</v>
      </c>
      <c r="B265" s="12" t="s">
        <v>100</v>
      </c>
      <c r="F265" s="12" t="s">
        <v>35</v>
      </c>
      <c r="G265" s="12" t="s">
        <v>100</v>
      </c>
      <c r="K265" s="12" t="s">
        <v>37</v>
      </c>
      <c r="L265" s="12" t="s">
        <v>100</v>
      </c>
    </row>
    <row r="266">
      <c r="A266" s="12" t="s">
        <v>35</v>
      </c>
      <c r="B266" s="12" t="s">
        <v>102</v>
      </c>
      <c r="F266" s="12" t="s">
        <v>35</v>
      </c>
      <c r="G266" s="12" t="s">
        <v>102</v>
      </c>
      <c r="K266" s="12" t="s">
        <v>37</v>
      </c>
      <c r="L266" s="12" t="s">
        <v>102</v>
      </c>
    </row>
    <row r="267">
      <c r="A267" s="12" t="s">
        <v>35</v>
      </c>
      <c r="B267" s="12" t="s">
        <v>103</v>
      </c>
      <c r="F267" s="12" t="s">
        <v>35</v>
      </c>
      <c r="G267" s="12" t="s">
        <v>103</v>
      </c>
      <c r="K267" s="12" t="s">
        <v>37</v>
      </c>
      <c r="L267" s="12" t="s">
        <v>103</v>
      </c>
    </row>
    <row r="268">
      <c r="A268" s="12" t="s">
        <v>37</v>
      </c>
      <c r="B268" s="12" t="s">
        <v>93</v>
      </c>
      <c r="F268" s="12" t="s">
        <v>37</v>
      </c>
      <c r="G268" s="12" t="s">
        <v>93</v>
      </c>
    </row>
    <row r="269">
      <c r="A269" s="12" t="s">
        <v>37</v>
      </c>
      <c r="B269" s="12" t="s">
        <v>94</v>
      </c>
      <c r="F269" s="12" t="s">
        <v>37</v>
      </c>
      <c r="G269" s="12" t="s">
        <v>94</v>
      </c>
    </row>
    <row r="270">
      <c r="A270" s="12" t="s">
        <v>37</v>
      </c>
      <c r="B270" s="12" t="s">
        <v>97</v>
      </c>
      <c r="F270" s="12" t="s">
        <v>37</v>
      </c>
      <c r="G270" s="12" t="s">
        <v>97</v>
      </c>
    </row>
    <row r="271">
      <c r="A271" s="12" t="s">
        <v>37</v>
      </c>
      <c r="B271" s="12" t="s">
        <v>100</v>
      </c>
      <c r="F271" s="12" t="s">
        <v>37</v>
      </c>
      <c r="G271" s="12" t="s">
        <v>100</v>
      </c>
    </row>
    <row r="272">
      <c r="A272" s="12" t="s">
        <v>37</v>
      </c>
      <c r="B272" s="12" t="s">
        <v>102</v>
      </c>
      <c r="F272" s="12" t="s">
        <v>37</v>
      </c>
      <c r="G272" s="12" t="s">
        <v>102</v>
      </c>
    </row>
    <row r="273">
      <c r="A273" s="12" t="s">
        <v>37</v>
      </c>
      <c r="B273" s="12" t="s">
        <v>103</v>
      </c>
      <c r="F273" s="12" t="s">
        <v>37</v>
      </c>
      <c r="G273" s="12" t="s">
        <v>103</v>
      </c>
    </row>
    <row r="278">
      <c r="A278" s="12" t="s">
        <v>124</v>
      </c>
      <c r="F278" s="12" t="s">
        <v>130</v>
      </c>
      <c r="K278" s="12" t="s">
        <v>132</v>
      </c>
    </row>
    <row r="279">
      <c r="A279" s="12" t="s">
        <v>56</v>
      </c>
      <c r="B279" s="12" t="s">
        <v>89</v>
      </c>
      <c r="C279" s="12" t="s">
        <v>101</v>
      </c>
      <c r="D279" s="12" t="s">
        <v>105</v>
      </c>
      <c r="F279" s="12" t="s">
        <v>56</v>
      </c>
      <c r="G279" s="12" t="s">
        <v>89</v>
      </c>
      <c r="H279" s="12" t="s">
        <v>101</v>
      </c>
      <c r="I279" s="12" t="s">
        <v>105</v>
      </c>
      <c r="K279" s="12" t="s">
        <v>56</v>
      </c>
      <c r="L279" s="12" t="s">
        <v>89</v>
      </c>
      <c r="M279" s="12" t="s">
        <v>101</v>
      </c>
      <c r="N279" s="12" t="s">
        <v>105</v>
      </c>
    </row>
    <row r="280">
      <c r="A280" s="12" t="s">
        <v>17</v>
      </c>
      <c r="B280" s="12" t="s">
        <v>93</v>
      </c>
      <c r="C280" s="12">
        <v>1.0</v>
      </c>
      <c r="F280" s="12" t="s">
        <v>17</v>
      </c>
      <c r="G280" s="12" t="s">
        <v>93</v>
      </c>
      <c r="H280" s="12">
        <v>1.0</v>
      </c>
      <c r="K280" s="12" t="s">
        <v>17</v>
      </c>
      <c r="L280" s="12" t="s">
        <v>93</v>
      </c>
      <c r="M280" s="12">
        <v>1.0</v>
      </c>
    </row>
    <row r="281">
      <c r="A281" s="12" t="s">
        <v>17</v>
      </c>
      <c r="B281" s="12" t="s">
        <v>94</v>
      </c>
      <c r="F281" s="12" t="s">
        <v>17</v>
      </c>
      <c r="G281" s="12" t="s">
        <v>94</v>
      </c>
      <c r="K281" s="12" t="s">
        <v>17</v>
      </c>
      <c r="L281" s="12" t="s">
        <v>94</v>
      </c>
    </row>
    <row r="282">
      <c r="A282" s="12" t="s">
        <v>17</v>
      </c>
      <c r="B282" s="12" t="s">
        <v>97</v>
      </c>
      <c r="F282" s="12" t="s">
        <v>17</v>
      </c>
      <c r="G282" s="12" t="s">
        <v>97</v>
      </c>
      <c r="K282" s="12" t="s">
        <v>17</v>
      </c>
      <c r="L282" s="12" t="s">
        <v>97</v>
      </c>
    </row>
    <row r="283">
      <c r="A283" s="12" t="s">
        <v>17</v>
      </c>
      <c r="B283" s="12" t="s">
        <v>100</v>
      </c>
      <c r="F283" s="12" t="s">
        <v>17</v>
      </c>
      <c r="G283" s="12" t="s">
        <v>100</v>
      </c>
      <c r="K283" s="12" t="s">
        <v>17</v>
      </c>
      <c r="L283" s="12" t="s">
        <v>100</v>
      </c>
    </row>
    <row r="284">
      <c r="A284" s="12" t="s">
        <v>17</v>
      </c>
      <c r="B284" s="12" t="s">
        <v>102</v>
      </c>
      <c r="F284" s="12" t="s">
        <v>17</v>
      </c>
      <c r="G284" s="12" t="s">
        <v>102</v>
      </c>
      <c r="K284" s="12" t="s">
        <v>17</v>
      </c>
      <c r="L284" s="12" t="s">
        <v>102</v>
      </c>
    </row>
    <row r="285">
      <c r="A285" s="12" t="s">
        <v>17</v>
      </c>
      <c r="B285" s="12" t="s">
        <v>103</v>
      </c>
      <c r="F285" s="12" t="s">
        <v>17</v>
      </c>
      <c r="G285" s="12" t="s">
        <v>103</v>
      </c>
      <c r="K285" s="12" t="s">
        <v>17</v>
      </c>
      <c r="L285" s="12" t="s">
        <v>103</v>
      </c>
    </row>
    <row r="286">
      <c r="A286" s="12" t="s">
        <v>104</v>
      </c>
      <c r="B286" s="12" t="s">
        <v>93</v>
      </c>
      <c r="C286" s="12">
        <v>1.0</v>
      </c>
      <c r="F286" s="12" t="s">
        <v>104</v>
      </c>
      <c r="G286" s="12" t="s">
        <v>93</v>
      </c>
      <c r="H286" s="12">
        <v>1.0</v>
      </c>
      <c r="K286" s="12" t="s">
        <v>104</v>
      </c>
      <c r="L286" s="12" t="s">
        <v>93</v>
      </c>
      <c r="M286" s="12">
        <v>1.0</v>
      </c>
    </row>
    <row r="287">
      <c r="A287" s="12" t="s">
        <v>104</v>
      </c>
      <c r="B287" s="12" t="s">
        <v>94</v>
      </c>
      <c r="F287" s="12" t="s">
        <v>104</v>
      </c>
      <c r="G287" s="12" t="s">
        <v>94</v>
      </c>
      <c r="K287" s="12" t="s">
        <v>104</v>
      </c>
      <c r="L287" s="12" t="s">
        <v>94</v>
      </c>
    </row>
    <row r="288">
      <c r="A288" s="12" t="s">
        <v>104</v>
      </c>
      <c r="B288" s="12" t="s">
        <v>97</v>
      </c>
      <c r="F288" s="12" t="s">
        <v>104</v>
      </c>
      <c r="G288" s="12" t="s">
        <v>97</v>
      </c>
      <c r="K288" s="12" t="s">
        <v>104</v>
      </c>
      <c r="L288" s="12" t="s">
        <v>97</v>
      </c>
    </row>
    <row r="289">
      <c r="A289" s="12" t="s">
        <v>104</v>
      </c>
      <c r="B289" s="12" t="s">
        <v>100</v>
      </c>
      <c r="F289" s="12" t="s">
        <v>104</v>
      </c>
      <c r="G289" s="12" t="s">
        <v>100</v>
      </c>
      <c r="K289" s="12" t="s">
        <v>104</v>
      </c>
      <c r="L289" s="12" t="s">
        <v>100</v>
      </c>
    </row>
    <row r="290">
      <c r="A290" s="12" t="s">
        <v>104</v>
      </c>
      <c r="B290" s="12" t="s">
        <v>102</v>
      </c>
      <c r="F290" s="12" t="s">
        <v>104</v>
      </c>
      <c r="G290" s="12" t="s">
        <v>102</v>
      </c>
      <c r="K290" s="12" t="s">
        <v>104</v>
      </c>
      <c r="L290" s="12" t="s">
        <v>102</v>
      </c>
    </row>
    <row r="291">
      <c r="A291" s="12" t="s">
        <v>104</v>
      </c>
      <c r="B291" s="12" t="s">
        <v>103</v>
      </c>
      <c r="F291" s="12" t="s">
        <v>104</v>
      </c>
      <c r="G291" s="12" t="s">
        <v>103</v>
      </c>
      <c r="K291" s="12" t="s">
        <v>104</v>
      </c>
      <c r="L291" s="12" t="s">
        <v>103</v>
      </c>
    </row>
    <row r="292">
      <c r="A292" s="12" t="s">
        <v>22</v>
      </c>
      <c r="B292" s="12" t="s">
        <v>93</v>
      </c>
      <c r="F292" s="12" t="s">
        <v>22</v>
      </c>
      <c r="G292" s="12" t="s">
        <v>93</v>
      </c>
      <c r="K292" s="12" t="s">
        <v>22</v>
      </c>
      <c r="L292" s="12" t="s">
        <v>93</v>
      </c>
      <c r="M292" s="12">
        <v>1.0</v>
      </c>
    </row>
    <row r="293">
      <c r="A293" s="12" t="s">
        <v>22</v>
      </c>
      <c r="B293" s="12" t="s">
        <v>94</v>
      </c>
      <c r="F293" s="12" t="s">
        <v>22</v>
      </c>
      <c r="G293" s="12" t="s">
        <v>94</v>
      </c>
      <c r="H293" s="12">
        <v>1.0</v>
      </c>
      <c r="K293" s="12" t="s">
        <v>22</v>
      </c>
      <c r="L293" s="12" t="s">
        <v>94</v>
      </c>
    </row>
    <row r="294">
      <c r="A294" s="12" t="s">
        <v>22</v>
      </c>
      <c r="B294" s="12" t="s">
        <v>97</v>
      </c>
      <c r="F294" s="12" t="s">
        <v>22</v>
      </c>
      <c r="G294" s="12" t="s">
        <v>97</v>
      </c>
      <c r="K294" s="12" t="s">
        <v>22</v>
      </c>
      <c r="L294" s="12" t="s">
        <v>97</v>
      </c>
    </row>
    <row r="295">
      <c r="A295" s="12" t="s">
        <v>22</v>
      </c>
      <c r="B295" s="12" t="s">
        <v>100</v>
      </c>
      <c r="F295" s="12" t="s">
        <v>22</v>
      </c>
      <c r="G295" s="12" t="s">
        <v>100</v>
      </c>
      <c r="K295" s="12" t="s">
        <v>22</v>
      </c>
      <c r="L295" s="12" t="s">
        <v>100</v>
      </c>
    </row>
    <row r="296">
      <c r="A296" s="12" t="s">
        <v>22</v>
      </c>
      <c r="B296" s="12" t="s">
        <v>102</v>
      </c>
      <c r="F296" s="12" t="s">
        <v>22</v>
      </c>
      <c r="G296" s="12" t="s">
        <v>102</v>
      </c>
      <c r="K296" s="12" t="s">
        <v>22</v>
      </c>
      <c r="L296" s="12" t="s">
        <v>102</v>
      </c>
    </row>
    <row r="297">
      <c r="A297" s="12" t="s">
        <v>22</v>
      </c>
      <c r="B297" s="12" t="s">
        <v>103</v>
      </c>
      <c r="F297" s="12" t="s">
        <v>22</v>
      </c>
      <c r="G297" s="12" t="s">
        <v>103</v>
      </c>
      <c r="K297" s="12" t="s">
        <v>22</v>
      </c>
      <c r="L297" s="12" t="s">
        <v>103</v>
      </c>
    </row>
    <row r="298">
      <c r="A298" s="12" t="s">
        <v>46</v>
      </c>
      <c r="B298" s="12" t="s">
        <v>93</v>
      </c>
      <c r="F298" s="12" t="s">
        <v>46</v>
      </c>
      <c r="G298" s="12" t="s">
        <v>93</v>
      </c>
      <c r="H298" s="12">
        <v>1.0</v>
      </c>
      <c r="K298" s="12" t="s">
        <v>46</v>
      </c>
      <c r="L298" s="12" t="s">
        <v>93</v>
      </c>
    </row>
    <row r="299">
      <c r="A299" s="12" t="s">
        <v>46</v>
      </c>
      <c r="B299" s="12" t="s">
        <v>94</v>
      </c>
      <c r="F299" s="12" t="s">
        <v>46</v>
      </c>
      <c r="G299" s="12" t="s">
        <v>94</v>
      </c>
      <c r="K299" s="12" t="s">
        <v>46</v>
      </c>
      <c r="L299" s="12" t="s">
        <v>94</v>
      </c>
    </row>
    <row r="300">
      <c r="A300" s="12" t="s">
        <v>46</v>
      </c>
      <c r="B300" s="12" t="s">
        <v>97</v>
      </c>
      <c r="F300" s="12" t="s">
        <v>46</v>
      </c>
      <c r="G300" s="12" t="s">
        <v>97</v>
      </c>
      <c r="K300" s="12" t="s">
        <v>46</v>
      </c>
      <c r="L300" s="12" t="s">
        <v>97</v>
      </c>
    </row>
    <row r="301">
      <c r="A301" s="12" t="s">
        <v>46</v>
      </c>
      <c r="B301" s="12" t="s">
        <v>100</v>
      </c>
      <c r="F301" s="12" t="s">
        <v>46</v>
      </c>
      <c r="G301" s="12" t="s">
        <v>100</v>
      </c>
      <c r="K301" s="12" t="s">
        <v>46</v>
      </c>
      <c r="L301" s="12" t="s">
        <v>100</v>
      </c>
    </row>
    <row r="302">
      <c r="A302" s="12" t="s">
        <v>46</v>
      </c>
      <c r="B302" s="12" t="s">
        <v>102</v>
      </c>
      <c r="F302" s="12" t="s">
        <v>46</v>
      </c>
      <c r="G302" s="12" t="s">
        <v>102</v>
      </c>
      <c r="K302" s="12" t="s">
        <v>46</v>
      </c>
      <c r="L302" s="12" t="s">
        <v>102</v>
      </c>
    </row>
    <row r="303">
      <c r="A303" s="12" t="s">
        <v>46</v>
      </c>
      <c r="B303" s="12" t="s">
        <v>103</v>
      </c>
      <c r="F303" s="12" t="s">
        <v>46</v>
      </c>
      <c r="G303" s="12" t="s">
        <v>103</v>
      </c>
      <c r="K303" s="12" t="s">
        <v>46</v>
      </c>
      <c r="L303" s="12" t="s">
        <v>103</v>
      </c>
    </row>
    <row r="304">
      <c r="A304" s="12" t="s">
        <v>26</v>
      </c>
      <c r="B304" s="12" t="s">
        <v>93</v>
      </c>
      <c r="F304" s="12" t="s">
        <v>26</v>
      </c>
      <c r="G304" s="12" t="s">
        <v>93</v>
      </c>
      <c r="K304" s="12" t="s">
        <v>26</v>
      </c>
      <c r="L304" s="12" t="s">
        <v>93</v>
      </c>
      <c r="M304" s="12">
        <v>1.0</v>
      </c>
    </row>
    <row r="305">
      <c r="A305" s="12" t="s">
        <v>26</v>
      </c>
      <c r="B305" s="12" t="s">
        <v>94</v>
      </c>
      <c r="F305" s="12" t="s">
        <v>26</v>
      </c>
      <c r="G305" s="12" t="s">
        <v>94</v>
      </c>
      <c r="K305" s="12" t="s">
        <v>26</v>
      </c>
      <c r="L305" s="12" t="s">
        <v>94</v>
      </c>
    </row>
    <row r="306">
      <c r="A306" s="12" t="s">
        <v>26</v>
      </c>
      <c r="B306" s="12" t="s">
        <v>97</v>
      </c>
      <c r="F306" s="12" t="s">
        <v>26</v>
      </c>
      <c r="G306" s="12" t="s">
        <v>97</v>
      </c>
      <c r="K306" s="12" t="s">
        <v>26</v>
      </c>
      <c r="L306" s="12" t="s">
        <v>97</v>
      </c>
    </row>
    <row r="307">
      <c r="A307" s="12" t="s">
        <v>26</v>
      </c>
      <c r="B307" s="12" t="s">
        <v>100</v>
      </c>
      <c r="F307" s="12" t="s">
        <v>26</v>
      </c>
      <c r="G307" s="12" t="s">
        <v>100</v>
      </c>
      <c r="K307" s="12" t="s">
        <v>26</v>
      </c>
      <c r="L307" s="12" t="s">
        <v>100</v>
      </c>
    </row>
    <row r="308">
      <c r="A308" s="12" t="s">
        <v>26</v>
      </c>
      <c r="B308" s="12" t="s">
        <v>102</v>
      </c>
      <c r="F308" s="12" t="s">
        <v>26</v>
      </c>
      <c r="G308" s="12" t="s">
        <v>102</v>
      </c>
      <c r="K308" s="12" t="s">
        <v>26</v>
      </c>
      <c r="L308" s="12" t="s">
        <v>102</v>
      </c>
    </row>
    <row r="309">
      <c r="A309" s="12" t="s">
        <v>26</v>
      </c>
      <c r="B309" s="12" t="s">
        <v>103</v>
      </c>
      <c r="F309" s="12" t="s">
        <v>26</v>
      </c>
      <c r="G309" s="12" t="s">
        <v>103</v>
      </c>
      <c r="K309" s="12" t="s">
        <v>26</v>
      </c>
      <c r="L309" s="12" t="s">
        <v>103</v>
      </c>
    </row>
    <row r="310">
      <c r="A310" s="12" t="s">
        <v>108</v>
      </c>
      <c r="B310" s="12" t="s">
        <v>93</v>
      </c>
      <c r="C310" s="12">
        <v>1.0</v>
      </c>
      <c r="F310" s="12" t="s">
        <v>108</v>
      </c>
      <c r="G310" s="12" t="s">
        <v>93</v>
      </c>
      <c r="H310" s="12">
        <v>1.0</v>
      </c>
      <c r="K310" s="12" t="s">
        <v>30</v>
      </c>
      <c r="L310" s="12" t="s">
        <v>93</v>
      </c>
      <c r="M310" s="12">
        <v>1.0</v>
      </c>
    </row>
    <row r="311">
      <c r="A311" s="12" t="s">
        <v>108</v>
      </c>
      <c r="B311" s="12" t="s">
        <v>94</v>
      </c>
      <c r="F311" s="12" t="s">
        <v>108</v>
      </c>
      <c r="G311" s="12" t="s">
        <v>94</v>
      </c>
      <c r="K311" s="12" t="s">
        <v>30</v>
      </c>
      <c r="L311" s="12" t="s">
        <v>94</v>
      </c>
    </row>
    <row r="312">
      <c r="A312" s="12" t="s">
        <v>108</v>
      </c>
      <c r="B312" s="12" t="s">
        <v>97</v>
      </c>
      <c r="F312" s="12" t="s">
        <v>108</v>
      </c>
      <c r="G312" s="12" t="s">
        <v>97</v>
      </c>
      <c r="K312" s="12" t="s">
        <v>30</v>
      </c>
      <c r="L312" s="12" t="s">
        <v>97</v>
      </c>
    </row>
    <row r="313">
      <c r="A313" s="12" t="s">
        <v>108</v>
      </c>
      <c r="B313" s="12" t="s">
        <v>100</v>
      </c>
      <c r="F313" s="12" t="s">
        <v>108</v>
      </c>
      <c r="G313" s="12" t="s">
        <v>100</v>
      </c>
      <c r="K313" s="12" t="s">
        <v>30</v>
      </c>
      <c r="L313" s="12" t="s">
        <v>100</v>
      </c>
    </row>
    <row r="314">
      <c r="A314" s="12" t="s">
        <v>108</v>
      </c>
      <c r="B314" s="12" t="s">
        <v>102</v>
      </c>
      <c r="F314" s="12" t="s">
        <v>108</v>
      </c>
      <c r="G314" s="12" t="s">
        <v>102</v>
      </c>
      <c r="K314" s="12" t="s">
        <v>30</v>
      </c>
      <c r="L314" s="12" t="s">
        <v>102</v>
      </c>
    </row>
    <row r="315">
      <c r="A315" s="12" t="s">
        <v>108</v>
      </c>
      <c r="B315" s="12" t="s">
        <v>103</v>
      </c>
      <c r="F315" s="12" t="s">
        <v>108</v>
      </c>
      <c r="G315" s="12" t="s">
        <v>103</v>
      </c>
      <c r="K315" s="12" t="s">
        <v>30</v>
      </c>
      <c r="L315" s="12" t="s">
        <v>103</v>
      </c>
    </row>
    <row r="316">
      <c r="A316" s="12" t="s">
        <v>30</v>
      </c>
      <c r="B316" s="12" t="s">
        <v>93</v>
      </c>
      <c r="C316" s="12">
        <v>1.0</v>
      </c>
      <c r="F316" s="12" t="s">
        <v>30</v>
      </c>
      <c r="G316" s="12" t="s">
        <v>93</v>
      </c>
      <c r="H316" s="12">
        <v>1.0</v>
      </c>
      <c r="K316" s="12" t="s">
        <v>32</v>
      </c>
      <c r="L316" s="12" t="s">
        <v>93</v>
      </c>
    </row>
    <row r="317">
      <c r="A317" s="12" t="s">
        <v>30</v>
      </c>
      <c r="B317" s="12" t="s">
        <v>94</v>
      </c>
      <c r="F317" s="12" t="s">
        <v>30</v>
      </c>
      <c r="G317" s="12" t="s">
        <v>94</v>
      </c>
      <c r="K317" s="12" t="s">
        <v>32</v>
      </c>
      <c r="L317" s="12" t="s">
        <v>94</v>
      </c>
    </row>
    <row r="318">
      <c r="A318" s="12" t="s">
        <v>30</v>
      </c>
      <c r="B318" s="12" t="s">
        <v>97</v>
      </c>
      <c r="F318" s="12" t="s">
        <v>30</v>
      </c>
      <c r="G318" s="12" t="s">
        <v>97</v>
      </c>
      <c r="K318" s="12" t="s">
        <v>32</v>
      </c>
      <c r="L318" s="12" t="s">
        <v>97</v>
      </c>
    </row>
    <row r="319">
      <c r="A319" s="12" t="s">
        <v>30</v>
      </c>
      <c r="B319" s="12" t="s">
        <v>100</v>
      </c>
      <c r="F319" s="12" t="s">
        <v>30</v>
      </c>
      <c r="G319" s="12" t="s">
        <v>100</v>
      </c>
      <c r="K319" s="12" t="s">
        <v>32</v>
      </c>
      <c r="L319" s="12" t="s">
        <v>100</v>
      </c>
    </row>
    <row r="320">
      <c r="A320" s="12" t="s">
        <v>30</v>
      </c>
      <c r="B320" s="12" t="s">
        <v>102</v>
      </c>
      <c r="F320" s="12" t="s">
        <v>30</v>
      </c>
      <c r="G320" s="12" t="s">
        <v>102</v>
      </c>
      <c r="K320" s="12" t="s">
        <v>32</v>
      </c>
      <c r="L320" s="12" t="s">
        <v>102</v>
      </c>
    </row>
    <row r="321">
      <c r="A321" s="12" t="s">
        <v>30</v>
      </c>
      <c r="B321" s="12" t="s">
        <v>103</v>
      </c>
      <c r="F321" s="12" t="s">
        <v>30</v>
      </c>
      <c r="G321" s="12" t="s">
        <v>103</v>
      </c>
      <c r="K321" s="12" t="s">
        <v>32</v>
      </c>
      <c r="L321" s="12" t="s">
        <v>103</v>
      </c>
    </row>
    <row r="322">
      <c r="A322" s="12" t="s">
        <v>32</v>
      </c>
      <c r="B322" s="12" t="s">
        <v>93</v>
      </c>
      <c r="F322" s="12" t="s">
        <v>32</v>
      </c>
      <c r="G322" s="12" t="s">
        <v>93</v>
      </c>
      <c r="H322" s="12">
        <v>1.0</v>
      </c>
      <c r="K322" s="12" t="s">
        <v>34</v>
      </c>
      <c r="L322" s="12" t="s">
        <v>93</v>
      </c>
      <c r="M322" s="12">
        <v>1.0</v>
      </c>
    </row>
    <row r="323">
      <c r="A323" s="12" t="s">
        <v>32</v>
      </c>
      <c r="B323" s="12" t="s">
        <v>94</v>
      </c>
      <c r="C323" s="12">
        <v>1.0</v>
      </c>
      <c r="F323" s="12" t="s">
        <v>32</v>
      </c>
      <c r="G323" s="12" t="s">
        <v>94</v>
      </c>
      <c r="K323" s="12" t="s">
        <v>34</v>
      </c>
      <c r="L323" s="12" t="s">
        <v>94</v>
      </c>
    </row>
    <row r="324">
      <c r="A324" s="12" t="s">
        <v>32</v>
      </c>
      <c r="B324" s="12" t="s">
        <v>97</v>
      </c>
      <c r="F324" s="12" t="s">
        <v>32</v>
      </c>
      <c r="G324" s="12" t="s">
        <v>97</v>
      </c>
      <c r="K324" s="12" t="s">
        <v>34</v>
      </c>
      <c r="L324" s="12" t="s">
        <v>97</v>
      </c>
    </row>
    <row r="325">
      <c r="A325" s="12" t="s">
        <v>32</v>
      </c>
      <c r="B325" s="12" t="s">
        <v>100</v>
      </c>
      <c r="F325" s="12" t="s">
        <v>32</v>
      </c>
      <c r="G325" s="12" t="s">
        <v>100</v>
      </c>
      <c r="K325" s="12" t="s">
        <v>34</v>
      </c>
      <c r="L325" s="12" t="s">
        <v>100</v>
      </c>
    </row>
    <row r="326">
      <c r="A326" s="12" t="s">
        <v>32</v>
      </c>
      <c r="B326" s="12" t="s">
        <v>102</v>
      </c>
      <c r="F326" s="12" t="s">
        <v>32</v>
      </c>
      <c r="G326" s="12" t="s">
        <v>102</v>
      </c>
      <c r="K326" s="12" t="s">
        <v>34</v>
      </c>
      <c r="L326" s="12" t="s">
        <v>102</v>
      </c>
    </row>
    <row r="327">
      <c r="A327" s="12" t="s">
        <v>32</v>
      </c>
      <c r="B327" s="12" t="s">
        <v>103</v>
      </c>
      <c r="F327" s="12" t="s">
        <v>32</v>
      </c>
      <c r="G327" s="12" t="s">
        <v>103</v>
      </c>
      <c r="K327" s="12" t="s">
        <v>34</v>
      </c>
      <c r="L327" s="12" t="s">
        <v>103</v>
      </c>
    </row>
    <row r="328">
      <c r="A328" s="12" t="s">
        <v>34</v>
      </c>
      <c r="B328" s="12" t="s">
        <v>93</v>
      </c>
      <c r="C328" s="12">
        <v>1.0</v>
      </c>
      <c r="F328" s="12" t="s">
        <v>34</v>
      </c>
      <c r="G328" s="12" t="s">
        <v>93</v>
      </c>
      <c r="H328" s="12">
        <v>1.0</v>
      </c>
      <c r="K328" s="12" t="s">
        <v>111</v>
      </c>
      <c r="L328" s="12" t="s">
        <v>93</v>
      </c>
      <c r="M328" s="12">
        <v>1.0</v>
      </c>
    </row>
    <row r="329">
      <c r="A329" s="12" t="s">
        <v>34</v>
      </c>
      <c r="B329" s="12" t="s">
        <v>94</v>
      </c>
      <c r="F329" s="12" t="s">
        <v>34</v>
      </c>
      <c r="G329" s="12" t="s">
        <v>94</v>
      </c>
      <c r="K329" s="12" t="s">
        <v>111</v>
      </c>
      <c r="L329" s="12" t="s">
        <v>94</v>
      </c>
    </row>
    <row r="330">
      <c r="A330" s="12" t="s">
        <v>34</v>
      </c>
      <c r="B330" s="12" t="s">
        <v>97</v>
      </c>
      <c r="F330" s="12" t="s">
        <v>34</v>
      </c>
      <c r="G330" s="12" t="s">
        <v>97</v>
      </c>
      <c r="K330" s="12" t="s">
        <v>111</v>
      </c>
      <c r="L330" s="12" t="s">
        <v>97</v>
      </c>
    </row>
    <row r="331">
      <c r="A331" s="12" t="s">
        <v>34</v>
      </c>
      <c r="B331" s="12" t="s">
        <v>100</v>
      </c>
      <c r="F331" s="12" t="s">
        <v>34</v>
      </c>
      <c r="G331" s="12" t="s">
        <v>100</v>
      </c>
      <c r="K331" s="12" t="s">
        <v>111</v>
      </c>
      <c r="L331" s="12" t="s">
        <v>100</v>
      </c>
    </row>
    <row r="332">
      <c r="A332" s="12" t="s">
        <v>34</v>
      </c>
      <c r="B332" s="12" t="s">
        <v>102</v>
      </c>
      <c r="F332" s="12" t="s">
        <v>34</v>
      </c>
      <c r="G332" s="12" t="s">
        <v>102</v>
      </c>
      <c r="K332" s="12" t="s">
        <v>111</v>
      </c>
      <c r="L332" s="12" t="s">
        <v>102</v>
      </c>
    </row>
    <row r="333">
      <c r="A333" s="12" t="s">
        <v>34</v>
      </c>
      <c r="B333" s="12" t="s">
        <v>103</v>
      </c>
      <c r="F333" s="12" t="s">
        <v>34</v>
      </c>
      <c r="G333" s="12" t="s">
        <v>103</v>
      </c>
      <c r="K333" s="12" t="s">
        <v>111</v>
      </c>
      <c r="L333" s="12" t="s">
        <v>103</v>
      </c>
    </row>
    <row r="334">
      <c r="A334" s="12" t="s">
        <v>111</v>
      </c>
      <c r="B334" s="12" t="s">
        <v>93</v>
      </c>
      <c r="C334" s="12">
        <v>1.0</v>
      </c>
      <c r="F334" s="12" t="s">
        <v>111</v>
      </c>
      <c r="G334" s="12" t="s">
        <v>93</v>
      </c>
      <c r="H334" s="12">
        <v>1.0</v>
      </c>
      <c r="K334" s="12" t="s">
        <v>49</v>
      </c>
      <c r="L334" s="12" t="s">
        <v>93</v>
      </c>
      <c r="M334" s="12">
        <v>1.0</v>
      </c>
    </row>
    <row r="335">
      <c r="A335" s="12" t="s">
        <v>111</v>
      </c>
      <c r="B335" s="12" t="s">
        <v>94</v>
      </c>
      <c r="F335" s="12" t="s">
        <v>111</v>
      </c>
      <c r="G335" s="12" t="s">
        <v>94</v>
      </c>
      <c r="K335" s="12" t="s">
        <v>49</v>
      </c>
      <c r="L335" s="12" t="s">
        <v>94</v>
      </c>
    </row>
    <row r="336">
      <c r="A336" s="12" t="s">
        <v>111</v>
      </c>
      <c r="B336" s="12" t="s">
        <v>97</v>
      </c>
      <c r="F336" s="12" t="s">
        <v>111</v>
      </c>
      <c r="G336" s="12" t="s">
        <v>97</v>
      </c>
      <c r="K336" s="12" t="s">
        <v>49</v>
      </c>
      <c r="L336" s="12" t="s">
        <v>97</v>
      </c>
    </row>
    <row r="337">
      <c r="A337" s="12" t="s">
        <v>111</v>
      </c>
      <c r="B337" s="12" t="s">
        <v>100</v>
      </c>
      <c r="F337" s="12" t="s">
        <v>111</v>
      </c>
      <c r="G337" s="12" t="s">
        <v>100</v>
      </c>
      <c r="K337" s="12" t="s">
        <v>49</v>
      </c>
      <c r="L337" s="12" t="s">
        <v>100</v>
      </c>
    </row>
    <row r="338">
      <c r="A338" s="12" t="s">
        <v>111</v>
      </c>
      <c r="B338" s="12" t="s">
        <v>102</v>
      </c>
      <c r="F338" s="12" t="s">
        <v>111</v>
      </c>
      <c r="G338" s="12" t="s">
        <v>102</v>
      </c>
      <c r="K338" s="12" t="s">
        <v>49</v>
      </c>
      <c r="L338" s="12" t="s">
        <v>102</v>
      </c>
    </row>
    <row r="339">
      <c r="A339" s="12" t="s">
        <v>111</v>
      </c>
      <c r="B339" s="12" t="s">
        <v>103</v>
      </c>
      <c r="F339" s="12" t="s">
        <v>111</v>
      </c>
      <c r="G339" s="12" t="s">
        <v>103</v>
      </c>
      <c r="K339" s="12" t="s">
        <v>49</v>
      </c>
      <c r="L339" s="12" t="s">
        <v>103</v>
      </c>
    </row>
    <row r="340">
      <c r="A340" s="12" t="s">
        <v>49</v>
      </c>
      <c r="B340" s="12" t="s">
        <v>93</v>
      </c>
      <c r="F340" s="12" t="s">
        <v>49</v>
      </c>
      <c r="G340" s="12" t="s">
        <v>93</v>
      </c>
      <c r="H340" s="12">
        <v>1.0</v>
      </c>
      <c r="K340" s="12" t="s">
        <v>15</v>
      </c>
      <c r="L340" s="12" t="s">
        <v>93</v>
      </c>
      <c r="N340" s="12">
        <v>1.0</v>
      </c>
    </row>
    <row r="341">
      <c r="A341" s="12" t="s">
        <v>49</v>
      </c>
      <c r="B341" s="12" t="s">
        <v>94</v>
      </c>
      <c r="F341" s="12" t="s">
        <v>49</v>
      </c>
      <c r="G341" s="12" t="s">
        <v>94</v>
      </c>
      <c r="K341" s="12" t="s">
        <v>15</v>
      </c>
      <c r="L341" s="12" t="s">
        <v>94</v>
      </c>
    </row>
    <row r="342">
      <c r="A342" s="12" t="s">
        <v>49</v>
      </c>
      <c r="B342" s="12" t="s">
        <v>97</v>
      </c>
      <c r="F342" s="12" t="s">
        <v>49</v>
      </c>
      <c r="G342" s="12" t="s">
        <v>97</v>
      </c>
      <c r="K342" s="12" t="s">
        <v>15</v>
      </c>
      <c r="L342" s="12" t="s">
        <v>97</v>
      </c>
    </row>
    <row r="343">
      <c r="A343" s="12" t="s">
        <v>49</v>
      </c>
      <c r="B343" s="12" t="s">
        <v>100</v>
      </c>
      <c r="F343" s="12" t="s">
        <v>49</v>
      </c>
      <c r="G343" s="12" t="s">
        <v>100</v>
      </c>
      <c r="K343" s="12" t="s">
        <v>15</v>
      </c>
      <c r="L343" s="12" t="s">
        <v>100</v>
      </c>
    </row>
    <row r="344">
      <c r="A344" s="12" t="s">
        <v>49</v>
      </c>
      <c r="B344" s="12" t="s">
        <v>102</v>
      </c>
      <c r="F344" s="12" t="s">
        <v>49</v>
      </c>
      <c r="G344" s="12" t="s">
        <v>102</v>
      </c>
      <c r="K344" s="12" t="s">
        <v>15</v>
      </c>
      <c r="L344" s="12" t="s">
        <v>102</v>
      </c>
    </row>
    <row r="345">
      <c r="A345" s="12" t="s">
        <v>49</v>
      </c>
      <c r="B345" s="12" t="s">
        <v>103</v>
      </c>
      <c r="F345" s="12" t="s">
        <v>49</v>
      </c>
      <c r="G345" s="12" t="s">
        <v>103</v>
      </c>
      <c r="K345" s="12" t="s">
        <v>15</v>
      </c>
      <c r="L345" s="12" t="s">
        <v>103</v>
      </c>
    </row>
    <row r="346">
      <c r="A346" s="12" t="s">
        <v>15</v>
      </c>
      <c r="B346" s="12" t="s">
        <v>93</v>
      </c>
      <c r="F346" s="12" t="s">
        <v>15</v>
      </c>
      <c r="G346" s="12" t="s">
        <v>93</v>
      </c>
      <c r="K346" s="12" t="s">
        <v>19</v>
      </c>
      <c r="L346" s="12" t="s">
        <v>93</v>
      </c>
    </row>
    <row r="347">
      <c r="A347" s="12" t="s">
        <v>15</v>
      </c>
      <c r="B347" s="12" t="s">
        <v>94</v>
      </c>
      <c r="F347" s="12" t="s">
        <v>15</v>
      </c>
      <c r="G347" s="12" t="s">
        <v>94</v>
      </c>
      <c r="K347" s="12" t="s">
        <v>19</v>
      </c>
      <c r="L347" s="12" t="s">
        <v>94</v>
      </c>
    </row>
    <row r="348">
      <c r="A348" s="12" t="s">
        <v>15</v>
      </c>
      <c r="B348" s="12" t="s">
        <v>97</v>
      </c>
      <c r="F348" s="12" t="s">
        <v>15</v>
      </c>
      <c r="G348" s="12" t="s">
        <v>97</v>
      </c>
      <c r="K348" s="12" t="s">
        <v>19</v>
      </c>
      <c r="L348" s="12" t="s">
        <v>97</v>
      </c>
    </row>
    <row r="349">
      <c r="A349" s="12" t="s">
        <v>15</v>
      </c>
      <c r="B349" s="12" t="s">
        <v>100</v>
      </c>
      <c r="F349" s="12" t="s">
        <v>15</v>
      </c>
      <c r="G349" s="12" t="s">
        <v>100</v>
      </c>
      <c r="K349" s="12" t="s">
        <v>19</v>
      </c>
      <c r="L349" s="12" t="s">
        <v>100</v>
      </c>
    </row>
    <row r="350">
      <c r="A350" s="12" t="s">
        <v>15</v>
      </c>
      <c r="B350" s="12" t="s">
        <v>102</v>
      </c>
      <c r="F350" s="12" t="s">
        <v>15</v>
      </c>
      <c r="G350" s="12" t="s">
        <v>102</v>
      </c>
      <c r="K350" s="12" t="s">
        <v>19</v>
      </c>
      <c r="L350" s="12" t="s">
        <v>102</v>
      </c>
    </row>
    <row r="351">
      <c r="A351" s="12" t="s">
        <v>15</v>
      </c>
      <c r="B351" s="12" t="s">
        <v>103</v>
      </c>
      <c r="F351" s="12" t="s">
        <v>15</v>
      </c>
      <c r="G351" s="12" t="s">
        <v>103</v>
      </c>
      <c r="K351" s="12" t="s">
        <v>19</v>
      </c>
      <c r="L351" s="12" t="s">
        <v>103</v>
      </c>
    </row>
    <row r="352">
      <c r="A352" s="12" t="s">
        <v>19</v>
      </c>
      <c r="B352" s="12" t="s">
        <v>93</v>
      </c>
      <c r="F352" s="12" t="s">
        <v>19</v>
      </c>
      <c r="G352" s="12" t="s">
        <v>93</v>
      </c>
      <c r="K352" s="12" t="s">
        <v>21</v>
      </c>
      <c r="L352" s="12" t="s">
        <v>93</v>
      </c>
    </row>
    <row r="353">
      <c r="A353" s="12" t="s">
        <v>19</v>
      </c>
      <c r="B353" s="12" t="s">
        <v>94</v>
      </c>
      <c r="F353" s="12" t="s">
        <v>19</v>
      </c>
      <c r="G353" s="12" t="s">
        <v>94</v>
      </c>
      <c r="K353" s="12" t="s">
        <v>21</v>
      </c>
      <c r="L353" s="12" t="s">
        <v>94</v>
      </c>
    </row>
    <row r="354">
      <c r="A354" s="12" t="s">
        <v>19</v>
      </c>
      <c r="B354" s="12" t="s">
        <v>97</v>
      </c>
      <c r="F354" s="12" t="s">
        <v>19</v>
      </c>
      <c r="G354" s="12" t="s">
        <v>97</v>
      </c>
      <c r="K354" s="12" t="s">
        <v>21</v>
      </c>
      <c r="L354" s="12" t="s">
        <v>97</v>
      </c>
    </row>
    <row r="355">
      <c r="A355" s="12" t="s">
        <v>19</v>
      </c>
      <c r="B355" s="12" t="s">
        <v>100</v>
      </c>
      <c r="F355" s="12" t="s">
        <v>19</v>
      </c>
      <c r="G355" s="12" t="s">
        <v>100</v>
      </c>
      <c r="K355" s="12" t="s">
        <v>21</v>
      </c>
      <c r="L355" s="12" t="s">
        <v>100</v>
      </c>
    </row>
    <row r="356">
      <c r="A356" s="12" t="s">
        <v>19</v>
      </c>
      <c r="B356" s="12" t="s">
        <v>102</v>
      </c>
      <c r="F356" s="12" t="s">
        <v>19</v>
      </c>
      <c r="G356" s="12" t="s">
        <v>102</v>
      </c>
      <c r="K356" s="12" t="s">
        <v>21</v>
      </c>
      <c r="L356" s="12" t="s">
        <v>102</v>
      </c>
    </row>
    <row r="357">
      <c r="A357" s="12" t="s">
        <v>19</v>
      </c>
      <c r="B357" s="12" t="s">
        <v>103</v>
      </c>
      <c r="F357" s="12" t="s">
        <v>19</v>
      </c>
      <c r="G357" s="12" t="s">
        <v>103</v>
      </c>
      <c r="K357" s="12" t="s">
        <v>21</v>
      </c>
      <c r="L357" s="12" t="s">
        <v>103</v>
      </c>
    </row>
    <row r="358">
      <c r="A358" s="12" t="s">
        <v>21</v>
      </c>
      <c r="B358" s="12" t="s">
        <v>93</v>
      </c>
      <c r="F358" s="12" t="s">
        <v>21</v>
      </c>
      <c r="G358" s="12" t="s">
        <v>93</v>
      </c>
      <c r="K358" s="12" t="s">
        <v>23</v>
      </c>
      <c r="L358" s="12" t="s">
        <v>93</v>
      </c>
    </row>
    <row r="359">
      <c r="A359" s="12" t="s">
        <v>21</v>
      </c>
      <c r="B359" s="12" t="s">
        <v>94</v>
      </c>
      <c r="F359" s="12" t="s">
        <v>21</v>
      </c>
      <c r="G359" s="12" t="s">
        <v>94</v>
      </c>
      <c r="K359" s="12" t="s">
        <v>23</v>
      </c>
      <c r="L359" s="12" t="s">
        <v>94</v>
      </c>
    </row>
    <row r="360">
      <c r="A360" s="12" t="s">
        <v>21</v>
      </c>
      <c r="B360" s="12" t="s">
        <v>97</v>
      </c>
      <c r="F360" s="12" t="s">
        <v>21</v>
      </c>
      <c r="G360" s="12" t="s">
        <v>97</v>
      </c>
      <c r="K360" s="12" t="s">
        <v>23</v>
      </c>
      <c r="L360" s="12" t="s">
        <v>97</v>
      </c>
    </row>
    <row r="361">
      <c r="A361" s="12" t="s">
        <v>21</v>
      </c>
      <c r="B361" s="12" t="s">
        <v>100</v>
      </c>
      <c r="F361" s="12" t="s">
        <v>21</v>
      </c>
      <c r="G361" s="12" t="s">
        <v>100</v>
      </c>
      <c r="K361" s="12" t="s">
        <v>23</v>
      </c>
      <c r="L361" s="12" t="s">
        <v>100</v>
      </c>
    </row>
    <row r="362">
      <c r="A362" s="12" t="s">
        <v>21</v>
      </c>
      <c r="B362" s="12" t="s">
        <v>102</v>
      </c>
      <c r="F362" s="12" t="s">
        <v>21</v>
      </c>
      <c r="G362" s="12" t="s">
        <v>102</v>
      </c>
      <c r="K362" s="12" t="s">
        <v>23</v>
      </c>
      <c r="L362" s="12" t="s">
        <v>102</v>
      </c>
    </row>
    <row r="363">
      <c r="A363" s="12" t="s">
        <v>21</v>
      </c>
      <c r="B363" s="12" t="s">
        <v>103</v>
      </c>
      <c r="F363" s="12" t="s">
        <v>21</v>
      </c>
      <c r="G363" s="12" t="s">
        <v>103</v>
      </c>
      <c r="K363" s="12" t="s">
        <v>23</v>
      </c>
      <c r="L363" s="12" t="s">
        <v>103</v>
      </c>
    </row>
    <row r="364">
      <c r="A364" s="12" t="s">
        <v>23</v>
      </c>
      <c r="B364" s="12" t="s">
        <v>93</v>
      </c>
      <c r="F364" s="12" t="s">
        <v>23</v>
      </c>
      <c r="G364" s="12" t="s">
        <v>93</v>
      </c>
      <c r="K364" s="12" t="s">
        <v>25</v>
      </c>
      <c r="L364" s="12" t="s">
        <v>93</v>
      </c>
      <c r="N364" s="12">
        <v>1.0</v>
      </c>
    </row>
    <row r="365">
      <c r="A365" s="12" t="s">
        <v>23</v>
      </c>
      <c r="B365" s="12" t="s">
        <v>94</v>
      </c>
      <c r="F365" s="12" t="s">
        <v>23</v>
      </c>
      <c r="G365" s="12" t="s">
        <v>94</v>
      </c>
      <c r="K365" s="12" t="s">
        <v>25</v>
      </c>
      <c r="L365" s="12" t="s">
        <v>94</v>
      </c>
    </row>
    <row r="366">
      <c r="A366" s="12" t="s">
        <v>23</v>
      </c>
      <c r="B366" s="12" t="s">
        <v>97</v>
      </c>
      <c r="F366" s="12" t="s">
        <v>23</v>
      </c>
      <c r="G366" s="12" t="s">
        <v>97</v>
      </c>
      <c r="K366" s="12" t="s">
        <v>25</v>
      </c>
      <c r="L366" s="12" t="s">
        <v>97</v>
      </c>
    </row>
    <row r="367">
      <c r="A367" s="12" t="s">
        <v>23</v>
      </c>
      <c r="B367" s="12" t="s">
        <v>100</v>
      </c>
      <c r="F367" s="12" t="s">
        <v>23</v>
      </c>
      <c r="G367" s="12" t="s">
        <v>100</v>
      </c>
      <c r="K367" s="12" t="s">
        <v>25</v>
      </c>
      <c r="L367" s="12" t="s">
        <v>100</v>
      </c>
    </row>
    <row r="368">
      <c r="A368" s="12" t="s">
        <v>23</v>
      </c>
      <c r="B368" s="12" t="s">
        <v>102</v>
      </c>
      <c r="F368" s="12" t="s">
        <v>23</v>
      </c>
      <c r="G368" s="12" t="s">
        <v>102</v>
      </c>
      <c r="K368" s="12" t="s">
        <v>25</v>
      </c>
      <c r="L368" s="12" t="s">
        <v>102</v>
      </c>
    </row>
    <row r="369">
      <c r="A369" s="12" t="s">
        <v>23</v>
      </c>
      <c r="B369" s="12" t="s">
        <v>103</v>
      </c>
      <c r="F369" s="12" t="s">
        <v>23</v>
      </c>
      <c r="G369" s="12" t="s">
        <v>103</v>
      </c>
      <c r="K369" s="12" t="s">
        <v>25</v>
      </c>
      <c r="L369" s="12" t="s">
        <v>103</v>
      </c>
    </row>
    <row r="370">
      <c r="A370" s="12" t="s">
        <v>25</v>
      </c>
      <c r="B370" s="12" t="s">
        <v>93</v>
      </c>
      <c r="F370" s="12" t="s">
        <v>25</v>
      </c>
      <c r="G370" s="12" t="s">
        <v>93</v>
      </c>
      <c r="K370" s="12" t="s">
        <v>27</v>
      </c>
      <c r="L370" s="12" t="s">
        <v>93</v>
      </c>
      <c r="N370" s="12">
        <v>1.0</v>
      </c>
    </row>
    <row r="371">
      <c r="A371" s="12" t="s">
        <v>25</v>
      </c>
      <c r="B371" s="12" t="s">
        <v>94</v>
      </c>
      <c r="F371" s="12" t="s">
        <v>25</v>
      </c>
      <c r="G371" s="12" t="s">
        <v>94</v>
      </c>
      <c r="K371" s="12" t="s">
        <v>27</v>
      </c>
      <c r="L371" s="12" t="s">
        <v>94</v>
      </c>
    </row>
    <row r="372">
      <c r="A372" s="12" t="s">
        <v>25</v>
      </c>
      <c r="B372" s="12" t="s">
        <v>97</v>
      </c>
      <c r="F372" s="12" t="s">
        <v>25</v>
      </c>
      <c r="G372" s="12" t="s">
        <v>97</v>
      </c>
      <c r="K372" s="12" t="s">
        <v>27</v>
      </c>
      <c r="L372" s="12" t="s">
        <v>97</v>
      </c>
    </row>
    <row r="373">
      <c r="A373" s="12" t="s">
        <v>25</v>
      </c>
      <c r="B373" s="12" t="s">
        <v>100</v>
      </c>
      <c r="F373" s="12" t="s">
        <v>25</v>
      </c>
      <c r="G373" s="12" t="s">
        <v>100</v>
      </c>
      <c r="K373" s="12" t="s">
        <v>27</v>
      </c>
      <c r="L373" s="12" t="s">
        <v>100</v>
      </c>
    </row>
    <row r="374">
      <c r="A374" s="12" t="s">
        <v>25</v>
      </c>
      <c r="B374" s="12" t="s">
        <v>102</v>
      </c>
      <c r="F374" s="12" t="s">
        <v>25</v>
      </c>
      <c r="G374" s="12" t="s">
        <v>102</v>
      </c>
      <c r="K374" s="12" t="s">
        <v>27</v>
      </c>
      <c r="L374" s="12" t="s">
        <v>102</v>
      </c>
    </row>
    <row r="375">
      <c r="A375" s="12" t="s">
        <v>25</v>
      </c>
      <c r="B375" s="12" t="s">
        <v>103</v>
      </c>
      <c r="F375" s="12" t="s">
        <v>25</v>
      </c>
      <c r="G375" s="12" t="s">
        <v>103</v>
      </c>
      <c r="K375" s="12" t="s">
        <v>27</v>
      </c>
      <c r="L375" s="12" t="s">
        <v>103</v>
      </c>
    </row>
    <row r="376">
      <c r="A376" s="12" t="s">
        <v>27</v>
      </c>
      <c r="B376" s="12" t="s">
        <v>93</v>
      </c>
      <c r="D376" s="12">
        <v>1.0</v>
      </c>
      <c r="F376" s="12" t="s">
        <v>27</v>
      </c>
      <c r="G376" s="12" t="s">
        <v>93</v>
      </c>
      <c r="K376" s="12" t="s">
        <v>29</v>
      </c>
      <c r="L376" s="12" t="s">
        <v>93</v>
      </c>
      <c r="N376" s="12">
        <v>1.0</v>
      </c>
    </row>
    <row r="377">
      <c r="A377" s="12" t="s">
        <v>27</v>
      </c>
      <c r="B377" s="12" t="s">
        <v>94</v>
      </c>
      <c r="F377" s="12" t="s">
        <v>27</v>
      </c>
      <c r="G377" s="12" t="s">
        <v>94</v>
      </c>
      <c r="K377" s="12" t="s">
        <v>29</v>
      </c>
      <c r="L377" s="12" t="s">
        <v>94</v>
      </c>
    </row>
    <row r="378">
      <c r="A378" s="12" t="s">
        <v>27</v>
      </c>
      <c r="B378" s="12" t="s">
        <v>97</v>
      </c>
      <c r="F378" s="12" t="s">
        <v>27</v>
      </c>
      <c r="G378" s="12" t="s">
        <v>97</v>
      </c>
      <c r="K378" s="12" t="s">
        <v>29</v>
      </c>
      <c r="L378" s="12" t="s">
        <v>97</v>
      </c>
    </row>
    <row r="379">
      <c r="A379" s="12" t="s">
        <v>27</v>
      </c>
      <c r="B379" s="12" t="s">
        <v>100</v>
      </c>
      <c r="F379" s="12" t="s">
        <v>27</v>
      </c>
      <c r="G379" s="12" t="s">
        <v>100</v>
      </c>
      <c r="K379" s="12" t="s">
        <v>29</v>
      </c>
      <c r="L379" s="12" t="s">
        <v>100</v>
      </c>
    </row>
    <row r="380">
      <c r="A380" s="12" t="s">
        <v>27</v>
      </c>
      <c r="B380" s="12" t="s">
        <v>102</v>
      </c>
      <c r="F380" s="12" t="s">
        <v>27</v>
      </c>
      <c r="G380" s="12" t="s">
        <v>102</v>
      </c>
      <c r="K380" s="12" t="s">
        <v>29</v>
      </c>
      <c r="L380" s="12" t="s">
        <v>102</v>
      </c>
    </row>
    <row r="381">
      <c r="A381" s="12" t="s">
        <v>27</v>
      </c>
      <c r="B381" s="12" t="s">
        <v>103</v>
      </c>
      <c r="F381" s="12" t="s">
        <v>27</v>
      </c>
      <c r="G381" s="12" t="s">
        <v>103</v>
      </c>
      <c r="K381" s="12" t="s">
        <v>29</v>
      </c>
      <c r="L381" s="12" t="s">
        <v>103</v>
      </c>
    </row>
    <row r="382">
      <c r="A382" s="12" t="s">
        <v>29</v>
      </c>
      <c r="B382" s="12" t="s">
        <v>93</v>
      </c>
      <c r="D382" s="12">
        <v>1.0</v>
      </c>
      <c r="F382" s="12" t="s">
        <v>29</v>
      </c>
      <c r="G382" s="12" t="s">
        <v>93</v>
      </c>
      <c r="I382" s="12">
        <v>1.0</v>
      </c>
      <c r="K382" s="12" t="s">
        <v>31</v>
      </c>
      <c r="L382" s="12" t="s">
        <v>93</v>
      </c>
    </row>
    <row r="383">
      <c r="A383" s="12" t="s">
        <v>29</v>
      </c>
      <c r="B383" s="12" t="s">
        <v>94</v>
      </c>
      <c r="F383" s="12" t="s">
        <v>29</v>
      </c>
      <c r="G383" s="12" t="s">
        <v>94</v>
      </c>
      <c r="K383" s="12" t="s">
        <v>31</v>
      </c>
      <c r="L383" s="12" t="s">
        <v>94</v>
      </c>
    </row>
    <row r="384">
      <c r="A384" s="12" t="s">
        <v>29</v>
      </c>
      <c r="B384" s="12" t="s">
        <v>97</v>
      </c>
      <c r="F384" s="12" t="s">
        <v>29</v>
      </c>
      <c r="G384" s="12" t="s">
        <v>97</v>
      </c>
      <c r="K384" s="12" t="s">
        <v>31</v>
      </c>
      <c r="L384" s="12" t="s">
        <v>97</v>
      </c>
    </row>
    <row r="385">
      <c r="A385" s="12" t="s">
        <v>29</v>
      </c>
      <c r="B385" s="12" t="s">
        <v>100</v>
      </c>
      <c r="F385" s="12" t="s">
        <v>29</v>
      </c>
      <c r="G385" s="12" t="s">
        <v>100</v>
      </c>
      <c r="K385" s="12" t="s">
        <v>31</v>
      </c>
      <c r="L385" s="12" t="s">
        <v>100</v>
      </c>
    </row>
    <row r="386">
      <c r="A386" s="12" t="s">
        <v>29</v>
      </c>
      <c r="B386" s="12" t="s">
        <v>102</v>
      </c>
      <c r="F386" s="12" t="s">
        <v>29</v>
      </c>
      <c r="G386" s="12" t="s">
        <v>102</v>
      </c>
      <c r="K386" s="12" t="s">
        <v>31</v>
      </c>
      <c r="L386" s="12" t="s">
        <v>102</v>
      </c>
    </row>
    <row r="387">
      <c r="A387" s="12" t="s">
        <v>29</v>
      </c>
      <c r="B387" s="12" t="s">
        <v>103</v>
      </c>
      <c r="F387" s="12" t="s">
        <v>29</v>
      </c>
      <c r="G387" s="12" t="s">
        <v>103</v>
      </c>
      <c r="K387" s="12" t="s">
        <v>31</v>
      </c>
      <c r="L387" s="12" t="s">
        <v>103</v>
      </c>
    </row>
    <row r="388">
      <c r="A388" s="12" t="s">
        <v>31</v>
      </c>
      <c r="B388" s="12" t="s">
        <v>93</v>
      </c>
      <c r="F388" s="12" t="s">
        <v>31</v>
      </c>
      <c r="G388" s="12" t="s">
        <v>93</v>
      </c>
      <c r="I388" s="12">
        <v>1.0</v>
      </c>
      <c r="K388" s="12" t="s">
        <v>33</v>
      </c>
      <c r="L388" s="12" t="s">
        <v>93</v>
      </c>
      <c r="N388" s="12">
        <v>1.0</v>
      </c>
    </row>
    <row r="389">
      <c r="A389" s="12" t="s">
        <v>31</v>
      </c>
      <c r="B389" s="12" t="s">
        <v>94</v>
      </c>
      <c r="F389" s="12" t="s">
        <v>31</v>
      </c>
      <c r="G389" s="12" t="s">
        <v>94</v>
      </c>
      <c r="K389" s="12" t="s">
        <v>33</v>
      </c>
      <c r="L389" s="12" t="s">
        <v>94</v>
      </c>
    </row>
    <row r="390">
      <c r="A390" s="12" t="s">
        <v>31</v>
      </c>
      <c r="B390" s="12" t="s">
        <v>97</v>
      </c>
      <c r="F390" s="12" t="s">
        <v>31</v>
      </c>
      <c r="G390" s="12" t="s">
        <v>97</v>
      </c>
      <c r="K390" s="12" t="s">
        <v>33</v>
      </c>
      <c r="L390" s="12" t="s">
        <v>97</v>
      </c>
    </row>
    <row r="391">
      <c r="A391" s="12" t="s">
        <v>31</v>
      </c>
      <c r="B391" s="12" t="s">
        <v>100</v>
      </c>
      <c r="F391" s="12" t="s">
        <v>31</v>
      </c>
      <c r="G391" s="12" t="s">
        <v>100</v>
      </c>
      <c r="K391" s="12" t="s">
        <v>33</v>
      </c>
      <c r="L391" s="12" t="s">
        <v>100</v>
      </c>
    </row>
    <row r="392">
      <c r="A392" s="12" t="s">
        <v>31</v>
      </c>
      <c r="B392" s="12" t="s">
        <v>102</v>
      </c>
      <c r="F392" s="12" t="s">
        <v>31</v>
      </c>
      <c r="G392" s="12" t="s">
        <v>102</v>
      </c>
      <c r="K392" s="12" t="s">
        <v>33</v>
      </c>
      <c r="L392" s="12" t="s">
        <v>102</v>
      </c>
    </row>
    <row r="393">
      <c r="A393" s="12" t="s">
        <v>31</v>
      </c>
      <c r="B393" s="12" t="s">
        <v>103</v>
      </c>
      <c r="F393" s="12" t="s">
        <v>31</v>
      </c>
      <c r="G393" s="12" t="s">
        <v>103</v>
      </c>
      <c r="K393" s="12" t="s">
        <v>33</v>
      </c>
      <c r="L393" s="12" t="s">
        <v>103</v>
      </c>
    </row>
    <row r="394">
      <c r="A394" s="12" t="s">
        <v>33</v>
      </c>
      <c r="B394" s="12" t="s">
        <v>93</v>
      </c>
      <c r="D394" s="12">
        <v>1.0</v>
      </c>
      <c r="F394" s="12" t="s">
        <v>33</v>
      </c>
      <c r="G394" s="12" t="s">
        <v>93</v>
      </c>
      <c r="I394" s="12">
        <v>1.0</v>
      </c>
      <c r="K394" s="12" t="s">
        <v>35</v>
      </c>
      <c r="L394" s="12" t="s">
        <v>93</v>
      </c>
      <c r="N394" s="12">
        <v>1.0</v>
      </c>
    </row>
    <row r="395">
      <c r="A395" s="12" t="s">
        <v>33</v>
      </c>
      <c r="B395" s="12" t="s">
        <v>94</v>
      </c>
      <c r="F395" s="12" t="s">
        <v>33</v>
      </c>
      <c r="G395" s="12" t="s">
        <v>94</v>
      </c>
      <c r="K395" s="12" t="s">
        <v>35</v>
      </c>
      <c r="L395" s="12" t="s">
        <v>94</v>
      </c>
    </row>
    <row r="396">
      <c r="A396" s="12" t="s">
        <v>33</v>
      </c>
      <c r="B396" s="12" t="s">
        <v>97</v>
      </c>
      <c r="F396" s="12" t="s">
        <v>33</v>
      </c>
      <c r="G396" s="12" t="s">
        <v>97</v>
      </c>
      <c r="K396" s="12" t="s">
        <v>35</v>
      </c>
      <c r="L396" s="12" t="s">
        <v>97</v>
      </c>
    </row>
    <row r="397">
      <c r="A397" s="12" t="s">
        <v>33</v>
      </c>
      <c r="B397" s="12" t="s">
        <v>100</v>
      </c>
      <c r="F397" s="12" t="s">
        <v>33</v>
      </c>
      <c r="G397" s="12" t="s">
        <v>100</v>
      </c>
      <c r="K397" s="12" t="s">
        <v>35</v>
      </c>
      <c r="L397" s="12" t="s">
        <v>100</v>
      </c>
    </row>
    <row r="398">
      <c r="A398" s="12" t="s">
        <v>33</v>
      </c>
      <c r="B398" s="12" t="s">
        <v>102</v>
      </c>
      <c r="F398" s="12" t="s">
        <v>33</v>
      </c>
      <c r="G398" s="12" t="s">
        <v>102</v>
      </c>
      <c r="K398" s="12" t="s">
        <v>35</v>
      </c>
      <c r="L398" s="12" t="s">
        <v>102</v>
      </c>
    </row>
    <row r="399">
      <c r="A399" s="12" t="s">
        <v>33</v>
      </c>
      <c r="B399" s="12" t="s">
        <v>103</v>
      </c>
      <c r="F399" s="12" t="s">
        <v>33</v>
      </c>
      <c r="G399" s="12" t="s">
        <v>103</v>
      </c>
      <c r="K399" s="12" t="s">
        <v>35</v>
      </c>
      <c r="L399" s="12" t="s">
        <v>103</v>
      </c>
    </row>
    <row r="400">
      <c r="A400" s="12" t="s">
        <v>35</v>
      </c>
      <c r="B400" s="12" t="s">
        <v>93</v>
      </c>
      <c r="F400" s="12" t="s">
        <v>35</v>
      </c>
      <c r="G400" s="12" t="s">
        <v>93</v>
      </c>
      <c r="K400" s="12" t="s">
        <v>37</v>
      </c>
      <c r="L400" s="12" t="s">
        <v>93</v>
      </c>
    </row>
    <row r="401">
      <c r="A401" s="12" t="s">
        <v>35</v>
      </c>
      <c r="B401" s="12" t="s">
        <v>94</v>
      </c>
      <c r="F401" s="12" t="s">
        <v>35</v>
      </c>
      <c r="G401" s="12" t="s">
        <v>94</v>
      </c>
      <c r="K401" s="12" t="s">
        <v>37</v>
      </c>
      <c r="L401" s="12" t="s">
        <v>94</v>
      </c>
    </row>
    <row r="402">
      <c r="A402" s="12" t="s">
        <v>35</v>
      </c>
      <c r="B402" s="12" t="s">
        <v>97</v>
      </c>
      <c r="F402" s="12" t="s">
        <v>35</v>
      </c>
      <c r="G402" s="12" t="s">
        <v>97</v>
      </c>
      <c r="K402" s="12" t="s">
        <v>37</v>
      </c>
      <c r="L402" s="12" t="s">
        <v>97</v>
      </c>
    </row>
    <row r="403">
      <c r="A403" s="12" t="s">
        <v>35</v>
      </c>
      <c r="B403" s="12" t="s">
        <v>100</v>
      </c>
      <c r="F403" s="12" t="s">
        <v>35</v>
      </c>
      <c r="G403" s="12" t="s">
        <v>100</v>
      </c>
      <c r="K403" s="12" t="s">
        <v>37</v>
      </c>
      <c r="L403" s="12" t="s">
        <v>100</v>
      </c>
    </row>
    <row r="404">
      <c r="A404" s="12" t="s">
        <v>35</v>
      </c>
      <c r="B404" s="12" t="s">
        <v>102</v>
      </c>
      <c r="F404" s="12" t="s">
        <v>35</v>
      </c>
      <c r="G404" s="12" t="s">
        <v>102</v>
      </c>
      <c r="K404" s="12" t="s">
        <v>37</v>
      </c>
      <c r="L404" s="12" t="s">
        <v>102</v>
      </c>
    </row>
    <row r="405">
      <c r="A405" s="12" t="s">
        <v>35</v>
      </c>
      <c r="B405" s="12" t="s">
        <v>103</v>
      </c>
      <c r="F405" s="12" t="s">
        <v>35</v>
      </c>
      <c r="G405" s="12" t="s">
        <v>103</v>
      </c>
      <c r="K405" s="12" t="s">
        <v>37</v>
      </c>
      <c r="L405" s="12" t="s">
        <v>103</v>
      </c>
    </row>
    <row r="406">
      <c r="A406" s="12" t="s">
        <v>37</v>
      </c>
      <c r="B406" s="12" t="s">
        <v>93</v>
      </c>
      <c r="F406" s="12" t="s">
        <v>37</v>
      </c>
      <c r="G406" s="12" t="s">
        <v>93</v>
      </c>
    </row>
    <row r="407">
      <c r="A407" s="12" t="s">
        <v>37</v>
      </c>
      <c r="B407" s="12" t="s">
        <v>94</v>
      </c>
      <c r="F407" s="12" t="s">
        <v>37</v>
      </c>
      <c r="G407" s="12" t="s">
        <v>94</v>
      </c>
    </row>
    <row r="408">
      <c r="A408" s="12" t="s">
        <v>37</v>
      </c>
      <c r="B408" s="12" t="s">
        <v>97</v>
      </c>
      <c r="F408" s="12" t="s">
        <v>37</v>
      </c>
      <c r="G408" s="12" t="s">
        <v>97</v>
      </c>
    </row>
    <row r="409">
      <c r="A409" s="12" t="s">
        <v>37</v>
      </c>
      <c r="B409" s="12" t="s">
        <v>100</v>
      </c>
      <c r="F409" s="12" t="s">
        <v>37</v>
      </c>
      <c r="G409" s="12" t="s">
        <v>100</v>
      </c>
    </row>
    <row r="410">
      <c r="A410" s="12" t="s">
        <v>37</v>
      </c>
      <c r="B410" s="12" t="s">
        <v>102</v>
      </c>
      <c r="F410" s="12" t="s">
        <v>37</v>
      </c>
      <c r="G410" s="12" t="s">
        <v>102</v>
      </c>
    </row>
    <row r="411">
      <c r="A411" s="12" t="s">
        <v>37</v>
      </c>
      <c r="B411" s="12" t="s">
        <v>103</v>
      </c>
      <c r="F411" s="12" t="s">
        <v>37</v>
      </c>
      <c r="G411" s="12" t="s">
        <v>103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3" max="3" width="18.25"/>
    <col customWidth="1" min="4" max="4" width="14.88"/>
    <col customWidth="1" min="5" max="5" width="13.38"/>
    <col customWidth="1" min="9" max="9" width="19.5"/>
    <col customWidth="1" min="15" max="15" width="18.0"/>
    <col customWidth="1" min="16" max="16" width="13.38"/>
    <col customWidth="1" min="21" max="21" width="22.88"/>
    <col customWidth="1" min="22" max="22" width="17.5"/>
  </cols>
  <sheetData>
    <row r="1">
      <c r="A1" s="12" t="s">
        <v>134</v>
      </c>
      <c r="B1" s="12" t="s">
        <v>135</v>
      </c>
      <c r="C1" s="12" t="s">
        <v>136</v>
      </c>
      <c r="D1" s="12" t="s">
        <v>137</v>
      </c>
      <c r="E1" s="12" t="s">
        <v>138</v>
      </c>
      <c r="F1" s="12" t="s">
        <v>139</v>
      </c>
      <c r="H1" s="12" t="s">
        <v>140</v>
      </c>
      <c r="U1" s="12" t="s">
        <v>141</v>
      </c>
    </row>
    <row r="2">
      <c r="B2" s="12" t="s">
        <v>142</v>
      </c>
      <c r="C2" s="12" t="s">
        <v>101</v>
      </c>
      <c r="D2" s="8">
        <v>44713.0</v>
      </c>
      <c r="E2" s="12">
        <v>0.00134</v>
      </c>
      <c r="F2" s="12" t="s">
        <v>143</v>
      </c>
      <c r="H2" s="12" t="s">
        <v>91</v>
      </c>
      <c r="N2" s="12" t="s">
        <v>90</v>
      </c>
      <c r="U2" s="12" t="s">
        <v>144</v>
      </c>
    </row>
    <row r="3">
      <c r="D3" s="12" t="s">
        <v>42</v>
      </c>
      <c r="E3" s="12">
        <v>0.023</v>
      </c>
      <c r="F3" s="12" t="s">
        <v>143</v>
      </c>
      <c r="J3" s="12" t="s">
        <v>145</v>
      </c>
      <c r="K3" s="12" t="s">
        <v>146</v>
      </c>
      <c r="L3" s="12" t="s">
        <v>147</v>
      </c>
      <c r="P3" s="12" t="s">
        <v>145</v>
      </c>
      <c r="Q3" s="12" t="s">
        <v>146</v>
      </c>
      <c r="R3" s="12" t="s">
        <v>147</v>
      </c>
    </row>
    <row r="4">
      <c r="D4" s="8">
        <v>45078.0</v>
      </c>
      <c r="E4" s="12">
        <v>0.00127</v>
      </c>
      <c r="F4" s="12" t="s">
        <v>143</v>
      </c>
      <c r="H4" s="12" t="s">
        <v>148</v>
      </c>
      <c r="I4" s="12" t="s">
        <v>149</v>
      </c>
      <c r="J4" s="12">
        <v>68.51199</v>
      </c>
      <c r="K4" s="12" t="s">
        <v>150</v>
      </c>
      <c r="L4" s="26" t="s">
        <v>151</v>
      </c>
      <c r="N4" s="12" t="s">
        <v>148</v>
      </c>
      <c r="O4" s="12" t="s">
        <v>149</v>
      </c>
      <c r="P4" s="12">
        <v>84.52549</v>
      </c>
      <c r="Q4" s="12" t="s">
        <v>150</v>
      </c>
      <c r="R4" s="26" t="s">
        <v>151</v>
      </c>
      <c r="U4" s="27" t="s">
        <v>148</v>
      </c>
      <c r="W4" s="12" t="s">
        <v>152</v>
      </c>
    </row>
    <row r="5">
      <c r="C5" s="12" t="s">
        <v>153</v>
      </c>
      <c r="D5" s="8">
        <v>44713.0</v>
      </c>
      <c r="E5" s="12" t="s">
        <v>150</v>
      </c>
      <c r="F5" s="12" t="s">
        <v>143</v>
      </c>
      <c r="V5" s="12" t="s">
        <v>57</v>
      </c>
      <c r="W5" s="12" t="s">
        <v>154</v>
      </c>
    </row>
    <row r="6">
      <c r="D6" s="12" t="s">
        <v>42</v>
      </c>
      <c r="E6" s="12" t="s">
        <v>150</v>
      </c>
      <c r="F6" s="12" t="s">
        <v>143</v>
      </c>
      <c r="I6" s="12" t="s">
        <v>155</v>
      </c>
      <c r="J6" s="12">
        <v>6.59223</v>
      </c>
      <c r="K6" s="12">
        <v>0.01024</v>
      </c>
      <c r="L6" s="26" t="s">
        <v>151</v>
      </c>
      <c r="O6" s="12" t="s">
        <v>155</v>
      </c>
      <c r="P6" s="12">
        <v>30.71454</v>
      </c>
      <c r="Q6" s="12" t="s">
        <v>150</v>
      </c>
      <c r="R6" s="26" t="s">
        <v>151</v>
      </c>
      <c r="V6" s="12" t="s">
        <v>6</v>
      </c>
      <c r="W6" s="26" t="s">
        <v>151</v>
      </c>
    </row>
    <row r="7">
      <c r="D7" s="8">
        <v>45078.0</v>
      </c>
      <c r="E7" s="12">
        <v>0.00379</v>
      </c>
      <c r="F7" s="12" t="s">
        <v>143</v>
      </c>
      <c r="I7" s="12" t="s">
        <v>156</v>
      </c>
      <c r="J7" s="12">
        <v>31.83732</v>
      </c>
      <c r="K7" s="12" t="s">
        <v>150</v>
      </c>
      <c r="L7" s="26" t="s">
        <v>151</v>
      </c>
      <c r="O7" s="12" t="s">
        <v>156</v>
      </c>
      <c r="P7" s="12">
        <v>15.30946</v>
      </c>
      <c r="Q7" s="28" t="s">
        <v>150</v>
      </c>
      <c r="R7" s="26" t="s">
        <v>151</v>
      </c>
      <c r="V7" s="12" t="s">
        <v>157</v>
      </c>
      <c r="W7" s="12" t="s">
        <v>154</v>
      </c>
    </row>
    <row r="8">
      <c r="B8" s="12" t="s">
        <v>158</v>
      </c>
      <c r="C8" s="12" t="s">
        <v>159</v>
      </c>
      <c r="D8" s="8">
        <v>44713.0</v>
      </c>
      <c r="E8" s="12">
        <v>0.00134</v>
      </c>
      <c r="F8" s="12" t="s">
        <v>143</v>
      </c>
      <c r="I8" s="12" t="s">
        <v>160</v>
      </c>
      <c r="J8" s="12">
        <v>63.93808</v>
      </c>
      <c r="K8" s="12" t="s">
        <v>150</v>
      </c>
      <c r="L8" s="26" t="s">
        <v>151</v>
      </c>
      <c r="O8" s="12" t="s">
        <v>160</v>
      </c>
      <c r="P8" s="12">
        <v>83.66799</v>
      </c>
      <c r="Q8" s="12" t="s">
        <v>150</v>
      </c>
      <c r="R8" s="26" t="s">
        <v>151</v>
      </c>
    </row>
    <row r="9">
      <c r="C9" s="12"/>
      <c r="D9" s="12" t="s">
        <v>42</v>
      </c>
      <c r="E9" s="12">
        <v>0.023</v>
      </c>
      <c r="F9" s="12" t="s">
        <v>143</v>
      </c>
      <c r="U9" s="27" t="s">
        <v>65</v>
      </c>
      <c r="W9" s="12" t="s">
        <v>161</v>
      </c>
    </row>
    <row r="10">
      <c r="D10" s="8">
        <v>45078.0</v>
      </c>
      <c r="E10" s="12">
        <v>0.00127</v>
      </c>
      <c r="F10" s="12" t="s">
        <v>143</v>
      </c>
      <c r="J10" s="12" t="s">
        <v>145</v>
      </c>
      <c r="K10" s="12" t="s">
        <v>146</v>
      </c>
      <c r="L10" s="12" t="s">
        <v>147</v>
      </c>
      <c r="P10" s="12" t="s">
        <v>145</v>
      </c>
      <c r="Q10" s="12" t="s">
        <v>146</v>
      </c>
      <c r="R10" s="12" t="s">
        <v>147</v>
      </c>
      <c r="V10" s="12" t="s">
        <v>57</v>
      </c>
      <c r="W10" s="12" t="s">
        <v>154</v>
      </c>
    </row>
    <row r="11">
      <c r="C11" s="12" t="s">
        <v>153</v>
      </c>
      <c r="D11" s="8">
        <v>44713.0</v>
      </c>
      <c r="E11" s="12" t="s">
        <v>150</v>
      </c>
      <c r="F11" s="12" t="s">
        <v>143</v>
      </c>
      <c r="H11" s="12" t="s">
        <v>65</v>
      </c>
      <c r="I11" s="12" t="s">
        <v>149</v>
      </c>
      <c r="J11" s="12">
        <v>300.31824</v>
      </c>
      <c r="K11" s="12" t="s">
        <v>150</v>
      </c>
      <c r="L11" s="26" t="s">
        <v>151</v>
      </c>
      <c r="N11" s="12" t="s">
        <v>65</v>
      </c>
      <c r="O11" s="12" t="s">
        <v>149</v>
      </c>
      <c r="P11" s="12">
        <v>343.87886</v>
      </c>
      <c r="Q11" s="12" t="s">
        <v>150</v>
      </c>
      <c r="R11" s="26" t="s">
        <v>151</v>
      </c>
      <c r="V11" s="12" t="s">
        <v>6</v>
      </c>
      <c r="W11" s="12" t="s">
        <v>154</v>
      </c>
    </row>
    <row r="12">
      <c r="D12" s="12" t="s">
        <v>42</v>
      </c>
      <c r="E12" s="12" t="s">
        <v>150</v>
      </c>
      <c r="F12" s="12" t="s">
        <v>143</v>
      </c>
      <c r="V12" s="12" t="s">
        <v>162</v>
      </c>
      <c r="W12" s="12" t="s">
        <v>154</v>
      </c>
    </row>
    <row r="13">
      <c r="D13" s="8">
        <v>45078.0</v>
      </c>
      <c r="E13" s="12">
        <v>0.00514</v>
      </c>
      <c r="F13" s="12" t="s">
        <v>143</v>
      </c>
      <c r="I13" s="12" t="s">
        <v>155</v>
      </c>
      <c r="J13" s="12">
        <v>106.37151</v>
      </c>
      <c r="K13" s="12" t="s">
        <v>150</v>
      </c>
      <c r="L13" s="26" t="s">
        <v>151</v>
      </c>
      <c r="O13" s="12" t="s">
        <v>155</v>
      </c>
      <c r="P13" s="12">
        <v>19.53027</v>
      </c>
      <c r="Q13" s="12" t="s">
        <v>150</v>
      </c>
      <c r="R13" s="26" t="s">
        <v>151</v>
      </c>
    </row>
    <row r="14">
      <c r="I14" s="12" t="s">
        <v>156</v>
      </c>
      <c r="J14" s="12">
        <v>278.90012</v>
      </c>
      <c r="K14" s="12" t="s">
        <v>150</v>
      </c>
      <c r="L14" s="26" t="s">
        <v>151</v>
      </c>
      <c r="O14" s="12" t="s">
        <v>156</v>
      </c>
      <c r="P14" s="12">
        <v>166.69922</v>
      </c>
      <c r="Q14" s="12" t="s">
        <v>150</v>
      </c>
      <c r="R14" s="26" t="s">
        <v>151</v>
      </c>
      <c r="U14" s="27" t="s">
        <v>163</v>
      </c>
      <c r="W14" s="12" t="s">
        <v>161</v>
      </c>
    </row>
    <row r="15">
      <c r="A15" s="12" t="s">
        <v>164</v>
      </c>
      <c r="C15" s="12"/>
      <c r="D15" s="12" t="s">
        <v>165</v>
      </c>
      <c r="I15" s="12" t="s">
        <v>160</v>
      </c>
      <c r="J15" s="12">
        <v>46.21674</v>
      </c>
      <c r="K15" s="12" t="s">
        <v>150</v>
      </c>
      <c r="L15" s="26" t="s">
        <v>151</v>
      </c>
      <c r="O15" s="12" t="s">
        <v>160</v>
      </c>
      <c r="P15" s="12">
        <v>342.23349</v>
      </c>
      <c r="Q15" s="12" t="s">
        <v>150</v>
      </c>
      <c r="R15" s="26" t="s">
        <v>151</v>
      </c>
      <c r="V15" s="12" t="s">
        <v>5</v>
      </c>
      <c r="W15" s="12" t="s">
        <v>154</v>
      </c>
    </row>
    <row r="16">
      <c r="A16" s="12" t="s">
        <v>90</v>
      </c>
      <c r="B16" s="12" t="s">
        <v>65</v>
      </c>
      <c r="C16" s="12" t="s">
        <v>166</v>
      </c>
      <c r="D16" s="29" t="s">
        <v>154</v>
      </c>
      <c r="R16" s="12"/>
      <c r="V16" s="12" t="s">
        <v>6</v>
      </c>
      <c r="W16" s="12" t="s">
        <v>154</v>
      </c>
    </row>
    <row r="17">
      <c r="C17" s="12" t="s">
        <v>167</v>
      </c>
      <c r="D17" s="29" t="s">
        <v>154</v>
      </c>
      <c r="J17" s="12" t="s">
        <v>145</v>
      </c>
      <c r="K17" s="12" t="s">
        <v>146</v>
      </c>
      <c r="L17" s="12" t="s">
        <v>147</v>
      </c>
      <c r="P17" s="12" t="s">
        <v>145</v>
      </c>
      <c r="Q17" s="12" t="s">
        <v>146</v>
      </c>
      <c r="R17" s="12" t="s">
        <v>147</v>
      </c>
      <c r="V17" s="12" t="s">
        <v>162</v>
      </c>
      <c r="W17" s="12" t="s">
        <v>154</v>
      </c>
    </row>
    <row r="18">
      <c r="C18" s="12" t="s">
        <v>168</v>
      </c>
      <c r="D18" s="29" t="s">
        <v>154</v>
      </c>
      <c r="H18" s="12" t="s">
        <v>169</v>
      </c>
      <c r="I18" s="12" t="s">
        <v>149</v>
      </c>
      <c r="J18" s="12">
        <v>553.30191</v>
      </c>
      <c r="K18" s="12" t="s">
        <v>150</v>
      </c>
      <c r="L18" s="26" t="s">
        <v>151</v>
      </c>
      <c r="N18" s="12" t="s">
        <v>163</v>
      </c>
      <c r="O18" s="12" t="s">
        <v>149</v>
      </c>
      <c r="P18" s="12">
        <v>393.38073</v>
      </c>
      <c r="Q18" s="12" t="s">
        <v>150</v>
      </c>
      <c r="R18" s="26" t="s">
        <v>151</v>
      </c>
    </row>
    <row r="19">
      <c r="B19" s="12" t="s">
        <v>60</v>
      </c>
      <c r="C19" s="12" t="s">
        <v>166</v>
      </c>
      <c r="D19" s="29" t="s">
        <v>154</v>
      </c>
    </row>
    <row r="20">
      <c r="C20" s="12" t="s">
        <v>167</v>
      </c>
      <c r="D20" s="29" t="s">
        <v>154</v>
      </c>
      <c r="I20" s="12" t="s">
        <v>155</v>
      </c>
      <c r="J20" s="12">
        <v>202.13105</v>
      </c>
      <c r="K20" s="12" t="s">
        <v>150</v>
      </c>
      <c r="L20" s="26" t="s">
        <v>151</v>
      </c>
      <c r="O20" s="12" t="s">
        <v>155</v>
      </c>
      <c r="P20" s="12">
        <v>22.37004</v>
      </c>
      <c r="Q20" s="12" t="s">
        <v>150</v>
      </c>
      <c r="R20" s="26" t="s">
        <v>151</v>
      </c>
      <c r="U20" s="12" t="s">
        <v>170</v>
      </c>
    </row>
    <row r="21">
      <c r="C21" s="12" t="s">
        <v>168</v>
      </c>
      <c r="D21" s="29" t="s">
        <v>154</v>
      </c>
      <c r="I21" s="12" t="s">
        <v>156</v>
      </c>
      <c r="J21" s="12">
        <v>491.83779</v>
      </c>
      <c r="K21" s="12" t="s">
        <v>150</v>
      </c>
      <c r="L21" s="26" t="s">
        <v>151</v>
      </c>
      <c r="O21" s="12" t="s">
        <v>156</v>
      </c>
      <c r="P21" s="12">
        <v>191.73094</v>
      </c>
      <c r="Q21" s="12" t="s">
        <v>150</v>
      </c>
      <c r="R21" s="26" t="s">
        <v>151</v>
      </c>
      <c r="U21" s="27" t="s">
        <v>65</v>
      </c>
      <c r="W21" s="12" t="s">
        <v>161</v>
      </c>
    </row>
    <row r="22">
      <c r="D22" s="12"/>
      <c r="I22" s="12" t="s">
        <v>160</v>
      </c>
      <c r="J22" s="12">
        <v>79.3477</v>
      </c>
      <c r="K22" s="12" t="s">
        <v>150</v>
      </c>
      <c r="L22" s="26" t="s">
        <v>151</v>
      </c>
      <c r="O22" s="12" t="s">
        <v>160</v>
      </c>
      <c r="P22" s="12">
        <v>391.82384</v>
      </c>
      <c r="Q22" s="12" t="s">
        <v>150</v>
      </c>
      <c r="R22" s="26" t="s">
        <v>151</v>
      </c>
      <c r="V22" s="12" t="s">
        <v>171</v>
      </c>
      <c r="W22" s="26" t="s">
        <v>151</v>
      </c>
    </row>
    <row r="23">
      <c r="A23" s="12" t="s">
        <v>91</v>
      </c>
      <c r="B23" s="12" t="s">
        <v>65</v>
      </c>
      <c r="C23" s="12" t="s">
        <v>166</v>
      </c>
      <c r="D23" s="29" t="s">
        <v>154</v>
      </c>
      <c r="R23" s="12"/>
      <c r="V23" s="12" t="s">
        <v>172</v>
      </c>
      <c r="W23" s="12" t="s">
        <v>154</v>
      </c>
    </row>
    <row r="24">
      <c r="C24" s="12" t="s">
        <v>167</v>
      </c>
      <c r="D24" s="29" t="s">
        <v>154</v>
      </c>
      <c r="J24" s="12" t="s">
        <v>145</v>
      </c>
      <c r="K24" s="12" t="s">
        <v>146</v>
      </c>
      <c r="L24" s="12" t="s">
        <v>147</v>
      </c>
      <c r="M24" s="12"/>
      <c r="P24" s="12" t="s">
        <v>145</v>
      </c>
      <c r="Q24" s="12" t="s">
        <v>146</v>
      </c>
      <c r="R24" s="12" t="s">
        <v>147</v>
      </c>
      <c r="V24" s="12" t="s">
        <v>173</v>
      </c>
      <c r="W24" s="12" t="s">
        <v>154</v>
      </c>
    </row>
    <row r="25">
      <c r="C25" s="12" t="s">
        <v>168</v>
      </c>
      <c r="D25" s="29" t="s">
        <v>154</v>
      </c>
      <c r="H25" s="12" t="s">
        <v>174</v>
      </c>
      <c r="I25" s="12" t="s">
        <v>149</v>
      </c>
      <c r="J25" s="12">
        <v>828.24628</v>
      </c>
      <c r="K25" s="12" t="s">
        <v>150</v>
      </c>
      <c r="L25" s="26" t="s">
        <v>151</v>
      </c>
      <c r="M25" s="12"/>
      <c r="N25" s="12" t="s">
        <v>174</v>
      </c>
      <c r="O25" s="12" t="s">
        <v>149</v>
      </c>
      <c r="P25" s="12">
        <v>43.75606</v>
      </c>
      <c r="Q25" s="12" t="s">
        <v>150</v>
      </c>
      <c r="R25" s="26" t="s">
        <v>151</v>
      </c>
    </row>
    <row r="26">
      <c r="B26" s="12" t="s">
        <v>60</v>
      </c>
      <c r="C26" s="12" t="s">
        <v>166</v>
      </c>
      <c r="D26" s="29" t="s">
        <v>154</v>
      </c>
      <c r="M26" s="12"/>
      <c r="U26" s="27" t="s">
        <v>163</v>
      </c>
      <c r="W26" s="12" t="s">
        <v>161</v>
      </c>
    </row>
    <row r="27">
      <c r="C27" s="12" t="s">
        <v>167</v>
      </c>
      <c r="D27" s="29" t="s">
        <v>154</v>
      </c>
      <c r="I27" s="12" t="s">
        <v>155</v>
      </c>
      <c r="J27" s="12">
        <v>279.98772</v>
      </c>
      <c r="K27" s="12" t="s">
        <v>150</v>
      </c>
      <c r="L27" s="26" t="s">
        <v>151</v>
      </c>
      <c r="M27" s="12"/>
      <c r="O27" s="12" t="s">
        <v>155</v>
      </c>
      <c r="P27" s="12">
        <v>25.65842</v>
      </c>
      <c r="Q27" s="12" t="s">
        <v>150</v>
      </c>
      <c r="R27" s="26" t="s">
        <v>151</v>
      </c>
      <c r="V27" s="12" t="s">
        <v>175</v>
      </c>
      <c r="W27" s="26" t="s">
        <v>151</v>
      </c>
    </row>
    <row r="28">
      <c r="C28" s="12" t="s">
        <v>168</v>
      </c>
      <c r="D28" s="29" t="s">
        <v>154</v>
      </c>
      <c r="I28" s="12" t="s">
        <v>156</v>
      </c>
      <c r="J28" s="12">
        <v>704.89014</v>
      </c>
      <c r="K28" s="12" t="s">
        <v>150</v>
      </c>
      <c r="L28" s="26" t="s">
        <v>151</v>
      </c>
      <c r="M28" s="12"/>
      <c r="O28" s="12" t="s">
        <v>156</v>
      </c>
      <c r="P28" s="12">
        <v>42.49442</v>
      </c>
      <c r="Q28" s="12" t="s">
        <v>150</v>
      </c>
      <c r="R28" s="26" t="s">
        <v>151</v>
      </c>
      <c r="V28" s="12" t="s">
        <v>172</v>
      </c>
      <c r="W28" s="12" t="s">
        <v>154</v>
      </c>
    </row>
    <row r="29">
      <c r="A29" s="12" t="s">
        <v>176</v>
      </c>
      <c r="I29" s="12" t="s">
        <v>160</v>
      </c>
      <c r="J29" s="12">
        <v>150.53398</v>
      </c>
      <c r="K29" s="12" t="s">
        <v>150</v>
      </c>
      <c r="L29" s="26" t="s">
        <v>151</v>
      </c>
      <c r="M29" s="12"/>
      <c r="O29" s="12" t="s">
        <v>160</v>
      </c>
      <c r="P29" s="12">
        <v>2.842</v>
      </c>
      <c r="Q29" s="12">
        <v>0.09183</v>
      </c>
      <c r="R29" s="29" t="s">
        <v>154</v>
      </c>
      <c r="V29" s="12" t="s">
        <v>173</v>
      </c>
      <c r="W29" s="12" t="s">
        <v>154</v>
      </c>
    </row>
    <row r="30">
      <c r="B30" s="12" t="s">
        <v>65</v>
      </c>
      <c r="C30" s="30">
        <v>45099.0</v>
      </c>
      <c r="D30" s="29" t="s">
        <v>154</v>
      </c>
      <c r="E30" s="12"/>
      <c r="F30" s="12"/>
      <c r="M30" s="12"/>
    </row>
    <row r="31">
      <c r="C31" s="12" t="s">
        <v>177</v>
      </c>
      <c r="D31" s="29" t="s">
        <v>154</v>
      </c>
      <c r="J31" s="12" t="s">
        <v>145</v>
      </c>
      <c r="K31" s="12" t="s">
        <v>146</v>
      </c>
      <c r="L31" s="12" t="s">
        <v>178</v>
      </c>
      <c r="M31" s="12"/>
      <c r="P31" s="12" t="s">
        <v>145</v>
      </c>
      <c r="Q31" s="12" t="s">
        <v>146</v>
      </c>
      <c r="R31" s="12" t="s">
        <v>147</v>
      </c>
    </row>
    <row r="32">
      <c r="C32" s="30">
        <v>45100.0</v>
      </c>
      <c r="D32" s="29" t="s">
        <v>154</v>
      </c>
      <c r="H32" s="12" t="s">
        <v>179</v>
      </c>
      <c r="I32" s="12" t="s">
        <v>149</v>
      </c>
      <c r="J32" s="12">
        <v>109.99856</v>
      </c>
      <c r="K32" s="12" t="s">
        <v>150</v>
      </c>
      <c r="L32" s="26" t="s">
        <v>151</v>
      </c>
      <c r="N32" s="12" t="s">
        <v>179</v>
      </c>
      <c r="O32" s="12" t="s">
        <v>149</v>
      </c>
      <c r="P32" s="12">
        <v>197.90325</v>
      </c>
      <c r="Q32" s="12" t="s">
        <v>150</v>
      </c>
      <c r="R32" s="26" t="s">
        <v>151</v>
      </c>
    </row>
    <row r="33">
      <c r="B33" s="12" t="s">
        <v>60</v>
      </c>
      <c r="C33" s="30">
        <v>45099.0</v>
      </c>
      <c r="D33" s="29" t="s">
        <v>154</v>
      </c>
    </row>
    <row r="34">
      <c r="C34" s="12" t="s">
        <v>177</v>
      </c>
      <c r="D34" s="29" t="s">
        <v>154</v>
      </c>
      <c r="I34" s="12" t="s">
        <v>155</v>
      </c>
      <c r="J34" s="12">
        <v>27.12879</v>
      </c>
      <c r="K34" s="12" t="s">
        <v>150</v>
      </c>
      <c r="L34" s="26" t="s">
        <v>151</v>
      </c>
      <c r="O34" s="12" t="s">
        <v>155</v>
      </c>
      <c r="P34" s="12">
        <v>0.69465</v>
      </c>
      <c r="Q34" s="12">
        <v>0.40459</v>
      </c>
      <c r="R34" s="29" t="s">
        <v>154</v>
      </c>
    </row>
    <row r="35">
      <c r="C35" s="30">
        <v>45100.0</v>
      </c>
      <c r="D35" s="29" t="s">
        <v>154</v>
      </c>
      <c r="I35" s="12" t="s">
        <v>156</v>
      </c>
      <c r="J35" s="12">
        <v>102.97862</v>
      </c>
      <c r="K35" s="12" t="s">
        <v>150</v>
      </c>
      <c r="L35" s="26" t="s">
        <v>151</v>
      </c>
      <c r="O35" s="12" t="s">
        <v>156</v>
      </c>
      <c r="P35" s="12">
        <v>100.26759</v>
      </c>
      <c r="Q35" s="12" t="s">
        <v>150</v>
      </c>
      <c r="R35" s="26" t="s">
        <v>151</v>
      </c>
    </row>
    <row r="36">
      <c r="I36" s="12" t="s">
        <v>160</v>
      </c>
      <c r="J36" s="12">
        <v>33.5167</v>
      </c>
      <c r="K36" s="12" t="s">
        <v>150</v>
      </c>
      <c r="L36" s="26" t="s">
        <v>151</v>
      </c>
      <c r="O36" s="12" t="s">
        <v>160</v>
      </c>
      <c r="P36" s="12">
        <v>150.11138</v>
      </c>
      <c r="Q36" s="12" t="s">
        <v>150</v>
      </c>
      <c r="R36" s="26" t="s">
        <v>151</v>
      </c>
    </row>
    <row r="39">
      <c r="A39" s="12" t="s">
        <v>180</v>
      </c>
      <c r="D39" s="12"/>
    </row>
    <row r="40">
      <c r="A40" s="12" t="s">
        <v>90</v>
      </c>
      <c r="B40" s="12" t="s">
        <v>65</v>
      </c>
      <c r="C40" s="29" t="s">
        <v>181</v>
      </c>
      <c r="D40" s="18"/>
      <c r="F40" s="12"/>
      <c r="H40" s="12" t="s">
        <v>182</v>
      </c>
    </row>
    <row r="41">
      <c r="C41" s="12" t="s">
        <v>183</v>
      </c>
      <c r="D41" s="12" t="s">
        <v>184</v>
      </c>
      <c r="E41" s="12" t="s">
        <v>185</v>
      </c>
      <c r="F41" s="12"/>
    </row>
    <row r="42">
      <c r="C42" s="12">
        <v>1.42984</v>
      </c>
      <c r="D42" s="12">
        <v>2.0</v>
      </c>
      <c r="E42" s="12">
        <v>0.48923</v>
      </c>
      <c r="F42" s="12"/>
      <c r="H42" s="21">
        <v>44713.0</v>
      </c>
      <c r="J42" s="12" t="s">
        <v>145</v>
      </c>
      <c r="K42" s="12" t="s">
        <v>146</v>
      </c>
      <c r="L42" s="12" t="s">
        <v>147</v>
      </c>
    </row>
    <row r="43">
      <c r="F43" s="12"/>
      <c r="I43" s="12" t="s">
        <v>148</v>
      </c>
      <c r="J43" s="12">
        <v>0.60354</v>
      </c>
      <c r="K43" s="12">
        <v>0.43723</v>
      </c>
      <c r="L43" s="29" t="s">
        <v>154</v>
      </c>
    </row>
    <row r="44">
      <c r="D44" s="12" t="s">
        <v>186</v>
      </c>
      <c r="E44" s="12" t="s">
        <v>187</v>
      </c>
      <c r="F44" s="12" t="s">
        <v>188</v>
      </c>
      <c r="I44" s="12" t="s">
        <v>65</v>
      </c>
      <c r="J44" s="12">
        <v>187.97601</v>
      </c>
      <c r="K44" s="12" t="s">
        <v>150</v>
      </c>
      <c r="L44" s="26" t="s">
        <v>151</v>
      </c>
    </row>
    <row r="45">
      <c r="C45" s="12" t="s">
        <v>189</v>
      </c>
      <c r="D45" s="12">
        <v>-5.81818</v>
      </c>
      <c r="E45" s="12">
        <v>-0.86615</v>
      </c>
      <c r="F45" s="29" t="s">
        <v>154</v>
      </c>
      <c r="I45" s="12" t="s">
        <v>163</v>
      </c>
      <c r="J45" s="12">
        <v>301.18822</v>
      </c>
      <c r="K45" s="12" t="s">
        <v>150</v>
      </c>
      <c r="L45" s="26" t="s">
        <v>151</v>
      </c>
    </row>
    <row r="46">
      <c r="C46" s="12" t="s">
        <v>190</v>
      </c>
      <c r="D46" s="12">
        <v>-5.96364</v>
      </c>
      <c r="E46" s="12">
        <v>-0.86641</v>
      </c>
      <c r="F46" s="29" t="s">
        <v>154</v>
      </c>
      <c r="I46" s="12" t="s">
        <v>174</v>
      </c>
      <c r="J46" s="12">
        <v>1250.49716</v>
      </c>
      <c r="K46" s="12" t="s">
        <v>150</v>
      </c>
      <c r="L46" s="26" t="s">
        <v>151</v>
      </c>
    </row>
    <row r="47">
      <c r="C47" s="12" t="s">
        <v>191</v>
      </c>
      <c r="D47" s="12">
        <v>-0.145145</v>
      </c>
      <c r="E47" s="12">
        <v>-0.02113</v>
      </c>
      <c r="F47" s="29" t="s">
        <v>154</v>
      </c>
      <c r="I47" s="12" t="s">
        <v>179</v>
      </c>
      <c r="J47" s="12">
        <v>649.26793</v>
      </c>
      <c r="K47" s="12" t="s">
        <v>150</v>
      </c>
      <c r="L47" s="26" t="s">
        <v>151</v>
      </c>
    </row>
    <row r="49">
      <c r="B49" s="12" t="s">
        <v>60</v>
      </c>
      <c r="C49" s="29" t="s">
        <v>181</v>
      </c>
      <c r="D49" s="18"/>
      <c r="H49" s="12" t="s">
        <v>42</v>
      </c>
    </row>
    <row r="50">
      <c r="C50" s="12" t="s">
        <v>192</v>
      </c>
      <c r="D50" s="12" t="s">
        <v>184</v>
      </c>
      <c r="E50" s="12" t="s">
        <v>193</v>
      </c>
      <c r="I50" s="12" t="s">
        <v>148</v>
      </c>
      <c r="J50" s="12">
        <v>8.46153</v>
      </c>
      <c r="K50" s="12">
        <v>0.00363</v>
      </c>
      <c r="L50" s="26" t="s">
        <v>151</v>
      </c>
    </row>
    <row r="51">
      <c r="C51" s="12">
        <v>1.42984</v>
      </c>
      <c r="D51" s="12">
        <v>2.0</v>
      </c>
      <c r="E51" s="12">
        <v>0.48923</v>
      </c>
      <c r="I51" s="12" t="s">
        <v>65</v>
      </c>
      <c r="J51" s="12">
        <v>800.13966</v>
      </c>
      <c r="K51" s="12" t="s">
        <v>150</v>
      </c>
      <c r="L51" s="26" t="s">
        <v>151</v>
      </c>
    </row>
    <row r="52">
      <c r="I52" s="12" t="s">
        <v>163</v>
      </c>
      <c r="J52" s="12">
        <v>999.24986</v>
      </c>
      <c r="K52" s="12" t="s">
        <v>150</v>
      </c>
      <c r="L52" s="26" t="s">
        <v>151</v>
      </c>
    </row>
    <row r="53">
      <c r="D53" s="12" t="s">
        <v>186</v>
      </c>
      <c r="E53" s="12" t="s">
        <v>187</v>
      </c>
      <c r="F53" s="12" t="s">
        <v>147</v>
      </c>
      <c r="I53" s="12" t="s">
        <v>174</v>
      </c>
      <c r="J53" s="12">
        <v>658.00077</v>
      </c>
      <c r="K53" s="12" t="s">
        <v>150</v>
      </c>
      <c r="L53" s="26" t="s">
        <v>151</v>
      </c>
    </row>
    <row r="54">
      <c r="C54" s="12" t="s">
        <v>189</v>
      </c>
      <c r="D54" s="12">
        <v>-5.81818</v>
      </c>
      <c r="E54" s="12">
        <v>-0.86615</v>
      </c>
      <c r="F54" s="29" t="s">
        <v>154</v>
      </c>
      <c r="I54" s="12" t="s">
        <v>179</v>
      </c>
      <c r="J54" s="12">
        <v>102.4262</v>
      </c>
      <c r="K54" s="12" t="s">
        <v>150</v>
      </c>
      <c r="L54" s="26" t="s">
        <v>151</v>
      </c>
    </row>
    <row r="55">
      <c r="C55" s="12" t="s">
        <v>190</v>
      </c>
      <c r="D55" s="12">
        <v>-5.96364</v>
      </c>
      <c r="E55" s="12">
        <v>-0.86641</v>
      </c>
      <c r="F55" s="29" t="s">
        <v>154</v>
      </c>
    </row>
    <row r="56">
      <c r="C56" s="12" t="s">
        <v>191</v>
      </c>
      <c r="D56" s="12">
        <v>-0.145145</v>
      </c>
      <c r="E56" s="12">
        <v>-0.02113</v>
      </c>
      <c r="F56" s="29" t="s">
        <v>154</v>
      </c>
      <c r="H56" s="8">
        <v>45078.0</v>
      </c>
    </row>
    <row r="57">
      <c r="I57" s="12" t="s">
        <v>148</v>
      </c>
      <c r="J57" s="12">
        <v>106.6273</v>
      </c>
      <c r="K57" s="12" t="s">
        <v>150</v>
      </c>
      <c r="L57" s="26" t="s">
        <v>151</v>
      </c>
    </row>
    <row r="58">
      <c r="I58" s="12" t="s">
        <v>65</v>
      </c>
      <c r="J58" s="12">
        <v>159.3922</v>
      </c>
      <c r="K58" s="12" t="s">
        <v>150</v>
      </c>
      <c r="L58" s="26" t="s">
        <v>151</v>
      </c>
    </row>
    <row r="59">
      <c r="A59" s="12" t="s">
        <v>91</v>
      </c>
      <c r="B59" s="12" t="s">
        <v>65</v>
      </c>
      <c r="C59" s="29" t="s">
        <v>181</v>
      </c>
      <c r="D59" s="18"/>
      <c r="I59" s="12" t="s">
        <v>163</v>
      </c>
      <c r="J59" s="12">
        <v>139.85157</v>
      </c>
      <c r="K59" s="12" t="s">
        <v>150</v>
      </c>
      <c r="L59" s="26" t="s">
        <v>151</v>
      </c>
    </row>
    <row r="60">
      <c r="C60" s="12" t="s">
        <v>183</v>
      </c>
      <c r="D60" s="12" t="s">
        <v>184</v>
      </c>
      <c r="E60" s="12" t="s">
        <v>185</v>
      </c>
      <c r="I60" s="12" t="s">
        <v>174</v>
      </c>
      <c r="J60" s="12">
        <v>14.56642</v>
      </c>
      <c r="K60" s="28">
        <v>1.353E-4</v>
      </c>
      <c r="L60" s="26" t="s">
        <v>151</v>
      </c>
    </row>
    <row r="61">
      <c r="C61" s="12">
        <v>4.47948</v>
      </c>
      <c r="D61" s="12">
        <v>2.0</v>
      </c>
      <c r="E61" s="12">
        <v>0.10649</v>
      </c>
      <c r="I61" s="12" t="s">
        <v>179</v>
      </c>
      <c r="J61" s="12">
        <v>31.33602</v>
      </c>
      <c r="K61" s="12" t="s">
        <v>150</v>
      </c>
      <c r="L61" s="26" t="s">
        <v>151</v>
      </c>
    </row>
    <row r="63">
      <c r="D63" s="12" t="s">
        <v>186</v>
      </c>
      <c r="E63" s="12" t="s">
        <v>187</v>
      </c>
      <c r="F63" s="12" t="s">
        <v>147</v>
      </c>
    </row>
    <row r="64">
      <c r="C64" s="12" t="s">
        <v>189</v>
      </c>
      <c r="D64" s="12">
        <v>4.5</v>
      </c>
      <c r="E64" s="12">
        <v>0.76609</v>
      </c>
      <c r="F64" s="29" t="s">
        <v>154</v>
      </c>
    </row>
    <row r="65">
      <c r="C65" s="12" t="s">
        <v>190</v>
      </c>
      <c r="D65" s="12">
        <v>-7.5</v>
      </c>
      <c r="E65" s="12">
        <v>-1.27682</v>
      </c>
      <c r="F65" s="29" t="s">
        <v>154</v>
      </c>
    </row>
    <row r="66">
      <c r="C66" s="12" t="s">
        <v>191</v>
      </c>
      <c r="D66" s="12">
        <v>-12.0</v>
      </c>
      <c r="E66" s="12">
        <v>-2.04291</v>
      </c>
      <c r="F66" s="29" t="s">
        <v>154</v>
      </c>
    </row>
    <row r="68">
      <c r="B68" s="12" t="s">
        <v>60</v>
      </c>
      <c r="C68" s="26" t="s">
        <v>194</v>
      </c>
      <c r="D68" s="31"/>
    </row>
    <row r="69">
      <c r="C69" s="12" t="s">
        <v>192</v>
      </c>
      <c r="D69" s="12" t="s">
        <v>184</v>
      </c>
      <c r="E69" s="12" t="s">
        <v>193</v>
      </c>
    </row>
    <row r="70">
      <c r="C70" s="12">
        <v>6.17931</v>
      </c>
      <c r="D70" s="12">
        <v>2.0</v>
      </c>
      <c r="E70" s="12">
        <v>0.04552</v>
      </c>
    </row>
    <row r="72">
      <c r="D72" s="12" t="s">
        <v>186</v>
      </c>
      <c r="E72" s="12" t="s">
        <v>187</v>
      </c>
      <c r="F72" s="12" t="s">
        <v>147</v>
      </c>
    </row>
    <row r="73">
      <c r="C73" s="12" t="s">
        <v>189</v>
      </c>
      <c r="D73" s="12">
        <v>0.0</v>
      </c>
      <c r="E73" s="12">
        <v>0.0</v>
      </c>
      <c r="F73" s="29" t="s">
        <v>154</v>
      </c>
    </row>
    <row r="74">
      <c r="C74" s="12" t="s">
        <v>190</v>
      </c>
      <c r="D74" s="12">
        <v>-12.0</v>
      </c>
      <c r="E74" s="12">
        <v>-2.11057</v>
      </c>
      <c r="F74" s="29" t="s">
        <v>154</v>
      </c>
    </row>
    <row r="75">
      <c r="C75" s="12" t="s">
        <v>191</v>
      </c>
      <c r="D75" s="12">
        <v>-12.0</v>
      </c>
      <c r="E75" s="12">
        <v>-2.11057</v>
      </c>
      <c r="F75" s="29" t="s">
        <v>154</v>
      </c>
    </row>
    <row r="77">
      <c r="A77" s="12" t="s">
        <v>195</v>
      </c>
    </row>
    <row r="78">
      <c r="A78" s="8">
        <v>44713.0</v>
      </c>
    </row>
    <row r="79">
      <c r="B79" s="12" t="s">
        <v>65</v>
      </c>
      <c r="C79" s="26" t="s">
        <v>196</v>
      </c>
      <c r="D79" s="31"/>
    </row>
    <row r="80">
      <c r="C80" s="12" t="s">
        <v>183</v>
      </c>
      <c r="D80" s="12" t="s">
        <v>184</v>
      </c>
      <c r="E80" s="12" t="s">
        <v>197</v>
      </c>
    </row>
    <row r="81">
      <c r="C81" s="12">
        <v>4.9068</v>
      </c>
      <c r="D81" s="12">
        <v>1.0</v>
      </c>
      <c r="E81" s="12">
        <v>0.02675</v>
      </c>
    </row>
    <row r="83">
      <c r="D83" s="12" t="s">
        <v>186</v>
      </c>
      <c r="E83" s="12" t="s">
        <v>187</v>
      </c>
    </row>
    <row r="84">
      <c r="C84" s="12" t="s">
        <v>198</v>
      </c>
      <c r="D84" s="12">
        <v>9.0</v>
      </c>
      <c r="E84" s="12">
        <v>2.09811</v>
      </c>
    </row>
    <row r="87">
      <c r="B87" s="12" t="s">
        <v>60</v>
      </c>
      <c r="C87" s="26" t="s">
        <v>196</v>
      </c>
      <c r="D87" s="31"/>
    </row>
    <row r="88">
      <c r="C88" s="12" t="s">
        <v>183</v>
      </c>
      <c r="D88" s="12" t="s">
        <v>184</v>
      </c>
      <c r="E88" s="12" t="s">
        <v>197</v>
      </c>
    </row>
    <row r="89">
      <c r="C89" s="12">
        <v>9.0</v>
      </c>
      <c r="D89" s="12">
        <v>1.0</v>
      </c>
      <c r="E89" s="12">
        <v>0.0027</v>
      </c>
    </row>
    <row r="91">
      <c r="D91" s="12" t="s">
        <v>186</v>
      </c>
      <c r="E91" s="12" t="s">
        <v>187</v>
      </c>
    </row>
    <row r="92">
      <c r="C92" s="12" t="s">
        <v>198</v>
      </c>
      <c r="D92" s="12">
        <v>12.0</v>
      </c>
      <c r="E92" s="12">
        <v>2.87979</v>
      </c>
    </row>
    <row r="94">
      <c r="A94" s="8">
        <v>44805.0</v>
      </c>
      <c r="B94" s="12" t="s">
        <v>65</v>
      </c>
      <c r="C94" s="26" t="s">
        <v>196</v>
      </c>
      <c r="D94" s="31"/>
    </row>
    <row r="95">
      <c r="C95" s="12" t="s">
        <v>183</v>
      </c>
      <c r="D95" s="12" t="s">
        <v>184</v>
      </c>
      <c r="E95" s="12" t="s">
        <v>197</v>
      </c>
    </row>
    <row r="96">
      <c r="C96" s="12">
        <v>13.84262</v>
      </c>
      <c r="D96" s="12">
        <v>1.0</v>
      </c>
      <c r="E96" s="28">
        <v>1.987764E-4</v>
      </c>
    </row>
    <row r="98">
      <c r="D98" s="12" t="s">
        <v>186</v>
      </c>
      <c r="E98" s="12" t="s">
        <v>187</v>
      </c>
    </row>
    <row r="99">
      <c r="C99" s="12" t="s">
        <v>198</v>
      </c>
      <c r="D99" s="12">
        <v>14.88954</v>
      </c>
      <c r="E99" s="12">
        <v>3.5262</v>
      </c>
    </row>
    <row r="101">
      <c r="B101" s="12" t="s">
        <v>60</v>
      </c>
      <c r="C101" s="26" t="s">
        <v>196</v>
      </c>
      <c r="D101" s="31"/>
    </row>
    <row r="102">
      <c r="C102" s="12" t="s">
        <v>183</v>
      </c>
      <c r="D102" s="12" t="s">
        <v>184</v>
      </c>
      <c r="E102" s="12" t="s">
        <v>197</v>
      </c>
    </row>
    <row r="103">
      <c r="C103" s="12">
        <v>13.84262</v>
      </c>
      <c r="D103" s="12">
        <v>1.0</v>
      </c>
      <c r="E103" s="28">
        <v>1.987764E-4</v>
      </c>
    </row>
    <row r="105">
      <c r="D105" s="12" t="s">
        <v>186</v>
      </c>
      <c r="E105" s="12" t="s">
        <v>187</v>
      </c>
    </row>
    <row r="106">
      <c r="C106" s="12" t="s">
        <v>198</v>
      </c>
      <c r="D106" s="12">
        <v>14.88954</v>
      </c>
      <c r="E106" s="12">
        <v>3.5262</v>
      </c>
    </row>
    <row r="109">
      <c r="A109" s="8">
        <v>45078.0</v>
      </c>
      <c r="B109" s="12" t="s">
        <v>65</v>
      </c>
      <c r="C109" s="29" t="s">
        <v>199</v>
      </c>
      <c r="D109" s="18"/>
    </row>
    <row r="110">
      <c r="C110" s="12" t="s">
        <v>183</v>
      </c>
      <c r="D110" s="12" t="s">
        <v>184</v>
      </c>
      <c r="E110" s="12" t="s">
        <v>197</v>
      </c>
    </row>
    <row r="111">
      <c r="C111" s="12">
        <v>3.80455</v>
      </c>
      <c r="D111" s="12">
        <v>1.0</v>
      </c>
      <c r="E111" s="12">
        <v>0.05111</v>
      </c>
    </row>
    <row r="113">
      <c r="D113" s="12" t="s">
        <v>186</v>
      </c>
      <c r="E113" s="12" t="s">
        <v>187</v>
      </c>
    </row>
    <row r="114">
      <c r="C114" s="12" t="s">
        <v>198</v>
      </c>
      <c r="D114" s="12">
        <v>7.73182</v>
      </c>
      <c r="E114" s="12">
        <v>1.74198</v>
      </c>
    </row>
    <row r="116">
      <c r="B116" s="12" t="s">
        <v>60</v>
      </c>
      <c r="C116" s="29" t="s">
        <v>199</v>
      </c>
      <c r="D116" s="18"/>
    </row>
    <row r="117">
      <c r="C117" s="12" t="s">
        <v>183</v>
      </c>
      <c r="D117" s="12" t="s">
        <v>184</v>
      </c>
      <c r="E117" s="12" t="s">
        <v>197</v>
      </c>
    </row>
    <row r="118">
      <c r="C118" s="12">
        <v>3.80455</v>
      </c>
      <c r="D118" s="12">
        <v>1.0</v>
      </c>
      <c r="E118" s="12">
        <v>0.05111</v>
      </c>
    </row>
    <row r="120">
      <c r="D120" s="12" t="s">
        <v>186</v>
      </c>
      <c r="E120" s="12" t="s">
        <v>187</v>
      </c>
    </row>
    <row r="121">
      <c r="C121" s="12" t="s">
        <v>198</v>
      </c>
      <c r="D121" s="12">
        <v>7.73182</v>
      </c>
      <c r="E121" s="12">
        <v>1.74198</v>
      </c>
    </row>
  </sheetData>
  <drawing r:id="rId1"/>
</worksheet>
</file>