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b013/Desktop/花药雄性不育/00稿件/"/>
    </mc:Choice>
  </mc:AlternateContent>
  <xr:revisionPtr revIDLastSave="0" documentId="13_ncr:1_{BEAD67E6-EC5F-D64F-B04B-4A4A0CAC892E}" xr6:coauthVersionLast="47" xr6:coauthVersionMax="47" xr10:uidLastSave="{00000000-0000-0000-0000-000000000000}"/>
  <bookViews>
    <workbookView xWindow="49600" yWindow="-1160" windowWidth="24820" windowHeight="20040" activeTab="6" xr2:uid="{99120FFB-3754-274B-BA6C-D8375691E561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12" i="5"/>
  <c r="C12" i="5"/>
  <c r="B12" i="5"/>
  <c r="C12" i="4"/>
  <c r="B12" i="4"/>
</calcChain>
</file>

<file path=xl/sharedStrings.xml><?xml version="1.0" encoding="utf-8"?>
<sst xmlns="http://schemas.openxmlformats.org/spreadsheetml/2006/main" count="265" uniqueCount="218">
  <si>
    <t>No.</t>
  </si>
  <si>
    <t>Individuals</t>
  </si>
  <si>
    <t xml:space="preserve">Species name </t>
  </si>
  <si>
    <t>Voucher No.</t>
  </si>
  <si>
    <t>Origin collection location</t>
  </si>
  <si>
    <t>Longitude and latitude</t>
  </si>
  <si>
    <t>Material class</t>
  </si>
  <si>
    <t xml:space="preserve">C.praecox </t>
  </si>
  <si>
    <t>Beibei District, Chongqing City</t>
  </si>
  <si>
    <t>N 29.766683 E 106.374561</t>
  </si>
  <si>
    <t>cultivated</t>
  </si>
  <si>
    <t>CP-MS</t>
    <phoneticPr fontId="1" type="noConversion"/>
  </si>
  <si>
    <t>CP-N</t>
    <phoneticPr fontId="1" type="noConversion"/>
  </si>
  <si>
    <t>2023_S00MS</t>
    <phoneticPr fontId="1" type="noConversion"/>
  </si>
  <si>
    <t>2023_S00N</t>
    <phoneticPr fontId="1" type="noConversion"/>
  </si>
  <si>
    <t>Gene ID</t>
  </si>
  <si>
    <t>F 5'-3'</t>
    <phoneticPr fontId="1" type="noConversion"/>
  </si>
  <si>
    <t>R 5'-3'</t>
    <phoneticPr fontId="1" type="noConversion"/>
  </si>
  <si>
    <t>Pathway</t>
    <phoneticPr fontId="1" type="noConversion"/>
  </si>
  <si>
    <t>Cpra01G01687</t>
    <phoneticPr fontId="1" type="noConversion"/>
  </si>
  <si>
    <t>CTCATCTTTAGCAAGAACCAC</t>
    <phoneticPr fontId="1" type="noConversion"/>
  </si>
  <si>
    <t>TCTTCGGCCAAGCTAACATG</t>
  </si>
  <si>
    <t>ko00500</t>
    <phoneticPr fontId="1" type="noConversion"/>
  </si>
  <si>
    <t>Cpra02G00027</t>
    <phoneticPr fontId="1" type="noConversion"/>
  </si>
  <si>
    <t>GAGCGGTTTTGGAATTACGC</t>
  </si>
  <si>
    <t>ATCTCCAGCACCACCTGTTT</t>
  </si>
  <si>
    <t>Cpra08G00827</t>
    <phoneticPr fontId="1" type="noConversion"/>
  </si>
  <si>
    <t>GGAAGAACTGAGAGAAGG</t>
  </si>
  <si>
    <t>CACTTGATCTTTGGATCCATC</t>
  </si>
  <si>
    <t>ko00500</t>
  </si>
  <si>
    <t>XLOC_007880</t>
    <phoneticPr fontId="1" type="noConversion"/>
  </si>
  <si>
    <t>GATATCAGAATCTCTCCCCAC</t>
  </si>
  <si>
    <t>TCCATGCTCCCAATTTCTTC</t>
  </si>
  <si>
    <t>Cpra02G00008</t>
    <phoneticPr fontId="1" type="noConversion"/>
  </si>
  <si>
    <t>AAGCTAGAGAGACCCACTTC</t>
  </si>
  <si>
    <t>CCCAGATCTCTGAGCTTCAAA</t>
  </si>
  <si>
    <t>Cpra02G00549</t>
    <phoneticPr fontId="1" type="noConversion"/>
  </si>
  <si>
    <t>GGATCTTCTTTCTCGACCTG</t>
  </si>
  <si>
    <t>GATGAGAAGAAGTAGCGACT</t>
  </si>
  <si>
    <t>Cpra11G00536</t>
    <phoneticPr fontId="1" type="noConversion"/>
  </si>
  <si>
    <t>CTATCTTCTTCTCCCCATTTG</t>
  </si>
  <si>
    <t>ATGGATTTCACAAGCGCATC</t>
  </si>
  <si>
    <t>XLOC_011783</t>
    <phoneticPr fontId="1" type="noConversion"/>
  </si>
  <si>
    <t>TGGTGATAGCTCTCTCAGTC</t>
  </si>
  <si>
    <t>GAATCTAAGCAACGAGAGGTTC</t>
  </si>
  <si>
    <t>ko04075</t>
    <phoneticPr fontId="1" type="noConversion"/>
  </si>
  <si>
    <t>XLOC_013619</t>
    <phoneticPr fontId="1" type="noConversion"/>
  </si>
  <si>
    <t>CGAGCTTTAAGCTTGGGAGA</t>
  </si>
  <si>
    <t>GATTCCCTTCCCTTGGCTTA</t>
    <phoneticPr fontId="1" type="noConversion"/>
  </si>
  <si>
    <t>XLOC_020951</t>
    <phoneticPr fontId="1" type="noConversion"/>
  </si>
  <si>
    <t>CCTCTTCCTTCCATCACCTT</t>
  </si>
  <si>
    <t>ACCGTAGTTGACACCAATGG</t>
  </si>
  <si>
    <t>ko04075</t>
  </si>
  <si>
    <t>XLOC_024677</t>
    <phoneticPr fontId="1" type="noConversion"/>
  </si>
  <si>
    <t>CTGAAGAGGGAATGAGGATG</t>
  </si>
  <si>
    <t>TATTCGCCACTCGCCCATAG</t>
  </si>
  <si>
    <t>Cp18S</t>
    <phoneticPr fontId="1" type="noConversion"/>
  </si>
  <si>
    <t>CTTTGCCTGATGATGGGATT</t>
  </si>
  <si>
    <t>GCAAAAGGTCACCATCCACT</t>
  </si>
  <si>
    <t>Reference gene</t>
    <phoneticPr fontId="1" type="noConversion"/>
  </si>
  <si>
    <t>CpRPL</t>
    <phoneticPr fontId="1" type="noConversion"/>
  </si>
  <si>
    <t>AAGATTGTACCAAGTGGTTGC</t>
  </si>
  <si>
    <t>TGCTCTACAGGGTTCATAGC</t>
  </si>
  <si>
    <t>Sample</t>
  </si>
  <si>
    <t>Total Raw Reads (M)</t>
  </si>
  <si>
    <t>Total Clean Reads (M)</t>
  </si>
  <si>
    <t>Total Clean Bases(Gb)</t>
  </si>
  <si>
    <t>Clean Reads Q20(%)</t>
  </si>
  <si>
    <t>Clean Reads Q30(%)</t>
  </si>
  <si>
    <t>Clean Reads Ratio(%)</t>
  </si>
  <si>
    <t>B1</t>
  </si>
  <si>
    <t>B2</t>
  </si>
  <si>
    <t>B3</t>
  </si>
  <si>
    <t>BCK1</t>
  </si>
  <si>
    <t>BCK2</t>
  </si>
  <si>
    <t>BCK3</t>
  </si>
  <si>
    <t>N1</t>
  </si>
  <si>
    <t>N2</t>
  </si>
  <si>
    <t>N3</t>
  </si>
  <si>
    <t>Total Mapping(%)</t>
  </si>
  <si>
    <t>Uniquely Mapping(%)</t>
    <phoneticPr fontId="1" type="noConversion"/>
  </si>
  <si>
    <t>Uniquely Mapping(%)</t>
  </si>
  <si>
    <t>Sequence Size(nt)</t>
  </si>
  <si>
    <t>Transcript Number</t>
  </si>
  <si>
    <t>0-500</t>
  </si>
  <si>
    <t>500-1000</t>
  </si>
  <si>
    <t>1000-1500</t>
  </si>
  <si>
    <t>1500-2000</t>
  </si>
  <si>
    <t>2000-2500</t>
  </si>
  <si>
    <t>2500-3000</t>
  </si>
  <si>
    <t>3000-3500</t>
  </si>
  <si>
    <t>3500-4000</t>
  </si>
  <si>
    <t>4000-4500</t>
  </si>
  <si>
    <t>4500-5000</t>
  </si>
  <si>
    <t>5000-5500</t>
  </si>
  <si>
    <t>5500-6000</t>
  </si>
  <si>
    <t>6000-6500</t>
  </si>
  <si>
    <t>6500-7000</t>
  </si>
  <si>
    <t>7000-7500</t>
  </si>
  <si>
    <t>7500-8000</t>
  </si>
  <si>
    <t>8000-8500</t>
  </si>
  <si>
    <t>8500-9000</t>
  </si>
  <si>
    <t>9000-9500</t>
  </si>
  <si>
    <t>9500-10000</t>
  </si>
  <si>
    <t>10000+</t>
  </si>
  <si>
    <t>B1 FPKM</t>
  </si>
  <si>
    <t>B2 FPKM</t>
  </si>
  <si>
    <t>B3 FPKM</t>
  </si>
  <si>
    <t>N1 FPKM</t>
  </si>
  <si>
    <t>N2 FPKM</t>
  </si>
  <si>
    <t>N3 FPKM</t>
  </si>
  <si>
    <t>BCK1 FPKM</t>
  </si>
  <si>
    <t>BCK2 FPKM</t>
  </si>
  <si>
    <t>BCK3 FPKM</t>
  </si>
  <si>
    <t>Cpra01G01722</t>
  </si>
  <si>
    <t>Cpra01G02499</t>
  </si>
  <si>
    <t>Cpra01G02553</t>
  </si>
  <si>
    <t>Cpra02G00008</t>
  </si>
  <si>
    <t>Cpra02G00421</t>
  </si>
  <si>
    <t>Cpra02G00549</t>
  </si>
  <si>
    <t>Cpra02G01620</t>
  </si>
  <si>
    <t>Cpra03G01195</t>
  </si>
  <si>
    <t>Cpra03G01542</t>
  </si>
  <si>
    <t>Cpra03G02177</t>
  </si>
  <si>
    <t>Cpra04G02232</t>
  </si>
  <si>
    <t>Cpra05G00390</t>
  </si>
  <si>
    <t>Cpra05G00503</t>
  </si>
  <si>
    <t>Cpra05G02266</t>
  </si>
  <si>
    <t>Cpra06G01694</t>
  </si>
  <si>
    <t>Cpra06G02244</t>
  </si>
  <si>
    <t>Cpra07G00459</t>
  </si>
  <si>
    <t>Cpra07G00780</t>
  </si>
  <si>
    <t>Cpra07G01084</t>
  </si>
  <si>
    <t>Cpra09G02210</t>
  </si>
  <si>
    <t>Cpra10G00232</t>
  </si>
  <si>
    <t>Cpra10G00233</t>
  </si>
  <si>
    <t>Cpra11G00490</t>
  </si>
  <si>
    <t>Cpra11G00536</t>
  </si>
  <si>
    <t>Cpra11G00846</t>
  </si>
  <si>
    <t>Cpra11G01253</t>
  </si>
  <si>
    <t>XLOC_000760</t>
  </si>
  <si>
    <t>XLOC_002524</t>
  </si>
  <si>
    <t>XLOC_003120</t>
  </si>
  <si>
    <t>XLOC_007072</t>
  </si>
  <si>
    <t>XLOC_007543</t>
  </si>
  <si>
    <t>XLOC_008047</t>
  </si>
  <si>
    <t>XLOC_011771</t>
  </si>
  <si>
    <t>XLOC_011783</t>
  </si>
  <si>
    <t>XLOC_013134</t>
  </si>
  <si>
    <t>XLOC_013619</t>
  </si>
  <si>
    <t>XLOC_014204</t>
  </si>
  <si>
    <t>XLOC_015301</t>
  </si>
  <si>
    <t>XLOC_016854</t>
  </si>
  <si>
    <t>XLOC_019282</t>
  </si>
  <si>
    <t>XLOC_020432</t>
  </si>
  <si>
    <t>XLOC_020951</t>
  </si>
  <si>
    <t>XLOC_022056</t>
  </si>
  <si>
    <t>XLOC_023675</t>
  </si>
  <si>
    <t>XLOC_024677</t>
  </si>
  <si>
    <t>Cpra01G00386</t>
  </si>
  <si>
    <t>Cpra01G00685</t>
  </si>
  <si>
    <t>Cpra01G00811</t>
  </si>
  <si>
    <t>Cpra01G01687</t>
  </si>
  <si>
    <t>Cpra01G02029</t>
  </si>
  <si>
    <t>Cpra01G02410</t>
  </si>
  <si>
    <t>Cpra02G00027</t>
  </si>
  <si>
    <t>Cpra02G01699</t>
  </si>
  <si>
    <t>Cpra03G00491</t>
  </si>
  <si>
    <t>Cpra03G00826</t>
  </si>
  <si>
    <t>Cpra03G01090</t>
  </si>
  <si>
    <t>Cpra03G01489</t>
  </si>
  <si>
    <t>Cpra03G01715</t>
  </si>
  <si>
    <t>Cpra03G01816</t>
  </si>
  <si>
    <t>Cpra04G00465</t>
  </si>
  <si>
    <t>Cpra04G01809</t>
  </si>
  <si>
    <t>Cpra05G01489</t>
  </si>
  <si>
    <t>Cpra05G01590</t>
  </si>
  <si>
    <t>Cpra06G00257</t>
  </si>
  <si>
    <t>Cpra06G00273</t>
  </si>
  <si>
    <t>Cpra06G00314</t>
  </si>
  <si>
    <t>Cpra06G01007</t>
  </si>
  <si>
    <t>Cpra07G00155</t>
  </si>
  <si>
    <t>Cpra07G00738</t>
  </si>
  <si>
    <t>Cpra07G01043</t>
  </si>
  <si>
    <t>Cpra07G01618</t>
  </si>
  <si>
    <t>Cpra07G01907</t>
  </si>
  <si>
    <t>Cpra08G00827</t>
  </si>
  <si>
    <t>Cpra09G01335</t>
  </si>
  <si>
    <t>Cpra09G01698</t>
  </si>
  <si>
    <t>Cpra10G00260</t>
  </si>
  <si>
    <t>Cpra10G01981</t>
  </si>
  <si>
    <t>XLOC_002282</t>
  </si>
  <si>
    <t>XLOC_003551</t>
  </si>
  <si>
    <t>XLOC_004210</t>
  </si>
  <si>
    <t>XLOC_004582</t>
  </si>
  <si>
    <t>XLOC_004823</t>
  </si>
  <si>
    <t>XLOC_007064</t>
  </si>
  <si>
    <t>XLOC_007303</t>
  </si>
  <si>
    <t>XLOC_007880</t>
  </si>
  <si>
    <t>XLOC_009462</t>
  </si>
  <si>
    <t>XLOC_009528</t>
  </si>
  <si>
    <t>XLOC_014468</t>
  </si>
  <si>
    <t>XLOC_016598</t>
  </si>
  <si>
    <t>XLOC_017235</t>
  </si>
  <si>
    <t>XLOC_018163</t>
  </si>
  <si>
    <t>XLOC_018286</t>
  </si>
  <si>
    <t>XLOC_020683</t>
  </si>
  <si>
    <t>XLOC_023499</t>
  </si>
  <si>
    <t>XLOC_024732</t>
  </si>
  <si>
    <t>Table S7. The expression levels of genes in starch and sucrose metabolism pathway of C.praecox (FPKM).</t>
    <phoneticPr fontId="1" type="noConversion"/>
  </si>
  <si>
    <t>Table S8. The expression levels of genes in plant hormone signal transduction pathway of C.praecox (FPKM).</t>
    <phoneticPr fontId="1" type="noConversion"/>
  </si>
  <si>
    <t>Average value</t>
    <phoneticPr fontId="1" type="noConversion"/>
  </si>
  <si>
    <t>Table S1. Information of plant materials.</t>
    <phoneticPr fontId="1" type="noConversion"/>
  </si>
  <si>
    <t>Table S2. Information of qRT-PCR primer sequences.</t>
    <phoneticPr fontId="1" type="noConversion"/>
  </si>
  <si>
    <t>Table S3. Clean reads quality statistics.</t>
    <phoneticPr fontId="1" type="noConversion"/>
  </si>
  <si>
    <t>Table S4. Comparative analysis of reference genomes.</t>
    <phoneticPr fontId="1" type="noConversion"/>
  </si>
  <si>
    <t>Table S5. Reference gene sequence alignment.</t>
    <phoneticPr fontId="1" type="noConversion"/>
  </si>
  <si>
    <t>Table S6. Transcript length distribution of known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</si>
</sst>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Roman"/>
    </font>
    <font>
      <i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337A-54D3-654D-800C-846161750CF0}">
  <dimension ref="A1:G4"/>
  <sheetViews>
    <sheetView zoomScale="93" workbookViewId="0"/>
  </sheetViews>
  <sheetFormatPr baseColWidth="10" defaultRowHeight="16"/>
  <cols>
    <col min="2" max="2" width="11.5" customWidth="1"/>
    <col min="3" max="3" width="13.5" customWidth="1"/>
    <col min="4" max="4" width="13.6640625" customWidth="1"/>
    <col min="5" max="5" width="27.83203125" customWidth="1"/>
    <col min="6" max="6" width="24.33203125" customWidth="1"/>
    <col min="7" max="7" width="15" customWidth="1"/>
  </cols>
  <sheetData>
    <row r="1" spans="1:7">
      <c r="A1" s="12" t="s">
        <v>212</v>
      </c>
      <c r="B1" s="12"/>
      <c r="C1" s="12"/>
      <c r="D1" s="12"/>
      <c r="E1" s="12"/>
      <c r="F1" s="12"/>
      <c r="G1" s="12"/>
    </row>
    <row r="2" spans="1:7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>
      <c r="A3" s="1">
        <v>1</v>
      </c>
      <c r="B3" s="1" t="s">
        <v>11</v>
      </c>
      <c r="C3" s="13" t="s">
        <v>7</v>
      </c>
      <c r="D3" s="1" t="s">
        <v>13</v>
      </c>
      <c r="E3" s="1" t="s">
        <v>8</v>
      </c>
      <c r="F3" s="1" t="s">
        <v>9</v>
      </c>
      <c r="G3" s="1" t="s">
        <v>10</v>
      </c>
    </row>
    <row r="4" spans="1:7">
      <c r="A4" s="7">
        <v>2</v>
      </c>
      <c r="B4" s="7" t="s">
        <v>12</v>
      </c>
      <c r="C4" s="14" t="s">
        <v>7</v>
      </c>
      <c r="D4" s="7" t="s">
        <v>14</v>
      </c>
      <c r="E4" s="7" t="s">
        <v>8</v>
      </c>
      <c r="F4" s="7" t="s">
        <v>9</v>
      </c>
      <c r="G4" s="7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C10E-1738-5A45-8417-25C3146BCDFA}">
  <dimension ref="A1:D15"/>
  <sheetViews>
    <sheetView workbookViewId="0"/>
  </sheetViews>
  <sheetFormatPr baseColWidth="10" defaultRowHeight="16"/>
  <cols>
    <col min="1" max="1" width="17.5" customWidth="1"/>
    <col min="2" max="2" width="35" customWidth="1"/>
    <col min="3" max="3" width="34.33203125" customWidth="1"/>
    <col min="4" max="4" width="14.5" customWidth="1"/>
  </cols>
  <sheetData>
    <row r="1" spans="1:4">
      <c r="A1" s="1" t="s">
        <v>213</v>
      </c>
      <c r="B1" s="1"/>
      <c r="C1" s="1"/>
      <c r="D1" s="1"/>
    </row>
    <row r="2" spans="1:4">
      <c r="A2" s="3" t="s">
        <v>15</v>
      </c>
      <c r="B2" s="3" t="s">
        <v>16</v>
      </c>
      <c r="C2" s="3" t="s">
        <v>17</v>
      </c>
      <c r="D2" s="3" t="s">
        <v>18</v>
      </c>
    </row>
    <row r="3" spans="1:4">
      <c r="A3" s="2" t="s">
        <v>19</v>
      </c>
      <c r="B3" s="2" t="s">
        <v>20</v>
      </c>
      <c r="C3" s="2" t="s">
        <v>21</v>
      </c>
      <c r="D3" s="2" t="s">
        <v>22</v>
      </c>
    </row>
    <row r="4" spans="1:4">
      <c r="A4" s="2" t="s">
        <v>23</v>
      </c>
      <c r="B4" s="2" t="s">
        <v>24</v>
      </c>
      <c r="C4" s="2" t="s">
        <v>25</v>
      </c>
      <c r="D4" s="2" t="s">
        <v>22</v>
      </c>
    </row>
    <row r="5" spans="1:4">
      <c r="A5" s="2" t="s">
        <v>26</v>
      </c>
      <c r="B5" s="2" t="s">
        <v>27</v>
      </c>
      <c r="C5" s="2" t="s">
        <v>28</v>
      </c>
      <c r="D5" s="2" t="s">
        <v>29</v>
      </c>
    </row>
    <row r="6" spans="1:4">
      <c r="A6" s="2" t="s">
        <v>30</v>
      </c>
      <c r="B6" s="2" t="s">
        <v>31</v>
      </c>
      <c r="C6" s="2" t="s">
        <v>32</v>
      </c>
      <c r="D6" s="2" t="s">
        <v>29</v>
      </c>
    </row>
    <row r="7" spans="1:4">
      <c r="A7" s="2" t="s">
        <v>33</v>
      </c>
      <c r="B7" s="2" t="s">
        <v>34</v>
      </c>
      <c r="C7" s="2" t="s">
        <v>35</v>
      </c>
      <c r="D7" s="2" t="s">
        <v>29</v>
      </c>
    </row>
    <row r="8" spans="1:4">
      <c r="A8" s="2" t="s">
        <v>36</v>
      </c>
      <c r="B8" s="2" t="s">
        <v>37</v>
      </c>
      <c r="C8" s="2" t="s">
        <v>38</v>
      </c>
      <c r="D8" s="2" t="s">
        <v>29</v>
      </c>
    </row>
    <row r="9" spans="1:4">
      <c r="A9" s="2" t="s">
        <v>39</v>
      </c>
      <c r="B9" s="2" t="s">
        <v>40</v>
      </c>
      <c r="C9" s="2" t="s">
        <v>41</v>
      </c>
      <c r="D9" s="2" t="s">
        <v>29</v>
      </c>
    </row>
    <row r="10" spans="1:4">
      <c r="A10" s="2" t="s">
        <v>42</v>
      </c>
      <c r="B10" s="2" t="s">
        <v>43</v>
      </c>
      <c r="C10" s="2" t="s">
        <v>44</v>
      </c>
      <c r="D10" s="2" t="s">
        <v>45</v>
      </c>
    </row>
    <row r="11" spans="1:4">
      <c r="A11" s="2" t="s">
        <v>46</v>
      </c>
      <c r="B11" s="2" t="s">
        <v>47</v>
      </c>
      <c r="C11" s="2" t="s">
        <v>48</v>
      </c>
      <c r="D11" s="2" t="s">
        <v>45</v>
      </c>
    </row>
    <row r="12" spans="1:4">
      <c r="A12" s="2" t="s">
        <v>49</v>
      </c>
      <c r="B12" s="2" t="s">
        <v>50</v>
      </c>
      <c r="C12" s="2" t="s">
        <v>51</v>
      </c>
      <c r="D12" s="2" t="s">
        <v>52</v>
      </c>
    </row>
    <row r="13" spans="1:4">
      <c r="A13" s="2" t="s">
        <v>53</v>
      </c>
      <c r="B13" s="2" t="s">
        <v>54</v>
      </c>
      <c r="C13" s="2" t="s">
        <v>55</v>
      </c>
      <c r="D13" s="2" t="s">
        <v>52</v>
      </c>
    </row>
    <row r="14" spans="1:4" ht="18" customHeight="1">
      <c r="A14" s="8" t="s">
        <v>56</v>
      </c>
      <c r="B14" s="9" t="s">
        <v>57</v>
      </c>
      <c r="C14" s="9" t="s">
        <v>58</v>
      </c>
      <c r="D14" s="2" t="s">
        <v>59</v>
      </c>
    </row>
    <row r="15" spans="1:4" ht="15" customHeight="1">
      <c r="A15" s="10" t="s">
        <v>60</v>
      </c>
      <c r="B15" s="11" t="s">
        <v>61</v>
      </c>
      <c r="C15" s="11" t="s">
        <v>62</v>
      </c>
      <c r="D15" s="4" t="s">
        <v>59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B1F5-269F-AD47-BF2D-D687784A2BB4}">
  <dimension ref="A1:G11"/>
  <sheetViews>
    <sheetView workbookViewId="0"/>
  </sheetViews>
  <sheetFormatPr baseColWidth="10" defaultRowHeight="16"/>
  <cols>
    <col min="2" max="2" width="20.33203125" customWidth="1"/>
    <col min="3" max="3" width="19.33203125" customWidth="1"/>
    <col min="4" max="4" width="19.5" customWidth="1"/>
    <col min="5" max="5" width="18.6640625" customWidth="1"/>
    <col min="6" max="6" width="18" customWidth="1"/>
    <col min="7" max="7" width="19.33203125" customWidth="1"/>
  </cols>
  <sheetData>
    <row r="1" spans="1:7">
      <c r="A1" s="1" t="s">
        <v>214</v>
      </c>
      <c r="B1" s="1"/>
      <c r="C1" s="1"/>
      <c r="D1" s="1"/>
      <c r="E1" s="1"/>
      <c r="F1" s="1"/>
      <c r="G1" s="1"/>
    </row>
    <row r="2" spans="1:7">
      <c r="A2" s="3" t="s">
        <v>63</v>
      </c>
      <c r="B2" s="3" t="s">
        <v>64</v>
      </c>
      <c r="C2" s="3" t="s">
        <v>65</v>
      </c>
      <c r="D2" s="3" t="s">
        <v>66</v>
      </c>
      <c r="E2" s="3" t="s">
        <v>67</v>
      </c>
      <c r="F2" s="3" t="s">
        <v>68</v>
      </c>
      <c r="G2" s="3" t="s">
        <v>69</v>
      </c>
    </row>
    <row r="3" spans="1:7">
      <c r="A3" s="2" t="s">
        <v>70</v>
      </c>
      <c r="B3" s="2">
        <v>45.76</v>
      </c>
      <c r="C3" s="2">
        <v>44.15</v>
      </c>
      <c r="D3" s="2">
        <v>6.62</v>
      </c>
      <c r="E3" s="2">
        <v>97.64</v>
      </c>
      <c r="F3" s="2">
        <v>93.09</v>
      </c>
      <c r="G3" s="2">
        <v>96.48</v>
      </c>
    </row>
    <row r="4" spans="1:7">
      <c r="A4" s="2" t="s">
        <v>71</v>
      </c>
      <c r="B4" s="2">
        <v>45.44</v>
      </c>
      <c r="C4" s="2">
        <v>44.04</v>
      </c>
      <c r="D4" s="2">
        <v>6.61</v>
      </c>
      <c r="E4" s="2">
        <v>97.46</v>
      </c>
      <c r="F4" s="2">
        <v>92.73</v>
      </c>
      <c r="G4" s="2">
        <v>96.92</v>
      </c>
    </row>
    <row r="5" spans="1:7">
      <c r="A5" s="2" t="s">
        <v>72</v>
      </c>
      <c r="B5" s="2">
        <v>45.12</v>
      </c>
      <c r="C5" s="2">
        <v>44.13</v>
      </c>
      <c r="D5" s="2">
        <v>6.62</v>
      </c>
      <c r="E5" s="2">
        <v>97.45</v>
      </c>
      <c r="F5" s="2">
        <v>92.52</v>
      </c>
      <c r="G5" s="2">
        <v>97.81</v>
      </c>
    </row>
    <row r="6" spans="1:7">
      <c r="A6" s="2" t="s">
        <v>73</v>
      </c>
      <c r="B6" s="2">
        <v>45.44</v>
      </c>
      <c r="C6" s="2">
        <v>44.3</v>
      </c>
      <c r="D6" s="2">
        <v>6.64</v>
      </c>
      <c r="E6" s="2">
        <v>97.23</v>
      </c>
      <c r="F6" s="2">
        <v>91.98</v>
      </c>
      <c r="G6" s="2">
        <v>97.49</v>
      </c>
    </row>
    <row r="7" spans="1:7">
      <c r="A7" s="2" t="s">
        <v>74</v>
      </c>
      <c r="B7" s="2">
        <v>45.44</v>
      </c>
      <c r="C7" s="2">
        <v>44.18</v>
      </c>
      <c r="D7" s="2">
        <v>6.63</v>
      </c>
      <c r="E7" s="2">
        <v>97.53</v>
      </c>
      <c r="F7" s="2">
        <v>92.84</v>
      </c>
      <c r="G7" s="2">
        <v>97.23</v>
      </c>
    </row>
    <row r="8" spans="1:7">
      <c r="A8" s="2" t="s">
        <v>75</v>
      </c>
      <c r="B8" s="2">
        <v>45.12</v>
      </c>
      <c r="C8" s="2">
        <v>44.07</v>
      </c>
      <c r="D8" s="2">
        <v>6.61</v>
      </c>
      <c r="E8" s="2">
        <v>97.47</v>
      </c>
      <c r="F8" s="2">
        <v>92.6</v>
      </c>
      <c r="G8" s="2">
        <v>97.67</v>
      </c>
    </row>
    <row r="9" spans="1:7">
      <c r="A9" s="2" t="s">
        <v>76</v>
      </c>
      <c r="B9" s="2">
        <v>45.44</v>
      </c>
      <c r="C9" s="2">
        <v>44.22</v>
      </c>
      <c r="D9" s="2">
        <v>6.63</v>
      </c>
      <c r="E9" s="2">
        <v>97.66</v>
      </c>
      <c r="F9" s="2">
        <v>93.29</v>
      </c>
      <c r="G9" s="2">
        <v>97.32</v>
      </c>
    </row>
    <row r="10" spans="1:7">
      <c r="A10" s="2" t="s">
        <v>77</v>
      </c>
      <c r="B10" s="2">
        <v>45.76</v>
      </c>
      <c r="C10" s="2">
        <v>44.27</v>
      </c>
      <c r="D10" s="2">
        <v>6.64</v>
      </c>
      <c r="E10" s="2">
        <v>97.56</v>
      </c>
      <c r="F10" s="2">
        <v>93.01</v>
      </c>
      <c r="G10" s="2">
        <v>96.74</v>
      </c>
    </row>
    <row r="11" spans="1:7">
      <c r="A11" s="4" t="s">
        <v>78</v>
      </c>
      <c r="B11" s="4">
        <v>45.12</v>
      </c>
      <c r="C11" s="4">
        <v>44.13</v>
      </c>
      <c r="D11" s="4">
        <v>6.62</v>
      </c>
      <c r="E11" s="4">
        <v>97.35</v>
      </c>
      <c r="F11" s="4">
        <v>92.56</v>
      </c>
      <c r="G11" s="4">
        <v>97.81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6800B-4A9E-FA4B-A40D-88C2D134E0AC}">
  <dimension ref="A1:D12"/>
  <sheetViews>
    <sheetView workbookViewId="0">
      <selection activeCell="E39" sqref="E39"/>
    </sheetView>
  </sheetViews>
  <sheetFormatPr baseColWidth="10" defaultRowHeight="16"/>
  <cols>
    <col min="1" max="1" width="14.6640625" customWidth="1"/>
    <col min="2" max="2" width="19.33203125" customWidth="1"/>
    <col min="3" max="3" width="16.6640625" customWidth="1"/>
    <col min="4" max="4" width="19.83203125" customWidth="1"/>
  </cols>
  <sheetData>
    <row r="1" spans="1:4">
      <c r="A1" s="12" t="s">
        <v>215</v>
      </c>
      <c r="B1" s="1"/>
      <c r="C1" s="1"/>
      <c r="D1" s="1"/>
    </row>
    <row r="2" spans="1:4">
      <c r="A2" s="3" t="s">
        <v>63</v>
      </c>
      <c r="B2" s="3" t="s">
        <v>65</v>
      </c>
      <c r="C2" s="3" t="s">
        <v>79</v>
      </c>
      <c r="D2" s="3" t="s">
        <v>80</v>
      </c>
    </row>
    <row r="3" spans="1:4">
      <c r="A3" s="2" t="s">
        <v>70</v>
      </c>
      <c r="B3" s="2">
        <v>44.15</v>
      </c>
      <c r="C3" s="2">
        <v>97.97</v>
      </c>
      <c r="D3" s="2">
        <v>95.6</v>
      </c>
    </row>
    <row r="4" spans="1:4">
      <c r="A4" s="2" t="s">
        <v>71</v>
      </c>
      <c r="B4" s="2">
        <v>44.04</v>
      </c>
      <c r="C4" s="2">
        <v>97.87</v>
      </c>
      <c r="D4" s="2">
        <v>95.51</v>
      </c>
    </row>
    <row r="5" spans="1:4">
      <c r="A5" s="2" t="s">
        <v>72</v>
      </c>
      <c r="B5" s="2">
        <v>44.13</v>
      </c>
      <c r="C5" s="2">
        <v>98.06</v>
      </c>
      <c r="D5" s="2">
        <v>95.68</v>
      </c>
    </row>
    <row r="6" spans="1:4">
      <c r="A6" s="2" t="s">
        <v>76</v>
      </c>
      <c r="B6" s="2">
        <v>44.22</v>
      </c>
      <c r="C6" s="2">
        <v>97.91</v>
      </c>
      <c r="D6" s="2">
        <v>95.31</v>
      </c>
    </row>
    <row r="7" spans="1:4">
      <c r="A7" s="2" t="s">
        <v>77</v>
      </c>
      <c r="B7" s="2">
        <v>44.27</v>
      </c>
      <c r="C7" s="2">
        <v>97.89</v>
      </c>
      <c r="D7" s="2">
        <v>95.28</v>
      </c>
    </row>
    <row r="8" spans="1:4">
      <c r="A8" s="2" t="s">
        <v>78</v>
      </c>
      <c r="B8" s="2">
        <v>44.13</v>
      </c>
      <c r="C8" s="2">
        <v>97.77</v>
      </c>
      <c r="D8" s="2">
        <v>95.2</v>
      </c>
    </row>
    <row r="9" spans="1:4">
      <c r="A9" s="2" t="s">
        <v>73</v>
      </c>
      <c r="B9" s="2">
        <v>44.3</v>
      </c>
      <c r="C9" s="2">
        <v>97.88</v>
      </c>
      <c r="D9" s="2">
        <v>95.27</v>
      </c>
    </row>
    <row r="10" spans="1:4">
      <c r="A10" s="2" t="s">
        <v>74</v>
      </c>
      <c r="B10" s="2">
        <v>44.18</v>
      </c>
      <c r="C10" s="2">
        <v>97.73</v>
      </c>
      <c r="D10" s="2">
        <v>95.12</v>
      </c>
    </row>
    <row r="11" spans="1:4">
      <c r="A11" s="2" t="s">
        <v>75</v>
      </c>
      <c r="B11" s="2">
        <v>44.07</v>
      </c>
      <c r="C11" s="2">
        <v>97.86</v>
      </c>
      <c r="D11" s="2">
        <v>95.27</v>
      </c>
    </row>
    <row r="12" spans="1:4">
      <c r="A12" s="4" t="s">
        <v>211</v>
      </c>
      <c r="B12" s="5">
        <f>AVERAGE(B3:B11)</f>
        <v>44.165555555555557</v>
      </c>
      <c r="C12" s="5">
        <f>AVERAGE(C3:C11)</f>
        <v>97.882222222222211</v>
      </c>
      <c r="D12" s="5">
        <f>AVERAGE(D3:D11)</f>
        <v>95.36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06F7-39A3-274B-A38F-B5962E64615B}">
  <dimension ref="A1:D12"/>
  <sheetViews>
    <sheetView workbookViewId="0">
      <selection activeCell="I38" sqref="I38"/>
    </sheetView>
  </sheetViews>
  <sheetFormatPr baseColWidth="10" defaultRowHeight="16"/>
  <cols>
    <col min="1" max="1" width="14.5" style="1" customWidth="1"/>
    <col min="2" max="3" width="19.6640625" style="1" customWidth="1"/>
    <col min="4" max="4" width="17.1640625" style="1" customWidth="1"/>
  </cols>
  <sheetData>
    <row r="1" spans="1:4">
      <c r="A1" s="12" t="s">
        <v>216</v>
      </c>
    </row>
    <row r="2" spans="1:4">
      <c r="A2" s="3" t="s">
        <v>63</v>
      </c>
      <c r="B2" s="3" t="s">
        <v>65</v>
      </c>
      <c r="C2" s="3" t="s">
        <v>79</v>
      </c>
      <c r="D2" s="3" t="s">
        <v>81</v>
      </c>
    </row>
    <row r="3" spans="1:4">
      <c r="A3" s="2" t="s">
        <v>70</v>
      </c>
      <c r="B3" s="2">
        <v>44.15</v>
      </c>
      <c r="C3" s="2">
        <v>62.24</v>
      </c>
      <c r="D3" s="2">
        <v>37.44</v>
      </c>
    </row>
    <row r="4" spans="1:4">
      <c r="A4" s="2" t="s">
        <v>71</v>
      </c>
      <c r="B4" s="2">
        <v>44.04</v>
      </c>
      <c r="C4" s="2">
        <v>62.37</v>
      </c>
      <c r="D4" s="2">
        <v>37.47</v>
      </c>
    </row>
    <row r="5" spans="1:4">
      <c r="A5" s="2" t="s">
        <v>72</v>
      </c>
      <c r="B5" s="2">
        <v>44.13</v>
      </c>
      <c r="C5" s="2">
        <v>61.54</v>
      </c>
      <c r="D5" s="2">
        <v>37.15</v>
      </c>
    </row>
    <row r="6" spans="1:4">
      <c r="A6" s="2" t="s">
        <v>76</v>
      </c>
      <c r="B6" s="2">
        <v>44.22</v>
      </c>
      <c r="C6" s="2">
        <v>63.27</v>
      </c>
      <c r="D6" s="2">
        <v>38.17</v>
      </c>
    </row>
    <row r="7" spans="1:4">
      <c r="A7" s="2" t="s">
        <v>77</v>
      </c>
      <c r="B7" s="2">
        <v>44.27</v>
      </c>
      <c r="C7" s="2">
        <v>63.29</v>
      </c>
      <c r="D7" s="2">
        <v>38.159999999999997</v>
      </c>
    </row>
    <row r="8" spans="1:4">
      <c r="A8" s="2" t="s">
        <v>78</v>
      </c>
      <c r="B8" s="2">
        <v>44.13</v>
      </c>
      <c r="C8" s="2">
        <v>62.32</v>
      </c>
      <c r="D8" s="2">
        <v>37.72</v>
      </c>
    </row>
    <row r="9" spans="1:4">
      <c r="A9" s="2" t="s">
        <v>73</v>
      </c>
      <c r="B9" s="2">
        <v>44.3</v>
      </c>
      <c r="C9" s="2">
        <v>61.1</v>
      </c>
      <c r="D9" s="2">
        <v>37.369999999999997</v>
      </c>
    </row>
    <row r="10" spans="1:4">
      <c r="A10" s="2" t="s">
        <v>74</v>
      </c>
      <c r="B10" s="2">
        <v>44.18</v>
      </c>
      <c r="C10" s="2">
        <v>62.22</v>
      </c>
      <c r="D10" s="2">
        <v>37.74</v>
      </c>
    </row>
    <row r="11" spans="1:4">
      <c r="A11" s="2" t="s">
        <v>75</v>
      </c>
      <c r="B11" s="2">
        <v>44.07</v>
      </c>
      <c r="C11" s="2">
        <v>61.88</v>
      </c>
      <c r="D11" s="2">
        <v>37.67</v>
      </c>
    </row>
    <row r="12" spans="1:4">
      <c r="A12" s="4" t="s">
        <v>211</v>
      </c>
      <c r="B12" s="5">
        <f>AVERAGE(B3:B11)</f>
        <v>44.165555555555557</v>
      </c>
      <c r="C12" s="5">
        <f>AVERAGE(C3:C11)</f>
        <v>62.247777777777777</v>
      </c>
      <c r="D12" s="5">
        <f>AVERAGE(D3:D11)</f>
        <v>37.654444444444451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129F-FB6C-5849-B4B4-85A99896478D}">
  <dimension ref="A1:B23"/>
  <sheetViews>
    <sheetView workbookViewId="0"/>
  </sheetViews>
  <sheetFormatPr baseColWidth="10" defaultRowHeight="16"/>
  <cols>
    <col min="1" max="1" width="17.1640625" customWidth="1"/>
    <col min="2" max="2" width="20.1640625" customWidth="1"/>
  </cols>
  <sheetData>
    <row r="1" spans="1:2">
      <c r="A1" s="12" t="s">
        <v>217</v>
      </c>
      <c r="B1" s="1"/>
    </row>
    <row r="2" spans="1:2">
      <c r="A2" s="3" t="s">
        <v>82</v>
      </c>
      <c r="B2" s="3" t="s">
        <v>83</v>
      </c>
    </row>
    <row r="3" spans="1:2">
      <c r="A3" s="2" t="s">
        <v>84</v>
      </c>
      <c r="B3" s="2">
        <v>5409</v>
      </c>
    </row>
    <row r="4" spans="1:2">
      <c r="A4" s="2" t="s">
        <v>85</v>
      </c>
      <c r="B4" s="2">
        <v>6641</v>
      </c>
    </row>
    <row r="5" spans="1:2">
      <c r="A5" s="2" t="s">
        <v>86</v>
      </c>
      <c r="B5" s="2">
        <v>5787</v>
      </c>
    </row>
    <row r="6" spans="1:2">
      <c r="A6" s="2" t="s">
        <v>87</v>
      </c>
      <c r="B6" s="2">
        <v>3475</v>
      </c>
    </row>
    <row r="7" spans="1:2">
      <c r="A7" s="2" t="s">
        <v>88</v>
      </c>
      <c r="B7" s="2">
        <v>1819</v>
      </c>
    </row>
    <row r="8" spans="1:2">
      <c r="A8" s="2" t="s">
        <v>89</v>
      </c>
      <c r="B8" s="2">
        <v>1000</v>
      </c>
    </row>
    <row r="9" spans="1:2">
      <c r="A9" s="2" t="s">
        <v>90</v>
      </c>
      <c r="B9" s="2">
        <v>632</v>
      </c>
    </row>
    <row r="10" spans="1:2">
      <c r="A10" s="2" t="s">
        <v>91</v>
      </c>
      <c r="B10" s="2">
        <v>278</v>
      </c>
    </row>
    <row r="11" spans="1:2">
      <c r="A11" s="2" t="s">
        <v>92</v>
      </c>
      <c r="B11" s="2">
        <v>154</v>
      </c>
    </row>
    <row r="12" spans="1:2">
      <c r="A12" s="2" t="s">
        <v>93</v>
      </c>
      <c r="B12" s="2">
        <v>90</v>
      </c>
    </row>
    <row r="13" spans="1:2">
      <c r="A13" s="2" t="s">
        <v>94</v>
      </c>
      <c r="B13" s="2">
        <v>59</v>
      </c>
    </row>
    <row r="14" spans="1:2">
      <c r="A14" s="2" t="s">
        <v>95</v>
      </c>
      <c r="B14" s="2">
        <v>52</v>
      </c>
    </row>
    <row r="15" spans="1:2">
      <c r="A15" s="2" t="s">
        <v>96</v>
      </c>
      <c r="B15" s="2">
        <v>33</v>
      </c>
    </row>
    <row r="16" spans="1:2">
      <c r="A16" s="2" t="s">
        <v>97</v>
      </c>
      <c r="B16" s="2">
        <v>24</v>
      </c>
    </row>
    <row r="17" spans="1:2">
      <c r="A17" s="2" t="s">
        <v>98</v>
      </c>
      <c r="B17" s="2">
        <v>12</v>
      </c>
    </row>
    <row r="18" spans="1:2">
      <c r="A18" s="2" t="s">
        <v>99</v>
      </c>
      <c r="B18" s="2">
        <v>11</v>
      </c>
    </row>
    <row r="19" spans="1:2">
      <c r="A19" s="2" t="s">
        <v>100</v>
      </c>
      <c r="B19" s="2">
        <v>9</v>
      </c>
    </row>
    <row r="20" spans="1:2">
      <c r="A20" s="2" t="s">
        <v>101</v>
      </c>
      <c r="B20" s="2">
        <v>2</v>
      </c>
    </row>
    <row r="21" spans="1:2">
      <c r="A21" s="2" t="s">
        <v>102</v>
      </c>
      <c r="B21" s="2">
        <v>2</v>
      </c>
    </row>
    <row r="22" spans="1:2">
      <c r="A22" s="2" t="s">
        <v>103</v>
      </c>
      <c r="B22" s="2">
        <v>4</v>
      </c>
    </row>
    <row r="23" spans="1:2">
      <c r="A23" s="4" t="s">
        <v>104</v>
      </c>
      <c r="B23" s="4">
        <v>16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488D-FADB-EB4C-AA9F-4491FFE3F711}">
  <dimension ref="A1:J47"/>
  <sheetViews>
    <sheetView tabSelected="1" topLeftCell="A15" workbookViewId="0"/>
  </sheetViews>
  <sheetFormatPr baseColWidth="10" defaultRowHeight="16"/>
  <sheetData>
    <row r="1" spans="1:10">
      <c r="A1" s="12" t="s">
        <v>209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15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110</v>
      </c>
      <c r="H2" s="3" t="s">
        <v>111</v>
      </c>
      <c r="I2" s="3" t="s">
        <v>112</v>
      </c>
      <c r="J2" s="3" t="s">
        <v>113</v>
      </c>
    </row>
    <row r="3" spans="1:10">
      <c r="A3" s="2" t="s">
        <v>114</v>
      </c>
      <c r="B3" s="2">
        <v>0.56999999999999995</v>
      </c>
      <c r="C3" s="2">
        <v>0.74</v>
      </c>
      <c r="D3" s="2">
        <v>0.53</v>
      </c>
      <c r="E3" s="2">
        <v>39.67</v>
      </c>
      <c r="F3" s="2">
        <v>39.9</v>
      </c>
      <c r="G3" s="2">
        <v>47.45</v>
      </c>
      <c r="H3" s="2">
        <v>28.89</v>
      </c>
      <c r="I3" s="2">
        <v>28.74</v>
      </c>
      <c r="J3" s="2">
        <v>27.85</v>
      </c>
    </row>
    <row r="4" spans="1:10">
      <c r="A4" s="2" t="s">
        <v>115</v>
      </c>
      <c r="B4" s="2">
        <v>74.400000000000006</v>
      </c>
      <c r="C4" s="2">
        <v>69.510000000000005</v>
      </c>
      <c r="D4" s="2">
        <v>70.739999999999995</v>
      </c>
      <c r="E4" s="2">
        <v>49.25</v>
      </c>
      <c r="F4" s="2">
        <v>48.88</v>
      </c>
      <c r="G4" s="2">
        <v>47.29</v>
      </c>
      <c r="H4" s="2">
        <v>53.46</v>
      </c>
      <c r="I4" s="2">
        <v>52.79</v>
      </c>
      <c r="J4" s="2">
        <v>52.74</v>
      </c>
    </row>
    <row r="5" spans="1:10">
      <c r="A5" s="2" t="s">
        <v>116</v>
      </c>
      <c r="B5" s="2">
        <v>62.32</v>
      </c>
      <c r="C5" s="2">
        <v>60.24</v>
      </c>
      <c r="D5" s="2">
        <v>62.25</v>
      </c>
      <c r="E5" s="2">
        <v>41.44</v>
      </c>
      <c r="F5" s="2">
        <v>42.84</v>
      </c>
      <c r="G5" s="2">
        <v>41.54</v>
      </c>
      <c r="H5" s="2">
        <v>27.38</v>
      </c>
      <c r="I5" s="2">
        <v>29.65</v>
      </c>
      <c r="J5" s="2">
        <v>26.41</v>
      </c>
    </row>
    <row r="6" spans="1:10">
      <c r="A6" s="2" t="s">
        <v>117</v>
      </c>
      <c r="B6" s="2">
        <v>108.85</v>
      </c>
      <c r="C6" s="2">
        <v>113.82</v>
      </c>
      <c r="D6" s="2">
        <v>113.17</v>
      </c>
      <c r="E6" s="2">
        <v>83.75</v>
      </c>
      <c r="F6" s="2">
        <v>86</v>
      </c>
      <c r="G6" s="2">
        <v>82.42</v>
      </c>
      <c r="H6" s="2">
        <v>37.56</v>
      </c>
      <c r="I6" s="2">
        <v>41.21</v>
      </c>
      <c r="J6" s="2">
        <v>40.200000000000003</v>
      </c>
    </row>
    <row r="7" spans="1:10">
      <c r="A7" s="2" t="s">
        <v>118</v>
      </c>
      <c r="B7" s="2">
        <v>76.19</v>
      </c>
      <c r="C7" s="2">
        <v>76.180000000000007</v>
      </c>
      <c r="D7" s="2">
        <v>81.150000000000006</v>
      </c>
      <c r="E7" s="2">
        <v>82.02</v>
      </c>
      <c r="F7" s="2">
        <v>84.93</v>
      </c>
      <c r="G7" s="2">
        <v>85.67</v>
      </c>
      <c r="H7" s="2">
        <v>92.25</v>
      </c>
      <c r="I7" s="2">
        <v>99.61</v>
      </c>
      <c r="J7" s="2">
        <v>91.08</v>
      </c>
    </row>
    <row r="8" spans="1:10">
      <c r="A8" s="2" t="s">
        <v>119</v>
      </c>
      <c r="B8" s="2">
        <v>1.92</v>
      </c>
      <c r="C8" s="2">
        <v>2.35</v>
      </c>
      <c r="D8" s="2">
        <v>1.72</v>
      </c>
      <c r="E8" s="2">
        <v>12.14</v>
      </c>
      <c r="F8" s="2">
        <v>11.77</v>
      </c>
      <c r="G8" s="2">
        <v>13.12</v>
      </c>
      <c r="H8" s="2">
        <v>24.66</v>
      </c>
      <c r="I8" s="2">
        <v>22.37</v>
      </c>
      <c r="J8" s="2">
        <v>24.57</v>
      </c>
    </row>
    <row r="9" spans="1:10">
      <c r="A9" s="2" t="s">
        <v>120</v>
      </c>
      <c r="B9" s="2">
        <v>0.2</v>
      </c>
      <c r="C9" s="2">
        <v>0</v>
      </c>
      <c r="D9" s="2">
        <v>0.21</v>
      </c>
      <c r="E9" s="2">
        <v>4.07</v>
      </c>
      <c r="F9" s="2">
        <v>3.74</v>
      </c>
      <c r="G9" s="2">
        <v>3.91</v>
      </c>
      <c r="H9" s="2">
        <v>1.1100000000000001</v>
      </c>
      <c r="I9" s="2">
        <v>1.82</v>
      </c>
      <c r="J9" s="2">
        <v>1.1599999999999999</v>
      </c>
    </row>
    <row r="10" spans="1:10">
      <c r="A10" s="2" t="s">
        <v>121</v>
      </c>
      <c r="B10" s="2">
        <v>101.42</v>
      </c>
      <c r="C10" s="2">
        <v>100.03</v>
      </c>
      <c r="D10" s="2">
        <v>99.14</v>
      </c>
      <c r="E10" s="2">
        <v>80.44</v>
      </c>
      <c r="F10" s="2">
        <v>84</v>
      </c>
      <c r="G10" s="2">
        <v>85.87</v>
      </c>
      <c r="H10" s="2">
        <v>67.930000000000007</v>
      </c>
      <c r="I10" s="2">
        <v>64.41</v>
      </c>
      <c r="J10" s="2">
        <v>67.16</v>
      </c>
    </row>
    <row r="11" spans="1:10">
      <c r="A11" s="2" t="s">
        <v>122</v>
      </c>
      <c r="B11" s="2">
        <v>53.95</v>
      </c>
      <c r="C11" s="2">
        <v>56.35</v>
      </c>
      <c r="D11" s="2">
        <v>54.09</v>
      </c>
      <c r="E11" s="2">
        <v>93.37</v>
      </c>
      <c r="F11" s="2">
        <v>94.61</v>
      </c>
      <c r="G11" s="2">
        <v>95.03</v>
      </c>
      <c r="H11" s="2">
        <v>158.25</v>
      </c>
      <c r="I11" s="2">
        <v>158.66999999999999</v>
      </c>
      <c r="J11" s="2">
        <v>159.13</v>
      </c>
    </row>
    <row r="12" spans="1:10">
      <c r="A12" s="2" t="s">
        <v>123</v>
      </c>
      <c r="B12" s="2">
        <v>9.5399999999999991</v>
      </c>
      <c r="C12" s="2">
        <v>9.3699999999999992</v>
      </c>
      <c r="D12" s="2">
        <v>8.5</v>
      </c>
      <c r="E12" s="2">
        <v>10.8</v>
      </c>
      <c r="F12" s="2">
        <v>10.68</v>
      </c>
      <c r="G12" s="2">
        <v>10.59</v>
      </c>
      <c r="H12" s="2">
        <v>14.21</v>
      </c>
      <c r="I12" s="2">
        <v>14.95</v>
      </c>
      <c r="J12" s="2">
        <v>14.2</v>
      </c>
    </row>
    <row r="13" spans="1:10">
      <c r="A13" s="2" t="s">
        <v>124</v>
      </c>
      <c r="B13" s="2">
        <v>19.46</v>
      </c>
      <c r="C13" s="2">
        <v>18.5</v>
      </c>
      <c r="D13" s="2">
        <v>19.84</v>
      </c>
      <c r="E13" s="2">
        <v>12.02</v>
      </c>
      <c r="F13" s="2">
        <v>12.34</v>
      </c>
      <c r="G13" s="2">
        <v>12.67</v>
      </c>
      <c r="H13" s="2">
        <v>10.31</v>
      </c>
      <c r="I13" s="2">
        <v>9.39</v>
      </c>
      <c r="J13" s="2">
        <v>9.8000000000000007</v>
      </c>
    </row>
    <row r="14" spans="1:10">
      <c r="A14" s="2" t="s">
        <v>125</v>
      </c>
      <c r="B14" s="2">
        <v>7.58</v>
      </c>
      <c r="C14" s="2">
        <v>7.57</v>
      </c>
      <c r="D14" s="2">
        <v>8.2200000000000006</v>
      </c>
      <c r="E14" s="2">
        <v>12.52</v>
      </c>
      <c r="F14" s="2">
        <v>11.37</v>
      </c>
      <c r="G14" s="2">
        <v>11.98</v>
      </c>
      <c r="H14" s="2">
        <v>15.21</v>
      </c>
      <c r="I14" s="2">
        <v>15.76</v>
      </c>
      <c r="J14" s="2">
        <v>15.15</v>
      </c>
    </row>
    <row r="15" spans="1:10">
      <c r="A15" s="2" t="s">
        <v>126</v>
      </c>
      <c r="B15" s="2">
        <v>224.53</v>
      </c>
      <c r="C15" s="2">
        <v>230.45</v>
      </c>
      <c r="D15" s="2">
        <v>216.87</v>
      </c>
      <c r="E15" s="2">
        <v>171.33</v>
      </c>
      <c r="F15" s="2">
        <v>183.67</v>
      </c>
      <c r="G15" s="2">
        <v>164.46</v>
      </c>
      <c r="H15" s="2">
        <v>142.33000000000001</v>
      </c>
      <c r="I15" s="2">
        <v>145.19999999999999</v>
      </c>
      <c r="J15" s="2">
        <v>150.04</v>
      </c>
    </row>
    <row r="16" spans="1:10">
      <c r="A16" s="2" t="s">
        <v>127</v>
      </c>
      <c r="B16" s="2">
        <v>52.13</v>
      </c>
      <c r="C16" s="2">
        <v>51</v>
      </c>
      <c r="D16" s="2">
        <v>49.23</v>
      </c>
      <c r="E16" s="2">
        <v>42.57</v>
      </c>
      <c r="F16" s="2">
        <v>42.17</v>
      </c>
      <c r="G16" s="2">
        <v>40.85</v>
      </c>
      <c r="H16" s="2">
        <v>34.69</v>
      </c>
      <c r="I16" s="2">
        <v>35.01</v>
      </c>
      <c r="J16" s="2">
        <v>32.83</v>
      </c>
    </row>
    <row r="17" spans="1:10">
      <c r="A17" s="2" t="s">
        <v>128</v>
      </c>
      <c r="B17" s="2">
        <v>58.15</v>
      </c>
      <c r="C17" s="2">
        <v>54.38</v>
      </c>
      <c r="D17" s="2">
        <v>60.48</v>
      </c>
      <c r="E17" s="2">
        <v>38.22</v>
      </c>
      <c r="F17" s="2">
        <v>37.47</v>
      </c>
      <c r="G17" s="2">
        <v>41.42</v>
      </c>
      <c r="H17" s="2">
        <v>47.09</v>
      </c>
      <c r="I17" s="2">
        <v>45.54</v>
      </c>
      <c r="J17" s="2">
        <v>48.56</v>
      </c>
    </row>
    <row r="18" spans="1:10">
      <c r="A18" s="2" t="s">
        <v>129</v>
      </c>
      <c r="B18" s="2">
        <v>7.47</v>
      </c>
      <c r="C18" s="2">
        <v>9.48</v>
      </c>
      <c r="D18" s="2">
        <v>8.6999999999999993</v>
      </c>
      <c r="E18" s="2">
        <v>64.08</v>
      </c>
      <c r="F18" s="2">
        <v>63.86</v>
      </c>
      <c r="G18" s="2">
        <v>62.59</v>
      </c>
      <c r="H18" s="2">
        <v>46.73</v>
      </c>
      <c r="I18" s="2">
        <v>52.51</v>
      </c>
      <c r="J18" s="2">
        <v>46.92</v>
      </c>
    </row>
    <row r="19" spans="1:10">
      <c r="A19" s="2" t="s">
        <v>130</v>
      </c>
      <c r="B19" s="2">
        <v>33.409999999999997</v>
      </c>
      <c r="C19" s="2">
        <v>31.47</v>
      </c>
      <c r="D19" s="2">
        <v>33.340000000000003</v>
      </c>
      <c r="E19" s="2">
        <v>47.99</v>
      </c>
      <c r="F19" s="2">
        <v>47.03</v>
      </c>
      <c r="G19" s="2">
        <v>47.42</v>
      </c>
      <c r="H19" s="2">
        <v>48.17</v>
      </c>
      <c r="I19" s="2">
        <v>51.49</v>
      </c>
      <c r="J19" s="2">
        <v>50.68</v>
      </c>
    </row>
    <row r="20" spans="1:10">
      <c r="A20" s="2" t="s">
        <v>131</v>
      </c>
      <c r="B20" s="2">
        <v>5.54</v>
      </c>
      <c r="C20" s="2">
        <v>5.6</v>
      </c>
      <c r="D20" s="2">
        <v>5.19</v>
      </c>
      <c r="E20" s="2">
        <v>9.0500000000000007</v>
      </c>
      <c r="F20" s="2">
        <v>11.12</v>
      </c>
      <c r="G20" s="2">
        <v>11.11</v>
      </c>
      <c r="H20" s="2">
        <v>14.76</v>
      </c>
      <c r="I20" s="2">
        <v>16.18</v>
      </c>
      <c r="J20" s="2">
        <v>16.39</v>
      </c>
    </row>
    <row r="21" spans="1:10">
      <c r="A21" s="2" t="s">
        <v>132</v>
      </c>
      <c r="B21" s="2">
        <v>227.16</v>
      </c>
      <c r="C21" s="2">
        <v>231.06</v>
      </c>
      <c r="D21" s="2">
        <v>225.71</v>
      </c>
      <c r="E21" s="2">
        <v>195.08</v>
      </c>
      <c r="F21" s="2">
        <v>193.82</v>
      </c>
      <c r="G21" s="2">
        <v>196.82</v>
      </c>
      <c r="H21" s="2">
        <v>167.15</v>
      </c>
      <c r="I21" s="2">
        <v>173.31</v>
      </c>
      <c r="J21" s="2">
        <v>174.73</v>
      </c>
    </row>
    <row r="22" spans="1:10">
      <c r="A22" s="2" t="s">
        <v>133</v>
      </c>
      <c r="B22" s="2">
        <v>30.78</v>
      </c>
      <c r="C22" s="2">
        <v>29.29</v>
      </c>
      <c r="D22" s="2">
        <v>29.68</v>
      </c>
      <c r="E22" s="2">
        <v>24.4</v>
      </c>
      <c r="F22" s="2">
        <v>24.3</v>
      </c>
      <c r="G22" s="2">
        <v>24.4</v>
      </c>
      <c r="H22" s="2">
        <v>17.55</v>
      </c>
      <c r="I22" s="2">
        <v>17.96</v>
      </c>
      <c r="J22" s="2">
        <v>19.079999999999998</v>
      </c>
    </row>
    <row r="23" spans="1:10">
      <c r="A23" s="2" t="s">
        <v>134</v>
      </c>
      <c r="B23" s="2">
        <v>14.98</v>
      </c>
      <c r="C23" s="2">
        <v>15.19</v>
      </c>
      <c r="D23" s="2">
        <v>14.46</v>
      </c>
      <c r="E23" s="2">
        <v>8.58</v>
      </c>
      <c r="F23" s="2">
        <v>10.11</v>
      </c>
      <c r="G23" s="2">
        <v>8.4499999999999993</v>
      </c>
      <c r="H23" s="2">
        <v>3.53</v>
      </c>
      <c r="I23" s="2">
        <v>3.57</v>
      </c>
      <c r="J23" s="2">
        <v>3.76</v>
      </c>
    </row>
    <row r="24" spans="1:10">
      <c r="A24" s="2" t="s">
        <v>135</v>
      </c>
      <c r="B24" s="2">
        <v>8.3699999999999992</v>
      </c>
      <c r="C24" s="2">
        <v>7.84</v>
      </c>
      <c r="D24" s="2">
        <v>5.94</v>
      </c>
      <c r="E24" s="2">
        <v>4.42</v>
      </c>
      <c r="F24" s="2">
        <v>3.68</v>
      </c>
      <c r="G24" s="2">
        <v>4.57</v>
      </c>
      <c r="H24" s="2">
        <v>1.72</v>
      </c>
      <c r="I24" s="2">
        <v>2.5099999999999998</v>
      </c>
      <c r="J24" s="2">
        <v>2.4700000000000002</v>
      </c>
    </row>
    <row r="25" spans="1:10">
      <c r="A25" s="2" t="s">
        <v>136</v>
      </c>
      <c r="B25" s="2">
        <v>13.63</v>
      </c>
      <c r="C25" s="2">
        <v>14.76</v>
      </c>
      <c r="D25" s="2">
        <v>13.91</v>
      </c>
      <c r="E25" s="2">
        <v>2</v>
      </c>
      <c r="F25" s="2">
        <v>2.73</v>
      </c>
      <c r="G25" s="2">
        <v>2.63</v>
      </c>
      <c r="H25" s="2">
        <v>5.23</v>
      </c>
      <c r="I25" s="2">
        <v>4.3099999999999996</v>
      </c>
      <c r="J25" s="2">
        <v>5.96</v>
      </c>
    </row>
    <row r="26" spans="1:10">
      <c r="A26" s="2" t="s">
        <v>137</v>
      </c>
      <c r="B26" s="2">
        <v>4.3499999999999996</v>
      </c>
      <c r="C26" s="2">
        <v>3.85</v>
      </c>
      <c r="D26" s="2">
        <v>4.3499999999999996</v>
      </c>
      <c r="E26" s="2">
        <v>503.06</v>
      </c>
      <c r="F26" s="2">
        <v>516.30999999999995</v>
      </c>
      <c r="G26" s="2">
        <v>523.1</v>
      </c>
      <c r="H26" s="2">
        <v>389.37</v>
      </c>
      <c r="I26" s="2">
        <v>380.61</v>
      </c>
      <c r="J26" s="2">
        <v>394.86</v>
      </c>
    </row>
    <row r="27" spans="1:10">
      <c r="A27" s="2" t="s">
        <v>138</v>
      </c>
      <c r="B27" s="2">
        <v>0.8</v>
      </c>
      <c r="C27" s="2">
        <v>0.4</v>
      </c>
      <c r="D27" s="2">
        <v>0.88</v>
      </c>
      <c r="E27" s="2">
        <v>16.5</v>
      </c>
      <c r="F27" s="2">
        <v>17.5</v>
      </c>
      <c r="G27" s="2">
        <v>17.29</v>
      </c>
      <c r="H27" s="2">
        <v>11.39</v>
      </c>
      <c r="I27" s="2">
        <v>14.88</v>
      </c>
      <c r="J27" s="2">
        <v>12.92</v>
      </c>
    </row>
    <row r="28" spans="1:10">
      <c r="A28" s="2" t="s">
        <v>139</v>
      </c>
      <c r="B28" s="2">
        <v>12.98</v>
      </c>
      <c r="C28" s="2">
        <v>14.01</v>
      </c>
      <c r="D28" s="2">
        <v>14.42</v>
      </c>
      <c r="E28" s="2">
        <v>8.14</v>
      </c>
      <c r="F28" s="2">
        <v>8.5299999999999994</v>
      </c>
      <c r="G28" s="2">
        <v>8.4</v>
      </c>
      <c r="H28" s="2">
        <v>6.11</v>
      </c>
      <c r="I28" s="2">
        <v>6.34</v>
      </c>
      <c r="J28" s="2">
        <v>5.83</v>
      </c>
    </row>
    <row r="29" spans="1:10">
      <c r="A29" s="2" t="s">
        <v>140</v>
      </c>
      <c r="B29" s="2">
        <v>13.58</v>
      </c>
      <c r="C29" s="2">
        <v>14.92</v>
      </c>
      <c r="D29" s="2">
        <v>14.86</v>
      </c>
      <c r="E29" s="2">
        <v>16.57</v>
      </c>
      <c r="F29" s="2">
        <v>17.38</v>
      </c>
      <c r="G29" s="2">
        <v>16.27</v>
      </c>
      <c r="H29" s="2">
        <v>20.61</v>
      </c>
      <c r="I29" s="2">
        <v>20.43</v>
      </c>
      <c r="J29" s="2">
        <v>19.02</v>
      </c>
    </row>
    <row r="30" spans="1:10">
      <c r="A30" s="2" t="s">
        <v>141</v>
      </c>
      <c r="B30" s="2">
        <v>0.3</v>
      </c>
      <c r="C30" s="2">
        <v>0</v>
      </c>
      <c r="D30" s="2">
        <v>0.1</v>
      </c>
      <c r="E30" s="2">
        <v>15.18</v>
      </c>
      <c r="F30" s="2">
        <v>13.9</v>
      </c>
      <c r="G30" s="2">
        <v>14.51</v>
      </c>
      <c r="H30" s="2">
        <v>7.11</v>
      </c>
      <c r="I30" s="2">
        <v>7.32</v>
      </c>
      <c r="J30" s="2">
        <v>6.32</v>
      </c>
    </row>
    <row r="31" spans="1:10">
      <c r="A31" s="2" t="s">
        <v>142</v>
      </c>
      <c r="B31" s="2">
        <v>4.2300000000000004</v>
      </c>
      <c r="C31" s="2">
        <v>3.91</v>
      </c>
      <c r="D31" s="2">
        <v>4.1900000000000004</v>
      </c>
      <c r="E31" s="2">
        <v>4.8099999999999996</v>
      </c>
      <c r="F31" s="2">
        <v>4.9800000000000004</v>
      </c>
      <c r="G31" s="2">
        <v>5.45</v>
      </c>
      <c r="H31" s="2">
        <v>6.77</v>
      </c>
      <c r="I31" s="2">
        <v>6.54</v>
      </c>
      <c r="J31" s="2">
        <v>6.57</v>
      </c>
    </row>
    <row r="32" spans="1:10">
      <c r="A32" s="2" t="s">
        <v>143</v>
      </c>
      <c r="B32" s="2">
        <v>5.27</v>
      </c>
      <c r="C32" s="2">
        <v>6.26</v>
      </c>
      <c r="D32" s="2">
        <v>6.29</v>
      </c>
      <c r="E32" s="2">
        <v>16.45</v>
      </c>
      <c r="F32" s="2">
        <v>15.37</v>
      </c>
      <c r="G32" s="2">
        <v>15.67</v>
      </c>
      <c r="H32" s="2">
        <v>37.25</v>
      </c>
      <c r="I32" s="2">
        <v>35.130000000000003</v>
      </c>
      <c r="J32" s="2">
        <v>34.909999999999997</v>
      </c>
    </row>
    <row r="33" spans="1:10">
      <c r="A33" s="2" t="s">
        <v>144</v>
      </c>
      <c r="B33" s="2">
        <v>16.45</v>
      </c>
      <c r="C33" s="2">
        <v>19.46</v>
      </c>
      <c r="D33" s="2">
        <v>18.29</v>
      </c>
      <c r="E33" s="2">
        <v>21.75</v>
      </c>
      <c r="F33" s="2">
        <v>21.33</v>
      </c>
      <c r="G33" s="2">
        <v>21.67</v>
      </c>
      <c r="H33" s="2">
        <v>28.1</v>
      </c>
      <c r="I33" s="2">
        <v>25.87</v>
      </c>
      <c r="J33" s="2">
        <v>30.49</v>
      </c>
    </row>
    <row r="34" spans="1:10">
      <c r="A34" s="2" t="s">
        <v>145</v>
      </c>
      <c r="B34" s="2">
        <v>15.98</v>
      </c>
      <c r="C34" s="2">
        <v>13.95</v>
      </c>
      <c r="D34" s="2">
        <v>16.84</v>
      </c>
      <c r="E34" s="2">
        <v>1.02</v>
      </c>
      <c r="F34" s="2">
        <v>1.33</v>
      </c>
      <c r="G34" s="2">
        <v>1.68</v>
      </c>
      <c r="H34" s="2">
        <v>7.4</v>
      </c>
      <c r="I34" s="2">
        <v>5.71</v>
      </c>
      <c r="J34" s="2">
        <v>5.18</v>
      </c>
    </row>
    <row r="35" spans="1:10">
      <c r="A35" s="2" t="s">
        <v>146</v>
      </c>
      <c r="B35" s="2">
        <v>1.34</v>
      </c>
      <c r="C35" s="2">
        <v>0.71</v>
      </c>
      <c r="D35" s="2">
        <v>1.18</v>
      </c>
      <c r="E35" s="2">
        <v>89.09</v>
      </c>
      <c r="F35" s="2">
        <v>91.42</v>
      </c>
      <c r="G35" s="2">
        <v>91.45</v>
      </c>
      <c r="H35" s="2">
        <v>80.11</v>
      </c>
      <c r="I35" s="2">
        <v>72.17</v>
      </c>
      <c r="J35" s="2">
        <v>77.95</v>
      </c>
    </row>
    <row r="36" spans="1:10">
      <c r="A36" s="2" t="s">
        <v>147</v>
      </c>
      <c r="B36" s="2">
        <v>138</v>
      </c>
      <c r="C36" s="2">
        <v>130.72999999999999</v>
      </c>
      <c r="D36" s="2">
        <v>131.06</v>
      </c>
      <c r="E36" s="2">
        <v>164.82</v>
      </c>
      <c r="F36" s="2">
        <v>159.07</v>
      </c>
      <c r="G36" s="2">
        <v>169.03</v>
      </c>
      <c r="H36" s="2">
        <v>183.2</v>
      </c>
      <c r="I36" s="2">
        <v>174.75</v>
      </c>
      <c r="J36" s="2">
        <v>176.09</v>
      </c>
    </row>
    <row r="37" spans="1:10">
      <c r="A37" s="2" t="s">
        <v>148</v>
      </c>
      <c r="B37" s="2">
        <v>0</v>
      </c>
      <c r="C37" s="2">
        <v>0.04</v>
      </c>
      <c r="D37" s="2">
        <v>0</v>
      </c>
      <c r="E37" s="2">
        <v>0.4</v>
      </c>
      <c r="F37" s="2">
        <v>0.57999999999999996</v>
      </c>
      <c r="G37" s="2">
        <v>0.93</v>
      </c>
      <c r="H37" s="2">
        <v>2.59</v>
      </c>
      <c r="I37" s="2">
        <v>2.46</v>
      </c>
      <c r="J37" s="2">
        <v>2.4300000000000002</v>
      </c>
    </row>
    <row r="38" spans="1:10">
      <c r="A38" s="2" t="s">
        <v>149</v>
      </c>
      <c r="B38" s="2">
        <v>353.54</v>
      </c>
      <c r="C38" s="2">
        <v>349.34</v>
      </c>
      <c r="D38" s="2">
        <v>360.94</v>
      </c>
      <c r="E38" s="2">
        <v>275.18</v>
      </c>
      <c r="F38" s="2">
        <v>282.66000000000003</v>
      </c>
      <c r="G38" s="2">
        <v>274.70999999999998</v>
      </c>
      <c r="H38" s="2">
        <v>289.37</v>
      </c>
      <c r="I38" s="2">
        <v>282.43</v>
      </c>
      <c r="J38" s="2">
        <v>282.25</v>
      </c>
    </row>
    <row r="39" spans="1:10">
      <c r="A39" s="2" t="s">
        <v>150</v>
      </c>
      <c r="B39" s="2">
        <v>5.93</v>
      </c>
      <c r="C39" s="2">
        <v>7.05</v>
      </c>
      <c r="D39" s="2">
        <v>7.23</v>
      </c>
      <c r="E39" s="2">
        <v>20.350000000000001</v>
      </c>
      <c r="F39" s="2">
        <v>21.09</v>
      </c>
      <c r="G39" s="2">
        <v>21.14</v>
      </c>
      <c r="H39" s="2">
        <v>12.79</v>
      </c>
      <c r="I39" s="2">
        <v>13.32</v>
      </c>
      <c r="J39" s="2">
        <v>14.05</v>
      </c>
    </row>
    <row r="40" spans="1:10">
      <c r="A40" s="2" t="s">
        <v>151</v>
      </c>
      <c r="B40" s="2">
        <v>2.92</v>
      </c>
      <c r="C40" s="2">
        <v>2.48</v>
      </c>
      <c r="D40" s="2">
        <v>2.77</v>
      </c>
      <c r="E40" s="2">
        <v>7.73</v>
      </c>
      <c r="F40" s="2">
        <v>7.72</v>
      </c>
      <c r="G40" s="2">
        <v>7.86</v>
      </c>
      <c r="H40" s="2">
        <v>9.64</v>
      </c>
      <c r="I40" s="2">
        <v>10.3</v>
      </c>
      <c r="J40" s="2">
        <v>10.79</v>
      </c>
    </row>
    <row r="41" spans="1:10">
      <c r="A41" s="2" t="s">
        <v>152</v>
      </c>
      <c r="B41" s="2">
        <v>1.07</v>
      </c>
      <c r="C41" s="2">
        <v>1.19</v>
      </c>
      <c r="D41" s="2">
        <v>0.78</v>
      </c>
      <c r="E41" s="2">
        <v>111.93</v>
      </c>
      <c r="F41" s="2">
        <v>107.11</v>
      </c>
      <c r="G41" s="2">
        <v>109.15</v>
      </c>
      <c r="H41" s="2">
        <v>68.8</v>
      </c>
      <c r="I41" s="2">
        <v>73.790000000000006</v>
      </c>
      <c r="J41" s="2">
        <v>74.31</v>
      </c>
    </row>
    <row r="42" spans="1:10">
      <c r="A42" s="2" t="s">
        <v>153</v>
      </c>
      <c r="B42" s="2">
        <v>16.68</v>
      </c>
      <c r="C42" s="2">
        <v>15.87</v>
      </c>
      <c r="D42" s="2">
        <v>17.09</v>
      </c>
      <c r="E42" s="2">
        <v>16.63</v>
      </c>
      <c r="F42" s="2">
        <v>18.46</v>
      </c>
      <c r="G42" s="2">
        <v>18.46</v>
      </c>
      <c r="H42" s="2">
        <v>20.73</v>
      </c>
      <c r="I42" s="2">
        <v>19.59</v>
      </c>
      <c r="J42" s="2">
        <v>21.74</v>
      </c>
    </row>
    <row r="43" spans="1:10">
      <c r="A43" s="2" t="s">
        <v>154</v>
      </c>
      <c r="B43" s="2">
        <v>92.24</v>
      </c>
      <c r="C43" s="2">
        <v>93.52</v>
      </c>
      <c r="D43" s="2">
        <v>98.69</v>
      </c>
      <c r="E43" s="2">
        <v>116.33</v>
      </c>
      <c r="F43" s="2">
        <v>108.71</v>
      </c>
      <c r="G43" s="2">
        <v>107.11</v>
      </c>
      <c r="H43" s="2">
        <v>111.79</v>
      </c>
      <c r="I43" s="2">
        <v>110.83</v>
      </c>
      <c r="J43" s="2">
        <v>115.04</v>
      </c>
    </row>
    <row r="44" spans="1:10">
      <c r="A44" s="2" t="s">
        <v>155</v>
      </c>
      <c r="B44" s="2">
        <v>3.82</v>
      </c>
      <c r="C44" s="2">
        <v>3.87</v>
      </c>
      <c r="D44" s="2">
        <v>3.25</v>
      </c>
      <c r="E44" s="2">
        <v>235.66</v>
      </c>
      <c r="F44" s="2">
        <v>230.29</v>
      </c>
      <c r="G44" s="2">
        <v>228.93</v>
      </c>
      <c r="H44" s="2">
        <v>200.21</v>
      </c>
      <c r="I44" s="2">
        <v>198.39</v>
      </c>
      <c r="J44" s="2">
        <v>194.05</v>
      </c>
    </row>
    <row r="45" spans="1:10">
      <c r="A45" s="2" t="s">
        <v>156</v>
      </c>
      <c r="B45" s="2">
        <v>29.18</v>
      </c>
      <c r="C45" s="2">
        <v>30.11</v>
      </c>
      <c r="D45" s="2">
        <v>29.62</v>
      </c>
      <c r="E45" s="2">
        <v>23.88</v>
      </c>
      <c r="F45" s="2">
        <v>24.89</v>
      </c>
      <c r="G45" s="2">
        <v>23.54</v>
      </c>
      <c r="H45" s="2">
        <v>18.7</v>
      </c>
      <c r="I45" s="2">
        <v>16.59</v>
      </c>
      <c r="J45" s="2">
        <v>17.329999999999998</v>
      </c>
    </row>
    <row r="46" spans="1:10">
      <c r="A46" s="2" t="s">
        <v>157</v>
      </c>
      <c r="B46" s="2">
        <v>54.82</v>
      </c>
      <c r="C46" s="2">
        <v>52.84</v>
      </c>
      <c r="D46" s="2">
        <v>56.51</v>
      </c>
      <c r="E46" s="2">
        <v>110.5</v>
      </c>
      <c r="F46" s="2">
        <v>109.55</v>
      </c>
      <c r="G46" s="2">
        <v>109.35</v>
      </c>
      <c r="H46" s="2">
        <v>116.92</v>
      </c>
      <c r="I46" s="2">
        <v>117.1</v>
      </c>
      <c r="J46" s="2">
        <v>115.22</v>
      </c>
    </row>
    <row r="47" spans="1:10">
      <c r="A47" s="4" t="s">
        <v>158</v>
      </c>
      <c r="B47" s="4">
        <v>121.66</v>
      </c>
      <c r="C47" s="4">
        <v>118.28</v>
      </c>
      <c r="D47" s="4">
        <v>126.15</v>
      </c>
      <c r="E47" s="4">
        <v>91.11</v>
      </c>
      <c r="F47" s="4">
        <v>91.05</v>
      </c>
      <c r="G47" s="4">
        <v>97.97</v>
      </c>
      <c r="H47" s="4">
        <v>32.299999999999997</v>
      </c>
      <c r="I47" s="4">
        <v>29.65</v>
      </c>
      <c r="J47" s="4">
        <v>34.04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E7A9-BAE3-CE4F-9501-11C87B3E4992}">
  <dimension ref="A1:J52"/>
  <sheetViews>
    <sheetView workbookViewId="0"/>
  </sheetViews>
  <sheetFormatPr baseColWidth="10" defaultRowHeight="16"/>
  <cols>
    <col min="1" max="1" width="15.1640625" customWidth="1"/>
  </cols>
  <sheetData>
    <row r="1" spans="1:10">
      <c r="A1" s="12" t="s">
        <v>210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15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110</v>
      </c>
      <c r="H2" s="3" t="s">
        <v>111</v>
      </c>
      <c r="I2" s="3" t="s">
        <v>112</v>
      </c>
      <c r="J2" s="3" t="s">
        <v>113</v>
      </c>
    </row>
    <row r="3" spans="1:10">
      <c r="A3" s="2" t="s">
        <v>159</v>
      </c>
      <c r="B3" s="2">
        <v>88.84</v>
      </c>
      <c r="C3" s="2">
        <v>91.81</v>
      </c>
      <c r="D3" s="2">
        <v>93.89</v>
      </c>
      <c r="E3" s="2">
        <v>68.66</v>
      </c>
      <c r="F3" s="2">
        <v>68.8</v>
      </c>
      <c r="G3" s="2">
        <v>67.87</v>
      </c>
      <c r="H3" s="2">
        <v>75.5</v>
      </c>
      <c r="I3" s="2">
        <v>78.64</v>
      </c>
      <c r="J3" s="2">
        <v>78.36</v>
      </c>
    </row>
    <row r="4" spans="1:10">
      <c r="A4" s="2" t="s">
        <v>160</v>
      </c>
      <c r="B4" s="2">
        <v>15.57</v>
      </c>
      <c r="C4" s="2">
        <v>14.74</v>
      </c>
      <c r="D4" s="2">
        <v>15.73</v>
      </c>
      <c r="E4" s="2">
        <v>11.78</v>
      </c>
      <c r="F4" s="2">
        <v>11.62</v>
      </c>
      <c r="G4" s="2">
        <v>12.32</v>
      </c>
      <c r="H4" s="2">
        <v>6.31</v>
      </c>
      <c r="I4" s="2">
        <v>6.44</v>
      </c>
      <c r="J4" s="2">
        <v>6.15</v>
      </c>
    </row>
    <row r="5" spans="1:10">
      <c r="A5" s="2" t="s">
        <v>161</v>
      </c>
      <c r="B5" s="2">
        <v>30.16</v>
      </c>
      <c r="C5" s="2">
        <v>24.45</v>
      </c>
      <c r="D5" s="2">
        <v>28.24</v>
      </c>
      <c r="E5" s="2">
        <v>29.67</v>
      </c>
      <c r="F5" s="2">
        <v>34.119999999999997</v>
      </c>
      <c r="G5" s="2">
        <v>29.53</v>
      </c>
      <c r="H5" s="2">
        <v>36.49</v>
      </c>
      <c r="I5" s="2">
        <v>39.99</v>
      </c>
      <c r="J5" s="2">
        <v>38.630000000000003</v>
      </c>
    </row>
    <row r="6" spans="1:10">
      <c r="A6" s="2" t="s">
        <v>162</v>
      </c>
      <c r="B6" s="2">
        <v>3.66</v>
      </c>
      <c r="C6" s="2">
        <v>3.21</v>
      </c>
      <c r="D6" s="2">
        <v>2.1</v>
      </c>
      <c r="E6" s="2">
        <v>340.65</v>
      </c>
      <c r="F6" s="2">
        <v>350.96</v>
      </c>
      <c r="G6" s="2">
        <v>340.17</v>
      </c>
      <c r="H6" s="2">
        <v>277.62</v>
      </c>
      <c r="I6" s="2">
        <v>247.05</v>
      </c>
      <c r="J6" s="2">
        <v>264.02999999999997</v>
      </c>
    </row>
    <row r="7" spans="1:10">
      <c r="A7" s="2" t="s">
        <v>163</v>
      </c>
      <c r="B7" s="2">
        <v>30.51</v>
      </c>
      <c r="C7" s="2">
        <v>29.72</v>
      </c>
      <c r="D7" s="2">
        <v>33.33</v>
      </c>
      <c r="E7" s="2">
        <v>44.62</v>
      </c>
      <c r="F7" s="2">
        <v>42.1</v>
      </c>
      <c r="G7" s="2">
        <v>41.48</v>
      </c>
      <c r="H7" s="2">
        <v>34.99</v>
      </c>
      <c r="I7" s="2">
        <v>36.26</v>
      </c>
      <c r="J7" s="2">
        <v>35</v>
      </c>
    </row>
    <row r="8" spans="1:10">
      <c r="A8" s="2" t="s">
        <v>164</v>
      </c>
      <c r="B8" s="2">
        <v>2.77</v>
      </c>
      <c r="C8" s="2">
        <v>2.87</v>
      </c>
      <c r="D8" s="2">
        <v>3.41</v>
      </c>
      <c r="E8" s="2">
        <v>0.97</v>
      </c>
      <c r="F8" s="2">
        <v>0.68</v>
      </c>
      <c r="G8" s="2">
        <v>0.75</v>
      </c>
      <c r="H8" s="2">
        <v>1.43</v>
      </c>
      <c r="I8" s="2">
        <v>1.49</v>
      </c>
      <c r="J8" s="2">
        <v>1.81</v>
      </c>
    </row>
    <row r="9" spans="1:10">
      <c r="A9" s="2" t="s">
        <v>165</v>
      </c>
      <c r="B9" s="2">
        <v>77.400000000000006</v>
      </c>
      <c r="C9" s="2">
        <v>78.64</v>
      </c>
      <c r="D9" s="2">
        <v>79.989999999999995</v>
      </c>
      <c r="E9" s="2">
        <v>141.04</v>
      </c>
      <c r="F9" s="2">
        <v>131.63999999999999</v>
      </c>
      <c r="G9" s="2">
        <v>137.94999999999999</v>
      </c>
      <c r="H9" s="2">
        <v>224.64</v>
      </c>
      <c r="I9" s="2">
        <v>233.1</v>
      </c>
      <c r="J9" s="2">
        <v>235.34</v>
      </c>
    </row>
    <row r="10" spans="1:10">
      <c r="A10" s="2" t="s">
        <v>166</v>
      </c>
      <c r="B10" s="2">
        <v>15.23</v>
      </c>
      <c r="C10" s="2">
        <v>14.82</v>
      </c>
      <c r="D10" s="2">
        <v>17.68</v>
      </c>
      <c r="E10" s="2">
        <v>26.05</v>
      </c>
      <c r="F10" s="2">
        <v>23.83</v>
      </c>
      <c r="G10" s="2">
        <v>24.86</v>
      </c>
      <c r="H10" s="2">
        <v>21.14</v>
      </c>
      <c r="I10" s="2">
        <v>18.04</v>
      </c>
      <c r="J10" s="2">
        <v>20.14</v>
      </c>
    </row>
    <row r="11" spans="1:10">
      <c r="A11" s="2" t="s">
        <v>167</v>
      </c>
      <c r="B11" s="2">
        <v>109.34</v>
      </c>
      <c r="C11" s="2">
        <v>109.17</v>
      </c>
      <c r="D11" s="2">
        <v>112.67</v>
      </c>
      <c r="E11" s="2">
        <v>84.01</v>
      </c>
      <c r="F11" s="2">
        <v>89.72</v>
      </c>
      <c r="G11" s="2">
        <v>88.04</v>
      </c>
      <c r="H11" s="2">
        <v>60.59</v>
      </c>
      <c r="I11" s="2">
        <v>63.66</v>
      </c>
      <c r="J11" s="2">
        <v>63.65</v>
      </c>
    </row>
    <row r="12" spans="1:10">
      <c r="A12" s="2" t="s">
        <v>168</v>
      </c>
      <c r="B12" s="2">
        <v>33.090000000000003</v>
      </c>
      <c r="C12" s="2">
        <v>32.090000000000003</v>
      </c>
      <c r="D12" s="2">
        <v>32.46</v>
      </c>
      <c r="E12" s="2">
        <v>21.81</v>
      </c>
      <c r="F12" s="2">
        <v>23.33</v>
      </c>
      <c r="G12" s="2">
        <v>22.21</v>
      </c>
      <c r="H12" s="2">
        <v>24.61</v>
      </c>
      <c r="I12" s="2">
        <v>26.02</v>
      </c>
      <c r="J12" s="2">
        <v>25.83</v>
      </c>
    </row>
    <row r="13" spans="1:10">
      <c r="A13" s="2" t="s">
        <v>169</v>
      </c>
      <c r="B13" s="2">
        <v>46.02</v>
      </c>
      <c r="C13" s="2">
        <v>44.98</v>
      </c>
      <c r="D13" s="2">
        <v>40.869999999999997</v>
      </c>
      <c r="E13" s="2">
        <v>30.23</v>
      </c>
      <c r="F13" s="2">
        <v>31.69</v>
      </c>
      <c r="G13" s="2">
        <v>32.64</v>
      </c>
      <c r="H13" s="2">
        <v>23.93</v>
      </c>
      <c r="I13" s="2">
        <v>27.02</v>
      </c>
      <c r="J13" s="2">
        <v>25.62</v>
      </c>
    </row>
    <row r="14" spans="1:10">
      <c r="A14" s="2" t="s">
        <v>170</v>
      </c>
      <c r="B14" s="2">
        <v>72.25</v>
      </c>
      <c r="C14" s="2">
        <v>87.18</v>
      </c>
      <c r="D14" s="2">
        <v>74.989999999999995</v>
      </c>
      <c r="E14" s="2">
        <v>84.27</v>
      </c>
      <c r="F14" s="2">
        <v>95.59</v>
      </c>
      <c r="G14" s="2">
        <v>86.39</v>
      </c>
      <c r="H14" s="2">
        <v>106.79</v>
      </c>
      <c r="I14" s="2">
        <v>98</v>
      </c>
      <c r="J14" s="2">
        <v>105.9</v>
      </c>
    </row>
    <row r="15" spans="1:10">
      <c r="A15" s="2" t="s">
        <v>171</v>
      </c>
      <c r="B15" s="2">
        <v>34.76</v>
      </c>
      <c r="C15" s="2">
        <v>33.869999999999997</v>
      </c>
      <c r="D15" s="2">
        <v>37.61</v>
      </c>
      <c r="E15" s="2">
        <v>23.57</v>
      </c>
      <c r="F15" s="2">
        <v>23</v>
      </c>
      <c r="G15" s="2">
        <v>22.37</v>
      </c>
      <c r="H15" s="2">
        <v>13.97</v>
      </c>
      <c r="I15" s="2">
        <v>15.53</v>
      </c>
      <c r="J15" s="2">
        <v>15.33</v>
      </c>
    </row>
    <row r="16" spans="1:10">
      <c r="A16" s="2" t="s">
        <v>172</v>
      </c>
      <c r="B16" s="2">
        <v>68.91</v>
      </c>
      <c r="C16" s="2">
        <v>55.86</v>
      </c>
      <c r="D16" s="2">
        <v>63.45</v>
      </c>
      <c r="E16" s="2">
        <v>30.8</v>
      </c>
      <c r="F16" s="2">
        <v>32.97</v>
      </c>
      <c r="G16" s="2">
        <v>37.22</v>
      </c>
      <c r="H16" s="2">
        <v>41.32</v>
      </c>
      <c r="I16" s="2">
        <v>45.97</v>
      </c>
      <c r="J16" s="2">
        <v>42.68</v>
      </c>
    </row>
    <row r="17" spans="1:10">
      <c r="A17" s="2" t="s">
        <v>173</v>
      </c>
      <c r="B17" s="2">
        <v>34.340000000000003</v>
      </c>
      <c r="C17" s="2">
        <v>30.61</v>
      </c>
      <c r="D17" s="2">
        <v>33.64</v>
      </c>
      <c r="E17" s="2">
        <v>26.92</v>
      </c>
      <c r="F17" s="2">
        <v>23.12</v>
      </c>
      <c r="G17" s="2">
        <v>26.66</v>
      </c>
      <c r="H17" s="2">
        <v>16.77</v>
      </c>
      <c r="I17" s="2">
        <v>17.34</v>
      </c>
      <c r="J17" s="2">
        <v>17.05</v>
      </c>
    </row>
    <row r="18" spans="1:10">
      <c r="A18" s="2" t="s">
        <v>174</v>
      </c>
      <c r="B18" s="2">
        <v>30.68</v>
      </c>
      <c r="C18" s="2">
        <v>24.8</v>
      </c>
      <c r="D18" s="2">
        <v>29.86</v>
      </c>
      <c r="E18" s="2">
        <v>37.799999999999997</v>
      </c>
      <c r="F18" s="2">
        <v>35.93</v>
      </c>
      <c r="G18" s="2">
        <v>36.99</v>
      </c>
      <c r="H18" s="2">
        <v>47.12</v>
      </c>
      <c r="I18" s="2">
        <v>49.09</v>
      </c>
      <c r="J18" s="2">
        <v>49.07</v>
      </c>
    </row>
    <row r="19" spans="1:10">
      <c r="A19" s="2" t="s">
        <v>175</v>
      </c>
      <c r="B19" s="2">
        <v>10.91</v>
      </c>
      <c r="C19" s="2">
        <v>11.43</v>
      </c>
      <c r="D19" s="2">
        <v>11.12</v>
      </c>
      <c r="E19" s="2">
        <v>4.8099999999999996</v>
      </c>
      <c r="F19" s="2">
        <v>5.44</v>
      </c>
      <c r="G19" s="2">
        <v>6.16</v>
      </c>
      <c r="H19" s="2">
        <v>7.04</v>
      </c>
      <c r="I19" s="2">
        <v>7.75</v>
      </c>
      <c r="J19" s="2">
        <v>7.45</v>
      </c>
    </row>
    <row r="20" spans="1:10">
      <c r="A20" s="2" t="s">
        <v>176</v>
      </c>
      <c r="B20" s="2">
        <v>22.21</v>
      </c>
      <c r="C20" s="2">
        <v>22.88</v>
      </c>
      <c r="D20" s="2">
        <v>21.75</v>
      </c>
      <c r="E20" s="2">
        <v>15.63</v>
      </c>
      <c r="F20" s="2">
        <v>16.62</v>
      </c>
      <c r="G20" s="2">
        <v>16</v>
      </c>
      <c r="H20" s="2">
        <v>12.33</v>
      </c>
      <c r="I20" s="2">
        <v>13.56</v>
      </c>
      <c r="J20" s="2">
        <v>11.69</v>
      </c>
    </row>
    <row r="21" spans="1:10">
      <c r="A21" s="2" t="s">
        <v>177</v>
      </c>
      <c r="B21" s="2">
        <v>62.82</v>
      </c>
      <c r="C21" s="2">
        <v>63.05</v>
      </c>
      <c r="D21" s="2">
        <v>72.569999999999993</v>
      </c>
      <c r="E21" s="2">
        <v>41.81</v>
      </c>
      <c r="F21" s="2">
        <v>42.96</v>
      </c>
      <c r="G21" s="2">
        <v>42.32</v>
      </c>
      <c r="H21" s="2">
        <v>45.67</v>
      </c>
      <c r="I21" s="2">
        <v>46.51</v>
      </c>
      <c r="J21" s="2">
        <v>48.68</v>
      </c>
    </row>
    <row r="22" spans="1:10">
      <c r="A22" s="2" t="s">
        <v>178</v>
      </c>
      <c r="B22" s="2">
        <v>17.86</v>
      </c>
      <c r="C22" s="2">
        <v>17.68</v>
      </c>
      <c r="D22" s="2">
        <v>17.440000000000001</v>
      </c>
      <c r="E22" s="2">
        <v>5.98</v>
      </c>
      <c r="F22" s="2">
        <v>5.79</v>
      </c>
      <c r="G22" s="2">
        <v>5.0599999999999996</v>
      </c>
      <c r="H22" s="2">
        <v>13.04</v>
      </c>
      <c r="I22" s="2">
        <v>13.18</v>
      </c>
      <c r="J22" s="2">
        <v>12.85</v>
      </c>
    </row>
    <row r="23" spans="1:10">
      <c r="A23" s="2" t="s">
        <v>179</v>
      </c>
      <c r="B23" s="2">
        <v>172.51</v>
      </c>
      <c r="C23" s="2">
        <v>174.89</v>
      </c>
      <c r="D23" s="2">
        <v>196.11</v>
      </c>
      <c r="E23" s="2">
        <v>222.39</v>
      </c>
      <c r="F23" s="2">
        <v>209.09</v>
      </c>
      <c r="G23" s="2">
        <v>214.68</v>
      </c>
      <c r="H23" s="2">
        <v>292.88</v>
      </c>
      <c r="I23" s="2">
        <v>285.39</v>
      </c>
      <c r="J23" s="2">
        <v>290.64999999999998</v>
      </c>
    </row>
    <row r="24" spans="1:10">
      <c r="A24" s="2" t="s">
        <v>180</v>
      </c>
      <c r="B24" s="2">
        <v>110.1</v>
      </c>
      <c r="C24" s="2">
        <v>112.29</v>
      </c>
      <c r="D24" s="2">
        <v>120.53</v>
      </c>
      <c r="E24" s="2">
        <v>42.96</v>
      </c>
      <c r="F24" s="2">
        <v>42.38</v>
      </c>
      <c r="G24" s="2">
        <v>39.85</v>
      </c>
      <c r="H24" s="2">
        <v>86.75</v>
      </c>
      <c r="I24" s="2">
        <v>90.14</v>
      </c>
      <c r="J24" s="2">
        <v>84.79</v>
      </c>
    </row>
    <row r="25" spans="1:10">
      <c r="A25" s="2" t="s">
        <v>181</v>
      </c>
      <c r="B25" s="2">
        <v>94.88</v>
      </c>
      <c r="C25" s="2">
        <v>89.4</v>
      </c>
      <c r="D25" s="2">
        <v>90.98</v>
      </c>
      <c r="E25" s="2">
        <v>138.79</v>
      </c>
      <c r="F25" s="2">
        <v>144.63</v>
      </c>
      <c r="G25" s="2">
        <v>141.66</v>
      </c>
      <c r="H25" s="2">
        <v>125.36</v>
      </c>
      <c r="I25" s="2">
        <v>123.65</v>
      </c>
      <c r="J25" s="2">
        <v>124.22</v>
      </c>
    </row>
    <row r="26" spans="1:10">
      <c r="A26" s="2" t="s">
        <v>182</v>
      </c>
      <c r="B26" s="2">
        <v>43.17</v>
      </c>
      <c r="C26" s="2">
        <v>42.41</v>
      </c>
      <c r="D26" s="2">
        <v>43.93</v>
      </c>
      <c r="E26" s="2">
        <v>31.18</v>
      </c>
      <c r="F26" s="2">
        <v>32.68</v>
      </c>
      <c r="G26" s="2">
        <v>32.71</v>
      </c>
      <c r="H26" s="2">
        <v>19.989999999999998</v>
      </c>
      <c r="I26" s="2">
        <v>19.23</v>
      </c>
      <c r="J26" s="2">
        <v>17.93</v>
      </c>
    </row>
    <row r="27" spans="1:10">
      <c r="A27" s="2" t="s">
        <v>183</v>
      </c>
      <c r="B27" s="2">
        <v>62.86</v>
      </c>
      <c r="C27" s="2">
        <v>62.27</v>
      </c>
      <c r="D27" s="2">
        <v>60.92</v>
      </c>
      <c r="E27" s="2">
        <v>92.8</v>
      </c>
      <c r="F27" s="2">
        <v>89.83</v>
      </c>
      <c r="G27" s="2">
        <v>83.37</v>
      </c>
      <c r="H27" s="2">
        <v>107.52</v>
      </c>
      <c r="I27" s="2">
        <v>118.7</v>
      </c>
      <c r="J27" s="2">
        <v>111.44</v>
      </c>
    </row>
    <row r="28" spans="1:10">
      <c r="A28" s="2" t="s">
        <v>184</v>
      </c>
      <c r="B28" s="2">
        <v>0.4</v>
      </c>
      <c r="C28" s="2">
        <v>0.89</v>
      </c>
      <c r="D28" s="2">
        <v>0.92</v>
      </c>
      <c r="E28" s="2">
        <v>33.53</v>
      </c>
      <c r="F28" s="2">
        <v>32.17</v>
      </c>
      <c r="G28" s="2">
        <v>29.86</v>
      </c>
      <c r="H28" s="2">
        <v>17.12</v>
      </c>
      <c r="I28" s="2">
        <v>19.68</v>
      </c>
      <c r="J28" s="2">
        <v>18.079999999999998</v>
      </c>
    </row>
    <row r="29" spans="1:10">
      <c r="A29" s="2" t="s">
        <v>185</v>
      </c>
      <c r="B29" s="2">
        <v>11.5</v>
      </c>
      <c r="C29" s="2">
        <v>9.7200000000000006</v>
      </c>
      <c r="D29" s="2">
        <v>9.98</v>
      </c>
      <c r="E29" s="2">
        <v>3.27</v>
      </c>
      <c r="F29" s="2">
        <v>3.51</v>
      </c>
      <c r="G29" s="2">
        <v>2.78</v>
      </c>
      <c r="H29" s="2">
        <v>6.02</v>
      </c>
      <c r="I29" s="2">
        <v>7.3</v>
      </c>
      <c r="J29" s="2">
        <v>7.36</v>
      </c>
    </row>
    <row r="30" spans="1:10">
      <c r="A30" s="2" t="s">
        <v>186</v>
      </c>
      <c r="B30" s="2">
        <v>437.45</v>
      </c>
      <c r="C30" s="2">
        <v>457.56</v>
      </c>
      <c r="D30" s="2">
        <v>442.74</v>
      </c>
      <c r="E30" s="2">
        <v>365.38</v>
      </c>
      <c r="F30" s="2">
        <v>382.64</v>
      </c>
      <c r="G30" s="2">
        <v>369.36</v>
      </c>
      <c r="H30" s="2">
        <v>279.63</v>
      </c>
      <c r="I30" s="2">
        <v>292.12</v>
      </c>
      <c r="J30" s="2">
        <v>288.56</v>
      </c>
    </row>
    <row r="31" spans="1:10">
      <c r="A31" s="2" t="s">
        <v>187</v>
      </c>
      <c r="B31" s="2">
        <v>10.58</v>
      </c>
      <c r="C31" s="2">
        <v>10.28</v>
      </c>
      <c r="D31" s="2">
        <v>10.72</v>
      </c>
      <c r="E31" s="2">
        <v>7.68</v>
      </c>
      <c r="F31" s="2">
        <v>7.73</v>
      </c>
      <c r="G31" s="2">
        <v>8.17</v>
      </c>
      <c r="H31" s="2">
        <v>1.94</v>
      </c>
      <c r="I31" s="2">
        <v>2</v>
      </c>
      <c r="J31" s="2">
        <v>2.39</v>
      </c>
    </row>
    <row r="32" spans="1:10">
      <c r="A32" s="2" t="s">
        <v>188</v>
      </c>
      <c r="B32" s="2">
        <v>27.18</v>
      </c>
      <c r="C32" s="2">
        <v>29.69</v>
      </c>
      <c r="D32" s="2">
        <v>27.81</v>
      </c>
      <c r="E32" s="2">
        <v>22.94</v>
      </c>
      <c r="F32" s="2">
        <v>20.41</v>
      </c>
      <c r="G32" s="2">
        <v>20.84</v>
      </c>
      <c r="H32" s="2">
        <v>23.32</v>
      </c>
      <c r="I32" s="2">
        <v>22.83</v>
      </c>
      <c r="J32" s="2">
        <v>22.24</v>
      </c>
    </row>
    <row r="33" spans="1:10">
      <c r="A33" s="2" t="s">
        <v>189</v>
      </c>
      <c r="B33" s="2">
        <v>7.85</v>
      </c>
      <c r="C33" s="2">
        <v>6.21</v>
      </c>
      <c r="D33" s="2">
        <v>6.25</v>
      </c>
      <c r="E33" s="2">
        <v>5.13</v>
      </c>
      <c r="F33" s="2">
        <v>4.34</v>
      </c>
      <c r="G33" s="2">
        <v>4.53</v>
      </c>
      <c r="H33" s="2">
        <v>0</v>
      </c>
      <c r="I33" s="2">
        <v>0</v>
      </c>
      <c r="J33" s="2">
        <v>0</v>
      </c>
    </row>
    <row r="34" spans="1:10">
      <c r="A34" s="2" t="s">
        <v>190</v>
      </c>
      <c r="B34" s="2">
        <v>481.95</v>
      </c>
      <c r="C34" s="2">
        <v>494.99</v>
      </c>
      <c r="D34" s="2">
        <v>462.88</v>
      </c>
      <c r="E34" s="2">
        <v>343.59</v>
      </c>
      <c r="F34" s="2">
        <v>351.83</v>
      </c>
      <c r="G34" s="2">
        <v>338.74</v>
      </c>
      <c r="H34" s="2">
        <v>364.2</v>
      </c>
      <c r="I34" s="2">
        <v>365.04</v>
      </c>
      <c r="J34" s="2">
        <v>387.66</v>
      </c>
    </row>
    <row r="35" spans="1:10">
      <c r="A35" s="2" t="s">
        <v>191</v>
      </c>
      <c r="B35" s="2">
        <v>126.86</v>
      </c>
      <c r="C35" s="2">
        <v>127</v>
      </c>
      <c r="D35" s="2">
        <v>130.13999999999999</v>
      </c>
      <c r="E35" s="2">
        <v>91.8</v>
      </c>
      <c r="F35" s="2">
        <v>89.04</v>
      </c>
      <c r="G35" s="2">
        <v>89.89</v>
      </c>
      <c r="H35" s="2">
        <v>60.61</v>
      </c>
      <c r="I35" s="2">
        <v>60.23</v>
      </c>
      <c r="J35" s="2">
        <v>65.52</v>
      </c>
    </row>
    <row r="36" spans="1:10">
      <c r="A36" s="2" t="s">
        <v>192</v>
      </c>
      <c r="B36" s="2">
        <v>0.76</v>
      </c>
      <c r="C36" s="2">
        <v>0.51</v>
      </c>
      <c r="D36" s="2">
        <v>0.64</v>
      </c>
      <c r="E36" s="2">
        <v>2.38</v>
      </c>
      <c r="F36" s="2">
        <v>2.65</v>
      </c>
      <c r="G36" s="2">
        <v>2.04</v>
      </c>
      <c r="H36" s="2">
        <v>4.21</v>
      </c>
      <c r="I36" s="2">
        <v>4.47</v>
      </c>
      <c r="J36" s="2">
        <v>4.3600000000000003</v>
      </c>
    </row>
    <row r="37" spans="1:10">
      <c r="A37" s="2" t="s">
        <v>193</v>
      </c>
      <c r="B37" s="2">
        <v>41.94</v>
      </c>
      <c r="C37" s="2">
        <v>42.1</v>
      </c>
      <c r="D37" s="2">
        <v>42.53</v>
      </c>
      <c r="E37" s="2">
        <v>29.31</v>
      </c>
      <c r="F37" s="2">
        <v>30.88</v>
      </c>
      <c r="G37" s="2">
        <v>34.700000000000003</v>
      </c>
      <c r="H37" s="2">
        <v>22.3</v>
      </c>
      <c r="I37" s="2">
        <v>23.49</v>
      </c>
      <c r="J37" s="2">
        <v>22.48</v>
      </c>
    </row>
    <row r="38" spans="1:10">
      <c r="A38" s="2" t="s">
        <v>194</v>
      </c>
      <c r="B38" s="2">
        <v>16.07</v>
      </c>
      <c r="C38" s="2">
        <v>18.2</v>
      </c>
      <c r="D38" s="2">
        <v>17.61</v>
      </c>
      <c r="E38" s="2">
        <v>24.15</v>
      </c>
      <c r="F38" s="2">
        <v>24.6</v>
      </c>
      <c r="G38" s="2">
        <v>25.09</v>
      </c>
      <c r="H38" s="2">
        <v>19.45</v>
      </c>
      <c r="I38" s="2">
        <v>21.51</v>
      </c>
      <c r="J38" s="2">
        <v>18.920000000000002</v>
      </c>
    </row>
    <row r="39" spans="1:10">
      <c r="A39" s="2" t="s">
        <v>195</v>
      </c>
      <c r="B39" s="2">
        <v>34.68</v>
      </c>
      <c r="C39" s="2">
        <v>34.340000000000003</v>
      </c>
      <c r="D39" s="2">
        <v>37.409999999999997</v>
      </c>
      <c r="E39" s="2">
        <v>28.32</v>
      </c>
      <c r="F39" s="2">
        <v>24.47</v>
      </c>
      <c r="G39" s="2">
        <v>24.85</v>
      </c>
      <c r="H39" s="2">
        <v>22.69</v>
      </c>
      <c r="I39" s="2">
        <v>20.63</v>
      </c>
      <c r="J39" s="2">
        <v>20.34</v>
      </c>
    </row>
    <row r="40" spans="1:10">
      <c r="A40" s="2" t="s">
        <v>196</v>
      </c>
      <c r="B40" s="2">
        <v>1.22</v>
      </c>
      <c r="C40" s="2">
        <v>1.67</v>
      </c>
      <c r="D40" s="2">
        <v>1.1399999999999999</v>
      </c>
      <c r="E40" s="2">
        <v>2.41</v>
      </c>
      <c r="F40" s="2">
        <v>1.72</v>
      </c>
      <c r="G40" s="2">
        <v>2.11</v>
      </c>
      <c r="H40" s="2">
        <v>4.1100000000000003</v>
      </c>
      <c r="I40" s="2">
        <v>4.82</v>
      </c>
      <c r="J40" s="2">
        <v>5.03</v>
      </c>
    </row>
    <row r="41" spans="1:10">
      <c r="A41" s="2" t="s">
        <v>197</v>
      </c>
      <c r="B41" s="2">
        <v>71.319999999999993</v>
      </c>
      <c r="C41" s="2">
        <v>66.59</v>
      </c>
      <c r="D41" s="2">
        <v>72.27</v>
      </c>
      <c r="E41" s="2">
        <v>28.38</v>
      </c>
      <c r="F41" s="2">
        <v>28.85</v>
      </c>
      <c r="G41" s="2">
        <v>27.03</v>
      </c>
      <c r="H41" s="2">
        <v>37.32</v>
      </c>
      <c r="I41" s="2">
        <v>34.159999999999997</v>
      </c>
      <c r="J41" s="2">
        <v>34.78</v>
      </c>
    </row>
    <row r="42" spans="1:10">
      <c r="A42" s="2" t="s">
        <v>198</v>
      </c>
      <c r="B42" s="2">
        <v>209.94</v>
      </c>
      <c r="C42" s="2">
        <v>205.52</v>
      </c>
      <c r="D42" s="2">
        <v>203.35</v>
      </c>
      <c r="E42" s="2">
        <v>114.83</v>
      </c>
      <c r="F42" s="2">
        <v>115.59</v>
      </c>
      <c r="G42" s="2">
        <v>118.22</v>
      </c>
      <c r="H42" s="2">
        <v>127.53</v>
      </c>
      <c r="I42" s="2">
        <v>117.39</v>
      </c>
      <c r="J42" s="2">
        <v>117.21</v>
      </c>
    </row>
    <row r="43" spans="1:10">
      <c r="A43" s="2" t="s">
        <v>199</v>
      </c>
      <c r="B43" s="2">
        <v>88.98</v>
      </c>
      <c r="C43" s="2">
        <v>90.69</v>
      </c>
      <c r="D43" s="2">
        <v>96.6</v>
      </c>
      <c r="E43" s="2">
        <v>74.2</v>
      </c>
      <c r="F43" s="2">
        <v>76.52</v>
      </c>
      <c r="G43" s="2">
        <v>74.89</v>
      </c>
      <c r="H43" s="2">
        <v>77.23</v>
      </c>
      <c r="I43" s="2">
        <v>76.92</v>
      </c>
      <c r="J43" s="2">
        <v>79.959999999999994</v>
      </c>
    </row>
    <row r="44" spans="1:10">
      <c r="A44" s="2" t="s">
        <v>200</v>
      </c>
      <c r="B44" s="2">
        <v>8.7100000000000009</v>
      </c>
      <c r="C44" s="2">
        <v>7.89</v>
      </c>
      <c r="D44" s="2">
        <v>8.7799999999999994</v>
      </c>
      <c r="E44" s="2">
        <v>5.83</v>
      </c>
      <c r="F44" s="2">
        <v>5.2</v>
      </c>
      <c r="G44" s="2">
        <v>5.14</v>
      </c>
      <c r="H44" s="2">
        <v>6.21</v>
      </c>
      <c r="I44" s="2">
        <v>6.42</v>
      </c>
      <c r="J44" s="2">
        <v>6.17</v>
      </c>
    </row>
    <row r="45" spans="1:10">
      <c r="A45" s="2" t="s">
        <v>201</v>
      </c>
      <c r="B45" s="2">
        <v>40.880000000000003</v>
      </c>
      <c r="C45" s="2">
        <v>41.68</v>
      </c>
      <c r="D45" s="2">
        <v>41.45</v>
      </c>
      <c r="E45" s="2">
        <v>24.95</v>
      </c>
      <c r="F45" s="2">
        <v>25.51</v>
      </c>
      <c r="G45" s="2">
        <v>23.37</v>
      </c>
      <c r="H45" s="2">
        <v>30.06</v>
      </c>
      <c r="I45" s="2">
        <v>31.56</v>
      </c>
      <c r="J45" s="2">
        <v>30.5</v>
      </c>
    </row>
    <row r="46" spans="1:10">
      <c r="A46" s="2" t="s">
        <v>202</v>
      </c>
      <c r="B46" s="2">
        <v>6.88</v>
      </c>
      <c r="C46" s="2">
        <v>7.11</v>
      </c>
      <c r="D46" s="2">
        <v>8.43</v>
      </c>
      <c r="E46" s="2">
        <v>1.91</v>
      </c>
      <c r="F46" s="2">
        <v>1.7</v>
      </c>
      <c r="G46" s="2">
        <v>1.88</v>
      </c>
      <c r="H46" s="2">
        <v>3.77</v>
      </c>
      <c r="I46" s="2">
        <v>3.18</v>
      </c>
      <c r="J46" s="2">
        <v>2.82</v>
      </c>
    </row>
    <row r="47" spans="1:10">
      <c r="A47" s="2" t="s">
        <v>203</v>
      </c>
      <c r="B47" s="2">
        <v>21.31</v>
      </c>
      <c r="C47" s="2">
        <v>23.1</v>
      </c>
      <c r="D47" s="2">
        <v>22.65</v>
      </c>
      <c r="E47" s="2">
        <v>29.55</v>
      </c>
      <c r="F47" s="2">
        <v>31.43</v>
      </c>
      <c r="G47" s="2">
        <v>32.119999999999997</v>
      </c>
      <c r="H47" s="2">
        <v>36.22</v>
      </c>
      <c r="I47" s="2">
        <v>34.03</v>
      </c>
      <c r="J47" s="2">
        <v>35.200000000000003</v>
      </c>
    </row>
    <row r="48" spans="1:10">
      <c r="A48" s="2" t="s">
        <v>204</v>
      </c>
      <c r="B48" s="2">
        <v>26.14</v>
      </c>
      <c r="C48" s="2">
        <v>28.06</v>
      </c>
      <c r="D48" s="2">
        <v>27.65</v>
      </c>
      <c r="E48" s="2">
        <v>23.91</v>
      </c>
      <c r="F48" s="2">
        <v>22.56</v>
      </c>
      <c r="G48" s="2">
        <v>22.93</v>
      </c>
      <c r="H48" s="2">
        <v>14.79</v>
      </c>
      <c r="I48" s="2">
        <v>15.3</v>
      </c>
      <c r="J48" s="2">
        <v>15.78</v>
      </c>
    </row>
    <row r="49" spans="1:10">
      <c r="A49" s="2" t="s">
        <v>205</v>
      </c>
      <c r="B49" s="2">
        <v>79.94</v>
      </c>
      <c r="C49" s="2">
        <v>81.540000000000006</v>
      </c>
      <c r="D49" s="2">
        <v>79.55</v>
      </c>
      <c r="E49" s="2">
        <v>57.05</v>
      </c>
      <c r="F49" s="2">
        <v>64.23</v>
      </c>
      <c r="G49" s="2">
        <v>64.959999999999994</v>
      </c>
      <c r="H49" s="2">
        <v>47.81</v>
      </c>
      <c r="I49" s="2">
        <v>50.45</v>
      </c>
      <c r="J49" s="2">
        <v>46.36</v>
      </c>
    </row>
    <row r="50" spans="1:10">
      <c r="A50" s="2" t="s">
        <v>206</v>
      </c>
      <c r="B50" s="2">
        <v>3.48</v>
      </c>
      <c r="C50" s="2">
        <v>3.12</v>
      </c>
      <c r="D50" s="2">
        <v>3.61</v>
      </c>
      <c r="E50" s="2">
        <v>6.42</v>
      </c>
      <c r="F50" s="2">
        <v>4.1399999999999997</v>
      </c>
      <c r="G50" s="2">
        <v>5.0199999999999996</v>
      </c>
      <c r="H50" s="2">
        <v>10.95</v>
      </c>
      <c r="I50" s="2">
        <v>8.17</v>
      </c>
      <c r="J50" s="2">
        <v>8.93</v>
      </c>
    </row>
    <row r="51" spans="1:10">
      <c r="A51" s="2" t="s">
        <v>207</v>
      </c>
      <c r="B51" s="2">
        <v>5.9</v>
      </c>
      <c r="C51" s="2">
        <v>5.55</v>
      </c>
      <c r="D51" s="2">
        <v>4.82</v>
      </c>
      <c r="E51" s="2">
        <v>2.7</v>
      </c>
      <c r="F51" s="2">
        <v>2.6</v>
      </c>
      <c r="G51" s="2">
        <v>3.05</v>
      </c>
      <c r="H51" s="2">
        <v>3.51</v>
      </c>
      <c r="I51" s="2">
        <v>3.3</v>
      </c>
      <c r="J51" s="2">
        <v>3.47</v>
      </c>
    </row>
    <row r="52" spans="1:10">
      <c r="A52" s="4" t="s">
        <v>208</v>
      </c>
      <c r="B52" s="4">
        <v>14.7</v>
      </c>
      <c r="C52" s="4">
        <v>14.68</v>
      </c>
      <c r="D52" s="4">
        <v>14.75</v>
      </c>
      <c r="E52" s="4">
        <v>23.32</v>
      </c>
      <c r="F52" s="4">
        <v>22.06</v>
      </c>
      <c r="G52" s="4">
        <v>22.16</v>
      </c>
      <c r="H52" s="4">
        <v>17.78</v>
      </c>
      <c r="I52" s="4">
        <v>17.059999999999999</v>
      </c>
      <c r="J52" s="4">
        <v>17.41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 陆</dc:creator>
  <cp:lastModifiedBy>原 陆</cp:lastModifiedBy>
  <dcterms:created xsi:type="dcterms:W3CDTF">2024-04-02T12:32:57Z</dcterms:created>
  <dcterms:modified xsi:type="dcterms:W3CDTF">2024-04-23T13:24:13Z</dcterms:modified>
</cp:coreProperties>
</file>