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060" activeTab="3"/>
  </bookViews>
  <sheets>
    <sheet name="Data1" sheetId="1" r:id="rId1"/>
    <sheet name="Data2" sheetId="2" r:id="rId2"/>
    <sheet name="Data3" sheetId="3" r:id="rId3"/>
    <sheet name="Data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<sst xmlns="http://schemas.openxmlformats.org/spreadsheetml/2006/main" count="93" uniqueCount="55">
  <si>
    <t>Study Area</t>
  </si>
  <si>
    <t>Location</t>
  </si>
  <si>
    <t>Soil Type</t>
  </si>
  <si>
    <t>Average Altitude (m)</t>
  </si>
  <si>
    <t>Average Annual Precipitation (mm)</t>
  </si>
  <si>
    <r>
      <rPr>
        <sz val="10.5"/>
        <color rgb="FF0D0D0D"/>
        <rFont val="Times New Roman"/>
        <charset val="134"/>
      </rPr>
      <t>Annual Average Wind Speed (m s</t>
    </r>
    <r>
      <rPr>
        <vertAlign val="superscript"/>
        <sz val="10.5"/>
        <color rgb="FF0D0D0D"/>
        <rFont val="Times New Roman"/>
        <charset val="134"/>
      </rPr>
      <t>-1</t>
    </r>
    <r>
      <rPr>
        <sz val="10.5"/>
        <color rgb="FF0D0D0D"/>
        <rFont val="Times New Roman"/>
        <charset val="134"/>
      </rPr>
      <t>)</t>
    </r>
  </si>
  <si>
    <t>Number of Windy Days (days)</t>
  </si>
  <si>
    <r>
      <rPr>
        <sz val="10.5"/>
        <color rgb="FF0D0D0D"/>
        <rFont val="Times New Roman"/>
        <charset val="134"/>
      </rPr>
      <t>Mean Annual Temperature (</t>
    </r>
    <r>
      <rPr>
        <sz val="10.5"/>
        <color rgb="FF0D0D0D"/>
        <rFont val="Times New Roman"/>
        <charset val="134"/>
      </rPr>
      <t>℃</t>
    </r>
    <r>
      <rPr>
        <sz val="10.5"/>
        <color rgb="FF0D0D0D"/>
        <rFont val="Times New Roman"/>
        <charset val="134"/>
      </rPr>
      <t>)</t>
    </r>
  </si>
  <si>
    <t>Fengning</t>
  </si>
  <si>
    <t>N40°35′-42°0′ E115°14′-117°24′</t>
  </si>
  <si>
    <t>Chestnut soil, meadow soil</t>
  </si>
  <si>
    <t>Datong</t>
  </si>
  <si>
    <t>N39°03′-40°44′ E112°34′-114°33′</t>
  </si>
  <si>
    <t>Coarse bone soil</t>
  </si>
  <si>
    <t>Damao</t>
  </si>
  <si>
    <t>N41°12′-41°31′ E111°00′-111°20′</t>
  </si>
  <si>
    <t>Corn brown soil, chestnut soil</t>
  </si>
  <si>
    <t>Shenmu</t>
  </si>
  <si>
    <t>N38°12′-39°27′ E109°37′-110°56′</t>
  </si>
  <si>
    <t>Lanzhou</t>
  </si>
  <si>
    <t>N35°34′-37°07′ E102°36′-104°34′</t>
  </si>
  <si>
    <t>Chestnut calcium soil, brown calcium soil</t>
  </si>
  <si>
    <t>-</t>
  </si>
  <si>
    <t>Study area</t>
  </si>
  <si>
    <t>Measured value</t>
  </si>
  <si>
    <t xml:space="preserve"> Model Simulation</t>
  </si>
  <si>
    <t>Measured value / Simulated value</t>
  </si>
  <si>
    <t>C</t>
  </si>
  <si>
    <t>G</t>
  </si>
  <si>
    <t>Total</t>
  </si>
  <si>
    <t>Wind erosion</t>
  </si>
  <si>
    <t>Water erosion</t>
  </si>
  <si>
    <t>Wind erosion/ Water erosion</t>
  </si>
  <si>
    <t>1:-12</t>
  </si>
  <si>
    <t>-1:0.6</t>
  </si>
  <si>
    <t>1:-0.2</t>
  </si>
  <si>
    <t>Land use</t>
  </si>
  <si>
    <r>
      <rPr>
        <vertAlign val="superscript"/>
        <sz val="10.5"/>
        <color theme="1"/>
        <rFont val="Times New Roman"/>
        <charset val="134"/>
      </rPr>
      <t>137</t>
    </r>
    <r>
      <rPr>
        <sz val="10.5"/>
        <color theme="1"/>
        <rFont val="Times New Roman"/>
        <charset val="134"/>
      </rPr>
      <t>Cscontent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charset val="134"/>
      </rPr>
      <t>Bq m</t>
    </r>
    <r>
      <rPr>
        <vertAlign val="superscript"/>
        <sz val="10.5"/>
        <color theme="1"/>
        <rFont val="Times New Roman"/>
        <charset val="134"/>
      </rPr>
      <t>-2</t>
    </r>
    <r>
      <rPr>
        <sz val="10.5"/>
        <color theme="1"/>
        <rFont val="等线"/>
        <charset val="134"/>
      </rPr>
      <t>）</t>
    </r>
  </si>
  <si>
    <r>
      <rPr>
        <sz val="10.5"/>
        <color theme="1"/>
        <rFont val="Times New Roman"/>
        <charset val="134"/>
      </rPr>
      <t>Erosion rate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charset val="134"/>
      </rPr>
      <t>t km</t>
    </r>
    <r>
      <rPr>
        <vertAlign val="superscript"/>
        <sz val="10.5"/>
        <color theme="1"/>
        <rFont val="Times New Roman"/>
        <charset val="134"/>
      </rPr>
      <t>-2</t>
    </r>
    <r>
      <rPr>
        <sz val="10.5"/>
        <color theme="1"/>
        <rFont val="Times New Roman"/>
        <charset val="134"/>
      </rPr>
      <t>a</t>
    </r>
    <r>
      <rPr>
        <vertAlign val="superscript"/>
        <sz val="10.5"/>
        <color theme="1"/>
        <rFont val="Times New Roman"/>
        <charset val="134"/>
      </rPr>
      <t>-1</t>
    </r>
    <r>
      <rPr>
        <sz val="10.5"/>
        <color theme="1"/>
        <rFont val="等线"/>
        <charset val="134"/>
      </rPr>
      <t>）</t>
    </r>
  </si>
  <si>
    <t>slope(°)</t>
  </si>
  <si>
    <r>
      <rPr>
        <sz val="10.5"/>
        <color theme="1"/>
        <rFont val="Times New Roman"/>
        <charset val="134"/>
      </rPr>
      <t>longitude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charset val="134"/>
      </rPr>
      <t>°</t>
    </r>
    <r>
      <rPr>
        <sz val="10.5"/>
        <color theme="1"/>
        <rFont val="等线"/>
        <charset val="134"/>
      </rPr>
      <t>）</t>
    </r>
  </si>
  <si>
    <r>
      <rPr>
        <sz val="10.5"/>
        <color theme="1"/>
        <rFont val="Times New Roman"/>
        <charset val="134"/>
      </rPr>
      <t>latitude</t>
    </r>
    <r>
      <rPr>
        <sz val="10.5"/>
        <color theme="1"/>
        <rFont val="等线"/>
        <charset val="134"/>
      </rPr>
      <t>（</t>
    </r>
    <r>
      <rPr>
        <sz val="10.5"/>
        <color theme="1"/>
        <rFont val="Times New Roman"/>
        <charset val="134"/>
      </rPr>
      <t>°</t>
    </r>
    <r>
      <rPr>
        <sz val="10.5"/>
        <color theme="1"/>
        <rFont val="等线"/>
        <charset val="134"/>
      </rPr>
      <t>）</t>
    </r>
  </si>
  <si>
    <t xml:space="preserve"> </t>
  </si>
  <si>
    <t>Feng ning</t>
  </si>
  <si>
    <t>Sloping Cropland</t>
  </si>
  <si>
    <t>Flat Cropland</t>
  </si>
  <si>
    <t>Slope grassland</t>
  </si>
  <si>
    <t>Flat grassland</t>
  </si>
  <si>
    <t>Slope woodland</t>
  </si>
  <si>
    <t>Da tong</t>
  </si>
  <si>
    <t>Da mao</t>
  </si>
  <si>
    <t>Flat woodland</t>
  </si>
  <si>
    <t>Shen mu</t>
  </si>
  <si>
    <t>Slope Cropland</t>
  </si>
  <si>
    <t>Lan zhou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</si>
</sst>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vertAlign val="superscript"/>
      <sz val="10.5"/>
      <color theme="1"/>
      <name val="Times New Roman"/>
      <charset val="134"/>
    </font>
    <font>
      <sz val="12"/>
      <color theme="1"/>
      <name val="Calibri"/>
      <charset val="134"/>
    </font>
    <font>
      <sz val="10.5"/>
      <color theme="1"/>
      <name val="等线"/>
      <charset val="134"/>
    </font>
    <font>
      <sz val="10"/>
      <color rgb="FF000000"/>
      <name val="Times New Roman"/>
      <charset val="134"/>
    </font>
    <font>
      <sz val="11"/>
      <color rgb="FF000000"/>
      <name val="等线"/>
      <charset val="134"/>
    </font>
    <font>
      <sz val="10.5"/>
      <color rgb="FF0D0D0D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.5"/>
      <color rgb="FF0D0D0D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justify" vertical="top"/>
    </xf>
    <xf numFmtId="0" fontId="6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20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7" fontId="5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indent="2"/>
    </xf>
    <xf numFmtId="0" fontId="1" fillId="0" borderId="3" xfId="0" applyFont="1" applyBorder="1" applyAlignment="1">
      <alignment horizontal="center" vertical="center" wrapText="1" indent="2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microsoft.com/office/2017/06/relationships/rdRichValueStructure" Target="richData/rdrichvaluestructure.xml"/><Relationship Id="rId8" Type="http://schemas.openxmlformats.org/officeDocument/2006/relationships/sheetMetadata" Target="metadata.xml"/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microsoft.com/office/2017/06/relationships/rdRichValue" Target="richData/rdrichvalue.xml"/><Relationship Id="rId1" Type="http://schemas.openxmlformats.org/officeDocument/2006/relationships/worksheet" Target="worksheets/sheet1.xml"/></Relationships>
</file>

<file path=xl/richData/rdrichvalue.xml><?xml version="1.0" encoding="utf-8"?>
<rvData xmlns="http://schemas.microsoft.com/office/spreadsheetml/2017/richdata" count="1">
  <rv s="0">
    <v>0</v>
    <v>8</v>
    <v>0</v>
    <v>3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A1" sqref="A1:H6"/>
    </sheetView>
  </sheetViews>
  <sheetFormatPr defaultColWidth="9" defaultRowHeight="14.4" outlineLevelRow="5" outlineLevelCol="7"/>
  <sheetData>
    <row r="1" ht="70.95" spans="1:8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</row>
    <row r="2" ht="55.2" spans="1:8">
      <c r="A2" s="28" t="s">
        <v>8</v>
      </c>
      <c r="B2" s="28" t="s">
        <v>9</v>
      </c>
      <c r="C2" s="28" t="s">
        <v>10</v>
      </c>
      <c r="D2" s="28">
        <v>2000</v>
      </c>
      <c r="E2" s="28">
        <v>470</v>
      </c>
      <c r="F2" s="28">
        <v>4.3</v>
      </c>
      <c r="G2" s="28">
        <v>55</v>
      </c>
      <c r="H2" s="28">
        <v>1</v>
      </c>
    </row>
    <row r="3" ht="55.2" spans="1:8">
      <c r="A3" s="28" t="s">
        <v>11</v>
      </c>
      <c r="B3" s="28" t="s">
        <v>12</v>
      </c>
      <c r="C3" s="28" t="s">
        <v>13</v>
      </c>
      <c r="D3" s="28">
        <v>1530</v>
      </c>
      <c r="E3" s="28">
        <v>400</v>
      </c>
      <c r="F3" s="28">
        <v>2.2</v>
      </c>
      <c r="G3" s="28">
        <v>38.3</v>
      </c>
      <c r="H3" s="28">
        <v>6.8</v>
      </c>
    </row>
    <row r="4" ht="69" spans="1:8">
      <c r="A4" s="28" t="s">
        <v>14</v>
      </c>
      <c r="B4" s="28" t="s">
        <v>15</v>
      </c>
      <c r="C4" s="28" t="s">
        <v>16</v>
      </c>
      <c r="D4" s="28">
        <v>1600</v>
      </c>
      <c r="E4" s="28">
        <v>255</v>
      </c>
      <c r="F4" s="28">
        <v>3</v>
      </c>
      <c r="G4" s="28">
        <v>68</v>
      </c>
      <c r="H4" s="28">
        <v>3.4</v>
      </c>
    </row>
    <row r="5" ht="55.2" spans="1:8">
      <c r="A5" s="28" t="s">
        <v>17</v>
      </c>
      <c r="B5" s="28" t="s">
        <v>18</v>
      </c>
      <c r="C5" s="28" t="s">
        <v>13</v>
      </c>
      <c r="D5" s="28">
        <v>1183</v>
      </c>
      <c r="E5" s="28">
        <v>432</v>
      </c>
      <c r="F5" s="28">
        <v>2.2</v>
      </c>
      <c r="G5" s="28">
        <v>14</v>
      </c>
      <c r="H5" s="28">
        <v>8.5</v>
      </c>
    </row>
    <row r="6" ht="83.55" spans="1:8">
      <c r="A6" s="29" t="s">
        <v>19</v>
      </c>
      <c r="B6" s="29" t="s">
        <v>20</v>
      </c>
      <c r="C6" s="29" t="s">
        <v>21</v>
      </c>
      <c r="D6" s="29">
        <v>1750</v>
      </c>
      <c r="E6" s="29">
        <v>316</v>
      </c>
      <c r="F6" s="29">
        <v>0.8</v>
      </c>
      <c r="G6" s="29" t="s">
        <v>22</v>
      </c>
      <c r="H6" s="29">
        <v>7.5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B1" sqref="B1:D1"/>
    </sheetView>
  </sheetViews>
  <sheetFormatPr defaultColWidth="9" defaultRowHeight="14.4" outlineLevelRow="5" outlineLevelCol="3"/>
  <cols>
    <col min="9" max="9" width="38.4444444444444" customWidth="1"/>
  </cols>
  <sheetData>
    <row r="1" ht="55.95" spans="1:4">
      <c r="A1" s="23" t="s">
        <v>23</v>
      </c>
      <c r="B1" s="24" t="s">
        <v>24</v>
      </c>
      <c r="C1" s="23" t="s">
        <v>25</v>
      </c>
      <c r="D1" s="23" t="s">
        <v>26</v>
      </c>
    </row>
    <row r="2" spans="1:4">
      <c r="A2" s="25" t="s">
        <v>8</v>
      </c>
      <c r="B2" s="25">
        <v>2462</v>
      </c>
      <c r="C2" s="25">
        <v>1820</v>
      </c>
      <c r="D2" s="25">
        <v>1.35</v>
      </c>
    </row>
    <row r="3" spans="1:4">
      <c r="A3" s="25" t="s">
        <v>11</v>
      </c>
      <c r="B3" s="25">
        <v>1836</v>
      </c>
      <c r="C3" s="25">
        <v>1868</v>
      </c>
      <c r="D3" s="25">
        <v>0.98</v>
      </c>
    </row>
    <row r="4" spans="1:4">
      <c r="A4" s="25" t="s">
        <v>14</v>
      </c>
      <c r="B4" s="25">
        <v>1967</v>
      </c>
      <c r="C4" s="25">
        <v>1621</v>
      </c>
      <c r="D4" s="25">
        <v>1.21</v>
      </c>
    </row>
    <row r="5" spans="1:4">
      <c r="A5" s="25" t="s">
        <v>17</v>
      </c>
      <c r="B5" s="25">
        <v>1414</v>
      </c>
      <c r="C5" s="25">
        <v>1085</v>
      </c>
      <c r="D5" s="25">
        <v>1.3</v>
      </c>
    </row>
    <row r="6" ht="15.15" spans="1:4">
      <c r="A6" s="26" t="s">
        <v>19</v>
      </c>
      <c r="B6" s="26">
        <v>1707</v>
      </c>
      <c r="C6" s="26">
        <v>958</v>
      </c>
      <c r="D6" s="26">
        <v>1.78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workbookViewId="0">
      <selection activeCell="A1" sqref="A1:K6"/>
    </sheetView>
  </sheetViews>
  <sheetFormatPr defaultColWidth="9" defaultRowHeight="14.4" outlineLevelRow="5"/>
  <sheetData>
    <row r="1" spans="1:11">
      <c r="A1" s="12"/>
      <c r="B1" s="13" t="s">
        <v>8</v>
      </c>
      <c r="C1" s="14"/>
      <c r="D1" s="13" t="s">
        <v>11</v>
      </c>
      <c r="E1" s="14"/>
      <c r="F1" s="13" t="s">
        <v>14</v>
      </c>
      <c r="G1" s="14"/>
      <c r="H1" s="13" t="s">
        <v>17</v>
      </c>
      <c r="I1" s="14"/>
      <c r="J1" s="13" t="s">
        <v>19</v>
      </c>
      <c r="K1" s="14"/>
    </row>
    <row r="2" ht="15.15" spans="1:11">
      <c r="A2" s="15"/>
      <c r="B2" s="16" t="s">
        <v>27</v>
      </c>
      <c r="C2" s="16" t="s">
        <v>28</v>
      </c>
      <c r="D2" s="16" t="s">
        <v>27</v>
      </c>
      <c r="E2" s="16" t="s">
        <v>28</v>
      </c>
      <c r="F2" s="16" t="s">
        <v>27</v>
      </c>
      <c r="G2" s="16" t="s">
        <v>28</v>
      </c>
      <c r="H2" s="16" t="s">
        <v>27</v>
      </c>
      <c r="I2" s="16" t="s">
        <v>28</v>
      </c>
      <c r="J2" s="16" t="s">
        <v>27</v>
      </c>
      <c r="K2" s="16" t="s">
        <v>28</v>
      </c>
    </row>
    <row r="3" spans="1:11">
      <c r="A3" s="17" t="s">
        <v>29</v>
      </c>
      <c r="B3" s="18">
        <v>1029</v>
      </c>
      <c r="C3" s="18">
        <v>-1274</v>
      </c>
      <c r="D3" s="18">
        <v>1954</v>
      </c>
      <c r="E3" s="18">
        <v>-72</v>
      </c>
      <c r="F3" s="18">
        <v>1353</v>
      </c>
      <c r="G3" s="18">
        <v>489</v>
      </c>
      <c r="H3" s="18">
        <v>6282</v>
      </c>
      <c r="I3" s="18">
        <v>662</v>
      </c>
      <c r="J3" s="18">
        <v>7126</v>
      </c>
      <c r="K3" s="18">
        <v>828</v>
      </c>
    </row>
    <row r="4" ht="26.4" spans="1:11">
      <c r="A4" s="17" t="s">
        <v>30</v>
      </c>
      <c r="B4" s="18">
        <v>59</v>
      </c>
      <c r="C4" s="18">
        <v>114</v>
      </c>
      <c r="D4" s="18">
        <v>216</v>
      </c>
      <c r="E4" s="18">
        <v>-177</v>
      </c>
      <c r="F4" s="18">
        <v>138</v>
      </c>
      <c r="G4" s="18">
        <v>598</v>
      </c>
      <c r="H4" s="18">
        <v>280</v>
      </c>
      <c r="I4" s="18">
        <v>579</v>
      </c>
      <c r="J4" s="18">
        <v>252</v>
      </c>
      <c r="K4" s="18">
        <v>-290</v>
      </c>
    </row>
    <row r="5" ht="26.4" spans="1:11">
      <c r="A5" s="17" t="s">
        <v>31</v>
      </c>
      <c r="B5" s="18">
        <v>970</v>
      </c>
      <c r="C5" s="18">
        <v>-1388</v>
      </c>
      <c r="D5" s="18">
        <v>1738</v>
      </c>
      <c r="E5" s="18">
        <v>105</v>
      </c>
      <c r="F5" s="18">
        <v>1215</v>
      </c>
      <c r="G5" s="18">
        <v>-109</v>
      </c>
      <c r="H5" s="18">
        <v>6002</v>
      </c>
      <c r="I5" s="18">
        <v>83</v>
      </c>
      <c r="J5" s="18">
        <v>6874</v>
      </c>
      <c r="K5" s="18">
        <v>1118</v>
      </c>
    </row>
    <row r="6" ht="53.55" spans="1:11">
      <c r="A6" s="19" t="s">
        <v>32</v>
      </c>
      <c r="B6" s="20">
        <v>0.0527777777777778</v>
      </c>
      <c r="C6" s="21" t="s">
        <v>33</v>
      </c>
      <c r="D6" s="20">
        <v>0.0472222222222222</v>
      </c>
      <c r="E6" s="21" t="s">
        <v>34</v>
      </c>
      <c r="F6" s="20">
        <v>0.0479166666666667</v>
      </c>
      <c r="G6" s="21" t="s">
        <v>35</v>
      </c>
      <c r="H6" s="20">
        <v>0.05625</v>
      </c>
      <c r="I6" s="22">
        <v>0.000695601851851852</v>
      </c>
      <c r="J6" s="20">
        <v>0.0604166666666667</v>
      </c>
      <c r="K6" s="21" vm="1" t="e" cm="1">
        <f ca="1" t="array" ref="K6">-1:4</f>
        <v>#VALUE!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$1:G$1048576"/>
    </sheetView>
  </sheetViews>
  <sheetFormatPr defaultColWidth="8.88888888888889" defaultRowHeight="14.4" outlineLevelCol="6"/>
  <cols>
    <col min="1" max="2" width="8.55555555555556" customWidth="1"/>
    <col min="3" max="4" width="8.88888888888889" customWidth="1"/>
    <col min="5" max="5" width="7" customWidth="1"/>
    <col min="6" max="6" width="8" customWidth="1"/>
    <col min="7" max="7" width="6.66666666666667" customWidth="1"/>
  </cols>
  <sheetData>
    <row r="1" ht="44.55" spans="1:7">
      <c r="A1" s="1" t="s">
        <v>23</v>
      </c>
      <c r="B1" s="2" t="s">
        <v>36</v>
      </c>
      <c r="C1" s="3" t="s">
        <v>37</v>
      </c>
      <c r="D1" s="2" t="s">
        <v>38</v>
      </c>
      <c r="E1" s="1" t="s">
        <v>39</v>
      </c>
      <c r="F1" s="1" t="s">
        <v>40</v>
      </c>
      <c r="G1" s="1" t="s">
        <v>41</v>
      </c>
    </row>
    <row r="2" ht="16.35" spans="1:1">
      <c r="A2" s="4" t="s">
        <v>42</v>
      </c>
    </row>
    <row r="3" ht="29.1" customHeight="1" spans="1:7">
      <c r="A3" s="5" t="s">
        <v>43</v>
      </c>
      <c r="B3" s="6" t="s">
        <v>44</v>
      </c>
      <c r="C3" s="6">
        <v>1740</v>
      </c>
      <c r="D3" s="6">
        <v>1029</v>
      </c>
      <c r="E3" s="5">
        <v>6</v>
      </c>
      <c r="F3" s="5">
        <v>116.05</v>
      </c>
      <c r="G3" s="5">
        <v>41.45</v>
      </c>
    </row>
    <row r="4" ht="28.35" spans="1:7">
      <c r="A4" s="5"/>
      <c r="B4" s="7" t="s">
        <v>45</v>
      </c>
      <c r="C4" s="7">
        <v>2412</v>
      </c>
      <c r="D4" s="7">
        <v>59</v>
      </c>
      <c r="E4" s="8"/>
      <c r="F4" s="9">
        <v>116.03</v>
      </c>
      <c r="G4" s="9">
        <v>41.47</v>
      </c>
    </row>
    <row r="5" ht="28.35" spans="1:7">
      <c r="A5" s="5"/>
      <c r="B5" s="7" t="s">
        <v>46</v>
      </c>
      <c r="C5" s="7">
        <v>5950</v>
      </c>
      <c r="D5" s="7">
        <v>-1274</v>
      </c>
      <c r="E5" s="9">
        <v>2.5</v>
      </c>
      <c r="F5" s="9">
        <v>116.01</v>
      </c>
      <c r="G5" s="9">
        <v>41.49</v>
      </c>
    </row>
    <row r="6" ht="28.35" spans="1:7">
      <c r="A6" s="5"/>
      <c r="B6" s="7" t="s">
        <v>47</v>
      </c>
      <c r="C6" s="7">
        <v>2250</v>
      </c>
      <c r="D6" s="7">
        <v>114</v>
      </c>
      <c r="E6" s="8"/>
      <c r="F6" s="9">
        <v>116.01</v>
      </c>
      <c r="G6" s="9">
        <v>41.49</v>
      </c>
    </row>
    <row r="7" ht="27.6" spans="1:7">
      <c r="A7" s="5"/>
      <c r="B7" s="7" t="s">
        <v>48</v>
      </c>
      <c r="C7" s="7">
        <v>3373</v>
      </c>
      <c r="D7" s="7">
        <v>-291</v>
      </c>
      <c r="E7" s="9">
        <v>30</v>
      </c>
      <c r="F7" s="9">
        <v>116.06</v>
      </c>
      <c r="G7" s="9">
        <v>41.43</v>
      </c>
    </row>
    <row r="8" ht="27.6" customHeight="1" spans="1:7">
      <c r="A8" s="9" t="s">
        <v>49</v>
      </c>
      <c r="B8" s="7" t="s">
        <v>44</v>
      </c>
      <c r="C8" s="7">
        <v>963</v>
      </c>
      <c r="D8" s="7">
        <v>1954</v>
      </c>
      <c r="E8" s="9">
        <v>8</v>
      </c>
      <c r="F8" s="9">
        <v>113.45</v>
      </c>
      <c r="G8" s="9">
        <v>40.19</v>
      </c>
    </row>
    <row r="9" ht="27.6" spans="1:7">
      <c r="A9" s="9"/>
      <c r="B9" s="7" t="s">
        <v>45</v>
      </c>
      <c r="C9" s="7">
        <v>1704</v>
      </c>
      <c r="D9" s="7">
        <v>216</v>
      </c>
      <c r="E9" s="8"/>
      <c r="F9" s="9">
        <v>113.46</v>
      </c>
      <c r="G9" s="9">
        <v>40.18</v>
      </c>
    </row>
    <row r="10" ht="27.6" spans="1:7">
      <c r="A10" s="9"/>
      <c r="B10" s="7" t="s">
        <v>46</v>
      </c>
      <c r="C10" s="7">
        <v>1983</v>
      </c>
      <c r="D10" s="7">
        <v>-72</v>
      </c>
      <c r="E10" s="9">
        <v>20</v>
      </c>
      <c r="F10" s="9">
        <v>113.46</v>
      </c>
      <c r="G10" s="9">
        <v>40.2</v>
      </c>
    </row>
    <row r="11" ht="27.6" spans="1:7">
      <c r="A11" s="9"/>
      <c r="B11" s="7" t="s">
        <v>47</v>
      </c>
      <c r="C11" s="7">
        <v>2198</v>
      </c>
      <c r="D11" s="7">
        <v>-177</v>
      </c>
      <c r="E11" s="8"/>
      <c r="F11" s="9">
        <v>113.38</v>
      </c>
      <c r="G11" s="9">
        <v>40.1</v>
      </c>
    </row>
    <row r="12" ht="27.6" customHeight="1" spans="1:7">
      <c r="A12" s="9" t="s">
        <v>50</v>
      </c>
      <c r="B12" s="7" t="s">
        <v>44</v>
      </c>
      <c r="C12" s="7">
        <v>1251</v>
      </c>
      <c r="D12" s="7">
        <v>1353</v>
      </c>
      <c r="E12" s="9">
        <v>7</v>
      </c>
      <c r="F12" s="9">
        <v>111.25</v>
      </c>
      <c r="G12" s="9">
        <v>41.23</v>
      </c>
    </row>
    <row r="13" ht="27.6" spans="1:7">
      <c r="A13" s="9"/>
      <c r="B13" s="7" t="s">
        <v>45</v>
      </c>
      <c r="C13" s="7">
        <v>1876</v>
      </c>
      <c r="D13" s="7">
        <v>138</v>
      </c>
      <c r="E13" s="8"/>
      <c r="F13" s="9">
        <v>111.24</v>
      </c>
      <c r="G13" s="9">
        <v>41.23</v>
      </c>
    </row>
    <row r="14" ht="27.6" spans="1:7">
      <c r="A14" s="9"/>
      <c r="B14" s="7" t="s">
        <v>46</v>
      </c>
      <c r="C14" s="7">
        <v>841</v>
      </c>
      <c r="D14" s="7">
        <v>489</v>
      </c>
      <c r="E14" s="9">
        <v>3</v>
      </c>
      <c r="F14" s="9">
        <v>111.21</v>
      </c>
      <c r="G14" s="9">
        <v>41.35</v>
      </c>
    </row>
    <row r="15" ht="27.6" spans="1:7">
      <c r="A15" s="9"/>
      <c r="B15" s="7" t="s">
        <v>47</v>
      </c>
      <c r="C15" s="7">
        <v>618</v>
      </c>
      <c r="D15" s="7">
        <v>598</v>
      </c>
      <c r="E15" s="8"/>
      <c r="F15" s="9">
        <v>111.23</v>
      </c>
      <c r="G15" s="9">
        <v>41.31</v>
      </c>
    </row>
    <row r="16" ht="27.6" spans="1:7">
      <c r="A16" s="9"/>
      <c r="B16" s="7" t="s">
        <v>48</v>
      </c>
      <c r="C16" s="7">
        <v>1228</v>
      </c>
      <c r="D16" s="7">
        <v>311</v>
      </c>
      <c r="E16" s="9">
        <v>6.5</v>
      </c>
      <c r="F16" s="9">
        <v>111.48</v>
      </c>
      <c r="G16" s="9">
        <v>41.06</v>
      </c>
    </row>
    <row r="17" ht="27.6" spans="1:7">
      <c r="A17" s="9"/>
      <c r="B17" s="7" t="s">
        <v>51</v>
      </c>
      <c r="C17" s="7">
        <v>717</v>
      </c>
      <c r="D17" s="7">
        <v>548</v>
      </c>
      <c r="E17" s="8"/>
      <c r="F17" s="9">
        <v>111.24</v>
      </c>
      <c r="G17" s="9">
        <v>41.23</v>
      </c>
    </row>
    <row r="18" ht="27.6" customHeight="1" spans="1:7">
      <c r="A18" s="9" t="s">
        <v>52</v>
      </c>
      <c r="B18" s="7" t="s">
        <v>53</v>
      </c>
      <c r="C18" s="7">
        <v>216</v>
      </c>
      <c r="D18" s="7">
        <v>6282</v>
      </c>
      <c r="E18" s="9">
        <v>14</v>
      </c>
      <c r="F18" s="9">
        <v>110.42</v>
      </c>
      <c r="G18" s="9">
        <v>39.07</v>
      </c>
    </row>
    <row r="19" ht="27.6" spans="1:7">
      <c r="A19" s="9"/>
      <c r="B19" s="7" t="s">
        <v>45</v>
      </c>
      <c r="C19" s="7">
        <v>1400</v>
      </c>
      <c r="D19" s="7">
        <v>280</v>
      </c>
      <c r="E19" s="8"/>
      <c r="F19" s="9">
        <v>110.43</v>
      </c>
      <c r="G19" s="9">
        <v>39.04</v>
      </c>
    </row>
    <row r="20" ht="27.6" spans="1:7">
      <c r="A20" s="9"/>
      <c r="B20" s="7" t="s">
        <v>46</v>
      </c>
      <c r="C20" s="7">
        <v>499</v>
      </c>
      <c r="D20" s="7">
        <v>662</v>
      </c>
      <c r="E20" s="9">
        <v>18</v>
      </c>
      <c r="F20" s="9">
        <v>110.41</v>
      </c>
      <c r="G20" s="9">
        <v>38.08</v>
      </c>
    </row>
    <row r="21" ht="27.6" spans="1:7">
      <c r="A21" s="9"/>
      <c r="B21" s="7" t="s">
        <v>47</v>
      </c>
      <c r="C21" s="7">
        <v>675</v>
      </c>
      <c r="D21" s="7">
        <v>579</v>
      </c>
      <c r="E21" s="8"/>
      <c r="F21" s="9">
        <v>110.42</v>
      </c>
      <c r="G21" s="9">
        <v>39.06</v>
      </c>
    </row>
    <row r="22" ht="27.6" spans="1:7">
      <c r="A22" s="9"/>
      <c r="B22" s="7" t="s">
        <v>51</v>
      </c>
      <c r="C22" s="7">
        <v>214</v>
      </c>
      <c r="D22" s="7">
        <v>809</v>
      </c>
      <c r="E22" s="8"/>
      <c r="F22" s="9">
        <v>110.42</v>
      </c>
      <c r="G22" s="9">
        <v>39.05</v>
      </c>
    </row>
    <row r="23" ht="29.1" customHeight="1" spans="1:7">
      <c r="A23" s="10" t="s">
        <v>54</v>
      </c>
      <c r="B23" s="7" t="s">
        <v>53</v>
      </c>
      <c r="C23" s="7">
        <v>210</v>
      </c>
      <c r="D23" s="7">
        <v>7126</v>
      </c>
      <c r="E23" s="9">
        <v>15</v>
      </c>
      <c r="F23" s="9">
        <v>103.86</v>
      </c>
      <c r="G23" s="9">
        <v>35.92</v>
      </c>
    </row>
    <row r="24" ht="28.35" spans="1:7">
      <c r="A24" s="10"/>
      <c r="B24" s="7" t="s">
        <v>45</v>
      </c>
      <c r="C24" s="7">
        <v>1565</v>
      </c>
      <c r="D24" s="7">
        <v>252</v>
      </c>
      <c r="E24" s="8"/>
      <c r="F24" s="9">
        <v>103.86</v>
      </c>
      <c r="G24" s="9">
        <v>35.95</v>
      </c>
    </row>
    <row r="25" ht="28.35" spans="1:7">
      <c r="A25" s="10"/>
      <c r="B25" s="7" t="s">
        <v>46</v>
      </c>
      <c r="C25" s="7">
        <v>151</v>
      </c>
      <c r="D25" s="7">
        <v>828</v>
      </c>
      <c r="E25" s="9">
        <v>8</v>
      </c>
      <c r="F25" s="9">
        <v>103.87</v>
      </c>
      <c r="G25" s="9">
        <v>35.93</v>
      </c>
    </row>
    <row r="26" ht="28.35" spans="1:7">
      <c r="A26" s="10"/>
      <c r="B26" s="7" t="s">
        <v>47</v>
      </c>
      <c r="C26" s="7">
        <v>2252</v>
      </c>
      <c r="D26" s="7">
        <v>-290</v>
      </c>
      <c r="E26" s="8"/>
      <c r="F26" s="9">
        <v>103.87</v>
      </c>
      <c r="G26" s="9">
        <v>35.93</v>
      </c>
    </row>
    <row r="27" ht="28.35" spans="1:7">
      <c r="A27" s="10"/>
      <c r="B27" s="11" t="s">
        <v>48</v>
      </c>
      <c r="C27" s="11">
        <v>421</v>
      </c>
      <c r="D27" s="11">
        <v>663</v>
      </c>
      <c r="E27" s="10">
        <v>40</v>
      </c>
      <c r="F27" s="10">
        <v>103.82</v>
      </c>
      <c r="G27" s="10">
        <v>36.04</v>
      </c>
    </row>
  </sheetData>
  <mergeCells count="5">
    <mergeCell ref="A3:A7"/>
    <mergeCell ref="A8:A11"/>
    <mergeCell ref="A12:A17"/>
    <mergeCell ref="A18:A22"/>
    <mergeCell ref="A23:A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Data1</vt:lpstr>
      <vt:lpstr>Data2</vt:lpstr>
      <vt:lpstr>Data3</vt:lpstr>
      <vt:lpstr>Data4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j'h't</dc:creator>
  <cp:lastModifiedBy>涛子</cp:lastModifiedBy>
  <dcterms:created xsi:type="dcterms:W3CDTF">2023-05-12T11:15:00Z</dcterms:created>
  <dcterms:modified xsi:type="dcterms:W3CDTF">2024-05-13T14:25:57Z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11F7BAF6143B4CAE88C47A88F78BF02A_12</vt:lpwstr>
  </property>
</Properties>
</file>