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eda\Desktop\がんセンター研究所、九州大学(201904-202303)\G-CSF ガイドライン関連\論文作成\Non-round cell sarcoma\投稿前最終原稿\"/>
    </mc:Choice>
  </mc:AlternateContent>
  <xr:revisionPtr revIDLastSave="0" documentId="8_{5017A84A-BC1B-4D8D-8A4A-02C9119DEB09}" xr6:coauthVersionLast="47" xr6:coauthVersionMax="47" xr10:uidLastSave="{00000000-0000-0000-0000-000000000000}"/>
  <bookViews>
    <workbookView xWindow="-110" yWindow="-110" windowWidth="22780" windowHeight="14540" activeTab="1" xr2:uid="{1B3CA7F3-390F-4C6A-956A-D5379209D347}"/>
  </bookViews>
  <sheets>
    <sheet name="Supplementary Table S1" sheetId="8" r:id="rId1"/>
    <sheet name="Supplementary Table S2" sheetId="9" r:id="rId2"/>
  </sheets>
  <externalReferences>
    <externalReference r:id="rId3"/>
    <externalReference r:id="rId4"/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9" l="1"/>
  <c r="B5" i="9"/>
  <c r="B6" i="8"/>
  <c r="B5" i="8"/>
  <c r="B4" i="8"/>
</calcChain>
</file>

<file path=xl/sharedStrings.xml><?xml version="1.0" encoding="utf-8"?>
<sst xmlns="http://schemas.openxmlformats.org/spreadsheetml/2006/main" count="29" uniqueCount="19">
  <si>
    <t>PubMed</t>
    <phoneticPr fontId="1"/>
  </si>
  <si>
    <t>Cochrane</t>
    <phoneticPr fontId="1"/>
  </si>
  <si>
    <t>Cochrane</t>
  </si>
  <si>
    <t xml:space="preserve"> ((((((Sarcoma/drug therapy[mesh] OR "Soft Tissue Neoplasms/drug therapy"[Mesh]))) AND (("Granulocyte Colony-Stimulating Factor"[Mesh] OR "Granulocyte Colony-Stimulating Factor"[tw] OR "G-CSF"[tiab] OR filgrastim[tw] OR lenograstim[tw] OR Neutrogin[tiab] OR nartograstim[nm] OR nartograstim[tw] OR "Neu-up"[tiab] OR pegfilgrastim[nm] OR pegfilgrastim[tw] OR "G-Lasta"[tiab]))) AND (("prevention and Control"[sh] OR Prevent*[tiab] OR prophyla*[tiab] OR first[tiab]))) AND 1990/01/01:2019/12/31[edat]) AND ((english[lang] OR japanese[lang]))</t>
    <phoneticPr fontId="3"/>
  </si>
  <si>
    <t>Search formula</t>
    <phoneticPr fontId="3"/>
  </si>
  <si>
    <t>("Sarcoma" OR "Soft Tissue Neoplasms") AND ("granulocyte colony-stimulating factor" OR G-CSF OR filgrastim OR granix OR lenograstim OR neutrogin OR nartograstim OR Neu-up OR pegfilgrastim OR G-Lasta) in Title Abstract Keyword</t>
    <phoneticPr fontId="3"/>
  </si>
  <si>
    <t>0</t>
    <phoneticPr fontId="3"/>
  </si>
  <si>
    <t>PubMed</t>
  </si>
  <si>
    <t>Numbers of literature</t>
    <phoneticPr fontId="3"/>
  </si>
  <si>
    <t>Searching database</t>
  </si>
  <si>
    <t>Searching date</t>
    <phoneticPr fontId="3"/>
  </si>
  <si>
    <t>4/14/2020</t>
    <phoneticPr fontId="3"/>
  </si>
  <si>
    <r>
      <t xml:space="preserve">("Sarcoma" OR "Soft Tissue Neoplasms") AND ("granulocyte colony-stimulating factor" OR G-CSF OR Filgrastim OR pegfilgrastim OR filgrastim OR lenograstim OR Neutrogin OR nartograstim OR pegfilgrastim OR G-Lasta) in Title Abstract Keyword         </t>
    </r>
    <r>
      <rPr>
        <sz val="10"/>
        <color theme="1"/>
        <rFont val="游ゴシック"/>
        <family val="2"/>
        <charset val="128"/>
      </rPr>
      <t>　　　　　　　　　　　　　　　　　　　　　　　　　　　　　　　　　　　</t>
    </r>
    <r>
      <rPr>
        <sz val="10"/>
        <color theme="1"/>
        <rFont val="Arial"/>
        <family val="2"/>
      </rPr>
      <t xml:space="preserve"> </t>
    </r>
    <phoneticPr fontId="3"/>
  </si>
  <si>
    <r>
      <t>((Sarcoma/TH or Sarcoma/AL or Soft Tissue Neplasms/TH or Soft tissue Neoplasms/AL) and (SH=Drug Therpy)) and ((("Granulocyte Colony-Stimulating Factor"/TH or G-CSF/AL) or (Granulocyte/TH or Granulocyte/AL) and Colony-Stimulating/AL and Factor/AL)) and (((DT=1990:2019) and (PT=Excluding Meeting Minutes))) (in Japanese)</t>
    </r>
    <r>
      <rPr>
        <sz val="10"/>
        <color theme="1"/>
        <rFont val="游ゴシック"/>
        <family val="2"/>
        <charset val="128"/>
      </rPr>
      <t>　　　　　　　　　</t>
    </r>
    <phoneticPr fontId="3"/>
  </si>
  <si>
    <t>NPO Japan Medical Abstract Society (Ichushi in Japanese)</t>
    <phoneticPr fontId="1"/>
  </si>
  <si>
    <t>Supplementary Table S1. Literature search about CQ #1.</t>
    <phoneticPr fontId="1"/>
  </si>
  <si>
    <t>Supplementary Table S2. Literature search about CQ #2.</t>
    <phoneticPr fontId="1"/>
  </si>
  <si>
    <t>("Sarcoma/drug therapy"[Mesh] OR "Soft Tissue Neoplasms/drug therapy"[Mesh]) AND (Granulocyte Colony-Stimulating Factor[Mesh] OR "Granulocyte Colony-Stimulating Factor"[tw] OR "G-CSF"[tiab] OR filgrastim[tw] OR lenograstim[tw] OR neutrogin[tiab] OR nartograstim[nm] OR nartograstim[tw] OR "Neu-up"[tiab] OR pegfilgrastim[nm] OR pegfilgrastim[tw] OR "G-Lasta"[tiab]) AND (("weekly"[tiab] OR "biweekly"[tiab] OR "schedule"[tiab] OR "maintenance"[tiab] OR "dense"[tiab]) OR "Drug Administration Schedule"[mesh] OR "Dose-Response Relationship, Drug"[mesh] OR "administration and dosage"[sh]) AND (1990/01/01:2019/12/31[edat] AND (english[lang] OR japanese[lang]))</t>
    <phoneticPr fontId="3"/>
  </si>
  <si>
    <t xml:space="preserve">(((Sarcoma/TH or Sarcoma/AL) or Soft tissue sarcoma/AL or (Soft tissue neoplasms/TH or Soft tissue neoplasms/AL)) and (SH=Drug therapy)) and (("Granulocyte Colony-Stimulating Factor"/TH or G-CSF/AL) or (Granulocyte/TH or Granulocyte/AL) and Colony-Stimulating/AL and Factor/AL) and (DT=1990:2019 and PT=Excluding Meeting Minutes) (in Japanese)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</si>
</sst>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name val="ＭＳ Ｐゴシック"/>
      <family val="3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游ゴシック"/>
      <family val="2"/>
      <charset val="128"/>
    </font>
    <font>
      <sz val="11"/>
      <color theme="1"/>
      <name val="Arial"/>
      <family val="2"/>
    </font>
    <font>
      <sz val="10"/>
      <color theme="1" tint="4.9989318521683403E-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horizontal="left" vertical="center" wrapText="1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 applyAlignment="1">
      <alignment vertical="center" wrapText="1"/>
    </xf>
    <xf numFmtId="49" fontId="5" fillId="0" borderId="0" xfId="0" applyNumberFormat="1" applyFont="1">
      <alignment vertical="center"/>
    </xf>
    <xf numFmtId="0" fontId="7" fillId="0" borderId="0" xfId="0" applyFont="1">
      <alignment vertical="center"/>
    </xf>
    <xf numFmtId="49" fontId="4" fillId="0" borderId="0" xfId="0" applyNumberFormat="1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49" fontId="7" fillId="0" borderId="0" xfId="0" applyNumberFormat="1" applyFont="1">
      <alignment vertical="center"/>
    </xf>
    <xf numFmtId="0" fontId="7" fillId="0" borderId="0" xfId="0" applyFont="1" applyAlignment="1">
      <alignment vertical="center" wrapText="1"/>
    </xf>
  </cellXfs>
  <cellStyles count="2">
    <cellStyle name="標準" xfId="0" builtinId="0"/>
    <cellStyle name="標準 2" xfId="1" xr:uid="{DBF0BE36-909A-490C-851D-3CE88E9B47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eda/Desktop/&#12364;&#12435;&#12475;&#12531;&#12479;&#12540;&#30740;&#31350;&#25152;/G-CSF%20&#12460;&#12452;&#12489;&#12521;&#12452;&#12531;&#38306;&#36899;/20200417%20&#25991;&#29486;&#26908;&#32034;&#32080;&#26524;/&#19968;&#27425;&#20104;&#38450;&#25237;&#19982;/&#32905;&#33131;CQ01-601&#12288;&#12304;&#19968;&#27425;&#20104;&#38450;&#25237;&#19982;&#12305;&#38750;&#20870;&#24418;&#32048;&#32990;&#32905;&#33131;&#65288;Cochrane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eda/Desktop/&#12364;&#12435;&#12475;&#12531;&#12479;&#12540;&#30740;&#31350;&#25152;/G-CSF%20&#12460;&#12452;&#12489;&#12521;&#12452;&#12531;&#38306;&#36899;/20200417%20&#25991;&#29486;&#26908;&#32034;&#32080;&#26524;/&#19968;&#27425;&#20104;&#38450;&#25237;&#19982;/&#32905;&#33131;CQ01-601&#12288;&#12304;&#19968;&#27425;&#20104;&#38450;&#25237;&#19982;&#12305;&#38750;&#20870;&#24418;&#32048;&#32990;&#32905;&#33131;&#65288;PubMed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eda/Desktop/&#12364;&#12435;&#12475;&#12531;&#12479;&#12540;&#30740;&#31350;&#25152;/G-CSF%20&#12460;&#12452;&#12489;&#12521;&#12452;&#12531;&#38306;&#36899;/20200417%20&#25991;&#29486;&#26908;&#32034;&#32080;&#26524;/&#19968;&#27425;&#20104;&#38450;&#25237;&#19982;/&#32905;&#33131;CQ01-601&#12288;&#12304;&#19968;&#27425;&#20104;&#38450;&#25237;&#19982;&#12305;&#38750;&#20870;&#24418;&#32048;&#32990;&#32905;&#33131;(&#21307;&#20013;&#35468;&#652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eda/Desktop/&#12364;&#12435;&#12475;&#12531;&#12479;&#12540;&#30740;&#31350;&#25152;/G-CSF%20&#12460;&#12452;&#12489;&#12521;&#12452;&#12531;&#38306;&#36899;/20200417%20&#25991;&#29486;&#26908;&#32034;&#32080;&#26524;/&#32905;&#33131;_(&#27835;&#30274;&#24375;&#24230;&#22679;&#24375;)/&#32905;&#33131;CQ02-601&#12288;&#12304;&#27835;&#30274;&#24375;&#24230;&#22679;&#24375;&#12305;&#38750;&#20870;&#24418;&#32048;&#32990;&#32905;&#33131;&#65288;PubMed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eda/Desktop/&#12364;&#12435;&#12475;&#12531;&#12479;&#12540;&#30740;&#31350;&#25152;/G-CSF%20&#12460;&#12452;&#12489;&#12521;&#12452;&#12531;&#38306;&#36899;/20200417%20&#25991;&#29486;&#26908;&#32034;&#32080;&#26524;/&#32905;&#33131;_(&#27835;&#30274;&#24375;&#24230;&#22679;&#24375;)/&#32905;&#33131;CQ02-601&#12288;&#12304;&#27835;&#30274;&#24375;&#24230;&#22679;&#24375;&#12305;&#38750;&#20870;&#24418;&#32048;&#32990;&#32905;&#33131;&#65288;&#21307;&#20013;&#3546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History Record"/>
      <sheetName val="PrintPage"/>
    </sheetNames>
    <sheetDataSet>
      <sheetData sheetId="0">
        <row r="1">
          <cell r="A1" t="str">
            <v>ID</v>
          </cell>
        </row>
      </sheetData>
      <sheetData sheetId="1" refreshError="1"/>
      <sheetData sheetId="2">
        <row r="1">
          <cell r="A1" t="str">
            <v>ID</v>
          </cell>
        </row>
      </sheetData>
      <sheetData sheetId="3">
        <row r="1">
          <cell r="A1" t="str">
            <v>ID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History Record"/>
      <sheetName val="PrintPage"/>
    </sheetNames>
    <sheetDataSet>
      <sheetData sheetId="0">
        <row r="1">
          <cell r="A1" t="str">
            <v>ID</v>
          </cell>
        </row>
        <row r="2">
          <cell r="A2" t="str">
            <v>30032825</v>
          </cell>
        </row>
        <row r="3">
          <cell r="A3" t="str">
            <v>27568305</v>
          </cell>
        </row>
        <row r="4">
          <cell r="A4" t="str">
            <v>25795402</v>
          </cell>
        </row>
        <row r="5">
          <cell r="A5" t="str">
            <v>25581897</v>
          </cell>
        </row>
        <row r="6">
          <cell r="A6" t="str">
            <v>25536954</v>
          </cell>
        </row>
        <row r="7">
          <cell r="A7" t="str">
            <v>25078338</v>
          </cell>
        </row>
        <row r="8">
          <cell r="A8" t="str">
            <v>24618336</v>
          </cell>
        </row>
        <row r="9">
          <cell r="A9" t="str">
            <v>24149774</v>
          </cell>
        </row>
        <row r="10">
          <cell r="A10" t="str">
            <v>23393367</v>
          </cell>
        </row>
        <row r="11">
          <cell r="A11" t="str">
            <v>23084475</v>
          </cell>
        </row>
        <row r="12">
          <cell r="A12" t="str">
            <v>23058034</v>
          </cell>
        </row>
        <row r="13">
          <cell r="A13" t="str">
            <v>22179493</v>
          </cell>
        </row>
        <row r="14">
          <cell r="A14" t="str">
            <v>21625179</v>
          </cell>
        </row>
        <row r="15">
          <cell r="A15" t="str">
            <v>21481280</v>
          </cell>
        </row>
        <row r="16">
          <cell r="A16" t="str">
            <v>21216138</v>
          </cell>
        </row>
        <row r="17">
          <cell r="A17" t="str">
            <v>20380330</v>
          </cell>
        </row>
        <row r="18">
          <cell r="A18" t="str">
            <v>20142595</v>
          </cell>
        </row>
        <row r="19">
          <cell r="A19" t="str">
            <v>19148579</v>
          </cell>
        </row>
        <row r="20">
          <cell r="A20" t="str">
            <v>18927308</v>
          </cell>
        </row>
        <row r="21">
          <cell r="A21" t="str">
            <v>18224666</v>
          </cell>
        </row>
        <row r="22">
          <cell r="A22" t="str">
            <v>17290061</v>
          </cell>
        </row>
        <row r="23">
          <cell r="A23" t="str">
            <v>16724686</v>
          </cell>
        </row>
        <row r="24">
          <cell r="A24" t="str">
            <v>15968689</v>
          </cell>
        </row>
        <row r="25">
          <cell r="A25" t="str">
            <v>15627067</v>
          </cell>
        </row>
        <row r="26">
          <cell r="A26" t="str">
            <v>15625365</v>
          </cell>
        </row>
        <row r="27">
          <cell r="A27" t="str">
            <v>15173955</v>
          </cell>
        </row>
        <row r="28">
          <cell r="A28" t="str">
            <v>12665332</v>
          </cell>
        </row>
        <row r="29">
          <cell r="A29" t="str">
            <v>12552955</v>
          </cell>
        </row>
        <row r="30">
          <cell r="A30" t="str">
            <v>12042982</v>
          </cell>
        </row>
        <row r="31">
          <cell r="A31" t="str">
            <v>11956277</v>
          </cell>
        </row>
        <row r="32">
          <cell r="A32" t="str">
            <v>11863099</v>
          </cell>
        </row>
        <row r="33">
          <cell r="A33" t="str">
            <v>11320663</v>
          </cell>
        </row>
        <row r="34">
          <cell r="A34" t="str">
            <v>11127946</v>
          </cell>
        </row>
        <row r="35">
          <cell r="A35" t="str">
            <v>10813713</v>
          </cell>
        </row>
        <row r="36">
          <cell r="A36" t="str">
            <v>10587022</v>
          </cell>
        </row>
        <row r="37">
          <cell r="A37" t="str">
            <v>10465132</v>
          </cell>
        </row>
        <row r="38">
          <cell r="A38" t="str">
            <v>10211090</v>
          </cell>
        </row>
        <row r="39">
          <cell r="A39" t="str">
            <v>9989884</v>
          </cell>
        </row>
        <row r="40">
          <cell r="A40" t="str">
            <v>9822360</v>
          </cell>
        </row>
        <row r="41">
          <cell r="A41" t="str">
            <v>9626808</v>
          </cell>
        </row>
        <row r="42">
          <cell r="A42" t="str">
            <v>9626789</v>
          </cell>
        </row>
        <row r="43">
          <cell r="A43" t="str">
            <v>9613776</v>
          </cell>
        </row>
        <row r="44">
          <cell r="A44" t="str">
            <v>9555993</v>
          </cell>
        </row>
        <row r="45">
          <cell r="A45" t="str">
            <v>11364484</v>
          </cell>
        </row>
        <row r="46">
          <cell r="A46" t="str">
            <v>9149124</v>
          </cell>
        </row>
        <row r="47">
          <cell r="A47" t="str">
            <v>8808721</v>
          </cell>
        </row>
        <row r="48">
          <cell r="A48" t="str">
            <v>8643225</v>
          </cell>
        </row>
        <row r="49">
          <cell r="A49" t="str">
            <v>8556373</v>
          </cell>
        </row>
        <row r="50">
          <cell r="A50" t="str">
            <v>7595741</v>
          </cell>
        </row>
        <row r="51">
          <cell r="A51" t="str">
            <v>7595717</v>
          </cell>
        </row>
        <row r="52">
          <cell r="A52" t="str">
            <v>7541449</v>
          </cell>
        </row>
        <row r="53">
          <cell r="A53" t="str">
            <v>7539339</v>
          </cell>
        </row>
        <row r="54">
          <cell r="A54" t="str">
            <v>7694375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History Record"/>
      <sheetName val="PrintPage"/>
    </sheetNames>
    <sheetDataSet>
      <sheetData sheetId="0">
        <row r="1">
          <cell r="A1" t="str">
            <v>ID</v>
          </cell>
        </row>
        <row r="2">
          <cell r="A2" t="str">
            <v>2019177806</v>
          </cell>
        </row>
        <row r="3">
          <cell r="A3" t="str">
            <v>2019085195</v>
          </cell>
        </row>
        <row r="4">
          <cell r="A4" t="str">
            <v>2018224022</v>
          </cell>
        </row>
        <row r="5">
          <cell r="A5" t="str">
            <v>2017033884</v>
          </cell>
        </row>
        <row r="6">
          <cell r="A6" t="str">
            <v>2016342686</v>
          </cell>
        </row>
        <row r="7">
          <cell r="A7" t="str">
            <v>2016193354</v>
          </cell>
        </row>
        <row r="8">
          <cell r="A8" t="str">
            <v>2016062304</v>
          </cell>
        </row>
        <row r="9">
          <cell r="A9" t="str">
            <v>2015377021</v>
          </cell>
        </row>
        <row r="10">
          <cell r="A10" t="str">
            <v>2015307345</v>
          </cell>
        </row>
        <row r="11">
          <cell r="A11" t="str">
            <v>2015190311</v>
          </cell>
        </row>
        <row r="12">
          <cell r="A12" t="str">
            <v>2015154773</v>
          </cell>
        </row>
        <row r="13">
          <cell r="A13" t="str">
            <v>2014110448</v>
          </cell>
        </row>
        <row r="14">
          <cell r="A14" t="str">
            <v>2014027171</v>
          </cell>
        </row>
        <row r="15">
          <cell r="A15" t="str">
            <v>2010266073</v>
          </cell>
        </row>
        <row r="16">
          <cell r="A16" t="str">
            <v>2010255446</v>
          </cell>
        </row>
        <row r="17">
          <cell r="A17" t="str">
            <v>2009043201</v>
          </cell>
        </row>
        <row r="18">
          <cell r="A18" t="str">
            <v>2008086245</v>
          </cell>
        </row>
        <row r="19">
          <cell r="A19" t="str">
            <v>2007037986</v>
          </cell>
        </row>
        <row r="20">
          <cell r="A20" t="str">
            <v>2006304248</v>
          </cell>
        </row>
        <row r="21">
          <cell r="A21" t="str">
            <v>2005077976</v>
          </cell>
        </row>
        <row r="22">
          <cell r="A22" t="str">
            <v>2005053881</v>
          </cell>
        </row>
        <row r="23">
          <cell r="A23" t="str">
            <v>2002213199</v>
          </cell>
        </row>
        <row r="24">
          <cell r="A24" t="str">
            <v>2001080915</v>
          </cell>
        </row>
        <row r="25">
          <cell r="A25" t="str">
            <v>2000232935</v>
          </cell>
        </row>
        <row r="26">
          <cell r="A26" t="str">
            <v>1995225546</v>
          </cell>
        </row>
        <row r="27">
          <cell r="A27" t="str">
            <v>1994172854</v>
          </cell>
        </row>
        <row r="28">
          <cell r="A28" t="str">
            <v>1993004988</v>
          </cell>
        </row>
        <row r="29">
          <cell r="A29" t="str">
            <v>1992077022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History Record"/>
      <sheetName val="PrintPage"/>
    </sheetNames>
    <sheetDataSet>
      <sheetData sheetId="0">
        <row r="1">
          <cell r="A1" t="str">
            <v>ID</v>
          </cell>
        </row>
        <row r="2">
          <cell r="A2" t="str">
            <v>27986986</v>
          </cell>
        </row>
        <row r="3">
          <cell r="A3" t="str">
            <v>27568305</v>
          </cell>
        </row>
        <row r="4">
          <cell r="A4" t="str">
            <v>26296972</v>
          </cell>
        </row>
        <row r="5">
          <cell r="A5" t="str">
            <v>26066736</v>
          </cell>
        </row>
        <row r="6">
          <cell r="A6" t="str">
            <v>25795402</v>
          </cell>
        </row>
        <row r="7">
          <cell r="A7" t="str">
            <v>25646737</v>
          </cell>
        </row>
        <row r="8">
          <cell r="A8" t="str">
            <v>25581897</v>
          </cell>
        </row>
        <row r="9">
          <cell r="A9" t="str">
            <v>25536954</v>
          </cell>
        </row>
        <row r="10">
          <cell r="A10" t="str">
            <v>25078338</v>
          </cell>
        </row>
        <row r="11">
          <cell r="A11" t="str">
            <v>24641408</v>
          </cell>
        </row>
        <row r="12">
          <cell r="A12" t="str">
            <v>24618336</v>
          </cell>
        </row>
        <row r="13">
          <cell r="A13" t="str">
            <v>24149774</v>
          </cell>
        </row>
        <row r="14">
          <cell r="A14" t="str">
            <v>24091100</v>
          </cell>
        </row>
        <row r="15">
          <cell r="A15" t="str">
            <v>23393367</v>
          </cell>
        </row>
        <row r="16">
          <cell r="A16" t="str">
            <v>23139262</v>
          </cell>
        </row>
        <row r="17">
          <cell r="A17" t="str">
            <v>23091096</v>
          </cell>
        </row>
        <row r="18">
          <cell r="A18" t="str">
            <v>23084475</v>
          </cell>
        </row>
        <row r="19">
          <cell r="A19" t="str">
            <v>22954508</v>
          </cell>
        </row>
        <row r="20">
          <cell r="A20" t="str">
            <v>22907974</v>
          </cell>
        </row>
        <row r="21">
          <cell r="A21" t="str">
            <v>22614698</v>
          </cell>
        </row>
        <row r="22">
          <cell r="A22" t="str">
            <v>22363068</v>
          </cell>
        </row>
        <row r="23">
          <cell r="A23" t="str">
            <v>22312103</v>
          </cell>
        </row>
        <row r="24">
          <cell r="A24" t="str">
            <v>22179493</v>
          </cell>
        </row>
        <row r="25">
          <cell r="A25" t="str">
            <v>21597285</v>
          </cell>
        </row>
        <row r="26">
          <cell r="A26" t="str">
            <v>21481280</v>
          </cell>
        </row>
        <row r="27">
          <cell r="A27" t="str">
            <v>20963638</v>
          </cell>
        </row>
        <row r="28">
          <cell r="A28" t="str">
            <v>20380330</v>
          </cell>
        </row>
        <row r="29">
          <cell r="A29" t="str">
            <v>20142595</v>
          </cell>
        </row>
        <row r="30">
          <cell r="A30" t="str">
            <v>20110048</v>
          </cell>
        </row>
        <row r="31">
          <cell r="A31" t="str">
            <v>19920107</v>
          </cell>
        </row>
        <row r="32">
          <cell r="A32" t="str">
            <v>19820383</v>
          </cell>
        </row>
        <row r="33">
          <cell r="A33" t="str">
            <v>19531453</v>
          </cell>
        </row>
        <row r="34">
          <cell r="A34" t="str">
            <v>19148579</v>
          </cell>
        </row>
        <row r="35">
          <cell r="A35" t="str">
            <v>18927308</v>
          </cell>
        </row>
        <row r="36">
          <cell r="A36" t="str">
            <v>18353632</v>
          </cell>
        </row>
        <row r="37">
          <cell r="A37" t="str">
            <v>18224666</v>
          </cell>
        </row>
        <row r="38">
          <cell r="A38" t="str">
            <v>18050041</v>
          </cell>
        </row>
        <row r="39">
          <cell r="A39" t="str">
            <v>17290061</v>
          </cell>
        </row>
        <row r="40">
          <cell r="A40" t="str">
            <v>17227995</v>
          </cell>
        </row>
        <row r="41">
          <cell r="A41" t="str">
            <v>17031396</v>
          </cell>
        </row>
        <row r="42">
          <cell r="A42" t="str">
            <v>16791410</v>
          </cell>
        </row>
        <row r="43">
          <cell r="A43" t="str">
            <v>16724686</v>
          </cell>
        </row>
        <row r="44">
          <cell r="A44" t="str">
            <v>16572419</v>
          </cell>
        </row>
        <row r="45">
          <cell r="A45" t="str">
            <v>16515620</v>
          </cell>
        </row>
        <row r="46">
          <cell r="A46" t="str">
            <v>16500907</v>
          </cell>
        </row>
        <row r="47">
          <cell r="A47" t="str">
            <v>16382125</v>
          </cell>
        </row>
        <row r="48">
          <cell r="A48" t="str">
            <v>16096530</v>
          </cell>
        </row>
        <row r="49">
          <cell r="A49" t="str">
            <v>15968689</v>
          </cell>
        </row>
        <row r="50">
          <cell r="A50" t="str">
            <v>15767644</v>
          </cell>
        </row>
        <row r="51">
          <cell r="A51" t="str">
            <v>15627067</v>
          </cell>
        </row>
        <row r="52">
          <cell r="A52" t="str">
            <v>15625365</v>
          </cell>
        </row>
        <row r="53">
          <cell r="A53" t="str">
            <v>15370821</v>
          </cell>
        </row>
        <row r="54">
          <cell r="A54" t="str">
            <v>15350372</v>
          </cell>
        </row>
        <row r="55">
          <cell r="A55" t="str">
            <v>15222001</v>
          </cell>
        </row>
        <row r="56">
          <cell r="A56" t="str">
            <v>15173955</v>
          </cell>
        </row>
        <row r="57">
          <cell r="A57" t="str">
            <v>15042685</v>
          </cell>
        </row>
        <row r="58">
          <cell r="A58" t="str">
            <v>12949814</v>
          </cell>
        </row>
        <row r="59">
          <cell r="A59" t="str">
            <v>12759526</v>
          </cell>
        </row>
        <row r="60">
          <cell r="A60" t="str">
            <v>12722876</v>
          </cell>
        </row>
        <row r="61">
          <cell r="A61" t="str">
            <v>12665332</v>
          </cell>
        </row>
        <row r="62">
          <cell r="A62" t="str">
            <v>12552955</v>
          </cell>
        </row>
        <row r="63">
          <cell r="A63" t="str">
            <v>12513914</v>
          </cell>
        </row>
        <row r="64">
          <cell r="A64" t="str">
            <v>12065559</v>
          </cell>
        </row>
        <row r="65">
          <cell r="A65" t="str">
            <v>12017378</v>
          </cell>
        </row>
        <row r="66">
          <cell r="A66" t="str">
            <v>11990712</v>
          </cell>
        </row>
        <row r="67">
          <cell r="A67" t="str">
            <v>11972091</v>
          </cell>
        </row>
        <row r="68">
          <cell r="A68" t="str">
            <v>11956280</v>
          </cell>
        </row>
        <row r="69">
          <cell r="A69" t="str">
            <v>11956277</v>
          </cell>
        </row>
        <row r="70">
          <cell r="A70" t="str">
            <v>11863099</v>
          </cell>
        </row>
        <row r="71">
          <cell r="A71" t="str">
            <v>11786570</v>
          </cell>
        </row>
        <row r="72">
          <cell r="A72" t="str">
            <v>11481351</v>
          </cell>
        </row>
        <row r="73">
          <cell r="A73" t="str">
            <v>11365372</v>
          </cell>
        </row>
        <row r="74">
          <cell r="A74" t="str">
            <v>11320663</v>
          </cell>
        </row>
        <row r="75">
          <cell r="A75" t="str">
            <v>11299806</v>
          </cell>
        </row>
        <row r="76">
          <cell r="A76" t="str">
            <v>11230464</v>
          </cell>
        </row>
        <row r="77">
          <cell r="A77" t="str">
            <v>11127946</v>
          </cell>
        </row>
        <row r="78">
          <cell r="A78" t="str">
            <v>11070479</v>
          </cell>
        </row>
        <row r="79">
          <cell r="A79" t="str">
            <v>10959902</v>
          </cell>
        </row>
        <row r="80">
          <cell r="A80" t="str">
            <v>10898543</v>
          </cell>
        </row>
        <row r="81">
          <cell r="A81" t="str">
            <v>10893289</v>
          </cell>
        </row>
        <row r="82">
          <cell r="A82" t="str">
            <v>10813713</v>
          </cell>
        </row>
        <row r="83">
          <cell r="A83" t="str">
            <v>10741300</v>
          </cell>
        </row>
        <row r="84">
          <cell r="A84" t="str">
            <v>10642802</v>
          </cell>
        </row>
        <row r="85">
          <cell r="A85" t="str">
            <v>10611582</v>
          </cell>
        </row>
        <row r="86">
          <cell r="A86" t="str">
            <v>10587022</v>
          </cell>
        </row>
        <row r="87">
          <cell r="A87" t="str">
            <v>10465132</v>
          </cell>
        </row>
        <row r="88">
          <cell r="A88" t="str">
            <v>10458232</v>
          </cell>
        </row>
        <row r="89">
          <cell r="A89" t="str">
            <v>10449569</v>
          </cell>
        </row>
        <row r="90">
          <cell r="A90" t="str">
            <v>10362334</v>
          </cell>
        </row>
        <row r="91">
          <cell r="A91" t="str">
            <v>10211090</v>
          </cell>
        </row>
        <row r="92">
          <cell r="A92" t="str">
            <v>10194544</v>
          </cell>
        </row>
        <row r="93">
          <cell r="A93" t="str">
            <v>9989884</v>
          </cell>
        </row>
        <row r="94">
          <cell r="A94" t="str">
            <v>9822360</v>
          </cell>
        </row>
        <row r="95">
          <cell r="A95" t="str">
            <v>9789617</v>
          </cell>
        </row>
        <row r="96">
          <cell r="A96" t="str">
            <v>9626808</v>
          </cell>
        </row>
        <row r="97">
          <cell r="A97" t="str">
            <v>9626789</v>
          </cell>
        </row>
        <row r="98">
          <cell r="A98" t="str">
            <v>9555993</v>
          </cell>
        </row>
        <row r="99">
          <cell r="A99" t="str">
            <v>9554597</v>
          </cell>
        </row>
        <row r="100">
          <cell r="A100" t="str">
            <v>9552049</v>
          </cell>
        </row>
        <row r="101">
          <cell r="A101" t="str">
            <v>9508198</v>
          </cell>
        </row>
        <row r="102">
          <cell r="A102" t="str">
            <v>9466276</v>
          </cell>
        </row>
        <row r="103">
          <cell r="A103" t="str">
            <v>9426338</v>
          </cell>
        </row>
        <row r="104">
          <cell r="A104" t="str">
            <v>9389914</v>
          </cell>
        </row>
        <row r="105">
          <cell r="A105" t="str">
            <v>9364540</v>
          </cell>
        </row>
        <row r="106">
          <cell r="A106" t="str">
            <v>9196153</v>
          </cell>
        </row>
        <row r="107">
          <cell r="A107" t="str">
            <v>9149124</v>
          </cell>
        </row>
        <row r="108">
          <cell r="A108" t="str">
            <v>9164225</v>
          </cell>
        </row>
        <row r="109">
          <cell r="A109" t="str">
            <v>9020291</v>
          </cell>
        </row>
        <row r="110">
          <cell r="A110" t="str">
            <v>8922206</v>
          </cell>
        </row>
        <row r="111">
          <cell r="A111" t="str">
            <v>8808721</v>
          </cell>
        </row>
        <row r="112">
          <cell r="A112" t="str">
            <v>8677454</v>
          </cell>
        </row>
        <row r="113">
          <cell r="A113" t="str">
            <v>8640679</v>
          </cell>
        </row>
        <row r="114">
          <cell r="A114" t="str">
            <v>8643225</v>
          </cell>
        </row>
        <row r="115">
          <cell r="A115" t="str">
            <v>8744624</v>
          </cell>
        </row>
        <row r="116">
          <cell r="A116" t="str">
            <v>8556373</v>
          </cell>
        </row>
        <row r="117">
          <cell r="A117" t="str">
            <v>8554042</v>
          </cell>
        </row>
        <row r="118">
          <cell r="A118" t="str">
            <v>8570133</v>
          </cell>
        </row>
        <row r="119">
          <cell r="A119" t="str">
            <v>8536786</v>
          </cell>
        </row>
        <row r="120">
          <cell r="A120" t="str">
            <v>8635028</v>
          </cell>
        </row>
        <row r="121">
          <cell r="A121" t="str">
            <v>7595741</v>
          </cell>
        </row>
        <row r="122">
          <cell r="A122" t="str">
            <v>7595717</v>
          </cell>
        </row>
        <row r="123">
          <cell r="A123" t="str">
            <v>7574807</v>
          </cell>
        </row>
        <row r="124">
          <cell r="A124" t="str">
            <v>7541449</v>
          </cell>
        </row>
        <row r="125">
          <cell r="A125" t="str">
            <v>8750139</v>
          </cell>
        </row>
        <row r="126">
          <cell r="A126" t="str">
            <v>7539339</v>
          </cell>
        </row>
        <row r="127">
          <cell r="A127" t="str">
            <v>1287230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History Record"/>
      <sheetName val="PrintPage"/>
    </sheetNames>
    <sheetDataSet>
      <sheetData sheetId="0">
        <row r="1">
          <cell r="A1" t="str">
            <v>ID</v>
          </cell>
        </row>
        <row r="2">
          <cell r="A2" t="str">
            <v>2019177806</v>
          </cell>
        </row>
        <row r="3">
          <cell r="A3" t="str">
            <v>2019085195</v>
          </cell>
        </row>
        <row r="4">
          <cell r="A4" t="str">
            <v>2018224022</v>
          </cell>
        </row>
        <row r="5">
          <cell r="A5" t="str">
            <v>2017033884</v>
          </cell>
        </row>
        <row r="6">
          <cell r="A6" t="str">
            <v>2016342686</v>
          </cell>
        </row>
        <row r="7">
          <cell r="A7" t="str">
            <v>2016193354</v>
          </cell>
        </row>
        <row r="8">
          <cell r="A8" t="str">
            <v>2016062304</v>
          </cell>
        </row>
        <row r="9">
          <cell r="A9" t="str">
            <v>2015377021</v>
          </cell>
        </row>
        <row r="10">
          <cell r="A10" t="str">
            <v>2015307345</v>
          </cell>
        </row>
        <row r="11">
          <cell r="A11" t="str">
            <v>2015190311</v>
          </cell>
        </row>
        <row r="12">
          <cell r="A12" t="str">
            <v>2015154773</v>
          </cell>
        </row>
        <row r="13">
          <cell r="A13" t="str">
            <v>2014110448</v>
          </cell>
        </row>
        <row r="14">
          <cell r="A14" t="str">
            <v>2014027171</v>
          </cell>
        </row>
        <row r="15">
          <cell r="A15" t="str">
            <v>2010266073</v>
          </cell>
        </row>
        <row r="16">
          <cell r="A16" t="str">
            <v>2010255446</v>
          </cell>
        </row>
        <row r="17">
          <cell r="A17" t="str">
            <v>2009043201</v>
          </cell>
        </row>
        <row r="18">
          <cell r="A18" t="str">
            <v>2008086245</v>
          </cell>
        </row>
        <row r="19">
          <cell r="A19" t="str">
            <v>2007037986</v>
          </cell>
        </row>
        <row r="20">
          <cell r="A20" t="str">
            <v>2006304248</v>
          </cell>
        </row>
        <row r="21">
          <cell r="A21" t="str">
            <v>2005077976</v>
          </cell>
        </row>
        <row r="22">
          <cell r="A22" t="str">
            <v>2005053881</v>
          </cell>
        </row>
        <row r="23">
          <cell r="A23" t="str">
            <v>2002213199</v>
          </cell>
        </row>
        <row r="24">
          <cell r="A24" t="str">
            <v>2001080915</v>
          </cell>
        </row>
        <row r="25">
          <cell r="A25" t="str">
            <v>2000232935</v>
          </cell>
        </row>
        <row r="26">
          <cell r="A26" t="str">
            <v>1995225546</v>
          </cell>
        </row>
        <row r="27">
          <cell r="A27" t="str">
            <v>1994172854</v>
          </cell>
        </row>
        <row r="28">
          <cell r="A28" t="str">
            <v>1993004988</v>
          </cell>
        </row>
        <row r="29">
          <cell r="A29" t="str">
            <v>1992077022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1A9A6-9D7A-49C2-A016-D6A1DF82CA63}">
  <dimension ref="A1:D6"/>
  <sheetViews>
    <sheetView workbookViewId="0">
      <selection activeCell="A6" sqref="A6"/>
    </sheetView>
  </sheetViews>
  <sheetFormatPr defaultRowHeight="18" x14ac:dyDescent="0.55000000000000004"/>
  <cols>
    <col min="1" max="1" width="86.25" customWidth="1"/>
    <col min="2" max="2" width="17" bestFit="1" customWidth="1"/>
    <col min="3" max="3" width="17.75" customWidth="1"/>
    <col min="4" max="4" width="12.33203125" bestFit="1" customWidth="1"/>
  </cols>
  <sheetData>
    <row r="1" spans="1:4" x14ac:dyDescent="0.55000000000000004">
      <c r="A1" s="5" t="s">
        <v>15</v>
      </c>
      <c r="B1" s="1"/>
    </row>
    <row r="2" spans="1:4" x14ac:dyDescent="0.55000000000000004">
      <c r="A2" s="5"/>
      <c r="B2" s="1"/>
    </row>
    <row r="3" spans="1:4" x14ac:dyDescent="0.55000000000000004">
      <c r="A3" s="3" t="s">
        <v>4</v>
      </c>
      <c r="B3" s="2" t="s">
        <v>8</v>
      </c>
      <c r="C3" s="2" t="s">
        <v>9</v>
      </c>
      <c r="D3" s="2" t="s">
        <v>10</v>
      </c>
    </row>
    <row r="4" spans="1:4" ht="48.65" customHeight="1" x14ac:dyDescent="0.55000000000000004">
      <c r="A4" s="7" t="s">
        <v>12</v>
      </c>
      <c r="B4" s="7">
        <f>COUNTA([1]Sheet1!A$1:A$65536)-1</f>
        <v>0</v>
      </c>
      <c r="C4" s="2" t="s">
        <v>2</v>
      </c>
      <c r="D4" s="7" t="s">
        <v>11</v>
      </c>
    </row>
    <row r="5" spans="1:4" ht="68.150000000000006" customHeight="1" x14ac:dyDescent="0.55000000000000004">
      <c r="A5" s="7" t="s">
        <v>3</v>
      </c>
      <c r="B5" s="7">
        <f>COUNTA([2]Sheet1!A$1:A$65536)-1</f>
        <v>53</v>
      </c>
      <c r="C5" s="2" t="s">
        <v>7</v>
      </c>
      <c r="D5" s="7" t="s">
        <v>11</v>
      </c>
    </row>
    <row r="6" spans="1:4" ht="43.5" customHeight="1" x14ac:dyDescent="0.55000000000000004">
      <c r="A6" s="7" t="s">
        <v>13</v>
      </c>
      <c r="B6" s="7">
        <f>COUNTA([3]Sheet1!A$1:A$65536)-1</f>
        <v>28</v>
      </c>
      <c r="C6" s="4" t="s">
        <v>14</v>
      </c>
      <c r="D6" s="7" t="s">
        <v>11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2F14-0E44-4B3A-852B-AC919BFBBC7C}">
  <dimension ref="A1:D10"/>
  <sheetViews>
    <sheetView tabSelected="1" workbookViewId="0">
      <selection activeCell="B12" sqref="B12"/>
    </sheetView>
  </sheetViews>
  <sheetFormatPr defaultRowHeight="18" x14ac:dyDescent="0.55000000000000004"/>
  <cols>
    <col min="1" max="1" width="86.25" customWidth="1"/>
    <col min="2" max="2" width="17" customWidth="1"/>
    <col min="3" max="3" width="17.75" customWidth="1"/>
    <col min="4" max="4" width="12.33203125" bestFit="1" customWidth="1"/>
  </cols>
  <sheetData>
    <row r="1" spans="1:4" x14ac:dyDescent="0.55000000000000004">
      <c r="A1" s="5" t="s">
        <v>16</v>
      </c>
      <c r="B1" s="1"/>
    </row>
    <row r="2" spans="1:4" x14ac:dyDescent="0.55000000000000004">
      <c r="A2" s="5"/>
      <c r="B2" s="1"/>
    </row>
    <row r="3" spans="1:4" x14ac:dyDescent="0.55000000000000004">
      <c r="A3" s="3" t="s">
        <v>4</v>
      </c>
      <c r="B3" s="2" t="s">
        <v>8</v>
      </c>
      <c r="C3" s="2" t="s">
        <v>9</v>
      </c>
      <c r="D3" s="2" t="s">
        <v>10</v>
      </c>
    </row>
    <row r="4" spans="1:4" ht="48.65" customHeight="1" x14ac:dyDescent="0.55000000000000004">
      <c r="A4" s="8" t="s">
        <v>5</v>
      </c>
      <c r="B4" s="9" t="s">
        <v>6</v>
      </c>
      <c r="C4" s="6" t="s">
        <v>1</v>
      </c>
      <c r="D4" s="9" t="s">
        <v>11</v>
      </c>
    </row>
    <row r="5" spans="1:4" ht="95" customHeight="1" x14ac:dyDescent="0.55000000000000004">
      <c r="A5" s="8" t="s">
        <v>17</v>
      </c>
      <c r="B5" s="9">
        <f>COUNTA([4]Sheet1!A$1:A$65536)-1</f>
        <v>126</v>
      </c>
      <c r="C5" s="6" t="s">
        <v>0</v>
      </c>
      <c r="D5" s="9" t="s">
        <v>11</v>
      </c>
    </row>
    <row r="6" spans="1:4" ht="60.5" customHeight="1" x14ac:dyDescent="0.55000000000000004">
      <c r="A6" s="8" t="s">
        <v>18</v>
      </c>
      <c r="B6" s="9">
        <f>COUNTA([5]Sheet1!A$1:A$65536)-1</f>
        <v>28</v>
      </c>
      <c r="C6" s="10" t="s">
        <v>14</v>
      </c>
      <c r="D6" s="9" t="s">
        <v>11</v>
      </c>
    </row>
    <row r="7" spans="1:4" ht="18" customHeight="1" x14ac:dyDescent="0.55000000000000004">
      <c r="A7" s="8"/>
      <c r="B7" s="9"/>
      <c r="C7" s="10"/>
      <c r="D7" s="9"/>
    </row>
    <row r="8" spans="1:4" ht="18" customHeight="1" x14ac:dyDescent="0.55000000000000004">
      <c r="A8" s="8"/>
      <c r="B8" s="9"/>
      <c r="C8" s="10"/>
      <c r="D8" s="9"/>
    </row>
    <row r="9" spans="1:4" ht="18" customHeight="1" x14ac:dyDescent="0.55000000000000004"/>
    <row r="10" spans="1:4" ht="18" customHeight="1" x14ac:dyDescent="0.55000000000000004"/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Supplementary Table S1</vt:lpstr>
      <vt:lpstr>Supplementary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Natsuki Fukuda</dc:creator>
  <cp:lastModifiedBy>廣瀬 毅</cp:lastModifiedBy>
  <cp:lastPrinted>2022-10-05T03:52:41Z</cp:lastPrinted>
  <dcterms:created xsi:type="dcterms:W3CDTF">2021-05-20T10:19:23Z</dcterms:created>
  <dcterms:modified xsi:type="dcterms:W3CDTF">2024-05-03T04:31:16Z</dcterms:modified>
</cp:coreProperties>
</file>