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unishii/Desktop/投稿論文/Tominaga et al/4 Nanobody etc, multi-copy/Transfer_Sci Rep/"/>
    </mc:Choice>
  </mc:AlternateContent>
  <xr:revisionPtr revIDLastSave="0" documentId="13_ncr:1_{D16660FF-40A5-654E-800A-F0C00B9EC455}" xr6:coauthVersionLast="47" xr6:coauthVersionMax="47" xr10:uidLastSave="{00000000-0000-0000-0000-000000000000}"/>
  <bookViews>
    <workbookView xWindow="0" yWindow="760" windowWidth="30240" windowHeight="18880" xr2:uid="{5609C221-AD52-45C6-8624-847E82A63D3D}"/>
  </bookViews>
  <sheets>
    <sheet name="Cover" sheetId="18" r:id="rId1"/>
    <sheet name="Fig. 1c" sheetId="2" r:id="rId2"/>
    <sheet name="Fig. 1d" sheetId="3" r:id="rId3"/>
    <sheet name="Fig. 1e" sheetId="7" r:id="rId4"/>
    <sheet name="Fig. 1f" sheetId="4" r:id="rId5"/>
    <sheet name="Fig. 2" sheetId="8" r:id="rId6"/>
    <sheet name="Fig. 3 (OD600)" sheetId="12" r:id="rId7"/>
    <sheet name="Fig. 3 (Gly MeOH)" sheetId="16" r:id="rId8"/>
    <sheet name="Fig. 4 (OD600)" sheetId="14" r:id="rId9"/>
    <sheet name="Fig. 4 (Gly MeOH)" sheetId="13" r:id="rId10"/>
    <sheet name="Fig. 5 (OD600) " sheetId="15" r:id="rId11"/>
    <sheet name="Fig. 5 (Gly MeOH)" sheetId="17" r:id="rId1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72" i="16" l="1"/>
  <c r="J71" i="16"/>
  <c r="J70" i="16"/>
  <c r="J69" i="16"/>
  <c r="J68" i="16"/>
  <c r="F68" i="16"/>
  <c r="J67" i="16"/>
  <c r="F67" i="16"/>
  <c r="J66" i="16"/>
  <c r="F66" i="16"/>
  <c r="J65" i="16"/>
  <c r="F65" i="16"/>
  <c r="J64" i="16"/>
  <c r="F64" i="16"/>
  <c r="J63" i="16"/>
  <c r="F63" i="16"/>
  <c r="J62" i="16"/>
  <c r="F62" i="16"/>
  <c r="J61" i="16"/>
  <c r="F61" i="16"/>
  <c r="J60" i="16"/>
  <c r="F60" i="16"/>
  <c r="J59" i="16"/>
  <c r="F59" i="16"/>
  <c r="J58" i="16"/>
  <c r="F58" i="16"/>
  <c r="J57" i="16"/>
  <c r="F57" i="16"/>
  <c r="J56" i="16"/>
  <c r="F56" i="16"/>
  <c r="J55" i="16"/>
  <c r="F55" i="16"/>
  <c r="J54" i="16"/>
  <c r="F54" i="16"/>
  <c r="J53" i="16"/>
  <c r="F53" i="16"/>
  <c r="J52" i="16"/>
  <c r="F52" i="16"/>
  <c r="J51" i="16"/>
  <c r="F51" i="16"/>
  <c r="J50" i="16"/>
  <c r="F50" i="16"/>
  <c r="J49" i="16"/>
  <c r="F49" i="16"/>
  <c r="J48" i="16"/>
  <c r="F48" i="16"/>
  <c r="J47" i="16"/>
  <c r="F47" i="16"/>
  <c r="J46" i="16"/>
  <c r="F46" i="16"/>
  <c r="J45" i="16"/>
  <c r="F45" i="16"/>
  <c r="J44" i="16"/>
  <c r="F44" i="16"/>
  <c r="J43" i="16"/>
  <c r="F43" i="16"/>
  <c r="J42" i="16"/>
  <c r="F42" i="16"/>
  <c r="J41" i="16"/>
  <c r="F41" i="16"/>
  <c r="J40" i="16"/>
  <c r="F40" i="16"/>
  <c r="J39" i="16"/>
  <c r="F39" i="16"/>
  <c r="J38" i="16"/>
  <c r="F38" i="16"/>
  <c r="J37" i="16"/>
  <c r="F37" i="16"/>
  <c r="J36" i="16"/>
  <c r="F36" i="16"/>
  <c r="J35" i="16"/>
  <c r="F35" i="16"/>
  <c r="J34" i="16"/>
  <c r="F34" i="16"/>
  <c r="J33" i="16"/>
  <c r="F33" i="16"/>
  <c r="J32" i="16"/>
  <c r="F32" i="16"/>
  <c r="J31" i="16"/>
  <c r="F31" i="16"/>
  <c r="J30" i="16"/>
  <c r="F30" i="16"/>
  <c r="J29" i="16"/>
  <c r="F29" i="16"/>
  <c r="J28" i="16"/>
  <c r="F28" i="16"/>
  <c r="J27" i="16"/>
  <c r="F27" i="16"/>
  <c r="J26" i="16"/>
  <c r="F26" i="16"/>
  <c r="J25" i="16"/>
  <c r="F25" i="16"/>
  <c r="J24" i="16"/>
  <c r="F24" i="16"/>
  <c r="J23" i="16"/>
  <c r="F23" i="16"/>
  <c r="J22" i="16"/>
  <c r="F22" i="16"/>
  <c r="J21" i="16"/>
  <c r="F21" i="16"/>
  <c r="J20" i="16"/>
  <c r="F20" i="16"/>
  <c r="J19" i="16"/>
  <c r="F19" i="16"/>
  <c r="J18" i="16"/>
  <c r="F18" i="16"/>
  <c r="J17" i="16"/>
  <c r="F17" i="16"/>
  <c r="J16" i="16"/>
  <c r="F16" i="16"/>
  <c r="J15" i="16"/>
  <c r="F15" i="16"/>
  <c r="J14" i="16"/>
  <c r="F14" i="16"/>
  <c r="J13" i="16"/>
  <c r="F13" i="16"/>
  <c r="J12" i="16"/>
  <c r="F12" i="16"/>
  <c r="J11" i="16"/>
  <c r="F11" i="16"/>
  <c r="J10" i="16"/>
  <c r="F10" i="16"/>
  <c r="J9" i="16"/>
  <c r="F9" i="16"/>
  <c r="J8" i="16"/>
  <c r="F8" i="16"/>
  <c r="J7" i="16"/>
  <c r="F7" i="16"/>
  <c r="J6" i="16"/>
  <c r="F6" i="16"/>
  <c r="J5" i="16"/>
  <c r="F5" i="16"/>
  <c r="J4" i="16"/>
  <c r="F4" i="16"/>
  <c r="J3" i="16"/>
  <c r="F3" i="16"/>
</calcChain>
</file>

<file path=xl/sharedStrings.xml><?xml version="1.0" encoding="utf-8"?>
<sst xmlns="http://schemas.openxmlformats.org/spreadsheetml/2006/main" count="466" uniqueCount="95">
  <si>
    <t>Copy number (Average)</t>
    <phoneticPr fontId="1"/>
  </si>
  <si>
    <t>Copy number (STDEV)</t>
  </si>
  <si>
    <t>Protein</t>
    <phoneticPr fontId="1"/>
  </si>
  <si>
    <t>Time (h)</t>
    <phoneticPr fontId="1"/>
  </si>
  <si>
    <t>Time (h)</t>
  </si>
  <si>
    <t>Time (min)</t>
  </si>
  <si>
    <t>Hour</t>
  </si>
  <si>
    <t>Run-1</t>
    <phoneticPr fontId="1"/>
  </si>
  <si>
    <t>Run-2</t>
    <phoneticPr fontId="1"/>
  </si>
  <si>
    <t>Run-3</t>
    <phoneticPr fontId="1"/>
  </si>
  <si>
    <t>Time (min)</t>
    <phoneticPr fontId="1"/>
  </si>
  <si>
    <t>[Glycerol] (g/L)</t>
    <phoneticPr fontId="1"/>
  </si>
  <si>
    <t>[Methanol] (g/L)</t>
    <phoneticPr fontId="1"/>
  </si>
  <si>
    <t>Hour</t>
    <phoneticPr fontId="1"/>
  </si>
  <si>
    <t>Plasmid #</t>
    <phoneticPr fontId="1"/>
  </si>
  <si>
    <t>Plasmid name</t>
    <phoneticPr fontId="1"/>
  </si>
  <si>
    <t>Addgene ID</t>
    <phoneticPr fontId="1"/>
  </si>
  <si>
    <t>To be assigned</t>
    <phoneticPr fontId="1"/>
  </si>
  <si>
    <t>To be assigned</t>
  </si>
  <si>
    <t>Titer [mg/L] (Average)</t>
    <phoneticPr fontId="1"/>
  </si>
  <si>
    <t>Titer [mg/L] (STDEV)</t>
    <phoneticPr fontId="1"/>
  </si>
  <si>
    <t>OD600</t>
    <phoneticPr fontId="1"/>
  </si>
  <si>
    <t>Run-1</t>
  </si>
  <si>
    <t>Run-2</t>
  </si>
  <si>
    <t>Run-3</t>
  </si>
  <si>
    <t>[Glycerol] (g/L)</t>
  </si>
  <si>
    <t>[Methanol] (g/L)</t>
  </si>
  <si>
    <t>ALX-0061-3A-FLAG-His</t>
    <phoneticPr fontId="2"/>
  </si>
  <si>
    <t>pPAP202_ALX-0061-3A-FLAG-His</t>
    <phoneticPr fontId="1"/>
  </si>
  <si>
    <t>ALX-0081-FLAG-His</t>
    <phoneticPr fontId="2"/>
  </si>
  <si>
    <t>pPAP202_ALX-0081-FLAG-His</t>
    <phoneticPr fontId="1"/>
  </si>
  <si>
    <t>ALX-0171-FLAG-His</t>
    <phoneticPr fontId="2"/>
  </si>
  <si>
    <t>pPAP202_ALX-0171-FLAG-His</t>
    <phoneticPr fontId="1"/>
  </si>
  <si>
    <t>7D12-His</t>
    <phoneticPr fontId="1"/>
  </si>
  <si>
    <t>pPAP202_7D12-His</t>
    <phoneticPr fontId="1"/>
  </si>
  <si>
    <t>9G8-His</t>
    <phoneticPr fontId="1"/>
  </si>
  <si>
    <t>pPAP202_9G8-His</t>
    <phoneticPr fontId="1"/>
  </si>
  <si>
    <t>EgA1-His</t>
    <phoneticPr fontId="1"/>
  </si>
  <si>
    <t>pPAP202_EgA1-His</t>
    <phoneticPr fontId="1"/>
  </si>
  <si>
    <t>DX-88-His</t>
    <phoneticPr fontId="2"/>
  </si>
  <si>
    <t>pPAP202_DX-88-His</t>
    <phoneticPr fontId="1"/>
  </si>
  <si>
    <t>mutLcn2-His</t>
    <phoneticPr fontId="2"/>
  </si>
  <si>
    <t>pPAP202_mutLcn2-His</t>
    <phoneticPr fontId="1"/>
  </si>
  <si>
    <t>MP0112-His</t>
    <phoneticPr fontId="2"/>
  </si>
  <si>
    <t>pPAP202_MP0112-His</t>
    <phoneticPr fontId="1"/>
  </si>
  <si>
    <t>CT-322-His</t>
    <phoneticPr fontId="2"/>
  </si>
  <si>
    <t>pPAP202_CT-322-His</t>
    <phoneticPr fontId="1"/>
  </si>
  <si>
    <t>2C1-His</t>
    <phoneticPr fontId="2"/>
  </si>
  <si>
    <t>pPAP202_2C1-His</t>
    <phoneticPr fontId="1"/>
  </si>
  <si>
    <t>ABY-025-His</t>
    <phoneticPr fontId="2"/>
  </si>
  <si>
    <t>pPAP202_ABY-025-His</t>
    <phoneticPr fontId="1"/>
  </si>
  <si>
    <t>BiBian(G1)-3A-myc-His</t>
    <phoneticPr fontId="1"/>
  </si>
  <si>
    <t>pPAP201_BiBian(G1)-3A-myc-His</t>
    <phoneticPr fontId="1"/>
  </si>
  <si>
    <t>BiBian(G3)-3A-myc-His</t>
    <phoneticPr fontId="1"/>
  </si>
  <si>
    <t>pPAP201_BiBian(G3)-3A-myc-His</t>
    <phoneticPr fontId="1"/>
  </si>
  <si>
    <t>NC41-FLAG-His</t>
    <phoneticPr fontId="1"/>
  </si>
  <si>
    <t>pPAP202_NC41-FLAG-His</t>
    <phoneticPr fontId="1"/>
  </si>
  <si>
    <t>NC41-NC41-FLAG-His</t>
    <phoneticPr fontId="1"/>
  </si>
  <si>
    <t>pPAP202_NC41-NC41-FLAG-His</t>
    <phoneticPr fontId="1"/>
  </si>
  <si>
    <t>12A2H1-FLAG-His</t>
    <phoneticPr fontId="1"/>
  </si>
  <si>
    <t>pPAP202_12A2H1-FLAG-His</t>
    <phoneticPr fontId="1"/>
  </si>
  <si>
    <t>20A11-FLAG-His</t>
    <phoneticPr fontId="1"/>
  </si>
  <si>
    <t>pPAP202_20A11-FLAG-His</t>
    <phoneticPr fontId="1"/>
  </si>
  <si>
    <t>ALB8-FLAG-His</t>
    <phoneticPr fontId="1"/>
  </si>
  <si>
    <t>pPAP202_ALB8-FLAG-His</t>
    <phoneticPr fontId="1"/>
  </si>
  <si>
    <t>hOKT3(G1)-3A-myc-His</t>
    <phoneticPr fontId="1"/>
  </si>
  <si>
    <t>pPAP201_hOKT3(G1)-3A-myc-His</t>
    <phoneticPr fontId="1"/>
  </si>
  <si>
    <t>hOKT3(G3)-3A-myc-His</t>
    <phoneticPr fontId="1"/>
  </si>
  <si>
    <t>pPAP201_hOKT3(G3)-3A-myc-His</t>
    <phoneticPr fontId="1"/>
  </si>
  <si>
    <t>la1-3A-His</t>
    <phoneticPr fontId="1"/>
  </si>
  <si>
    <t>pPAP201_la1-3A-His</t>
    <phoneticPr fontId="1"/>
  </si>
  <si>
    <t>pYI1471</t>
  </si>
  <si>
    <t>pYN169</t>
  </si>
  <si>
    <t>pYN186</t>
  </si>
  <si>
    <t>pYI1237</t>
  </si>
  <si>
    <t>pYI1263</t>
  </si>
  <si>
    <t>pYI1264</t>
  </si>
  <si>
    <t>pYI1236</t>
  </si>
  <si>
    <t>pYI1249</t>
  </si>
  <si>
    <t>pYI1265</t>
  </si>
  <si>
    <t>pYI1266</t>
  </si>
  <si>
    <t>pYI1267</t>
  </si>
  <si>
    <t>pYI1268</t>
  </si>
  <si>
    <t>pYI1284</t>
  </si>
  <si>
    <t>pYI1285</t>
  </si>
  <si>
    <t>pYN270</t>
  </si>
  <si>
    <t>pYN271</t>
  </si>
  <si>
    <t>pYN272</t>
  </si>
  <si>
    <t>pYN273</t>
  </si>
  <si>
    <t>pYN274</t>
  </si>
  <si>
    <t>pYN275</t>
  </si>
  <si>
    <t>pYN276</t>
  </si>
  <si>
    <t>pYI1286</t>
  </si>
  <si>
    <t>Tominaga et al.,</t>
    <phoneticPr fontId="7"/>
  </si>
  <si>
    <t>Source Data for “Simple workflow for high-titer microbial production of small antibodies”</t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</si>
</sst>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0_);[Red]\(0\)"/>
  </numFmts>
  <fonts count="9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游ゴシック"/>
      <family val="2"/>
      <charset val="128"/>
    </font>
    <font>
      <sz val="12"/>
      <color theme="1"/>
      <name val="游ゴシック"/>
      <family val="2"/>
      <charset val="128"/>
      <scheme val="minor"/>
    </font>
    <font>
      <sz val="12"/>
      <name val="Helvetica"/>
      <family val="2"/>
    </font>
    <font>
      <sz val="10"/>
      <color theme="1"/>
      <name val="ArialMT"/>
      <family val="2"/>
      <charset val="128"/>
    </font>
    <font>
      <b/>
      <sz val="12"/>
      <color theme="1"/>
      <name val="Helvetica"/>
      <family val="2"/>
    </font>
    <font>
      <sz val="6"/>
      <name val="ArialMT"/>
      <family val="2"/>
      <charset val="128"/>
    </font>
    <font>
      <sz val="12"/>
      <color theme="1"/>
      <name val="Helvetic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</cellStyleXfs>
  <cellXfs count="12">
    <xf numFmtId="0" fontId="0" fillId="0" borderId="0" xfId="0">
      <alignment vertical="center"/>
    </xf>
    <xf numFmtId="0" fontId="4" fillId="0" borderId="1" xfId="0" applyFont="1" applyBorder="1">
      <alignment vertical="center"/>
    </xf>
    <xf numFmtId="0" fontId="4" fillId="0" borderId="0" xfId="0" applyFont="1">
      <alignment vertical="center"/>
    </xf>
    <xf numFmtId="176" fontId="4" fillId="0" borderId="1" xfId="0" applyNumberFormat="1" applyFont="1" applyBorder="1">
      <alignment vertical="center"/>
    </xf>
    <xf numFmtId="2" fontId="4" fillId="0" borderId="1" xfId="0" applyNumberFormat="1" applyFont="1" applyBorder="1">
      <alignment vertical="center"/>
    </xf>
    <xf numFmtId="176" fontId="4" fillId="0" borderId="0" xfId="0" applyNumberFormat="1" applyFont="1">
      <alignment vertical="center"/>
    </xf>
    <xf numFmtId="2" fontId="4" fillId="0" borderId="0" xfId="0" applyNumberFormat="1" applyFont="1">
      <alignment vertical="center"/>
    </xf>
    <xf numFmtId="56" fontId="4" fillId="0" borderId="1" xfId="0" applyNumberFormat="1" applyFont="1" applyBorder="1">
      <alignment vertical="center"/>
    </xf>
    <xf numFmtId="177" fontId="4" fillId="0" borderId="0" xfId="0" applyNumberFormat="1" applyFont="1">
      <alignment vertical="center"/>
    </xf>
    <xf numFmtId="177" fontId="4" fillId="0" borderId="1" xfId="0" applyNumberFormat="1" applyFont="1" applyBorder="1">
      <alignment vertical="center"/>
    </xf>
    <xf numFmtId="0" fontId="6" fillId="0" borderId="0" xfId="2" applyFont="1">
      <alignment vertical="center"/>
    </xf>
    <xf numFmtId="0" fontId="8" fillId="0" borderId="0" xfId="2" applyFont="1">
      <alignment vertical="center"/>
    </xf>
  </cellXfs>
  <cellStyles count="3">
    <cellStyle name="標準" xfId="0" builtinId="0"/>
    <cellStyle name="標準 2" xfId="1" xr:uid="{E424FF16-1FC1-4676-9DED-7394E2F620BD}"/>
    <cellStyle name="標準 3" xfId="2" xr:uid="{7ED94271-B36B-904B-88DD-A932AD51ADA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CAC6F1-EB17-A946-9E95-0675171CB52A}">
  <dimension ref="A2:A4"/>
  <sheetViews>
    <sheetView tabSelected="1" workbookViewId="0"/>
  </sheetViews>
  <sheetFormatPr baseColWidth="10" defaultRowHeight="16"/>
  <cols>
    <col min="1" max="16384" width="10.83203125" style="11"/>
  </cols>
  <sheetData>
    <row r="2" spans="1:1">
      <c r="A2" s="10" t="s">
        <v>94</v>
      </c>
    </row>
    <row r="3" spans="1:1">
      <c r="A3" s="10"/>
    </row>
    <row r="4" spans="1:1">
      <c r="A4" s="10" t="s">
        <v>93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CA000B-2730-304A-856C-AF03DCA0B57A}">
  <dimension ref="A1:H22"/>
  <sheetViews>
    <sheetView zoomScale="150" zoomScaleNormal="95" workbookViewId="0"/>
  </sheetViews>
  <sheetFormatPr baseColWidth="10" defaultRowHeight="16"/>
  <cols>
    <col min="1" max="1" width="25.1640625" style="2" bestFit="1" customWidth="1"/>
    <col min="2" max="2" width="10.83203125" style="2"/>
    <col min="3" max="3" width="17.6640625" style="2" customWidth="1"/>
    <col min="4" max="4" width="36.1640625" style="2" bestFit="1" customWidth="1"/>
    <col min="5" max="5" width="23" style="2" bestFit="1" customWidth="1"/>
    <col min="6" max="6" width="21.33203125" style="2" bestFit="1" customWidth="1"/>
    <col min="7" max="7" width="21.6640625" style="2" bestFit="1" customWidth="1"/>
    <col min="8" max="8" width="20.5" style="2" bestFit="1" customWidth="1"/>
    <col min="9" max="10" width="10.83203125" style="2"/>
    <col min="11" max="11" width="37.1640625" style="2" bestFit="1" customWidth="1"/>
    <col min="12" max="16384" width="10.83203125" style="2"/>
  </cols>
  <sheetData>
    <row r="1" spans="1:8">
      <c r="A1" s="1" t="s">
        <v>2</v>
      </c>
      <c r="B1" s="1" t="s">
        <v>14</v>
      </c>
      <c r="C1" s="1" t="s">
        <v>16</v>
      </c>
      <c r="D1" s="1" t="s">
        <v>15</v>
      </c>
      <c r="E1" s="1" t="s">
        <v>0</v>
      </c>
      <c r="F1" s="1" t="s">
        <v>19</v>
      </c>
      <c r="G1" s="1" t="s">
        <v>1</v>
      </c>
      <c r="H1" s="1" t="s">
        <v>20</v>
      </c>
    </row>
    <row r="2" spans="1:8">
      <c r="A2" s="1" t="s">
        <v>27</v>
      </c>
      <c r="B2" s="1" t="s">
        <v>71</v>
      </c>
      <c r="C2" s="1" t="s">
        <v>18</v>
      </c>
      <c r="D2" s="1" t="s">
        <v>28</v>
      </c>
      <c r="E2" s="3">
        <v>0.80244968795951122</v>
      </c>
      <c r="F2" s="4">
        <v>31.63</v>
      </c>
      <c r="G2" s="4">
        <v>0.20223406645268016</v>
      </c>
      <c r="H2" s="4">
        <v>0.33719430600174727</v>
      </c>
    </row>
    <row r="3" spans="1:8">
      <c r="A3" s="1" t="s">
        <v>27</v>
      </c>
      <c r="B3" s="1" t="s">
        <v>71</v>
      </c>
      <c r="C3" s="1" t="s">
        <v>18</v>
      </c>
      <c r="D3" s="1" t="s">
        <v>28</v>
      </c>
      <c r="E3" s="3">
        <v>1.6469355068950531</v>
      </c>
      <c r="F3" s="4">
        <v>42.73</v>
      </c>
      <c r="G3" s="4">
        <v>0.24076232712421108</v>
      </c>
      <c r="H3" s="4">
        <v>3.4371645290849835</v>
      </c>
    </row>
    <row r="4" spans="1:8">
      <c r="A4" s="1" t="s">
        <v>27</v>
      </c>
      <c r="B4" s="1" t="s">
        <v>71</v>
      </c>
      <c r="C4" s="1" t="s">
        <v>18</v>
      </c>
      <c r="D4" s="1" t="s">
        <v>28</v>
      </c>
      <c r="E4" s="3">
        <v>6.0510867602743765</v>
      </c>
      <c r="F4" s="4">
        <v>72.84333333333332</v>
      </c>
      <c r="G4" s="4">
        <v>1.0111486438370507</v>
      </c>
      <c r="H4" s="4">
        <v>7.827754041443395</v>
      </c>
    </row>
    <row r="5" spans="1:8">
      <c r="A5" s="1" t="s">
        <v>27</v>
      </c>
      <c r="B5" s="1" t="s">
        <v>71</v>
      </c>
      <c r="C5" s="1" t="s">
        <v>18</v>
      </c>
      <c r="D5" s="1" t="s">
        <v>28</v>
      </c>
      <c r="E5" s="3">
        <v>9.0820321298851123</v>
      </c>
      <c r="F5" s="4">
        <v>58.363333333333337</v>
      </c>
      <c r="G5" s="4">
        <v>1.2874355039830037</v>
      </c>
      <c r="H5" s="4">
        <v>7.5661438879611644</v>
      </c>
    </row>
    <row r="6" spans="1:8">
      <c r="A6" s="1" t="s">
        <v>29</v>
      </c>
      <c r="B6" s="1" t="s">
        <v>72</v>
      </c>
      <c r="C6" s="1" t="s">
        <v>18</v>
      </c>
      <c r="D6" s="1" t="s">
        <v>30</v>
      </c>
      <c r="E6" s="3">
        <v>1.0523717814152953</v>
      </c>
      <c r="F6" s="4">
        <v>169.99</v>
      </c>
      <c r="G6" s="4">
        <v>4.4048969260799278E-2</v>
      </c>
      <c r="H6" s="4">
        <v>6.322127806363925</v>
      </c>
    </row>
    <row r="7" spans="1:8">
      <c r="A7" s="1" t="s">
        <v>29</v>
      </c>
      <c r="B7" s="1" t="s">
        <v>72</v>
      </c>
      <c r="C7" s="1" t="s">
        <v>18</v>
      </c>
      <c r="D7" s="1" t="s">
        <v>30</v>
      </c>
      <c r="E7" s="3">
        <v>2.1393560137640777</v>
      </c>
      <c r="F7" s="4">
        <v>193.06666666666669</v>
      </c>
      <c r="G7" s="4">
        <v>0.42080750472287171</v>
      </c>
      <c r="H7" s="4">
        <v>7.4440132545108639</v>
      </c>
    </row>
    <row r="8" spans="1:8">
      <c r="A8" s="1" t="s">
        <v>29</v>
      </c>
      <c r="B8" s="1" t="s">
        <v>72</v>
      </c>
      <c r="C8" s="1" t="s">
        <v>18</v>
      </c>
      <c r="D8" s="1" t="s">
        <v>30</v>
      </c>
      <c r="E8" s="3">
        <v>7.5373230663750057</v>
      </c>
      <c r="F8" s="4">
        <v>472.84999999999997</v>
      </c>
      <c r="G8" s="4">
        <v>0.22036826392060591</v>
      </c>
      <c r="H8" s="4">
        <v>24.632955567694285</v>
      </c>
    </row>
    <row r="9" spans="1:8">
      <c r="A9" s="1" t="s">
        <v>29</v>
      </c>
      <c r="B9" s="1" t="s">
        <v>72</v>
      </c>
      <c r="C9" s="1" t="s">
        <v>18</v>
      </c>
      <c r="D9" s="1" t="s">
        <v>30</v>
      </c>
      <c r="E9" s="3">
        <v>13.591019874521427</v>
      </c>
      <c r="F9" s="4">
        <v>544.32666666666671</v>
      </c>
      <c r="G9" s="4">
        <v>1.0642713304572962</v>
      </c>
      <c r="H9" s="4">
        <v>61.597484797135458</v>
      </c>
    </row>
    <row r="10" spans="1:8">
      <c r="A10" s="1" t="s">
        <v>29</v>
      </c>
      <c r="B10" s="1" t="s">
        <v>72</v>
      </c>
      <c r="C10" s="1" t="s">
        <v>18</v>
      </c>
      <c r="D10" s="1" t="s">
        <v>30</v>
      </c>
      <c r="E10" s="3">
        <v>19.478298197589481</v>
      </c>
      <c r="F10" s="4">
        <v>549.99666666666656</v>
      </c>
      <c r="G10" s="4">
        <v>1.4156701534303313</v>
      </c>
      <c r="H10" s="4">
        <v>35.283310974642596</v>
      </c>
    </row>
    <row r="11" spans="1:8">
      <c r="A11" s="1" t="s">
        <v>31</v>
      </c>
      <c r="B11" s="1" t="s">
        <v>73</v>
      </c>
      <c r="C11" s="1" t="s">
        <v>18</v>
      </c>
      <c r="D11" s="1" t="s">
        <v>32</v>
      </c>
      <c r="E11" s="4">
        <v>1.1590826528928917</v>
      </c>
      <c r="F11" s="4">
        <v>83.19</v>
      </c>
      <c r="G11" s="4">
        <v>0.28416120421919533</v>
      </c>
      <c r="H11" s="1">
        <v>14.93807551192589</v>
      </c>
    </row>
    <row r="12" spans="1:8">
      <c r="A12" s="1" t="s">
        <v>31</v>
      </c>
      <c r="B12" s="1" t="s">
        <v>73</v>
      </c>
      <c r="C12" s="1" t="s">
        <v>18</v>
      </c>
      <c r="D12" s="1" t="s">
        <v>32</v>
      </c>
      <c r="E12" s="4">
        <v>2.413491483025096</v>
      </c>
      <c r="F12" s="4">
        <v>197.59666666666666</v>
      </c>
      <c r="G12" s="4">
        <v>0.51467288815637457</v>
      </c>
      <c r="H12" s="1">
        <v>3.1963938013538598</v>
      </c>
    </row>
    <row r="13" spans="1:8">
      <c r="A13" s="1" t="s">
        <v>31</v>
      </c>
      <c r="B13" s="1" t="s">
        <v>73</v>
      </c>
      <c r="C13" s="1" t="s">
        <v>18</v>
      </c>
      <c r="D13" s="1" t="s">
        <v>32</v>
      </c>
      <c r="E13" s="4">
        <v>8.5317986827706989</v>
      </c>
      <c r="F13" s="4">
        <v>501.73333333333329</v>
      </c>
      <c r="G13" s="4">
        <v>0.44897149858243474</v>
      </c>
      <c r="H13" s="1">
        <v>27.392935829029589</v>
      </c>
    </row>
    <row r="14" spans="1:8">
      <c r="A14" s="1" t="s">
        <v>31</v>
      </c>
      <c r="B14" s="1" t="s">
        <v>73</v>
      </c>
      <c r="C14" s="1" t="s">
        <v>18</v>
      </c>
      <c r="D14" s="1" t="s">
        <v>32</v>
      </c>
      <c r="E14" s="4">
        <v>13.005565514871526</v>
      </c>
      <c r="F14" s="4">
        <v>498.20666666666665</v>
      </c>
      <c r="G14" s="4">
        <v>0.74950963131404391</v>
      </c>
      <c r="H14" s="1">
        <v>12.573266613467359</v>
      </c>
    </row>
    <row r="18" spans="2:7">
      <c r="B18" s="5"/>
      <c r="C18" s="5"/>
      <c r="D18" s="5"/>
      <c r="E18" s="6"/>
      <c r="F18" s="6"/>
      <c r="G18" s="6"/>
    </row>
    <row r="19" spans="2:7">
      <c r="B19" s="5"/>
      <c r="C19" s="5"/>
      <c r="D19" s="5"/>
      <c r="E19" s="6"/>
      <c r="F19" s="6"/>
      <c r="G19" s="6"/>
    </row>
    <row r="20" spans="2:7">
      <c r="B20" s="5"/>
      <c r="C20" s="5"/>
      <c r="D20" s="5"/>
      <c r="E20" s="6"/>
      <c r="F20" s="6"/>
      <c r="G20" s="6"/>
    </row>
    <row r="21" spans="2:7">
      <c r="B21" s="5"/>
      <c r="C21" s="5"/>
      <c r="D21" s="5"/>
      <c r="E21" s="6"/>
      <c r="F21" s="6"/>
      <c r="G21" s="6"/>
    </row>
    <row r="22" spans="2:7">
      <c r="B22" s="5"/>
      <c r="C22" s="5"/>
      <c r="D22" s="5"/>
      <c r="E22" s="6"/>
      <c r="F22" s="6"/>
      <c r="G22" s="6"/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9BADFC-10A4-B047-9C05-7F2EC7DA60E8}">
  <dimension ref="A1:U21"/>
  <sheetViews>
    <sheetView zoomScale="142" zoomScaleNormal="95" workbookViewId="0"/>
  </sheetViews>
  <sheetFormatPr baseColWidth="10" defaultRowHeight="16"/>
  <cols>
    <col min="1" max="1" width="10.6640625" style="2" bestFit="1" customWidth="1"/>
    <col min="2" max="2" width="12" style="2" bestFit="1" customWidth="1"/>
    <col min="3" max="3" width="16.5" style="2" bestFit="1" customWidth="1"/>
    <col min="4" max="4" width="20.6640625" style="2" customWidth="1"/>
    <col min="5" max="5" width="23" style="2" bestFit="1" customWidth="1"/>
    <col min="6" max="6" width="21.33203125" style="2" bestFit="1" customWidth="1"/>
    <col min="7" max="7" width="21.6640625" style="2" bestFit="1" customWidth="1"/>
    <col min="8" max="8" width="20.5" style="2" bestFit="1" customWidth="1"/>
    <col min="9" max="11" width="10.83203125" style="2"/>
    <col min="12" max="12" width="37.1640625" style="2" bestFit="1" customWidth="1"/>
    <col min="13" max="16384" width="10.83203125" style="2"/>
  </cols>
  <sheetData>
    <row r="1" spans="1:21">
      <c r="A1" s="1" t="s">
        <v>2</v>
      </c>
      <c r="B1" s="1" t="s">
        <v>14</v>
      </c>
      <c r="C1" s="1" t="s">
        <v>16</v>
      </c>
      <c r="D1" s="1" t="s">
        <v>15</v>
      </c>
      <c r="E1" s="1" t="s">
        <v>0</v>
      </c>
      <c r="F1" s="1" t="s">
        <v>19</v>
      </c>
      <c r="G1" s="1" t="s">
        <v>1</v>
      </c>
      <c r="H1" s="1" t="s">
        <v>20</v>
      </c>
    </row>
    <row r="2" spans="1:21">
      <c r="A2" s="1" t="s">
        <v>33</v>
      </c>
      <c r="B2" s="1" t="s">
        <v>74</v>
      </c>
      <c r="C2" s="1" t="s">
        <v>17</v>
      </c>
      <c r="D2" s="1" t="s">
        <v>34</v>
      </c>
      <c r="E2" s="3">
        <v>1.0941154819157137</v>
      </c>
      <c r="F2" s="4">
        <v>112.27999999999999</v>
      </c>
      <c r="G2" s="4">
        <v>6.1513371662512979E-2</v>
      </c>
      <c r="H2" s="4">
        <v>23.515907382025592</v>
      </c>
      <c r="P2" s="5"/>
      <c r="Q2" s="6"/>
      <c r="R2" s="6"/>
      <c r="S2" s="6"/>
      <c r="T2" s="6"/>
      <c r="U2" s="6"/>
    </row>
    <row r="3" spans="1:21">
      <c r="A3" s="1" t="s">
        <v>33</v>
      </c>
      <c r="B3" s="1" t="s">
        <v>74</v>
      </c>
      <c r="C3" s="1" t="s">
        <v>17</v>
      </c>
      <c r="D3" s="1" t="s">
        <v>34</v>
      </c>
      <c r="E3" s="3">
        <v>2.3480992445172055</v>
      </c>
      <c r="F3" s="4">
        <v>245.72000000000003</v>
      </c>
      <c r="G3" s="4">
        <v>0.12040683828730751</v>
      </c>
      <c r="H3" s="4">
        <v>22.558838622588716</v>
      </c>
      <c r="P3" s="5"/>
      <c r="Q3" s="6"/>
      <c r="R3" s="6"/>
      <c r="S3" s="6"/>
      <c r="T3" s="6"/>
      <c r="U3" s="6"/>
    </row>
    <row r="4" spans="1:21">
      <c r="A4" s="1" t="s">
        <v>33</v>
      </c>
      <c r="B4" s="1" t="s">
        <v>74</v>
      </c>
      <c r="C4" s="1" t="s">
        <v>17</v>
      </c>
      <c r="D4" s="1" t="s">
        <v>34</v>
      </c>
      <c r="E4" s="3">
        <v>7.9627810183550523</v>
      </c>
      <c r="F4" s="4">
        <v>373.1466666666667</v>
      </c>
      <c r="G4" s="4">
        <v>1.0853705346715958</v>
      </c>
      <c r="H4" s="4">
        <v>10.01840972077572</v>
      </c>
      <c r="P4" s="5"/>
      <c r="Q4" s="6"/>
      <c r="R4" s="6"/>
      <c r="S4" s="6"/>
      <c r="T4" s="6"/>
      <c r="U4" s="6"/>
    </row>
    <row r="5" spans="1:21">
      <c r="A5" s="1" t="s">
        <v>33</v>
      </c>
      <c r="B5" s="1" t="s">
        <v>74</v>
      </c>
      <c r="C5" s="1" t="s">
        <v>17</v>
      </c>
      <c r="D5" s="1" t="s">
        <v>34</v>
      </c>
      <c r="E5" s="3">
        <v>18.873678441066968</v>
      </c>
      <c r="F5" s="4">
        <v>368.17333333333335</v>
      </c>
      <c r="G5" s="4">
        <v>1.7096488595108228</v>
      </c>
      <c r="H5" s="4">
        <v>3.5130803197953311</v>
      </c>
      <c r="P5" s="5"/>
      <c r="Q5" s="6"/>
      <c r="R5" s="6"/>
      <c r="S5" s="6"/>
      <c r="T5" s="6"/>
      <c r="U5" s="6"/>
    </row>
    <row r="6" spans="1:21">
      <c r="A6" s="1" t="s">
        <v>35</v>
      </c>
      <c r="B6" s="1" t="s">
        <v>75</v>
      </c>
      <c r="C6" s="1" t="s">
        <v>17</v>
      </c>
      <c r="D6" s="1" t="s">
        <v>36</v>
      </c>
      <c r="E6" s="3">
        <v>1.1078412247393159</v>
      </c>
      <c r="F6" s="4">
        <v>112.96</v>
      </c>
      <c r="G6" s="4">
        <v>3.5035384873235667E-2</v>
      </c>
      <c r="H6" s="4">
        <v>26.906785389562977</v>
      </c>
    </row>
    <row r="7" spans="1:21">
      <c r="A7" s="1" t="s">
        <v>35</v>
      </c>
      <c r="B7" s="1" t="s">
        <v>75</v>
      </c>
      <c r="C7" s="1" t="s">
        <v>17</v>
      </c>
      <c r="D7" s="1" t="s">
        <v>36</v>
      </c>
      <c r="E7" s="3">
        <v>2.2772628381970645</v>
      </c>
      <c r="F7" s="4">
        <v>235.30333333333337</v>
      </c>
      <c r="G7" s="4">
        <v>0.11951247085420257</v>
      </c>
      <c r="H7" s="4">
        <v>28.387605276481722</v>
      </c>
    </row>
    <row r="8" spans="1:21">
      <c r="A8" s="1" t="s">
        <v>35</v>
      </c>
      <c r="B8" s="1" t="s">
        <v>75</v>
      </c>
      <c r="C8" s="1" t="s">
        <v>17</v>
      </c>
      <c r="D8" s="1" t="s">
        <v>36</v>
      </c>
      <c r="E8" s="3">
        <v>4.1225457304954451</v>
      </c>
      <c r="F8" s="4">
        <v>362.61000000000007</v>
      </c>
      <c r="G8" s="4">
        <v>0.26907681897378505</v>
      </c>
      <c r="H8" s="4">
        <v>25.00310180757581</v>
      </c>
    </row>
    <row r="9" spans="1:21">
      <c r="A9" s="1" t="s">
        <v>35</v>
      </c>
      <c r="B9" s="1" t="s">
        <v>75</v>
      </c>
      <c r="C9" s="1" t="s">
        <v>17</v>
      </c>
      <c r="D9" s="1" t="s">
        <v>36</v>
      </c>
      <c r="E9" s="3">
        <v>11.096276015833675</v>
      </c>
      <c r="F9" s="4">
        <v>405.63999999999993</v>
      </c>
      <c r="G9" s="4">
        <v>0.83982326690786235</v>
      </c>
      <c r="H9" s="4">
        <v>20.952462862393993</v>
      </c>
    </row>
    <row r="10" spans="1:21">
      <c r="A10" s="1" t="s">
        <v>37</v>
      </c>
      <c r="B10" s="1" t="s">
        <v>76</v>
      </c>
      <c r="C10" s="1" t="s">
        <v>17</v>
      </c>
      <c r="D10" s="1" t="s">
        <v>38</v>
      </c>
      <c r="E10" s="3">
        <v>1.1085509296708895</v>
      </c>
      <c r="F10" s="4">
        <v>127.73666666666668</v>
      </c>
      <c r="G10" s="4">
        <v>1.0872707783551443E-2</v>
      </c>
      <c r="H10" s="4">
        <v>3.2544175106051454</v>
      </c>
    </row>
    <row r="11" spans="1:21">
      <c r="A11" s="1" t="s">
        <v>37</v>
      </c>
      <c r="B11" s="1" t="s">
        <v>76</v>
      </c>
      <c r="C11" s="1" t="s">
        <v>17</v>
      </c>
      <c r="D11" s="1" t="s">
        <v>38</v>
      </c>
      <c r="E11" s="3">
        <v>2.0505934600794853</v>
      </c>
      <c r="F11" s="4">
        <v>311.1466666666667</v>
      </c>
      <c r="G11" s="4">
        <v>0.2842823287236696</v>
      </c>
      <c r="H11" s="4">
        <v>25.09539864862348</v>
      </c>
    </row>
    <row r="12" spans="1:21">
      <c r="A12" s="1" t="s">
        <v>37</v>
      </c>
      <c r="B12" s="1" t="s">
        <v>76</v>
      </c>
      <c r="C12" s="1" t="s">
        <v>17</v>
      </c>
      <c r="D12" s="1" t="s">
        <v>38</v>
      </c>
      <c r="E12" s="3">
        <v>4.6207869532086461</v>
      </c>
      <c r="F12" s="4">
        <v>441.82</v>
      </c>
      <c r="G12" s="4">
        <v>0.57583655685741297</v>
      </c>
      <c r="H12" s="4">
        <v>19.374356763516037</v>
      </c>
    </row>
    <row r="13" spans="1:21">
      <c r="A13" s="1" t="s">
        <v>37</v>
      </c>
      <c r="B13" s="1" t="s">
        <v>76</v>
      </c>
      <c r="C13" s="1" t="s">
        <v>17</v>
      </c>
      <c r="D13" s="1" t="s">
        <v>38</v>
      </c>
      <c r="E13" s="3">
        <v>13.775024726644894</v>
      </c>
      <c r="F13" s="4">
        <v>416.22666666666669</v>
      </c>
      <c r="G13" s="4">
        <v>0.4515481581869315</v>
      </c>
      <c r="H13" s="4">
        <v>31.664531156063745</v>
      </c>
    </row>
    <row r="14" spans="1:21">
      <c r="P14" s="5"/>
      <c r="Q14" s="6"/>
      <c r="R14" s="6"/>
      <c r="S14" s="6"/>
      <c r="T14" s="6"/>
      <c r="U14" s="6"/>
    </row>
    <row r="15" spans="1:21">
      <c r="P15" s="5"/>
      <c r="Q15" s="6"/>
      <c r="R15" s="6"/>
      <c r="S15" s="6"/>
      <c r="T15" s="6"/>
      <c r="U15" s="6"/>
    </row>
    <row r="16" spans="1:21">
      <c r="P16" s="5"/>
      <c r="Q16" s="6"/>
      <c r="R16" s="6"/>
      <c r="S16" s="6"/>
      <c r="T16" s="6"/>
      <c r="U16" s="6"/>
    </row>
    <row r="17" spans="16:21">
      <c r="P17" s="5"/>
      <c r="Q17" s="6"/>
      <c r="R17" s="6"/>
      <c r="S17" s="6"/>
      <c r="T17" s="6"/>
      <c r="U17" s="6"/>
    </row>
    <row r="18" spans="16:21">
      <c r="P18" s="5"/>
      <c r="Q18" s="6"/>
      <c r="R18" s="6"/>
      <c r="S18" s="6"/>
      <c r="T18" s="6"/>
      <c r="U18" s="6"/>
    </row>
    <row r="19" spans="16:21">
      <c r="P19" s="5"/>
      <c r="Q19" s="6"/>
      <c r="R19" s="6"/>
      <c r="S19" s="6"/>
      <c r="T19" s="6"/>
      <c r="U19" s="6"/>
    </row>
    <row r="20" spans="16:21">
      <c r="P20" s="5"/>
      <c r="Q20" s="6"/>
      <c r="R20" s="6"/>
      <c r="S20" s="6"/>
      <c r="T20" s="6"/>
      <c r="U20" s="6"/>
    </row>
    <row r="21" spans="16:21">
      <c r="P21" s="5"/>
      <c r="Q21" s="6"/>
      <c r="R21" s="6"/>
      <c r="S21" s="6"/>
      <c r="T21" s="6"/>
      <c r="U21" s="6"/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592F90-C72F-E844-8AFE-168F0FD52A53}">
  <dimension ref="A1:J27"/>
  <sheetViews>
    <sheetView zoomScale="136" zoomScaleNormal="95" workbookViewId="0"/>
  </sheetViews>
  <sheetFormatPr baseColWidth="10" defaultRowHeight="16"/>
  <cols>
    <col min="1" max="1" width="13.6640625" style="2" bestFit="1" customWidth="1"/>
    <col min="2" max="2" width="12" style="2" bestFit="1" customWidth="1"/>
    <col min="3" max="3" width="16.5" style="2" bestFit="1" customWidth="1"/>
    <col min="4" max="4" width="24" style="2" customWidth="1"/>
    <col min="5" max="5" width="23" style="2" bestFit="1" customWidth="1"/>
    <col min="6" max="6" width="21.33203125" style="2" bestFit="1" customWidth="1"/>
    <col min="7" max="7" width="21.6640625" style="2" bestFit="1" customWidth="1"/>
    <col min="8" max="8" width="20.5" style="2" bestFit="1" customWidth="1"/>
    <col min="9" max="16384" width="10.83203125" style="2"/>
  </cols>
  <sheetData>
    <row r="1" spans="1:10">
      <c r="A1" s="1" t="s">
        <v>2</v>
      </c>
      <c r="B1" s="1" t="s">
        <v>14</v>
      </c>
      <c r="C1" s="1" t="s">
        <v>16</v>
      </c>
      <c r="D1" s="1" t="s">
        <v>15</v>
      </c>
      <c r="E1" s="1" t="s">
        <v>0</v>
      </c>
      <c r="F1" s="1" t="s">
        <v>19</v>
      </c>
      <c r="G1" s="1" t="s">
        <v>1</v>
      </c>
      <c r="H1" s="1" t="s">
        <v>20</v>
      </c>
    </row>
    <row r="2" spans="1:10">
      <c r="A2" s="1" t="s">
        <v>39</v>
      </c>
      <c r="B2" s="1" t="s">
        <v>77</v>
      </c>
      <c r="C2" s="1" t="s">
        <v>17</v>
      </c>
      <c r="D2" s="1" t="s">
        <v>40</v>
      </c>
      <c r="E2" s="3">
        <v>1.2862006089233358</v>
      </c>
      <c r="F2" s="4">
        <v>14.256666666666666</v>
      </c>
      <c r="G2" s="4">
        <v>3.628314380588922E-2</v>
      </c>
      <c r="H2" s="4">
        <v>3.8704306392613974</v>
      </c>
      <c r="I2" s="6"/>
      <c r="J2" s="6"/>
    </row>
    <row r="3" spans="1:10">
      <c r="A3" s="1" t="s">
        <v>39</v>
      </c>
      <c r="B3" s="1" t="s">
        <v>77</v>
      </c>
      <c r="C3" s="1" t="s">
        <v>17</v>
      </c>
      <c r="D3" s="1" t="s">
        <v>40</v>
      </c>
      <c r="E3" s="3">
        <v>1.9246966413323723</v>
      </c>
      <c r="F3" s="4">
        <v>23.650000000000002</v>
      </c>
      <c r="G3" s="4">
        <v>0.10780244341889238</v>
      </c>
      <c r="H3" s="4">
        <v>5.3305628220667378</v>
      </c>
      <c r="I3" s="6"/>
      <c r="J3" s="6"/>
    </row>
    <row r="4" spans="1:10">
      <c r="A4" s="1" t="s">
        <v>39</v>
      </c>
      <c r="B4" s="1" t="s">
        <v>77</v>
      </c>
      <c r="C4" s="1" t="s">
        <v>17</v>
      </c>
      <c r="D4" s="1" t="s">
        <v>40</v>
      </c>
      <c r="E4" s="3">
        <v>3.8994316142418319</v>
      </c>
      <c r="F4" s="4">
        <v>41.633333333333333</v>
      </c>
      <c r="G4" s="4">
        <v>1.2857020694439472</v>
      </c>
      <c r="H4" s="4">
        <v>4.7623663585798726</v>
      </c>
      <c r="I4" s="6"/>
      <c r="J4" s="6"/>
    </row>
    <row r="5" spans="1:10">
      <c r="A5" s="1" t="s">
        <v>39</v>
      </c>
      <c r="B5" s="1" t="s">
        <v>77</v>
      </c>
      <c r="C5" s="1" t="s">
        <v>17</v>
      </c>
      <c r="D5" s="1" t="s">
        <v>40</v>
      </c>
      <c r="E5" s="3">
        <v>4.6226986549530107</v>
      </c>
      <c r="F5" s="4">
        <v>39.556666666666665</v>
      </c>
      <c r="G5" s="4">
        <v>0.68505717247709719</v>
      </c>
      <c r="H5" s="4">
        <v>2.1900304411887381</v>
      </c>
      <c r="I5" s="6"/>
      <c r="J5" s="6"/>
    </row>
    <row r="6" spans="1:10">
      <c r="A6" s="1" t="s">
        <v>41</v>
      </c>
      <c r="B6" s="1" t="s">
        <v>78</v>
      </c>
      <c r="C6" s="1" t="s">
        <v>17</v>
      </c>
      <c r="D6" s="1" t="s">
        <v>42</v>
      </c>
      <c r="E6" s="3">
        <v>1.1464998851849546</v>
      </c>
      <c r="F6" s="4">
        <v>122.75666666666666</v>
      </c>
      <c r="G6" s="4">
        <v>0.23153977308199231</v>
      </c>
      <c r="H6" s="4">
        <v>18.827045262954442</v>
      </c>
    </row>
    <row r="7" spans="1:10">
      <c r="A7" s="1" t="s">
        <v>41</v>
      </c>
      <c r="B7" s="1" t="s">
        <v>78</v>
      </c>
      <c r="C7" s="1" t="s">
        <v>17</v>
      </c>
      <c r="D7" s="1" t="s">
        <v>42</v>
      </c>
      <c r="E7" s="3">
        <v>1.6302797806110381</v>
      </c>
      <c r="F7" s="4">
        <v>235.72333333333336</v>
      </c>
      <c r="G7" s="4">
        <v>0.41744698409323416</v>
      </c>
      <c r="H7" s="4">
        <v>37.768676616123621</v>
      </c>
    </row>
    <row r="8" spans="1:10">
      <c r="A8" s="1" t="s">
        <v>41</v>
      </c>
      <c r="B8" s="1" t="s">
        <v>78</v>
      </c>
      <c r="C8" s="1" t="s">
        <v>17</v>
      </c>
      <c r="D8" s="1" t="s">
        <v>42</v>
      </c>
      <c r="E8" s="3">
        <v>12.319930107911821</v>
      </c>
      <c r="F8" s="4">
        <v>376.05666666666667</v>
      </c>
      <c r="G8" s="4">
        <v>1.389658957934828</v>
      </c>
      <c r="H8" s="4">
        <v>25.661964720834085</v>
      </c>
    </row>
    <row r="9" spans="1:10">
      <c r="A9" s="1" t="s">
        <v>41</v>
      </c>
      <c r="B9" s="1" t="s">
        <v>78</v>
      </c>
      <c r="C9" s="1" t="s">
        <v>17</v>
      </c>
      <c r="D9" s="1" t="s">
        <v>42</v>
      </c>
      <c r="E9" s="3">
        <v>15.337396469665663</v>
      </c>
      <c r="F9" s="4">
        <v>344.21333333333331</v>
      </c>
      <c r="G9" s="4">
        <v>1.4436556149497968</v>
      </c>
      <c r="H9" s="4">
        <v>80.227901838035038</v>
      </c>
    </row>
    <row r="10" spans="1:10">
      <c r="A10" s="1" t="s">
        <v>43</v>
      </c>
      <c r="B10" s="1" t="s">
        <v>79</v>
      </c>
      <c r="C10" s="1" t="s">
        <v>17</v>
      </c>
      <c r="D10" s="1" t="s">
        <v>44</v>
      </c>
      <c r="E10" s="3">
        <v>0.99386067110431853</v>
      </c>
      <c r="F10" s="4">
        <v>44.586666666666666</v>
      </c>
      <c r="G10" s="4">
        <v>0.14324186328715319</v>
      </c>
      <c r="H10" s="4">
        <v>4.5997536165900623</v>
      </c>
      <c r="J10" s="6"/>
    </row>
    <row r="11" spans="1:10">
      <c r="A11" s="1" t="s">
        <v>43</v>
      </c>
      <c r="B11" s="1" t="s">
        <v>79</v>
      </c>
      <c r="C11" s="1" t="s">
        <v>17</v>
      </c>
      <c r="D11" s="1" t="s">
        <v>44</v>
      </c>
      <c r="E11" s="3">
        <v>1.9756224003195912</v>
      </c>
      <c r="F11" s="4">
        <v>112.73333333333333</v>
      </c>
      <c r="G11" s="4">
        <v>0.26420872408181162</v>
      </c>
      <c r="H11" s="4">
        <v>14.421589140359529</v>
      </c>
      <c r="I11" s="6"/>
      <c r="J11" s="6"/>
    </row>
    <row r="12" spans="1:10">
      <c r="A12" s="1" t="s">
        <v>43</v>
      </c>
      <c r="B12" s="1" t="s">
        <v>79</v>
      </c>
      <c r="C12" s="1" t="s">
        <v>17</v>
      </c>
      <c r="D12" s="1" t="s">
        <v>44</v>
      </c>
      <c r="E12" s="3">
        <v>8.0671195382491661</v>
      </c>
      <c r="F12" s="4">
        <v>429.66</v>
      </c>
      <c r="G12" s="4">
        <v>0.96441921945000553</v>
      </c>
      <c r="H12" s="4">
        <v>14.186345547744146</v>
      </c>
      <c r="I12" s="6"/>
      <c r="J12" s="6"/>
    </row>
    <row r="13" spans="1:10">
      <c r="A13" s="1" t="s">
        <v>43</v>
      </c>
      <c r="B13" s="1" t="s">
        <v>79</v>
      </c>
      <c r="C13" s="1" t="s">
        <v>17</v>
      </c>
      <c r="D13" s="1" t="s">
        <v>44</v>
      </c>
      <c r="E13" s="3">
        <v>9.1638789687709821</v>
      </c>
      <c r="F13" s="4">
        <v>426.06666666666666</v>
      </c>
      <c r="G13" s="4">
        <v>0.89549957131744018</v>
      </c>
      <c r="H13" s="4">
        <v>30.191663308491876</v>
      </c>
      <c r="I13" s="6"/>
      <c r="J13" s="6"/>
    </row>
    <row r="14" spans="1:10">
      <c r="A14" s="1" t="s">
        <v>45</v>
      </c>
      <c r="B14" s="1" t="s">
        <v>80</v>
      </c>
      <c r="C14" s="1" t="s">
        <v>17</v>
      </c>
      <c r="D14" s="1" t="s">
        <v>46</v>
      </c>
      <c r="E14" s="3">
        <v>1.0417677771561393</v>
      </c>
      <c r="F14" s="4">
        <v>39.716666666666669</v>
      </c>
      <c r="G14" s="4">
        <v>6.5164367467254222E-2</v>
      </c>
      <c r="H14" s="4">
        <v>21.685039389711356</v>
      </c>
      <c r="I14" s="6"/>
      <c r="J14" s="6"/>
    </row>
    <row r="15" spans="1:10">
      <c r="A15" s="1" t="s">
        <v>45</v>
      </c>
      <c r="B15" s="1" t="s">
        <v>80</v>
      </c>
      <c r="C15" s="1" t="s">
        <v>17</v>
      </c>
      <c r="D15" s="1" t="s">
        <v>46</v>
      </c>
      <c r="E15" s="3">
        <v>1.9639319150565591</v>
      </c>
      <c r="F15" s="4">
        <v>102.8</v>
      </c>
      <c r="G15" s="4">
        <v>0.10917842974159916</v>
      </c>
      <c r="H15" s="4">
        <v>21.435941780103875</v>
      </c>
      <c r="J15" s="6"/>
    </row>
    <row r="16" spans="1:10">
      <c r="A16" s="1" t="s">
        <v>45</v>
      </c>
      <c r="B16" s="1" t="s">
        <v>80</v>
      </c>
      <c r="C16" s="1" t="s">
        <v>17</v>
      </c>
      <c r="D16" s="1" t="s">
        <v>46</v>
      </c>
      <c r="E16" s="3">
        <v>13.537291275324135</v>
      </c>
      <c r="F16" s="4">
        <v>275.43</v>
      </c>
      <c r="G16" s="4">
        <v>1.309830001703876</v>
      </c>
      <c r="H16" s="4">
        <v>25.42436429883745</v>
      </c>
      <c r="I16" s="6"/>
      <c r="J16" s="6"/>
    </row>
    <row r="17" spans="1:10">
      <c r="A17" s="1" t="s">
        <v>45</v>
      </c>
      <c r="B17" s="1" t="s">
        <v>80</v>
      </c>
      <c r="C17" s="1" t="s">
        <v>17</v>
      </c>
      <c r="D17" s="1" t="s">
        <v>46</v>
      </c>
      <c r="E17" s="3">
        <v>16.935214196352266</v>
      </c>
      <c r="F17" s="4">
        <v>401.66666666666669</v>
      </c>
      <c r="G17" s="4">
        <v>1.5707238393833236</v>
      </c>
      <c r="H17" s="4">
        <v>21.912866844238643</v>
      </c>
      <c r="I17" s="6"/>
      <c r="J17" s="6"/>
    </row>
    <row r="18" spans="1:10">
      <c r="A18" s="1" t="s">
        <v>47</v>
      </c>
      <c r="B18" s="1" t="s">
        <v>81</v>
      </c>
      <c r="C18" s="1" t="s">
        <v>17</v>
      </c>
      <c r="D18" s="1" t="s">
        <v>48</v>
      </c>
      <c r="E18" s="3">
        <v>0.98416744910475684</v>
      </c>
      <c r="F18" s="4">
        <v>24.636666666666667</v>
      </c>
      <c r="G18" s="4">
        <v>0.2203511242290519</v>
      </c>
      <c r="H18" s="4">
        <v>3.0126787637140025</v>
      </c>
    </row>
    <row r="19" spans="1:10">
      <c r="A19" s="1" t="s">
        <v>47</v>
      </c>
      <c r="B19" s="1" t="s">
        <v>81</v>
      </c>
      <c r="C19" s="1" t="s">
        <v>17</v>
      </c>
      <c r="D19" s="1" t="s">
        <v>48</v>
      </c>
      <c r="E19" s="3">
        <v>1.7966166973772442</v>
      </c>
      <c r="F19" s="4">
        <v>68.856666666666669</v>
      </c>
      <c r="G19" s="4">
        <v>0.26131218743751738</v>
      </c>
      <c r="H19" s="4">
        <v>12.898660137135701</v>
      </c>
    </row>
    <row r="20" spans="1:10">
      <c r="A20" s="1" t="s">
        <v>47</v>
      </c>
      <c r="B20" s="1" t="s">
        <v>81</v>
      </c>
      <c r="C20" s="1" t="s">
        <v>17</v>
      </c>
      <c r="D20" s="1" t="s">
        <v>48</v>
      </c>
      <c r="E20" s="3">
        <v>12.559552540033872</v>
      </c>
      <c r="F20" s="4">
        <v>276.74</v>
      </c>
      <c r="G20" s="4">
        <v>0.25324914447151003</v>
      </c>
      <c r="H20" s="4">
        <v>27.764612368985105</v>
      </c>
    </row>
    <row r="21" spans="1:10">
      <c r="A21" s="1" t="s">
        <v>47</v>
      </c>
      <c r="B21" s="1" t="s">
        <v>81</v>
      </c>
      <c r="C21" s="1" t="s">
        <v>17</v>
      </c>
      <c r="D21" s="1" t="s">
        <v>48</v>
      </c>
      <c r="E21" s="3">
        <v>17.950035937850433</v>
      </c>
      <c r="F21" s="4">
        <v>246.70000000000005</v>
      </c>
      <c r="G21" s="4">
        <v>0.94880648502018339</v>
      </c>
      <c r="H21" s="4">
        <v>35.859347456416053</v>
      </c>
      <c r="I21" s="6"/>
      <c r="J21" s="6"/>
    </row>
    <row r="22" spans="1:10">
      <c r="A22" s="1" t="s">
        <v>49</v>
      </c>
      <c r="B22" s="1" t="s">
        <v>82</v>
      </c>
      <c r="C22" s="1" t="s">
        <v>17</v>
      </c>
      <c r="D22" s="1" t="s">
        <v>50</v>
      </c>
      <c r="E22" s="3">
        <v>1.0030977866591118</v>
      </c>
      <c r="F22" s="4">
        <v>12.886666666666665</v>
      </c>
      <c r="G22" s="4">
        <v>0.10014263924893925</v>
      </c>
      <c r="H22" s="4">
        <v>1.6501616082473183</v>
      </c>
      <c r="I22" s="6"/>
      <c r="J22" s="6"/>
    </row>
    <row r="23" spans="1:10">
      <c r="A23" s="1" t="s">
        <v>49</v>
      </c>
      <c r="B23" s="1" t="s">
        <v>82</v>
      </c>
      <c r="C23" s="1" t="s">
        <v>17</v>
      </c>
      <c r="D23" s="1" t="s">
        <v>50</v>
      </c>
      <c r="E23" s="3">
        <v>1.991562309423615</v>
      </c>
      <c r="F23" s="4">
        <v>19.536666666666665</v>
      </c>
      <c r="G23" s="4">
        <v>8.5371875197388106E-2</v>
      </c>
      <c r="H23" s="4">
        <v>1.3626934113487632</v>
      </c>
      <c r="I23" s="6"/>
      <c r="J23" s="6"/>
    </row>
    <row r="24" spans="1:10">
      <c r="A24" s="1" t="s">
        <v>49</v>
      </c>
      <c r="B24" s="1" t="s">
        <v>82</v>
      </c>
      <c r="C24" s="1" t="s">
        <v>17</v>
      </c>
      <c r="D24" s="1" t="s">
        <v>50</v>
      </c>
      <c r="E24" s="3">
        <v>11.253652109384433</v>
      </c>
      <c r="F24" s="4">
        <v>113.76666666666667</v>
      </c>
      <c r="G24" s="4">
        <v>0.99965999808808281</v>
      </c>
      <c r="H24" s="4">
        <v>48.110863984482037</v>
      </c>
      <c r="I24" s="6"/>
      <c r="J24" s="6"/>
    </row>
    <row r="25" spans="1:10">
      <c r="A25" s="1" t="s">
        <v>49</v>
      </c>
      <c r="B25" s="1" t="s">
        <v>82</v>
      </c>
      <c r="C25" s="1" t="s">
        <v>17</v>
      </c>
      <c r="D25" s="1" t="s">
        <v>50</v>
      </c>
      <c r="E25" s="3">
        <v>15.488201070080279</v>
      </c>
      <c r="F25" s="4">
        <v>115.37</v>
      </c>
      <c r="G25" s="4">
        <v>1.6290605357242058</v>
      </c>
      <c r="H25" s="4">
        <v>19.329689599163192</v>
      </c>
      <c r="J25" s="6"/>
    </row>
    <row r="26" spans="1:10">
      <c r="I26" s="6"/>
      <c r="J26" s="6"/>
    </row>
    <row r="27" spans="1:10">
      <c r="I27" s="6"/>
      <c r="J27" s="6"/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64D528-FA41-2844-AF40-951C140C8B6D}">
  <dimension ref="A1:H9"/>
  <sheetViews>
    <sheetView zoomScale="137" zoomScaleNormal="95" workbookViewId="0"/>
  </sheetViews>
  <sheetFormatPr baseColWidth="10" defaultRowHeight="16"/>
  <cols>
    <col min="1" max="1" width="24.33203125" style="2" bestFit="1" customWidth="1"/>
    <col min="2" max="2" width="12" style="2" bestFit="1" customWidth="1"/>
    <col min="3" max="3" width="16.5" style="2" bestFit="1" customWidth="1"/>
    <col min="4" max="4" width="35.33203125" style="2" bestFit="1" customWidth="1"/>
    <col min="5" max="5" width="23" style="2" bestFit="1" customWidth="1"/>
    <col min="6" max="6" width="21.33203125" style="2" bestFit="1" customWidth="1"/>
    <col min="7" max="7" width="21.6640625" style="2" bestFit="1" customWidth="1"/>
    <col min="8" max="8" width="20.5" style="2" bestFit="1" customWidth="1"/>
    <col min="9" max="16384" width="10.83203125" style="2"/>
  </cols>
  <sheetData>
    <row r="1" spans="1:8">
      <c r="A1" s="1" t="s">
        <v>2</v>
      </c>
      <c r="B1" s="1" t="s">
        <v>14</v>
      </c>
      <c r="C1" s="1" t="s">
        <v>16</v>
      </c>
      <c r="D1" s="1" t="s">
        <v>15</v>
      </c>
      <c r="E1" s="1" t="s">
        <v>0</v>
      </c>
      <c r="F1" s="1" t="s">
        <v>19</v>
      </c>
      <c r="G1" s="1" t="s">
        <v>1</v>
      </c>
      <c r="H1" s="1" t="s">
        <v>20</v>
      </c>
    </row>
    <row r="2" spans="1:8">
      <c r="A2" s="1" t="s">
        <v>51</v>
      </c>
      <c r="B2" s="1" t="s">
        <v>83</v>
      </c>
      <c r="C2" s="1" t="s">
        <v>17</v>
      </c>
      <c r="D2" s="1" t="s">
        <v>52</v>
      </c>
      <c r="E2" s="3">
        <v>1</v>
      </c>
      <c r="F2" s="4">
        <v>44.82</v>
      </c>
      <c r="G2" s="4">
        <v>0.04</v>
      </c>
      <c r="H2" s="4">
        <v>7.71</v>
      </c>
    </row>
    <row r="3" spans="1:8">
      <c r="A3" s="1" t="s">
        <v>51</v>
      </c>
      <c r="B3" s="1" t="s">
        <v>83</v>
      </c>
      <c r="C3" s="1" t="s">
        <v>17</v>
      </c>
      <c r="D3" s="1" t="s">
        <v>52</v>
      </c>
      <c r="E3" s="3">
        <v>2.4</v>
      </c>
      <c r="F3" s="4">
        <v>71.69</v>
      </c>
      <c r="G3" s="4">
        <v>0.22</v>
      </c>
      <c r="H3" s="4">
        <v>7.27</v>
      </c>
    </row>
    <row r="4" spans="1:8">
      <c r="A4" s="1" t="s">
        <v>51</v>
      </c>
      <c r="B4" s="1" t="s">
        <v>83</v>
      </c>
      <c r="C4" s="1" t="s">
        <v>17</v>
      </c>
      <c r="D4" s="1" t="s">
        <v>52</v>
      </c>
      <c r="E4" s="3">
        <v>2.8</v>
      </c>
      <c r="F4" s="4">
        <v>32.89</v>
      </c>
      <c r="G4" s="4">
        <v>0.28000000000000003</v>
      </c>
      <c r="H4" s="4">
        <v>1.08</v>
      </c>
    </row>
    <row r="5" spans="1:8">
      <c r="A5" s="1" t="s">
        <v>51</v>
      </c>
      <c r="B5" s="1" t="s">
        <v>83</v>
      </c>
      <c r="C5" s="1" t="s">
        <v>17</v>
      </c>
      <c r="D5" s="1" t="s">
        <v>52</v>
      </c>
      <c r="E5" s="3">
        <v>12.1</v>
      </c>
      <c r="F5" s="4">
        <v>18.34</v>
      </c>
      <c r="G5" s="4">
        <v>1</v>
      </c>
      <c r="H5" s="4">
        <v>2.29</v>
      </c>
    </row>
    <row r="6" spans="1:8">
      <c r="A6" s="1" t="s">
        <v>53</v>
      </c>
      <c r="B6" s="1" t="s">
        <v>84</v>
      </c>
      <c r="C6" s="1" t="s">
        <v>17</v>
      </c>
      <c r="D6" s="1" t="s">
        <v>54</v>
      </c>
      <c r="E6" s="3">
        <v>1</v>
      </c>
      <c r="F6" s="4">
        <v>109.06</v>
      </c>
      <c r="G6" s="4">
        <v>0.11</v>
      </c>
      <c r="H6" s="4">
        <v>9.69</v>
      </c>
    </row>
    <row r="7" spans="1:8">
      <c r="A7" s="1" t="s">
        <v>53</v>
      </c>
      <c r="B7" s="1" t="s">
        <v>84</v>
      </c>
      <c r="C7" s="1" t="s">
        <v>17</v>
      </c>
      <c r="D7" s="1" t="s">
        <v>54</v>
      </c>
      <c r="E7" s="3">
        <v>2.1</v>
      </c>
      <c r="F7" s="4">
        <v>195.15</v>
      </c>
      <c r="G7" s="4">
        <v>0.08</v>
      </c>
      <c r="H7" s="4">
        <v>22.05</v>
      </c>
    </row>
    <row r="8" spans="1:8">
      <c r="A8" s="1" t="s">
        <v>53</v>
      </c>
      <c r="B8" s="1" t="s">
        <v>84</v>
      </c>
      <c r="C8" s="1" t="s">
        <v>17</v>
      </c>
      <c r="D8" s="1" t="s">
        <v>54</v>
      </c>
      <c r="E8" s="3">
        <v>9.9</v>
      </c>
      <c r="F8" s="4">
        <v>69.94</v>
      </c>
      <c r="G8" s="4">
        <v>0.78</v>
      </c>
      <c r="H8" s="4">
        <v>10.71</v>
      </c>
    </row>
    <row r="9" spans="1:8">
      <c r="A9" s="1" t="s">
        <v>53</v>
      </c>
      <c r="B9" s="1" t="s">
        <v>84</v>
      </c>
      <c r="C9" s="1" t="s">
        <v>17</v>
      </c>
      <c r="D9" s="1" t="s">
        <v>54</v>
      </c>
      <c r="E9" s="3">
        <v>12.5</v>
      </c>
      <c r="F9" s="4">
        <v>42.22</v>
      </c>
      <c r="G9" s="4">
        <v>0.81</v>
      </c>
      <c r="H9" s="4">
        <v>12.73</v>
      </c>
    </row>
  </sheetData>
  <phoneticPr fontId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FED276-00D4-0B4F-84F4-81E02EE81705}">
  <dimension ref="A1:Z39"/>
  <sheetViews>
    <sheetView zoomScale="125" zoomScaleNormal="95" workbookViewId="0"/>
  </sheetViews>
  <sheetFormatPr baseColWidth="10" defaultColWidth="23.5" defaultRowHeight="16"/>
  <cols>
    <col min="1" max="1" width="24" style="2" bestFit="1" customWidth="1"/>
    <col min="2" max="2" width="11" style="2" bestFit="1" customWidth="1"/>
    <col min="3" max="3" width="16.33203125" style="2" bestFit="1" customWidth="1"/>
    <col min="4" max="4" width="35.6640625" style="2" bestFit="1" customWidth="1"/>
    <col min="5" max="5" width="25.1640625" style="2" bestFit="1" customWidth="1"/>
    <col min="6" max="6" width="22.5" style="2" bestFit="1" customWidth="1"/>
    <col min="7" max="7" width="24" style="2" bestFit="1" customWidth="1"/>
    <col min="8" max="8" width="21.33203125" style="2" bestFit="1" customWidth="1"/>
    <col min="9" max="16384" width="23.5" style="2"/>
  </cols>
  <sheetData>
    <row r="1" spans="1:26">
      <c r="A1" s="1" t="s">
        <v>2</v>
      </c>
      <c r="B1" s="1" t="s">
        <v>14</v>
      </c>
      <c r="C1" s="1" t="s">
        <v>16</v>
      </c>
      <c r="D1" s="1" t="s">
        <v>15</v>
      </c>
      <c r="E1" s="1" t="s">
        <v>0</v>
      </c>
      <c r="F1" s="1" t="s">
        <v>19</v>
      </c>
      <c r="G1" s="1" t="s">
        <v>1</v>
      </c>
      <c r="H1" s="1" t="s">
        <v>20</v>
      </c>
    </row>
    <row r="2" spans="1:26">
      <c r="A2" s="1" t="s">
        <v>55</v>
      </c>
      <c r="B2" s="1" t="s">
        <v>85</v>
      </c>
      <c r="C2" s="1" t="s">
        <v>17</v>
      </c>
      <c r="D2" s="1" t="s">
        <v>56</v>
      </c>
      <c r="E2" s="3">
        <v>1.1853252578430922</v>
      </c>
      <c r="F2" s="4">
        <v>42.78</v>
      </c>
      <c r="G2" s="4">
        <v>8.3337077501687187E-2</v>
      </c>
      <c r="H2" s="4">
        <v>3.119471109018324</v>
      </c>
      <c r="L2" s="5"/>
      <c r="M2" s="6"/>
      <c r="N2" s="6"/>
      <c r="O2" s="6"/>
      <c r="P2" s="6"/>
      <c r="Q2" s="6"/>
      <c r="R2" s="5"/>
      <c r="S2" s="6"/>
      <c r="T2" s="6"/>
      <c r="U2" s="6"/>
      <c r="V2" s="6"/>
      <c r="W2" s="6"/>
      <c r="X2" s="6"/>
      <c r="Y2" s="6"/>
      <c r="Z2" s="6"/>
    </row>
    <row r="3" spans="1:26">
      <c r="A3" s="1" t="s">
        <v>55</v>
      </c>
      <c r="B3" s="1" t="s">
        <v>85</v>
      </c>
      <c r="C3" s="1" t="s">
        <v>17</v>
      </c>
      <c r="D3" s="1" t="s">
        <v>56</v>
      </c>
      <c r="E3" s="3">
        <v>2.5706336075864931</v>
      </c>
      <c r="F3" s="4">
        <v>158.89000000000001</v>
      </c>
      <c r="G3" s="4">
        <v>0.1013059964029311</v>
      </c>
      <c r="H3" s="4">
        <v>27.90750615873802</v>
      </c>
      <c r="L3" s="5"/>
      <c r="M3" s="6"/>
      <c r="N3" s="6"/>
      <c r="O3" s="6"/>
      <c r="P3" s="6"/>
      <c r="Q3" s="6"/>
      <c r="R3" s="5"/>
      <c r="S3" s="6"/>
      <c r="T3" s="6"/>
      <c r="U3" s="6"/>
      <c r="V3" s="6"/>
      <c r="W3" s="6"/>
      <c r="X3" s="6"/>
      <c r="Y3" s="6"/>
      <c r="Z3" s="6"/>
    </row>
    <row r="4" spans="1:26">
      <c r="A4" s="1" t="s">
        <v>55</v>
      </c>
      <c r="B4" s="1" t="s">
        <v>85</v>
      </c>
      <c r="C4" s="1" t="s">
        <v>17</v>
      </c>
      <c r="D4" s="1" t="s">
        <v>56</v>
      </c>
      <c r="E4" s="3">
        <v>12.36093167544619</v>
      </c>
      <c r="F4" s="4">
        <v>252.22</v>
      </c>
      <c r="G4" s="4">
        <v>0.63462263008366393</v>
      </c>
      <c r="H4" s="4">
        <v>12.580806810375861</v>
      </c>
      <c r="R4" s="5"/>
      <c r="S4" s="6"/>
      <c r="T4" s="6"/>
      <c r="U4" s="6"/>
      <c r="V4" s="6"/>
      <c r="W4" s="6"/>
      <c r="X4" s="6"/>
      <c r="Y4" s="6"/>
      <c r="Z4" s="6"/>
    </row>
    <row r="5" spans="1:26">
      <c r="A5" s="1" t="s">
        <v>55</v>
      </c>
      <c r="B5" s="1" t="s">
        <v>85</v>
      </c>
      <c r="C5" s="1" t="s">
        <v>17</v>
      </c>
      <c r="D5" s="1" t="s">
        <v>56</v>
      </c>
      <c r="E5" s="3">
        <v>19.914253588681074</v>
      </c>
      <c r="F5" s="4">
        <v>264.67666666666668</v>
      </c>
      <c r="G5" s="4">
        <v>1.3702126560002861</v>
      </c>
      <c r="H5" s="4">
        <v>27.676264800968607</v>
      </c>
      <c r="R5" s="5"/>
      <c r="S5" s="6"/>
      <c r="T5" s="6"/>
      <c r="U5" s="6"/>
      <c r="V5" s="6"/>
      <c r="W5" s="6"/>
      <c r="X5" s="6"/>
      <c r="Z5" s="6"/>
    </row>
    <row r="6" spans="1:26">
      <c r="A6" s="1" t="s">
        <v>57</v>
      </c>
      <c r="B6" s="1" t="s">
        <v>86</v>
      </c>
      <c r="C6" s="1" t="s">
        <v>17</v>
      </c>
      <c r="D6" s="1" t="s">
        <v>58</v>
      </c>
      <c r="E6" s="3">
        <v>1.3271287527322384</v>
      </c>
      <c r="F6" s="4">
        <v>72.656666666666666</v>
      </c>
      <c r="G6" s="4">
        <v>0.16789235871661265</v>
      </c>
      <c r="H6" s="4">
        <v>3.7970295407506875</v>
      </c>
      <c r="R6" s="5"/>
      <c r="S6" s="6"/>
      <c r="T6" s="6"/>
      <c r="U6" s="6"/>
      <c r="V6" s="6"/>
      <c r="W6" s="6"/>
      <c r="X6" s="6"/>
      <c r="Y6" s="6"/>
      <c r="Z6" s="6"/>
    </row>
    <row r="7" spans="1:26">
      <c r="A7" s="1" t="s">
        <v>57</v>
      </c>
      <c r="B7" s="1" t="s">
        <v>86</v>
      </c>
      <c r="C7" s="1" t="s">
        <v>17</v>
      </c>
      <c r="D7" s="1" t="s">
        <v>58</v>
      </c>
      <c r="E7" s="3">
        <v>2.3915820687829212</v>
      </c>
      <c r="F7" s="4">
        <v>179.51666666666665</v>
      </c>
      <c r="G7" s="4">
        <v>0.10626888372459138</v>
      </c>
      <c r="H7" s="4">
        <v>30.683152271781552</v>
      </c>
      <c r="R7" s="5"/>
      <c r="S7" s="6"/>
      <c r="T7" s="6"/>
      <c r="U7" s="6"/>
      <c r="V7" s="6"/>
      <c r="W7" s="6"/>
      <c r="X7" s="6"/>
      <c r="Y7" s="6"/>
      <c r="Z7" s="6"/>
    </row>
    <row r="8" spans="1:26">
      <c r="A8" s="1" t="s">
        <v>57</v>
      </c>
      <c r="B8" s="1" t="s">
        <v>86</v>
      </c>
      <c r="C8" s="1" t="s">
        <v>17</v>
      </c>
      <c r="D8" s="1" t="s">
        <v>58</v>
      </c>
      <c r="E8" s="3">
        <v>16.096455993777369</v>
      </c>
      <c r="F8" s="4">
        <v>542.15333333333331</v>
      </c>
      <c r="G8" s="4">
        <v>1.558908978225632</v>
      </c>
      <c r="H8" s="4">
        <v>41.390899160725297</v>
      </c>
      <c r="R8" s="5"/>
      <c r="S8" s="6"/>
      <c r="T8" s="6"/>
      <c r="U8" s="6"/>
      <c r="V8" s="6"/>
      <c r="W8" s="6"/>
      <c r="X8" s="6"/>
      <c r="Y8" s="6"/>
      <c r="Z8" s="6"/>
    </row>
    <row r="9" spans="1:26">
      <c r="A9" s="1" t="s">
        <v>57</v>
      </c>
      <c r="B9" s="1" t="s">
        <v>86</v>
      </c>
      <c r="C9" s="1" t="s">
        <v>17</v>
      </c>
      <c r="D9" s="1" t="s">
        <v>58</v>
      </c>
      <c r="E9" s="3">
        <v>16.859437482935032</v>
      </c>
      <c r="F9" s="4">
        <v>524.71333333333337</v>
      </c>
      <c r="G9" s="4">
        <v>0.72646499454665991</v>
      </c>
      <c r="H9" s="4">
        <v>48.537351939854894</v>
      </c>
      <c r="R9" s="5"/>
      <c r="S9" s="6"/>
      <c r="T9" s="6"/>
      <c r="U9" s="6"/>
      <c r="V9" s="6"/>
      <c r="W9" s="6"/>
      <c r="X9" s="6"/>
      <c r="Y9" s="6"/>
      <c r="Z9" s="6"/>
    </row>
    <row r="10" spans="1:26">
      <c r="A10" s="1" t="s">
        <v>59</v>
      </c>
      <c r="B10" s="1" t="s">
        <v>87</v>
      </c>
      <c r="C10" s="1" t="s">
        <v>17</v>
      </c>
      <c r="D10" s="1" t="s">
        <v>60</v>
      </c>
      <c r="E10" s="3">
        <v>1.1707964699696325</v>
      </c>
      <c r="F10" s="4">
        <v>87.196666666666658</v>
      </c>
      <c r="G10" s="4">
        <v>0.2151394348619291</v>
      </c>
      <c r="H10" s="4">
        <v>4.1779939364883356</v>
      </c>
      <c r="O10" s="6"/>
      <c r="P10" s="6"/>
    </row>
    <row r="11" spans="1:26">
      <c r="A11" s="1" t="s">
        <v>59</v>
      </c>
      <c r="B11" s="1" t="s">
        <v>87</v>
      </c>
      <c r="C11" s="1" t="s">
        <v>17</v>
      </c>
      <c r="D11" s="1" t="s">
        <v>60</v>
      </c>
      <c r="E11" s="3">
        <v>2.0891615239174057</v>
      </c>
      <c r="F11" s="4">
        <v>212.23666666666668</v>
      </c>
      <c r="G11" s="4">
        <v>8.1721887044254204E-2</v>
      </c>
      <c r="H11" s="4">
        <v>27.626248991372634</v>
      </c>
      <c r="K11" s="5"/>
      <c r="L11" s="6"/>
      <c r="M11" s="6"/>
      <c r="N11" s="6"/>
      <c r="O11" s="6"/>
      <c r="P11" s="6"/>
    </row>
    <row r="12" spans="1:26">
      <c r="A12" s="1" t="s">
        <v>59</v>
      </c>
      <c r="B12" s="1" t="s">
        <v>87</v>
      </c>
      <c r="C12" s="1" t="s">
        <v>17</v>
      </c>
      <c r="D12" s="1" t="s">
        <v>60</v>
      </c>
      <c r="E12" s="3">
        <v>17.667304286344677</v>
      </c>
      <c r="F12" s="4">
        <v>318.38999999999993</v>
      </c>
      <c r="G12" s="4">
        <v>1.2620619932001516</v>
      </c>
      <c r="H12" s="4">
        <v>3.7255335188399696</v>
      </c>
      <c r="K12" s="5"/>
      <c r="L12" s="6"/>
      <c r="M12" s="6"/>
      <c r="N12" s="6"/>
      <c r="O12" s="6"/>
      <c r="P12" s="6"/>
    </row>
    <row r="13" spans="1:26">
      <c r="A13" s="1" t="s">
        <v>59</v>
      </c>
      <c r="B13" s="1" t="s">
        <v>87</v>
      </c>
      <c r="C13" s="1" t="s">
        <v>17</v>
      </c>
      <c r="D13" s="1" t="s">
        <v>60</v>
      </c>
      <c r="E13" s="3">
        <v>24.974495917657848</v>
      </c>
      <c r="F13" s="4">
        <v>320.10666666666668</v>
      </c>
      <c r="G13" s="4">
        <v>1.0514595441175814</v>
      </c>
      <c r="H13" s="4">
        <v>19.576979678523799</v>
      </c>
      <c r="K13" s="5"/>
      <c r="L13" s="6"/>
      <c r="M13" s="6"/>
      <c r="N13" s="6"/>
      <c r="O13" s="6"/>
      <c r="P13" s="6"/>
    </row>
    <row r="14" spans="1:26">
      <c r="A14" s="1" t="s">
        <v>61</v>
      </c>
      <c r="B14" s="1" t="s">
        <v>88</v>
      </c>
      <c r="C14" s="1" t="s">
        <v>17</v>
      </c>
      <c r="D14" s="1" t="s">
        <v>62</v>
      </c>
      <c r="E14" s="3">
        <v>1.1600508016360529</v>
      </c>
      <c r="F14" s="4">
        <v>35.796666666666667</v>
      </c>
      <c r="G14" s="4">
        <v>0.30204526507944351</v>
      </c>
      <c r="H14" s="4">
        <v>11.126780007411556</v>
      </c>
      <c r="L14" s="5"/>
      <c r="M14" s="6"/>
      <c r="N14" s="6"/>
      <c r="O14" s="6"/>
      <c r="P14" s="6"/>
      <c r="Q14" s="6"/>
    </row>
    <row r="15" spans="1:26">
      <c r="A15" s="1" t="s">
        <v>61</v>
      </c>
      <c r="B15" s="1" t="s">
        <v>88</v>
      </c>
      <c r="C15" s="1" t="s">
        <v>17</v>
      </c>
      <c r="D15" s="1" t="s">
        <v>62</v>
      </c>
      <c r="E15" s="3">
        <v>2.2226044290652109</v>
      </c>
      <c r="F15" s="4">
        <v>114.5</v>
      </c>
      <c r="G15" s="4">
        <v>0.17279279987187882</v>
      </c>
      <c r="H15" s="4">
        <v>25.461478747315507</v>
      </c>
      <c r="L15" s="5"/>
      <c r="M15" s="6"/>
      <c r="N15" s="6"/>
      <c r="O15" s="6"/>
      <c r="P15" s="6"/>
      <c r="Q15" s="6"/>
    </row>
    <row r="16" spans="1:26">
      <c r="A16" s="1" t="s">
        <v>61</v>
      </c>
      <c r="B16" s="1" t="s">
        <v>88</v>
      </c>
      <c r="C16" s="1" t="s">
        <v>17</v>
      </c>
      <c r="D16" s="1" t="s">
        <v>62</v>
      </c>
      <c r="E16" s="3">
        <v>13.742601864066179</v>
      </c>
      <c r="F16" s="4">
        <v>231.52333333333331</v>
      </c>
      <c r="G16" s="4">
        <v>1.5777267119685412</v>
      </c>
      <c r="H16" s="4">
        <v>12.774334946811647</v>
      </c>
      <c r="L16" s="5"/>
      <c r="M16" s="6"/>
      <c r="N16" s="6"/>
      <c r="O16" s="6"/>
      <c r="P16" s="6"/>
      <c r="Q16" s="6"/>
    </row>
    <row r="17" spans="1:26">
      <c r="A17" s="1" t="s">
        <v>61</v>
      </c>
      <c r="B17" s="1" t="s">
        <v>88</v>
      </c>
      <c r="C17" s="1" t="s">
        <v>17</v>
      </c>
      <c r="D17" s="1" t="s">
        <v>62</v>
      </c>
      <c r="E17" s="3">
        <v>21.434002916013188</v>
      </c>
      <c r="F17" s="4">
        <v>197.09333333333333</v>
      </c>
      <c r="G17" s="4">
        <v>1.1421972276587717</v>
      </c>
      <c r="H17" s="4">
        <v>11.357879790406889</v>
      </c>
      <c r="L17" s="5"/>
      <c r="M17" s="6"/>
      <c r="N17" s="6"/>
      <c r="O17" s="6"/>
      <c r="P17" s="6"/>
      <c r="Q17" s="6"/>
      <c r="R17" s="5"/>
      <c r="S17" s="6"/>
      <c r="T17" s="6"/>
      <c r="U17" s="6"/>
      <c r="V17" s="6"/>
      <c r="W17" s="6"/>
      <c r="X17" s="6"/>
      <c r="Y17" s="6"/>
      <c r="Z17" s="6"/>
    </row>
    <row r="18" spans="1:26">
      <c r="A18" s="1" t="s">
        <v>63</v>
      </c>
      <c r="B18" s="1" t="s">
        <v>89</v>
      </c>
      <c r="C18" s="1" t="s">
        <v>17</v>
      </c>
      <c r="D18" s="1" t="s">
        <v>64</v>
      </c>
      <c r="E18" s="3">
        <v>1.1935484159364809</v>
      </c>
      <c r="F18" s="4">
        <v>57.54</v>
      </c>
      <c r="G18" s="4">
        <v>9.4993738136207054E-2</v>
      </c>
      <c r="H18" s="4">
        <v>16.407379437314159</v>
      </c>
    </row>
    <row r="19" spans="1:26">
      <c r="A19" s="1" t="s">
        <v>63</v>
      </c>
      <c r="B19" s="1" t="s">
        <v>89</v>
      </c>
      <c r="C19" s="1" t="s">
        <v>17</v>
      </c>
      <c r="D19" s="1" t="s">
        <v>64</v>
      </c>
      <c r="E19" s="3">
        <v>2.4233525357676418</v>
      </c>
      <c r="F19" s="4">
        <v>90.883333333333326</v>
      </c>
      <c r="G19" s="4">
        <v>9.7984344624556546E-2</v>
      </c>
      <c r="H19" s="4">
        <v>14.917293096716064</v>
      </c>
    </row>
    <row r="20" spans="1:26">
      <c r="A20" s="1" t="s">
        <v>63</v>
      </c>
      <c r="B20" s="1" t="s">
        <v>89</v>
      </c>
      <c r="C20" s="1" t="s">
        <v>17</v>
      </c>
      <c r="D20" s="1" t="s">
        <v>64</v>
      </c>
      <c r="E20" s="3">
        <v>13.215436468816725</v>
      </c>
      <c r="F20" s="4">
        <v>211.80333333333331</v>
      </c>
      <c r="G20" s="4">
        <v>1.3207377368553044</v>
      </c>
      <c r="H20" s="4">
        <v>25.935034862774586</v>
      </c>
      <c r="L20" s="5"/>
      <c r="M20" s="6"/>
      <c r="P20" s="6"/>
      <c r="Q20" s="6"/>
    </row>
    <row r="21" spans="1:26">
      <c r="A21" s="1" t="s">
        <v>63</v>
      </c>
      <c r="B21" s="1" t="s">
        <v>89</v>
      </c>
      <c r="C21" s="1" t="s">
        <v>17</v>
      </c>
      <c r="D21" s="1" t="s">
        <v>64</v>
      </c>
      <c r="E21" s="3">
        <v>20.457695868189216</v>
      </c>
      <c r="F21" s="4">
        <v>223.27</v>
      </c>
      <c r="G21" s="4">
        <v>1.6075447531619422</v>
      </c>
      <c r="H21" s="4">
        <v>13.191144756995126</v>
      </c>
      <c r="L21" s="5"/>
      <c r="M21" s="6"/>
      <c r="P21" s="6"/>
      <c r="Q21" s="6"/>
    </row>
    <row r="22" spans="1:26">
      <c r="A22" s="1" t="s">
        <v>65</v>
      </c>
      <c r="B22" s="1" t="s">
        <v>90</v>
      </c>
      <c r="C22" s="1" t="s">
        <v>17</v>
      </c>
      <c r="D22" s="1" t="s">
        <v>66</v>
      </c>
      <c r="E22" s="3">
        <v>1.2983698828153825</v>
      </c>
      <c r="F22" s="4">
        <v>39.103333333333332</v>
      </c>
      <c r="G22" s="4">
        <v>0.19916933224345673</v>
      </c>
      <c r="H22" s="4">
        <v>6.0377672473633233</v>
      </c>
      <c r="R22" s="5"/>
      <c r="S22" s="6"/>
      <c r="T22" s="6"/>
      <c r="U22" s="6"/>
      <c r="V22" s="6"/>
      <c r="W22" s="6"/>
      <c r="X22" s="6"/>
      <c r="Z22" s="6"/>
    </row>
    <row r="23" spans="1:26">
      <c r="A23" s="1" t="s">
        <v>65</v>
      </c>
      <c r="B23" s="1" t="s">
        <v>90</v>
      </c>
      <c r="C23" s="1" t="s">
        <v>17</v>
      </c>
      <c r="D23" s="1" t="s">
        <v>66</v>
      </c>
      <c r="E23" s="3">
        <v>1.7635325172505076</v>
      </c>
      <c r="F23" s="4">
        <v>85.933333333333337</v>
      </c>
      <c r="G23" s="4">
        <v>0.20506965233935751</v>
      </c>
      <c r="H23" s="4">
        <v>31.684735020721433</v>
      </c>
      <c r="R23" s="5"/>
      <c r="S23" s="6"/>
      <c r="T23" s="6"/>
      <c r="U23" s="6"/>
      <c r="V23" s="6"/>
      <c r="W23" s="6"/>
      <c r="X23" s="6"/>
      <c r="Y23" s="6"/>
      <c r="Z23" s="6"/>
    </row>
    <row r="24" spans="1:26">
      <c r="A24" s="1" t="s">
        <v>65</v>
      </c>
      <c r="B24" s="1" t="s">
        <v>90</v>
      </c>
      <c r="C24" s="1" t="s">
        <v>17</v>
      </c>
      <c r="D24" s="1" t="s">
        <v>66</v>
      </c>
      <c r="E24" s="3">
        <v>5.9553209783521153</v>
      </c>
      <c r="F24" s="4">
        <v>25.493333333333329</v>
      </c>
      <c r="G24" s="4">
        <v>1.2475857813885207</v>
      </c>
      <c r="H24" s="4">
        <v>5.002722592082594</v>
      </c>
      <c r="R24" s="5"/>
      <c r="S24" s="6"/>
      <c r="T24" s="6"/>
      <c r="U24" s="6"/>
      <c r="V24" s="6"/>
      <c r="W24" s="6"/>
      <c r="X24" s="6"/>
      <c r="Y24" s="6"/>
      <c r="Z24" s="6"/>
    </row>
    <row r="25" spans="1:26">
      <c r="A25" s="1" t="s">
        <v>65</v>
      </c>
      <c r="B25" s="1" t="s">
        <v>90</v>
      </c>
      <c r="C25" s="1" t="s">
        <v>17</v>
      </c>
      <c r="D25" s="1" t="s">
        <v>66</v>
      </c>
      <c r="E25" s="3">
        <v>10.022240349295707</v>
      </c>
      <c r="F25" s="4">
        <v>15.266666666666666</v>
      </c>
      <c r="G25" s="4">
        <v>0.26841265390588764</v>
      </c>
      <c r="H25" s="4">
        <v>1.4395948504122029</v>
      </c>
      <c r="R25" s="5"/>
      <c r="S25" s="6"/>
      <c r="T25" s="6"/>
      <c r="U25" s="6"/>
      <c r="V25" s="6"/>
      <c r="W25" s="6"/>
      <c r="X25" s="6"/>
      <c r="Y25" s="6"/>
      <c r="Z25" s="6"/>
    </row>
    <row r="26" spans="1:26">
      <c r="A26" s="1" t="s">
        <v>65</v>
      </c>
      <c r="B26" s="1" t="s">
        <v>90</v>
      </c>
      <c r="C26" s="1" t="s">
        <v>17</v>
      </c>
      <c r="D26" s="1" t="s">
        <v>66</v>
      </c>
      <c r="E26" s="3">
        <v>14.434871369616515</v>
      </c>
      <c r="F26" s="4">
        <v>13.113333333333332</v>
      </c>
      <c r="G26" s="4">
        <v>0.82472483201404589</v>
      </c>
      <c r="H26" s="4">
        <v>1.1287308507050449</v>
      </c>
      <c r="R26" s="5"/>
      <c r="S26" s="6"/>
      <c r="T26" s="6"/>
      <c r="U26" s="6"/>
      <c r="V26" s="6"/>
      <c r="W26" s="6"/>
      <c r="X26" s="6"/>
      <c r="Y26" s="6"/>
      <c r="Z26" s="6"/>
    </row>
    <row r="27" spans="1:26">
      <c r="A27" s="1" t="s">
        <v>67</v>
      </c>
      <c r="B27" s="1" t="s">
        <v>91</v>
      </c>
      <c r="C27" s="1" t="s">
        <v>17</v>
      </c>
      <c r="D27" s="1" t="s">
        <v>68</v>
      </c>
      <c r="E27" s="3">
        <v>1.0718256023167638</v>
      </c>
      <c r="F27" s="4">
        <v>69.36333333333333</v>
      </c>
      <c r="G27" s="4">
        <v>0.17433532216983064</v>
      </c>
      <c r="H27" s="4">
        <v>6.754267786617091</v>
      </c>
      <c r="R27" s="5"/>
      <c r="S27" s="6"/>
      <c r="T27" s="6"/>
      <c r="U27" s="6"/>
      <c r="V27" s="6"/>
      <c r="W27" s="6"/>
      <c r="X27" s="6"/>
      <c r="Z27" s="6"/>
    </row>
    <row r="28" spans="1:26">
      <c r="A28" s="1" t="s">
        <v>67</v>
      </c>
      <c r="B28" s="1" t="s">
        <v>91</v>
      </c>
      <c r="C28" s="1" t="s">
        <v>17</v>
      </c>
      <c r="D28" s="1" t="s">
        <v>68</v>
      </c>
      <c r="E28" s="3">
        <v>1.9994701194328901</v>
      </c>
      <c r="F28" s="4">
        <v>229.42333333333332</v>
      </c>
      <c r="G28" s="4">
        <v>0.20450416334433585</v>
      </c>
      <c r="H28" s="4">
        <v>28.677476062815241</v>
      </c>
      <c r="R28" s="5"/>
      <c r="S28" s="6"/>
      <c r="T28" s="6"/>
      <c r="U28" s="6"/>
      <c r="V28" s="6"/>
      <c r="W28" s="6"/>
      <c r="X28" s="6"/>
      <c r="Y28" s="6"/>
      <c r="Z28" s="6"/>
    </row>
    <row r="29" spans="1:26">
      <c r="A29" s="1" t="s">
        <v>67</v>
      </c>
      <c r="B29" s="1" t="s">
        <v>91</v>
      </c>
      <c r="C29" s="1" t="s">
        <v>17</v>
      </c>
      <c r="D29" s="1" t="s">
        <v>68</v>
      </c>
      <c r="E29" s="3">
        <v>6.2779354736202313</v>
      </c>
      <c r="F29" s="4">
        <v>103.80666666666667</v>
      </c>
      <c r="G29" s="4">
        <v>1.081749593122358</v>
      </c>
      <c r="H29" s="4">
        <v>45.974428037043914</v>
      </c>
      <c r="Y29" s="6"/>
      <c r="Z29" s="6"/>
    </row>
    <row r="30" spans="1:26">
      <c r="A30" s="1" t="s">
        <v>67</v>
      </c>
      <c r="B30" s="1" t="s">
        <v>91</v>
      </c>
      <c r="C30" s="1" t="s">
        <v>17</v>
      </c>
      <c r="D30" s="1" t="s">
        <v>68</v>
      </c>
      <c r="E30" s="3">
        <v>12.86842740075209</v>
      </c>
      <c r="F30" s="4">
        <v>51.383333333333326</v>
      </c>
      <c r="G30" s="4">
        <v>0.885963734431642</v>
      </c>
      <c r="H30" s="4">
        <v>19.084329522761198</v>
      </c>
      <c r="Y30" s="6"/>
      <c r="Z30" s="6"/>
    </row>
    <row r="31" spans="1:26">
      <c r="A31" s="1" t="s">
        <v>69</v>
      </c>
      <c r="B31" s="1" t="s">
        <v>92</v>
      </c>
      <c r="C31" s="1" t="s">
        <v>17</v>
      </c>
      <c r="D31" s="1" t="s">
        <v>70</v>
      </c>
      <c r="E31" s="3">
        <v>0.86841103170348377</v>
      </c>
      <c r="F31" s="4">
        <v>133.82666666666665</v>
      </c>
      <c r="G31" s="4">
        <v>3.6844281295353866E-2</v>
      </c>
      <c r="H31" s="4">
        <v>25.01762845142072</v>
      </c>
      <c r="Y31" s="6"/>
      <c r="Z31" s="6"/>
    </row>
    <row r="32" spans="1:26">
      <c r="A32" s="1" t="s">
        <v>69</v>
      </c>
      <c r="B32" s="1" t="s">
        <v>92</v>
      </c>
      <c r="C32" s="1" t="s">
        <v>17</v>
      </c>
      <c r="D32" s="1" t="s">
        <v>70</v>
      </c>
      <c r="E32" s="3">
        <v>1.9339998876836784</v>
      </c>
      <c r="F32" s="4">
        <v>242.01999999999998</v>
      </c>
      <c r="G32" s="4">
        <v>5.4990209750972678E-2</v>
      </c>
      <c r="H32" s="4">
        <v>10.05067659414032</v>
      </c>
    </row>
    <row r="33" spans="1:16">
      <c r="A33" s="1" t="s">
        <v>69</v>
      </c>
      <c r="B33" s="1" t="s">
        <v>92</v>
      </c>
      <c r="C33" s="1" t="s">
        <v>17</v>
      </c>
      <c r="D33" s="1" t="s">
        <v>70</v>
      </c>
      <c r="E33" s="3">
        <v>6.1427576389725509</v>
      </c>
      <c r="F33" s="4">
        <v>292.07333333333332</v>
      </c>
      <c r="G33" s="4">
        <v>0.38575547743775579</v>
      </c>
      <c r="H33" s="4">
        <v>5.8209306243360537</v>
      </c>
      <c r="P33" s="6"/>
    </row>
    <row r="34" spans="1:16">
      <c r="A34" s="1" t="s">
        <v>69</v>
      </c>
      <c r="B34" s="1" t="s">
        <v>92</v>
      </c>
      <c r="C34" s="1" t="s">
        <v>17</v>
      </c>
      <c r="D34" s="1" t="s">
        <v>70</v>
      </c>
      <c r="E34" s="3">
        <v>10.021809752863783</v>
      </c>
      <c r="F34" s="4">
        <v>178.66</v>
      </c>
      <c r="G34" s="4">
        <v>0.76102088082871433</v>
      </c>
      <c r="H34" s="4">
        <v>31.561116900388516</v>
      </c>
      <c r="P34" s="6"/>
    </row>
    <row r="35" spans="1:16">
      <c r="K35" s="5"/>
      <c r="L35" s="6"/>
      <c r="M35" s="6"/>
      <c r="P35" s="6"/>
    </row>
    <row r="36" spans="1:16">
      <c r="K36" s="5"/>
      <c r="L36" s="6"/>
      <c r="M36" s="6"/>
      <c r="P36" s="6"/>
    </row>
    <row r="37" spans="1:16">
      <c r="K37" s="5"/>
      <c r="L37" s="6"/>
      <c r="M37" s="6"/>
      <c r="P37" s="6"/>
    </row>
    <row r="38" spans="1:16">
      <c r="K38" s="5"/>
      <c r="L38" s="6"/>
      <c r="M38" s="6"/>
      <c r="P38" s="6"/>
    </row>
    <row r="39" spans="1:16">
      <c r="K39" s="5"/>
      <c r="L39" s="6"/>
      <c r="M39" s="6"/>
      <c r="P39" s="6"/>
    </row>
  </sheetData>
  <phoneticPr fontId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7DDE6F-8C3C-8547-B88F-512FDADC23C2}">
  <dimension ref="A1:F13"/>
  <sheetViews>
    <sheetView workbookViewId="0"/>
  </sheetViews>
  <sheetFormatPr baseColWidth="10" defaultRowHeight="16"/>
  <cols>
    <col min="1" max="1" width="7.6640625" style="2" bestFit="1" customWidth="1"/>
    <col min="2" max="2" width="16.33203125" style="2" bestFit="1" customWidth="1"/>
    <col min="3" max="3" width="7.6640625" style="2" bestFit="1" customWidth="1"/>
    <col min="4" max="4" width="16.33203125" style="2" bestFit="1" customWidth="1"/>
    <col min="5" max="5" width="7.6640625" style="2" bestFit="1" customWidth="1"/>
    <col min="6" max="6" width="16.33203125" style="2" bestFit="1" customWidth="1"/>
    <col min="7" max="16384" width="10.83203125" style="2"/>
  </cols>
  <sheetData>
    <row r="1" spans="1:6">
      <c r="A1" s="2" t="s">
        <v>22</v>
      </c>
      <c r="C1" s="2" t="s">
        <v>23</v>
      </c>
      <c r="E1" s="2" t="s">
        <v>24</v>
      </c>
    </row>
    <row r="2" spans="1:6">
      <c r="A2" s="1" t="s">
        <v>13</v>
      </c>
      <c r="B2" s="7" t="s">
        <v>21</v>
      </c>
      <c r="C2" s="1" t="s">
        <v>6</v>
      </c>
      <c r="D2" s="7" t="s">
        <v>21</v>
      </c>
      <c r="E2" s="1" t="s">
        <v>6</v>
      </c>
      <c r="F2" s="7" t="s">
        <v>21</v>
      </c>
    </row>
    <row r="3" spans="1:6">
      <c r="A3" s="1">
        <v>0</v>
      </c>
      <c r="B3" s="1">
        <v>1</v>
      </c>
      <c r="C3" s="1">
        <v>0</v>
      </c>
      <c r="D3" s="1">
        <v>1</v>
      </c>
      <c r="E3" s="1">
        <v>0</v>
      </c>
      <c r="F3" s="1">
        <v>1</v>
      </c>
    </row>
    <row r="4" spans="1:6">
      <c r="A4" s="1">
        <v>17</v>
      </c>
      <c r="B4" s="1">
        <v>74.17</v>
      </c>
      <c r="C4" s="1">
        <v>16.5</v>
      </c>
      <c r="D4" s="1">
        <v>66.846000000000004</v>
      </c>
      <c r="E4" s="1">
        <v>16.5</v>
      </c>
      <c r="F4" s="1">
        <v>70.897999999999996</v>
      </c>
    </row>
    <row r="5" spans="1:6">
      <c r="A5" s="1">
        <v>20.5</v>
      </c>
      <c r="B5" s="1">
        <v>109.28</v>
      </c>
      <c r="C5" s="1">
        <v>20</v>
      </c>
      <c r="D5" s="1">
        <v>108.64</v>
      </c>
      <c r="E5" s="1">
        <v>20</v>
      </c>
      <c r="F5" s="1">
        <v>93.603999999999999</v>
      </c>
    </row>
    <row r="6" spans="1:6">
      <c r="A6" s="1">
        <v>24</v>
      </c>
      <c r="B6" s="1">
        <v>168.65</v>
      </c>
      <c r="C6" s="1">
        <v>24</v>
      </c>
      <c r="D6" s="1">
        <v>166.89</v>
      </c>
      <c r="E6" s="1">
        <v>24</v>
      </c>
      <c r="F6" s="1">
        <v>168.55</v>
      </c>
    </row>
    <row r="7" spans="1:6">
      <c r="A7" s="1">
        <v>41</v>
      </c>
      <c r="B7" s="1">
        <v>360.06</v>
      </c>
      <c r="C7" s="1">
        <v>41</v>
      </c>
      <c r="D7" s="1">
        <v>332.71</v>
      </c>
      <c r="E7" s="1">
        <v>41</v>
      </c>
      <c r="F7" s="1">
        <v>336.13</v>
      </c>
    </row>
    <row r="8" spans="1:6">
      <c r="A8" s="1">
        <v>44.5</v>
      </c>
      <c r="B8" s="1">
        <v>348.83</v>
      </c>
      <c r="C8" s="1">
        <v>44.5</v>
      </c>
      <c r="D8" s="1">
        <v>328.22</v>
      </c>
      <c r="E8" s="1">
        <v>44.5</v>
      </c>
      <c r="F8" s="1">
        <v>348.54</v>
      </c>
    </row>
    <row r="9" spans="1:6">
      <c r="A9" s="1">
        <v>48</v>
      </c>
      <c r="B9" s="1">
        <v>354.3</v>
      </c>
      <c r="C9" s="1">
        <v>48</v>
      </c>
      <c r="D9" s="1">
        <v>324.41000000000003</v>
      </c>
      <c r="E9" s="1">
        <v>48</v>
      </c>
      <c r="F9" s="1">
        <v>335.16</v>
      </c>
    </row>
    <row r="10" spans="1:6">
      <c r="A10" s="1">
        <v>65</v>
      </c>
      <c r="B10" s="1">
        <v>438.38</v>
      </c>
      <c r="C10" s="1">
        <v>64.5</v>
      </c>
      <c r="D10" s="1">
        <v>412.6</v>
      </c>
      <c r="E10" s="1">
        <v>64.5</v>
      </c>
      <c r="F10" s="1">
        <v>422.36</v>
      </c>
    </row>
    <row r="11" spans="1:6">
      <c r="A11" s="1">
        <v>68.5</v>
      </c>
      <c r="B11" s="1">
        <v>453.91</v>
      </c>
      <c r="C11" s="1">
        <v>68</v>
      </c>
      <c r="D11" s="1">
        <v>443.36</v>
      </c>
      <c r="E11" s="1">
        <v>68</v>
      </c>
      <c r="F11" s="1">
        <v>444.34</v>
      </c>
    </row>
    <row r="12" spans="1:6">
      <c r="A12" s="1">
        <v>72</v>
      </c>
      <c r="B12" s="1">
        <v>502.93</v>
      </c>
      <c r="C12" s="1">
        <v>72</v>
      </c>
      <c r="D12" s="1">
        <v>455.27</v>
      </c>
      <c r="E12" s="1">
        <v>72</v>
      </c>
      <c r="F12" s="1">
        <v>458.79</v>
      </c>
    </row>
    <row r="13" spans="1:6">
      <c r="A13" s="1">
        <v>90</v>
      </c>
      <c r="B13" s="1">
        <v>480.57</v>
      </c>
      <c r="C13" s="1">
        <v>88.5</v>
      </c>
      <c r="D13" s="1">
        <v>481.25</v>
      </c>
      <c r="E13" s="1">
        <v>88.5</v>
      </c>
      <c r="F13" s="1">
        <v>449.32</v>
      </c>
    </row>
  </sheetData>
  <phoneticPr fontId="1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34DA5C-5BBB-AA47-9744-A85791817FA1}">
  <dimension ref="A1:L72"/>
  <sheetViews>
    <sheetView workbookViewId="0"/>
  </sheetViews>
  <sheetFormatPr baseColWidth="10" defaultColWidth="10.6640625" defaultRowHeight="16"/>
  <cols>
    <col min="1" max="1" width="11.6640625" style="2" bestFit="1" customWidth="1"/>
    <col min="2" max="2" width="15" style="2" bestFit="1" customWidth="1"/>
    <col min="3" max="3" width="15.5" style="2" bestFit="1" customWidth="1"/>
    <col min="4" max="4" width="16.5" style="2" bestFit="1" customWidth="1"/>
    <col min="5" max="5" width="11.6640625" style="8" bestFit="1" customWidth="1"/>
    <col min="6" max="6" width="9.5" style="8" bestFit="1" customWidth="1"/>
    <col min="7" max="7" width="15.5" style="2" bestFit="1" customWidth="1"/>
    <col min="8" max="8" width="16.5" style="2" bestFit="1" customWidth="1"/>
    <col min="9" max="9" width="11.6640625" style="8" bestFit="1" customWidth="1"/>
    <col min="10" max="10" width="9.5" style="8" bestFit="1" customWidth="1"/>
    <col min="11" max="11" width="15.5" style="2" bestFit="1" customWidth="1"/>
    <col min="12" max="12" width="16.5" style="2" bestFit="1" customWidth="1"/>
    <col min="13" max="16384" width="10.6640625" style="2"/>
  </cols>
  <sheetData>
    <row r="1" spans="1:12">
      <c r="A1" s="2" t="s">
        <v>7</v>
      </c>
      <c r="E1" s="2" t="s">
        <v>8</v>
      </c>
      <c r="I1" s="2" t="s">
        <v>9</v>
      </c>
    </row>
    <row r="2" spans="1:12">
      <c r="A2" s="1" t="s">
        <v>5</v>
      </c>
      <c r="B2" s="1" t="s">
        <v>4</v>
      </c>
      <c r="C2" s="1" t="s">
        <v>11</v>
      </c>
      <c r="D2" s="1" t="s">
        <v>12</v>
      </c>
      <c r="E2" s="9" t="s">
        <v>10</v>
      </c>
      <c r="F2" s="9" t="s">
        <v>3</v>
      </c>
      <c r="G2" s="1" t="s">
        <v>11</v>
      </c>
      <c r="H2" s="1" t="s">
        <v>12</v>
      </c>
      <c r="I2" s="9" t="s">
        <v>10</v>
      </c>
      <c r="J2" s="9" t="s">
        <v>3</v>
      </c>
      <c r="K2" s="1" t="s">
        <v>11</v>
      </c>
      <c r="L2" s="1" t="s">
        <v>12</v>
      </c>
    </row>
    <row r="3" spans="1:12">
      <c r="A3" s="1">
        <v>0</v>
      </c>
      <c r="B3" s="1">
        <v>0</v>
      </c>
      <c r="C3" s="1">
        <v>22.64</v>
      </c>
      <c r="D3" s="1">
        <v>0</v>
      </c>
      <c r="E3" s="9">
        <v>0</v>
      </c>
      <c r="F3" s="9">
        <f>E3/60</f>
        <v>0</v>
      </c>
      <c r="G3" s="1">
        <v>19.22</v>
      </c>
      <c r="H3" s="1">
        <v>0</v>
      </c>
      <c r="I3" s="9">
        <v>0</v>
      </c>
      <c r="J3" s="9">
        <f>I3/60</f>
        <v>0</v>
      </c>
      <c r="K3" s="1">
        <v>15.44</v>
      </c>
      <c r="L3" s="1">
        <v>0</v>
      </c>
    </row>
    <row r="4" spans="1:12">
      <c r="A4" s="1">
        <v>400</v>
      </c>
      <c r="B4" s="1">
        <v>6.666666666666667</v>
      </c>
      <c r="C4" s="1">
        <v>26.56</v>
      </c>
      <c r="D4" s="1">
        <v>6.9000000000000006E-2</v>
      </c>
      <c r="E4" s="9">
        <v>395</v>
      </c>
      <c r="F4" s="9">
        <f t="shared" ref="F4:F67" si="0">E4/60</f>
        <v>6.583333333333333</v>
      </c>
      <c r="G4" s="1">
        <v>18.899999999999999</v>
      </c>
      <c r="H4" s="1">
        <v>7.6999999999999999E-2</v>
      </c>
      <c r="I4" s="9">
        <v>400</v>
      </c>
      <c r="J4" s="9">
        <f t="shared" ref="J4:J67" si="1">I4/60</f>
        <v>6.666666666666667</v>
      </c>
      <c r="K4" s="1">
        <v>28.58</v>
      </c>
      <c r="L4" s="1">
        <v>0.19600000000000001</v>
      </c>
    </row>
    <row r="5" spans="1:12">
      <c r="A5" s="1">
        <v>760</v>
      </c>
      <c r="B5" s="1">
        <v>12.666666666666666</v>
      </c>
      <c r="C5" s="1">
        <v>11.1</v>
      </c>
      <c r="D5" s="1">
        <v>0</v>
      </c>
      <c r="E5" s="9">
        <v>755</v>
      </c>
      <c r="F5" s="9">
        <f t="shared" si="0"/>
        <v>12.583333333333334</v>
      </c>
      <c r="G5" s="1">
        <v>10.79</v>
      </c>
      <c r="H5" s="1">
        <v>4.2999999999999997E-2</v>
      </c>
      <c r="I5" s="9">
        <v>760</v>
      </c>
      <c r="J5" s="9">
        <f t="shared" si="1"/>
        <v>12.666666666666666</v>
      </c>
      <c r="K5" s="1">
        <v>15.15</v>
      </c>
      <c r="L5" s="1">
        <v>0</v>
      </c>
    </row>
    <row r="6" spans="1:12">
      <c r="A6" s="1">
        <v>990</v>
      </c>
      <c r="B6" s="1">
        <v>16.5</v>
      </c>
      <c r="C6" s="1">
        <v>1.31</v>
      </c>
      <c r="D6" s="1">
        <v>0</v>
      </c>
      <c r="E6" s="9">
        <v>965</v>
      </c>
      <c r="F6" s="9">
        <f t="shared" si="0"/>
        <v>16.083333333333332</v>
      </c>
      <c r="G6" s="1">
        <v>0.56000000000000005</v>
      </c>
      <c r="H6" s="1">
        <v>0.11700000000000001</v>
      </c>
      <c r="I6" s="9">
        <v>990</v>
      </c>
      <c r="J6" s="9">
        <f t="shared" si="1"/>
        <v>16.5</v>
      </c>
      <c r="K6" s="1">
        <v>1.31</v>
      </c>
      <c r="L6" s="1">
        <v>0</v>
      </c>
    </row>
    <row r="7" spans="1:12">
      <c r="A7" s="1">
        <v>1165</v>
      </c>
      <c r="B7" s="1">
        <v>19.416666666666668</v>
      </c>
      <c r="C7" s="1">
        <v>0.56999999999999995</v>
      </c>
      <c r="D7" s="1">
        <v>6.9000000000000006E-2</v>
      </c>
      <c r="E7" s="9">
        <v>1155</v>
      </c>
      <c r="F7" s="9">
        <f t="shared" si="0"/>
        <v>19.25</v>
      </c>
      <c r="G7" s="1">
        <v>0.67</v>
      </c>
      <c r="H7" s="1">
        <v>0</v>
      </c>
      <c r="I7" s="9">
        <v>1165</v>
      </c>
      <c r="J7" s="9">
        <f t="shared" si="1"/>
        <v>19.416666666666668</v>
      </c>
      <c r="K7" s="1">
        <v>0.73</v>
      </c>
      <c r="L7" s="1">
        <v>8.5000000000000006E-2</v>
      </c>
    </row>
    <row r="8" spans="1:12">
      <c r="A8" s="1">
        <v>1410</v>
      </c>
      <c r="B8" s="1">
        <v>23.5</v>
      </c>
      <c r="C8" s="1">
        <v>0.56999999999999995</v>
      </c>
      <c r="D8" s="1">
        <v>6.9000000000000006E-2</v>
      </c>
      <c r="E8" s="9">
        <v>1450</v>
      </c>
      <c r="F8" s="9">
        <f t="shared" si="0"/>
        <v>24.166666666666668</v>
      </c>
      <c r="G8" s="1">
        <v>0.65</v>
      </c>
      <c r="H8" s="1">
        <v>4.9000000000000002E-2</v>
      </c>
      <c r="I8" s="9">
        <v>1410</v>
      </c>
      <c r="J8" s="9">
        <f t="shared" si="1"/>
        <v>23.5</v>
      </c>
      <c r="K8" s="1">
        <v>1.06</v>
      </c>
      <c r="L8" s="1">
        <v>0</v>
      </c>
    </row>
    <row r="9" spans="1:12">
      <c r="A9" s="1">
        <v>1600</v>
      </c>
      <c r="B9" s="1">
        <v>26.666666666666668</v>
      </c>
      <c r="C9" s="1">
        <v>1.06</v>
      </c>
      <c r="D9" s="1">
        <v>6.5000000000000002E-2</v>
      </c>
      <c r="E9" s="9">
        <v>1810</v>
      </c>
      <c r="F9" s="9">
        <f t="shared" si="0"/>
        <v>30.166666666666668</v>
      </c>
      <c r="G9" s="1">
        <v>0.83</v>
      </c>
      <c r="H9" s="1">
        <v>2.8000000000000001E-2</v>
      </c>
      <c r="I9" s="9">
        <v>1600</v>
      </c>
      <c r="J9" s="9">
        <f t="shared" si="1"/>
        <v>26.666666666666668</v>
      </c>
      <c r="K9" s="1">
        <v>1.06</v>
      </c>
      <c r="L9" s="1">
        <v>0</v>
      </c>
    </row>
    <row r="10" spans="1:12">
      <c r="A10" s="1">
        <v>1775</v>
      </c>
      <c r="B10" s="1">
        <v>29.583333333333332</v>
      </c>
      <c r="C10" s="1">
        <v>0.77</v>
      </c>
      <c r="D10" s="1">
        <v>2.3E-2</v>
      </c>
      <c r="E10" s="9">
        <v>2170</v>
      </c>
      <c r="F10" s="9">
        <f t="shared" si="0"/>
        <v>36.166666666666664</v>
      </c>
      <c r="G10" s="1">
        <v>0.65</v>
      </c>
      <c r="H10" s="1">
        <v>2.1999999999999999E-2</v>
      </c>
      <c r="I10" s="9">
        <v>1775</v>
      </c>
      <c r="J10" s="9">
        <f t="shared" si="1"/>
        <v>29.583333333333332</v>
      </c>
      <c r="K10" s="1">
        <v>0.77</v>
      </c>
      <c r="L10" s="1">
        <v>7.8E-2</v>
      </c>
    </row>
    <row r="11" spans="1:12">
      <c r="A11" s="1">
        <v>2135</v>
      </c>
      <c r="B11" s="1">
        <v>35.583333333333336</v>
      </c>
      <c r="C11" s="1">
        <v>0.68</v>
      </c>
      <c r="D11" s="1">
        <v>5.8000000000000003E-2</v>
      </c>
      <c r="E11" s="9">
        <v>2450</v>
      </c>
      <c r="F11" s="9">
        <f t="shared" si="0"/>
        <v>40.833333333333336</v>
      </c>
      <c r="G11" s="1">
        <v>1.26</v>
      </c>
      <c r="H11" s="1">
        <v>1.845</v>
      </c>
      <c r="I11" s="9">
        <v>2135</v>
      </c>
      <c r="J11" s="9">
        <f t="shared" si="1"/>
        <v>35.583333333333336</v>
      </c>
      <c r="K11" s="1">
        <v>0.82</v>
      </c>
      <c r="L11" s="1">
        <v>0.08</v>
      </c>
    </row>
    <row r="12" spans="1:12">
      <c r="A12" s="1">
        <v>2310</v>
      </c>
      <c r="B12" s="1">
        <v>38.5</v>
      </c>
      <c r="C12" s="1">
        <v>0.68</v>
      </c>
      <c r="D12" s="1">
        <v>5.8000000000000003E-2</v>
      </c>
      <c r="E12" s="9">
        <v>2490</v>
      </c>
      <c r="F12" s="9">
        <f t="shared" si="0"/>
        <v>41.5</v>
      </c>
      <c r="G12" s="1">
        <v>0.78</v>
      </c>
      <c r="H12" s="1">
        <v>1.976</v>
      </c>
      <c r="I12" s="9">
        <v>2310</v>
      </c>
      <c r="J12" s="9">
        <f t="shared" si="1"/>
        <v>38.5</v>
      </c>
      <c r="K12" s="1">
        <v>0.82</v>
      </c>
      <c r="L12" s="1">
        <v>0.08</v>
      </c>
    </row>
    <row r="13" spans="1:12">
      <c r="A13" s="1">
        <v>2475</v>
      </c>
      <c r="B13" s="1">
        <v>41.25</v>
      </c>
      <c r="C13" s="1">
        <v>2.4300000000000002</v>
      </c>
      <c r="D13" s="1">
        <v>1.373</v>
      </c>
      <c r="E13" s="9">
        <v>2550</v>
      </c>
      <c r="F13" s="9">
        <f t="shared" si="0"/>
        <v>42.5</v>
      </c>
      <c r="G13" s="1">
        <v>0.75</v>
      </c>
      <c r="H13" s="1">
        <v>1.087</v>
      </c>
      <c r="I13" s="9">
        <v>2475</v>
      </c>
      <c r="J13" s="9">
        <f t="shared" si="1"/>
        <v>41.25</v>
      </c>
      <c r="K13" s="1">
        <v>1.84</v>
      </c>
      <c r="L13" s="1">
        <v>1.633</v>
      </c>
    </row>
    <row r="14" spans="1:12">
      <c r="A14" s="1">
        <v>2535</v>
      </c>
      <c r="B14" s="1">
        <v>42.25</v>
      </c>
      <c r="C14" s="1">
        <v>1.1200000000000001</v>
      </c>
      <c r="D14" s="1">
        <v>0.23899999999999999</v>
      </c>
      <c r="E14" s="9">
        <v>2620</v>
      </c>
      <c r="F14" s="9">
        <f t="shared" si="0"/>
        <v>43.666666666666664</v>
      </c>
      <c r="G14" s="1">
        <v>0.68</v>
      </c>
      <c r="H14" s="1">
        <v>2.448</v>
      </c>
      <c r="I14" s="9">
        <v>2535</v>
      </c>
      <c r="J14" s="9">
        <f t="shared" si="1"/>
        <v>42.25</v>
      </c>
      <c r="K14" s="1">
        <v>0.62</v>
      </c>
      <c r="L14" s="1">
        <v>0.61</v>
      </c>
    </row>
    <row r="15" spans="1:12">
      <c r="A15" s="1">
        <v>2590</v>
      </c>
      <c r="B15" s="1">
        <v>43.166666666666664</v>
      </c>
      <c r="C15" s="1">
        <v>1.54</v>
      </c>
      <c r="D15" s="1">
        <v>1.425</v>
      </c>
      <c r="E15" s="9">
        <v>2665</v>
      </c>
      <c r="F15" s="9">
        <f t="shared" si="0"/>
        <v>44.416666666666664</v>
      </c>
      <c r="G15" s="1">
        <v>0.5</v>
      </c>
      <c r="H15" s="1">
        <v>1.8080000000000001</v>
      </c>
      <c r="I15" s="9">
        <v>2590</v>
      </c>
      <c r="J15" s="9">
        <f t="shared" si="1"/>
        <v>43.166666666666664</v>
      </c>
      <c r="K15" s="1">
        <v>0.94</v>
      </c>
      <c r="L15" s="1">
        <v>1.1399999999999999</v>
      </c>
    </row>
    <row r="16" spans="1:12">
      <c r="A16" s="1">
        <v>2665</v>
      </c>
      <c r="B16" s="1">
        <v>44.416666666666664</v>
      </c>
      <c r="C16" s="1">
        <v>2.06</v>
      </c>
      <c r="D16" s="1">
        <v>2.5819999999999999</v>
      </c>
      <c r="E16" s="9">
        <v>2790</v>
      </c>
      <c r="F16" s="9">
        <f t="shared" si="0"/>
        <v>46.5</v>
      </c>
      <c r="G16" s="1">
        <v>0.77</v>
      </c>
      <c r="H16" s="1">
        <v>0.29799999999999999</v>
      </c>
      <c r="I16" s="9">
        <v>2665</v>
      </c>
      <c r="J16" s="9">
        <f t="shared" si="1"/>
        <v>44.416666666666664</v>
      </c>
      <c r="K16" s="1">
        <v>1.06</v>
      </c>
      <c r="L16" s="1">
        <v>1.923</v>
      </c>
    </row>
    <row r="17" spans="1:12">
      <c r="A17" s="1">
        <v>2725</v>
      </c>
      <c r="B17" s="1">
        <v>45.416666666666664</v>
      </c>
      <c r="C17" s="1">
        <v>0.33</v>
      </c>
      <c r="D17" s="1">
        <v>0</v>
      </c>
      <c r="E17" s="9">
        <v>2835</v>
      </c>
      <c r="F17" s="9">
        <f t="shared" si="0"/>
        <v>47.25</v>
      </c>
      <c r="G17" s="1">
        <v>0.31</v>
      </c>
      <c r="H17" s="1">
        <v>0.193</v>
      </c>
      <c r="I17" s="9">
        <v>2725</v>
      </c>
      <c r="J17" s="9">
        <f t="shared" si="1"/>
        <v>45.416666666666664</v>
      </c>
      <c r="K17" s="1">
        <v>0.33</v>
      </c>
      <c r="L17" s="1">
        <v>0</v>
      </c>
    </row>
    <row r="18" spans="1:12">
      <c r="A18" s="1">
        <v>2750</v>
      </c>
      <c r="B18" s="1">
        <v>45.833333333333336</v>
      </c>
      <c r="C18" s="1">
        <v>0.72</v>
      </c>
      <c r="D18" s="1">
        <v>0.27300000000000002</v>
      </c>
      <c r="E18" s="9">
        <v>2875</v>
      </c>
      <c r="F18" s="9">
        <f t="shared" si="0"/>
        <v>47.916666666666664</v>
      </c>
      <c r="G18" s="1">
        <v>0.33</v>
      </c>
      <c r="H18" s="1">
        <v>2.5000000000000001E-2</v>
      </c>
      <c r="I18" s="9">
        <v>2750</v>
      </c>
      <c r="J18" s="9">
        <f t="shared" si="1"/>
        <v>45.833333333333336</v>
      </c>
      <c r="K18" s="1">
        <v>0.56999999999999995</v>
      </c>
      <c r="L18" s="1">
        <v>0.18099999999999999</v>
      </c>
    </row>
    <row r="19" spans="1:12">
      <c r="A19" s="1">
        <v>2775</v>
      </c>
      <c r="B19" s="1">
        <v>46.25</v>
      </c>
      <c r="C19" s="1">
        <v>0.72</v>
      </c>
      <c r="D19" s="1">
        <v>0.27300000000000002</v>
      </c>
      <c r="E19" s="9">
        <v>2905</v>
      </c>
      <c r="F19" s="9">
        <f t="shared" si="0"/>
        <v>48.416666666666664</v>
      </c>
      <c r="G19" s="1">
        <v>0.56999999999999995</v>
      </c>
      <c r="H19" s="1">
        <v>0.11700000000000001</v>
      </c>
      <c r="I19" s="9">
        <v>2775</v>
      </c>
      <c r="J19" s="9">
        <f t="shared" si="1"/>
        <v>46.25</v>
      </c>
      <c r="K19" s="1">
        <v>0.56999999999999995</v>
      </c>
      <c r="L19" s="1">
        <v>0.11</v>
      </c>
    </row>
    <row r="20" spans="1:12">
      <c r="A20" s="1">
        <v>2805</v>
      </c>
      <c r="B20" s="1">
        <v>46.75</v>
      </c>
      <c r="C20" s="1">
        <v>0.72</v>
      </c>
      <c r="D20" s="1">
        <v>0.13600000000000001</v>
      </c>
      <c r="E20" s="9">
        <v>2935</v>
      </c>
      <c r="F20" s="9">
        <f t="shared" si="0"/>
        <v>48.916666666666664</v>
      </c>
      <c r="G20" s="1">
        <v>0.6</v>
      </c>
      <c r="H20" s="1">
        <v>0.122</v>
      </c>
      <c r="I20" s="9">
        <v>2805</v>
      </c>
      <c r="J20" s="9">
        <f t="shared" si="1"/>
        <v>46.75</v>
      </c>
      <c r="K20" s="1">
        <v>0.55000000000000004</v>
      </c>
      <c r="L20" s="1">
        <v>0.124</v>
      </c>
    </row>
    <row r="21" spans="1:12">
      <c r="A21" s="1">
        <v>2835</v>
      </c>
      <c r="B21" s="1">
        <v>47.25</v>
      </c>
      <c r="C21" s="1">
        <v>0.7</v>
      </c>
      <c r="D21" s="1">
        <v>0.154</v>
      </c>
      <c r="E21" s="9">
        <v>2965</v>
      </c>
      <c r="F21" s="9">
        <f t="shared" si="0"/>
        <v>49.416666666666664</v>
      </c>
      <c r="G21" s="1">
        <v>0</v>
      </c>
      <c r="H21" s="1">
        <v>0.23499999999999999</v>
      </c>
      <c r="I21" s="9">
        <v>2835</v>
      </c>
      <c r="J21" s="9">
        <f t="shared" si="1"/>
        <v>47.25</v>
      </c>
      <c r="K21" s="1">
        <v>0.59</v>
      </c>
      <c r="L21" s="1">
        <v>4.8000000000000001E-2</v>
      </c>
    </row>
    <row r="22" spans="1:12">
      <c r="A22" s="1">
        <v>2865</v>
      </c>
      <c r="B22" s="1">
        <v>47.75</v>
      </c>
      <c r="C22" s="1">
        <v>0.75</v>
      </c>
      <c r="D22" s="1">
        <v>7.5999999999999998E-2</v>
      </c>
      <c r="E22" s="9">
        <v>2995</v>
      </c>
      <c r="F22" s="9">
        <f t="shared" si="0"/>
        <v>49.916666666666664</v>
      </c>
      <c r="G22" s="1">
        <v>0.98</v>
      </c>
      <c r="H22" s="1">
        <v>0.13</v>
      </c>
      <c r="I22" s="9">
        <v>2865</v>
      </c>
      <c r="J22" s="9">
        <f t="shared" si="1"/>
        <v>47.75</v>
      </c>
      <c r="K22" s="1">
        <v>0.57999999999999996</v>
      </c>
      <c r="L22" s="1">
        <v>0.11899999999999999</v>
      </c>
    </row>
    <row r="23" spans="1:12">
      <c r="A23" s="1">
        <v>2895</v>
      </c>
      <c r="B23" s="1">
        <v>48.25</v>
      </c>
      <c r="C23" s="1">
        <v>0.74</v>
      </c>
      <c r="D23" s="1">
        <v>0.14699999999999999</v>
      </c>
      <c r="E23" s="9">
        <v>3025</v>
      </c>
      <c r="F23" s="9">
        <f t="shared" si="0"/>
        <v>50.416666666666664</v>
      </c>
      <c r="G23" s="1">
        <v>0.9</v>
      </c>
      <c r="H23" s="1">
        <v>8.1000000000000003E-2</v>
      </c>
      <c r="I23" s="9">
        <v>2895</v>
      </c>
      <c r="J23" s="9">
        <f t="shared" si="1"/>
        <v>48.25</v>
      </c>
      <c r="K23" s="1">
        <v>0.43</v>
      </c>
      <c r="L23" s="1">
        <v>9.1999999999999998E-2</v>
      </c>
    </row>
    <row r="24" spans="1:12">
      <c r="A24" s="1">
        <v>2925</v>
      </c>
      <c r="B24" s="1">
        <v>48.75</v>
      </c>
      <c r="C24" s="1">
        <v>0.57999999999999996</v>
      </c>
      <c r="D24" s="1">
        <v>0.121</v>
      </c>
      <c r="E24" s="9">
        <v>3055</v>
      </c>
      <c r="F24" s="9">
        <f t="shared" si="0"/>
        <v>50.916666666666664</v>
      </c>
      <c r="G24" s="1">
        <v>0.38</v>
      </c>
      <c r="H24" s="1">
        <v>0.13800000000000001</v>
      </c>
      <c r="I24" s="9">
        <v>2925</v>
      </c>
      <c r="J24" s="9">
        <f t="shared" si="1"/>
        <v>48.75</v>
      </c>
      <c r="K24" s="1">
        <v>0.62</v>
      </c>
      <c r="L24" s="1">
        <v>5.0999999999999997E-2</v>
      </c>
    </row>
    <row r="25" spans="1:12">
      <c r="A25" s="1">
        <v>2955</v>
      </c>
      <c r="B25" s="1">
        <v>49.25</v>
      </c>
      <c r="C25" s="1">
        <v>0.62</v>
      </c>
      <c r="D25" s="1">
        <v>0.121</v>
      </c>
      <c r="E25" s="9">
        <v>3085</v>
      </c>
      <c r="F25" s="9">
        <f t="shared" si="0"/>
        <v>51.416666666666664</v>
      </c>
      <c r="G25" s="1">
        <v>0.38</v>
      </c>
      <c r="H25" s="1">
        <v>0.14000000000000001</v>
      </c>
      <c r="I25" s="9">
        <v>2955</v>
      </c>
      <c r="J25" s="9">
        <f t="shared" si="1"/>
        <v>49.25</v>
      </c>
      <c r="K25" s="1">
        <v>0.62</v>
      </c>
      <c r="L25" s="1">
        <v>3.9E-2</v>
      </c>
    </row>
    <row r="26" spans="1:12">
      <c r="A26" s="1">
        <v>2985</v>
      </c>
      <c r="B26" s="1">
        <v>49.75</v>
      </c>
      <c r="C26" s="1">
        <v>0.62</v>
      </c>
      <c r="D26" s="1">
        <v>0.108</v>
      </c>
      <c r="E26" s="9">
        <v>3115</v>
      </c>
      <c r="F26" s="9">
        <f t="shared" si="0"/>
        <v>51.916666666666664</v>
      </c>
      <c r="G26" s="1">
        <v>0.96</v>
      </c>
      <c r="H26" s="1">
        <v>0.09</v>
      </c>
      <c r="I26" s="9">
        <v>2985</v>
      </c>
      <c r="J26" s="9">
        <f t="shared" si="1"/>
        <v>49.75</v>
      </c>
      <c r="K26" s="1">
        <v>0.64</v>
      </c>
      <c r="L26" s="1">
        <v>5.5E-2</v>
      </c>
    </row>
    <row r="27" spans="1:12">
      <c r="A27" s="1">
        <v>3015</v>
      </c>
      <c r="B27" s="1">
        <v>50.25</v>
      </c>
      <c r="C27" s="1">
        <v>0.64</v>
      </c>
      <c r="D27" s="1">
        <v>5.5E-2</v>
      </c>
      <c r="E27" s="9">
        <v>3145</v>
      </c>
      <c r="F27" s="9">
        <f t="shared" si="0"/>
        <v>52.416666666666664</v>
      </c>
      <c r="G27" s="1">
        <v>0.42</v>
      </c>
      <c r="H27" s="1">
        <v>0.14599999999999999</v>
      </c>
      <c r="I27" s="9">
        <v>3015</v>
      </c>
      <c r="J27" s="9">
        <f t="shared" si="1"/>
        <v>50.25</v>
      </c>
      <c r="K27" s="1">
        <v>0.36</v>
      </c>
      <c r="L27" s="1">
        <v>0.11799999999999999</v>
      </c>
    </row>
    <row r="28" spans="1:12">
      <c r="A28" s="1">
        <v>3045</v>
      </c>
      <c r="B28" s="1">
        <v>50.75</v>
      </c>
      <c r="C28" s="1">
        <v>0.36</v>
      </c>
      <c r="D28" s="1">
        <v>0.11799999999999999</v>
      </c>
      <c r="E28" s="9">
        <v>3175</v>
      </c>
      <c r="F28" s="9">
        <f t="shared" si="0"/>
        <v>52.916666666666664</v>
      </c>
      <c r="G28" s="1">
        <v>0.42</v>
      </c>
      <c r="H28" s="1">
        <v>8.4000000000000005E-2</v>
      </c>
      <c r="I28" s="9">
        <v>3045</v>
      </c>
      <c r="J28" s="9">
        <f t="shared" si="1"/>
        <v>50.75</v>
      </c>
      <c r="K28" s="1">
        <v>0.64</v>
      </c>
      <c r="L28" s="1">
        <v>5.6000000000000001E-2</v>
      </c>
    </row>
    <row r="29" spans="1:12">
      <c r="A29" s="1">
        <v>3075</v>
      </c>
      <c r="B29" s="1">
        <v>51.25</v>
      </c>
      <c r="C29" s="1">
        <v>0.64</v>
      </c>
      <c r="D29" s="1">
        <v>5.6000000000000001E-2</v>
      </c>
      <c r="E29" s="9">
        <v>3235</v>
      </c>
      <c r="F29" s="9">
        <f t="shared" si="0"/>
        <v>53.916666666666664</v>
      </c>
      <c r="G29" s="1">
        <v>0.41</v>
      </c>
      <c r="H29" s="1">
        <v>9.0999999999999998E-2</v>
      </c>
      <c r="I29" s="9">
        <v>3075</v>
      </c>
      <c r="J29" s="9">
        <f t="shared" si="1"/>
        <v>51.25</v>
      </c>
      <c r="K29" s="1">
        <v>0.51</v>
      </c>
      <c r="L29" s="1">
        <v>2.5999999999999999E-2</v>
      </c>
    </row>
    <row r="30" spans="1:12">
      <c r="A30" s="1">
        <v>3105</v>
      </c>
      <c r="B30" s="1">
        <v>51.75</v>
      </c>
      <c r="C30" s="1">
        <v>0.51</v>
      </c>
      <c r="D30" s="1">
        <v>2.5999999999999999E-2</v>
      </c>
      <c r="E30" s="9">
        <v>3265</v>
      </c>
      <c r="F30" s="9">
        <f t="shared" si="0"/>
        <v>54.416666666666664</v>
      </c>
      <c r="G30" s="1">
        <v>1.01</v>
      </c>
      <c r="H30" s="1">
        <v>3.7999999999999999E-2</v>
      </c>
      <c r="I30" s="9">
        <v>3105</v>
      </c>
      <c r="J30" s="9">
        <f t="shared" si="1"/>
        <v>51.75</v>
      </c>
      <c r="K30" s="1">
        <v>0.51</v>
      </c>
      <c r="L30" s="1">
        <v>8.5999999999999993E-2</v>
      </c>
    </row>
    <row r="31" spans="1:12">
      <c r="A31" s="1">
        <v>3135</v>
      </c>
      <c r="B31" s="1">
        <v>52.25</v>
      </c>
      <c r="C31" s="1">
        <v>0.51</v>
      </c>
      <c r="D31" s="1">
        <v>8.5999999999999993E-2</v>
      </c>
      <c r="E31" s="9">
        <v>3295</v>
      </c>
      <c r="F31" s="9">
        <f t="shared" si="0"/>
        <v>54.916666666666664</v>
      </c>
      <c r="G31" s="1">
        <v>1.1000000000000001</v>
      </c>
      <c r="H31" s="1">
        <v>2.9000000000000001E-2</v>
      </c>
      <c r="I31" s="9">
        <v>3135</v>
      </c>
      <c r="J31" s="9">
        <f t="shared" si="1"/>
        <v>52.25</v>
      </c>
      <c r="K31" s="1">
        <v>0.67</v>
      </c>
      <c r="L31" s="1">
        <v>4.9000000000000002E-2</v>
      </c>
    </row>
    <row r="32" spans="1:12">
      <c r="A32" s="1">
        <v>3165</v>
      </c>
      <c r="B32" s="1">
        <v>52.75</v>
      </c>
      <c r="C32" s="1">
        <v>0.67</v>
      </c>
      <c r="D32" s="1">
        <v>4.9000000000000002E-2</v>
      </c>
      <c r="E32" s="9">
        <v>3355</v>
      </c>
      <c r="F32" s="9">
        <f t="shared" si="0"/>
        <v>55.916666666666664</v>
      </c>
      <c r="G32" s="1">
        <v>1.0900000000000001</v>
      </c>
      <c r="H32" s="1">
        <v>2.9000000000000001E-2</v>
      </c>
      <c r="I32" s="9">
        <v>3165</v>
      </c>
      <c r="J32" s="9">
        <f t="shared" si="1"/>
        <v>52.75</v>
      </c>
      <c r="K32" s="1">
        <v>0.66</v>
      </c>
      <c r="L32" s="1">
        <v>6.3E-2</v>
      </c>
    </row>
    <row r="33" spans="1:12">
      <c r="A33" s="1">
        <v>3195</v>
      </c>
      <c r="B33" s="1">
        <v>53.25</v>
      </c>
      <c r="C33" s="1">
        <v>0.49</v>
      </c>
      <c r="D33" s="1">
        <v>3.1E-2</v>
      </c>
      <c r="E33" s="9">
        <v>3385</v>
      </c>
      <c r="F33" s="9">
        <f t="shared" si="0"/>
        <v>56.416666666666664</v>
      </c>
      <c r="G33" s="1">
        <v>0.81</v>
      </c>
      <c r="H33" s="1">
        <v>5.7000000000000002E-2</v>
      </c>
      <c r="I33" s="9">
        <v>3195</v>
      </c>
      <c r="J33" s="9">
        <f t="shared" si="1"/>
        <v>53.25</v>
      </c>
      <c r="K33" s="1">
        <v>0.71</v>
      </c>
      <c r="L33" s="1">
        <v>0</v>
      </c>
    </row>
    <row r="34" spans="1:12">
      <c r="A34" s="1">
        <v>3225</v>
      </c>
      <c r="B34" s="1">
        <v>53.75</v>
      </c>
      <c r="C34" s="1">
        <v>0.71</v>
      </c>
      <c r="D34" s="1">
        <v>0</v>
      </c>
      <c r="E34" s="9">
        <v>3415</v>
      </c>
      <c r="F34" s="9">
        <f t="shared" si="0"/>
        <v>56.916666666666664</v>
      </c>
      <c r="G34" s="1">
        <v>0.71</v>
      </c>
      <c r="H34" s="1">
        <v>6.5000000000000002E-2</v>
      </c>
      <c r="I34" s="9">
        <v>3225</v>
      </c>
      <c r="J34" s="9">
        <f t="shared" si="1"/>
        <v>53.75</v>
      </c>
      <c r="K34" s="1">
        <v>0.7</v>
      </c>
      <c r="L34" s="1">
        <v>5.3999999999999999E-2</v>
      </c>
    </row>
    <row r="35" spans="1:12">
      <c r="A35" s="1">
        <v>3255</v>
      </c>
      <c r="B35" s="1">
        <v>54.25</v>
      </c>
      <c r="C35" s="1">
        <v>0.7</v>
      </c>
      <c r="D35" s="1">
        <v>5.3999999999999999E-2</v>
      </c>
      <c r="E35" s="9">
        <v>3445</v>
      </c>
      <c r="F35" s="9">
        <f t="shared" si="0"/>
        <v>57.416666666666664</v>
      </c>
      <c r="G35" s="1">
        <v>0.71</v>
      </c>
      <c r="H35" s="1">
        <v>6.7000000000000004E-2</v>
      </c>
      <c r="I35" s="9">
        <v>3255</v>
      </c>
      <c r="J35" s="9">
        <f t="shared" si="1"/>
        <v>54.25</v>
      </c>
      <c r="K35" s="1">
        <v>0.56000000000000005</v>
      </c>
      <c r="L35" s="1">
        <v>8.5999999999999993E-2</v>
      </c>
    </row>
    <row r="36" spans="1:12">
      <c r="A36" s="1">
        <v>3285</v>
      </c>
      <c r="B36" s="1">
        <v>54.75</v>
      </c>
      <c r="C36" s="1">
        <v>0.56000000000000005</v>
      </c>
      <c r="D36" s="1">
        <v>8.5999999999999993E-2</v>
      </c>
      <c r="E36" s="9">
        <v>3475</v>
      </c>
      <c r="F36" s="9">
        <f t="shared" si="0"/>
        <v>57.916666666666664</v>
      </c>
      <c r="G36" s="1">
        <v>1.19</v>
      </c>
      <c r="H36" s="1">
        <v>1.9E-2</v>
      </c>
      <c r="I36" s="9">
        <v>3285</v>
      </c>
      <c r="J36" s="9">
        <f t="shared" si="1"/>
        <v>54.75</v>
      </c>
      <c r="K36" s="1">
        <v>0.6</v>
      </c>
      <c r="L36" s="1">
        <v>7.6999999999999999E-2</v>
      </c>
    </row>
    <row r="37" spans="1:12">
      <c r="A37" s="1">
        <v>3315</v>
      </c>
      <c r="B37" s="1">
        <v>55.25</v>
      </c>
      <c r="C37" s="1">
        <v>0.6</v>
      </c>
      <c r="D37" s="1">
        <v>7.6999999999999999E-2</v>
      </c>
      <c r="E37" s="9">
        <v>3505</v>
      </c>
      <c r="F37" s="9">
        <f t="shared" si="0"/>
        <v>58.416666666666664</v>
      </c>
      <c r="G37" s="1">
        <v>0.78</v>
      </c>
      <c r="H37" s="1">
        <v>6.0999999999999999E-2</v>
      </c>
      <c r="I37" s="9">
        <v>3315</v>
      </c>
      <c r="J37" s="9">
        <f t="shared" si="1"/>
        <v>55.25</v>
      </c>
      <c r="K37" s="1">
        <v>0.75</v>
      </c>
      <c r="L37" s="1">
        <v>4.3999999999999997E-2</v>
      </c>
    </row>
    <row r="38" spans="1:12">
      <c r="A38" s="1">
        <v>3345</v>
      </c>
      <c r="B38" s="1">
        <v>55.75</v>
      </c>
      <c r="C38" s="1">
        <v>0.55000000000000004</v>
      </c>
      <c r="D38" s="1">
        <v>8.8999999999999996E-2</v>
      </c>
      <c r="E38" s="9">
        <v>3535</v>
      </c>
      <c r="F38" s="9">
        <f t="shared" si="0"/>
        <v>58.916666666666664</v>
      </c>
      <c r="G38" s="1">
        <v>1.1599999999999999</v>
      </c>
      <c r="H38" s="1">
        <v>4.1000000000000002E-2</v>
      </c>
      <c r="I38" s="9">
        <v>3345</v>
      </c>
      <c r="J38" s="9">
        <f t="shared" si="1"/>
        <v>55.75</v>
      </c>
      <c r="K38" s="1">
        <v>0.55000000000000004</v>
      </c>
      <c r="L38" s="1">
        <v>0.10100000000000001</v>
      </c>
    </row>
    <row r="39" spans="1:12">
      <c r="A39" s="1">
        <v>3375</v>
      </c>
      <c r="B39" s="1">
        <v>56.25</v>
      </c>
      <c r="C39" s="1">
        <v>0.55000000000000004</v>
      </c>
      <c r="D39" s="1">
        <v>0.10100000000000001</v>
      </c>
      <c r="E39" s="9">
        <v>3565</v>
      </c>
      <c r="F39" s="9">
        <f t="shared" si="0"/>
        <v>59.416666666666664</v>
      </c>
      <c r="G39" s="1">
        <v>0.77</v>
      </c>
      <c r="H39" s="1">
        <v>7.5999999999999998E-2</v>
      </c>
      <c r="I39" s="9">
        <v>3375</v>
      </c>
      <c r="J39" s="9">
        <f t="shared" si="1"/>
        <v>56.25</v>
      </c>
      <c r="K39" s="1">
        <v>0.54</v>
      </c>
      <c r="L39" s="1">
        <v>0.105</v>
      </c>
    </row>
    <row r="40" spans="1:12">
      <c r="A40" s="1">
        <v>3405</v>
      </c>
      <c r="B40" s="1">
        <v>56.75</v>
      </c>
      <c r="C40" s="1">
        <v>0.54</v>
      </c>
      <c r="D40" s="1">
        <v>2.9000000000000001E-2</v>
      </c>
      <c r="E40" s="9">
        <v>3595</v>
      </c>
      <c r="F40" s="9">
        <f t="shared" si="0"/>
        <v>59.916666666666664</v>
      </c>
      <c r="G40" s="1">
        <v>1.1499999999999999</v>
      </c>
      <c r="H40" s="1">
        <v>4.1000000000000002E-2</v>
      </c>
      <c r="I40" s="9">
        <v>3405</v>
      </c>
      <c r="J40" s="9">
        <f t="shared" si="1"/>
        <v>56.75</v>
      </c>
      <c r="K40" s="1">
        <v>0.59</v>
      </c>
      <c r="L40" s="1">
        <v>1.7000000000000001E-2</v>
      </c>
    </row>
    <row r="41" spans="1:12">
      <c r="A41" s="1">
        <v>3475</v>
      </c>
      <c r="B41" s="1">
        <v>57.916666666666664</v>
      </c>
      <c r="C41" s="1">
        <v>0.57999999999999996</v>
      </c>
      <c r="D41" s="1">
        <v>1.9E-2</v>
      </c>
      <c r="E41" s="9">
        <v>3625</v>
      </c>
      <c r="F41" s="9">
        <f t="shared" si="0"/>
        <v>60.416666666666664</v>
      </c>
      <c r="G41" s="1">
        <v>0.75</v>
      </c>
      <c r="H41" s="1">
        <v>0</v>
      </c>
      <c r="I41" s="9">
        <v>3475</v>
      </c>
      <c r="J41" s="9">
        <f t="shared" si="1"/>
        <v>57.916666666666664</v>
      </c>
      <c r="K41" s="1">
        <v>0.57999999999999996</v>
      </c>
      <c r="L41" s="1">
        <v>1.9E-2</v>
      </c>
    </row>
    <row r="42" spans="1:12">
      <c r="A42" s="1">
        <v>3505</v>
      </c>
      <c r="B42" s="1">
        <v>58.416666666666664</v>
      </c>
      <c r="C42" s="1">
        <v>0.79</v>
      </c>
      <c r="D42" s="1">
        <v>0</v>
      </c>
      <c r="E42" s="9">
        <v>3655</v>
      </c>
      <c r="F42" s="9">
        <f t="shared" si="0"/>
        <v>60.916666666666664</v>
      </c>
      <c r="G42" s="1">
        <v>0.85</v>
      </c>
      <c r="H42" s="1">
        <v>7.0000000000000007E-2</v>
      </c>
      <c r="I42" s="9">
        <v>3505</v>
      </c>
      <c r="J42" s="9">
        <f t="shared" si="1"/>
        <v>58.416666666666664</v>
      </c>
      <c r="K42" s="1">
        <v>0.57999999999999996</v>
      </c>
      <c r="L42" s="1">
        <v>1.7999999999999999E-2</v>
      </c>
    </row>
    <row r="43" spans="1:12">
      <c r="A43" s="1">
        <v>3535</v>
      </c>
      <c r="B43" s="1">
        <v>58.916666666666664</v>
      </c>
      <c r="C43" s="1">
        <v>0.63</v>
      </c>
      <c r="D43" s="1">
        <v>1.9E-2</v>
      </c>
      <c r="E43" s="9">
        <v>3685</v>
      </c>
      <c r="F43" s="9">
        <f t="shared" si="0"/>
        <v>61.416666666666664</v>
      </c>
      <c r="G43" s="1">
        <v>0</v>
      </c>
      <c r="H43" s="1">
        <v>0.152</v>
      </c>
      <c r="I43" s="9">
        <v>3535</v>
      </c>
      <c r="J43" s="9">
        <f t="shared" si="1"/>
        <v>58.916666666666664</v>
      </c>
      <c r="K43" s="1">
        <v>0.85</v>
      </c>
      <c r="L43" s="1">
        <v>0</v>
      </c>
    </row>
    <row r="44" spans="1:12">
      <c r="A44" s="1">
        <v>3565</v>
      </c>
      <c r="B44" s="1">
        <v>59.416666666666664</v>
      </c>
      <c r="C44" s="1">
        <v>0.41</v>
      </c>
      <c r="D44" s="1">
        <v>0.13800000000000001</v>
      </c>
      <c r="E44" s="9">
        <v>3715</v>
      </c>
      <c r="F44" s="9">
        <f t="shared" si="0"/>
        <v>61.916666666666664</v>
      </c>
      <c r="G44" s="1">
        <v>0.95</v>
      </c>
      <c r="H44" s="1">
        <v>7.5999999999999998E-2</v>
      </c>
      <c r="I44" s="9">
        <v>3565</v>
      </c>
      <c r="J44" s="9">
        <f t="shared" si="1"/>
        <v>59.416666666666664</v>
      </c>
      <c r="K44" s="1">
        <v>0.41</v>
      </c>
      <c r="L44" s="1">
        <v>0.06</v>
      </c>
    </row>
    <row r="45" spans="1:12">
      <c r="A45" s="1">
        <v>3595</v>
      </c>
      <c r="B45" s="1">
        <v>59.916666666666664</v>
      </c>
      <c r="C45" s="1">
        <v>0.75</v>
      </c>
      <c r="D45" s="1">
        <v>5.6000000000000001E-2</v>
      </c>
      <c r="E45" s="9">
        <v>3745</v>
      </c>
      <c r="F45" s="9">
        <f t="shared" si="0"/>
        <v>62.416666666666664</v>
      </c>
      <c r="G45" s="1">
        <v>0.95</v>
      </c>
      <c r="H45" s="1">
        <v>0</v>
      </c>
      <c r="I45" s="9">
        <v>3595</v>
      </c>
      <c r="J45" s="9">
        <f t="shared" si="1"/>
        <v>59.916666666666664</v>
      </c>
      <c r="K45" s="1">
        <v>0.75</v>
      </c>
      <c r="L45" s="1">
        <v>5.6000000000000001E-2</v>
      </c>
    </row>
    <row r="46" spans="1:12">
      <c r="A46" s="1">
        <v>3625</v>
      </c>
      <c r="B46" s="1">
        <v>60.416666666666664</v>
      </c>
      <c r="C46" s="1">
        <v>0.44</v>
      </c>
      <c r="D46" s="1">
        <v>0.13100000000000001</v>
      </c>
      <c r="E46" s="9">
        <v>3775</v>
      </c>
      <c r="F46" s="9">
        <f t="shared" si="0"/>
        <v>62.916666666666664</v>
      </c>
      <c r="G46" s="1">
        <v>0</v>
      </c>
      <c r="H46" s="1">
        <v>3.5999999999999997E-2</v>
      </c>
      <c r="I46" s="9">
        <v>3625</v>
      </c>
      <c r="J46" s="9">
        <f t="shared" si="1"/>
        <v>60.416666666666664</v>
      </c>
      <c r="K46" s="1">
        <v>0</v>
      </c>
      <c r="L46" s="1">
        <v>0.23400000000000001</v>
      </c>
    </row>
    <row r="47" spans="1:12">
      <c r="A47" s="1">
        <v>3655</v>
      </c>
      <c r="B47" s="1">
        <v>60.916666666666664</v>
      </c>
      <c r="C47" s="1">
        <v>0.62</v>
      </c>
      <c r="D47" s="1">
        <v>0.1</v>
      </c>
      <c r="E47" s="9">
        <v>3805</v>
      </c>
      <c r="F47" s="9">
        <f t="shared" si="0"/>
        <v>63.416666666666664</v>
      </c>
      <c r="G47" s="1">
        <v>0.53</v>
      </c>
      <c r="H47" s="1">
        <v>0.113</v>
      </c>
      <c r="I47" s="9">
        <v>3655</v>
      </c>
      <c r="J47" s="9">
        <f t="shared" si="1"/>
        <v>60.916666666666664</v>
      </c>
      <c r="K47" s="1">
        <v>0.62</v>
      </c>
      <c r="L47" s="1">
        <v>0.1</v>
      </c>
    </row>
    <row r="48" spans="1:12">
      <c r="A48" s="1">
        <v>3685</v>
      </c>
      <c r="B48" s="1">
        <v>61.416666666666664</v>
      </c>
      <c r="C48" s="1">
        <v>0.67</v>
      </c>
      <c r="D48" s="1">
        <v>0.01</v>
      </c>
      <c r="E48" s="9">
        <v>3835</v>
      </c>
      <c r="F48" s="9">
        <f t="shared" si="0"/>
        <v>63.916666666666664</v>
      </c>
      <c r="G48" s="1">
        <v>0.78</v>
      </c>
      <c r="H48" s="1">
        <v>8.3000000000000004E-2</v>
      </c>
      <c r="I48" s="9">
        <v>3685</v>
      </c>
      <c r="J48" s="9">
        <f t="shared" si="1"/>
        <v>61.416666666666664</v>
      </c>
      <c r="K48" s="1">
        <v>0.67</v>
      </c>
      <c r="L48" s="1">
        <v>9.0999999999999998E-2</v>
      </c>
    </row>
    <row r="49" spans="1:12">
      <c r="A49" s="1">
        <v>3715</v>
      </c>
      <c r="B49" s="1">
        <v>61.916666666666664</v>
      </c>
      <c r="C49" s="1">
        <v>0.61</v>
      </c>
      <c r="D49" s="1">
        <v>0.105</v>
      </c>
      <c r="E49" s="9">
        <v>3865</v>
      </c>
      <c r="F49" s="9">
        <f t="shared" si="0"/>
        <v>64.416666666666671</v>
      </c>
      <c r="G49" s="1">
        <v>0.66</v>
      </c>
      <c r="H49" s="1">
        <v>9.4E-2</v>
      </c>
      <c r="I49" s="9">
        <v>3715</v>
      </c>
      <c r="J49" s="9">
        <f t="shared" si="1"/>
        <v>61.916666666666664</v>
      </c>
      <c r="K49" s="1">
        <v>0.61</v>
      </c>
      <c r="L49" s="1">
        <v>0.105</v>
      </c>
    </row>
    <row r="50" spans="1:12">
      <c r="A50" s="1">
        <v>3745</v>
      </c>
      <c r="B50" s="1">
        <v>62.416666666666664</v>
      </c>
      <c r="C50" s="1">
        <v>0.48</v>
      </c>
      <c r="D50" s="1">
        <v>0.13200000000000001</v>
      </c>
      <c r="E50" s="9">
        <v>3895</v>
      </c>
      <c r="F50" s="9">
        <f t="shared" si="0"/>
        <v>64.916666666666671</v>
      </c>
      <c r="G50" s="1">
        <v>1.41</v>
      </c>
      <c r="H50" s="1">
        <v>0</v>
      </c>
      <c r="I50" s="9">
        <v>3745</v>
      </c>
      <c r="J50" s="9">
        <f t="shared" si="1"/>
        <v>62.416666666666664</v>
      </c>
      <c r="K50" s="1">
        <v>0.48</v>
      </c>
      <c r="L50" s="1">
        <v>5.1999999999999998E-2</v>
      </c>
    </row>
    <row r="51" spans="1:12">
      <c r="A51" s="1">
        <v>3775</v>
      </c>
      <c r="B51" s="1">
        <v>62.916666666666664</v>
      </c>
      <c r="C51" s="1">
        <v>0.65</v>
      </c>
      <c r="D51" s="1">
        <v>1.4E-2</v>
      </c>
      <c r="E51" s="9">
        <v>3925</v>
      </c>
      <c r="F51" s="9">
        <f t="shared" si="0"/>
        <v>65.416666666666671</v>
      </c>
      <c r="G51" s="1">
        <v>0.55000000000000004</v>
      </c>
      <c r="H51" s="1">
        <v>0.104</v>
      </c>
      <c r="I51" s="9">
        <v>3775</v>
      </c>
      <c r="J51" s="9">
        <f t="shared" si="1"/>
        <v>62.916666666666664</v>
      </c>
      <c r="K51" s="1">
        <v>0.65</v>
      </c>
      <c r="L51" s="1">
        <v>1.4E-2</v>
      </c>
    </row>
    <row r="52" spans="1:12">
      <c r="A52" s="1">
        <v>3805</v>
      </c>
      <c r="B52" s="1">
        <v>63.416666666666664</v>
      </c>
      <c r="C52" s="1">
        <v>0.65</v>
      </c>
      <c r="D52" s="1">
        <v>2.7E-2</v>
      </c>
      <c r="E52" s="9">
        <v>3955</v>
      </c>
      <c r="F52" s="9">
        <f t="shared" si="0"/>
        <v>65.916666666666671</v>
      </c>
      <c r="G52" s="1">
        <v>0.37</v>
      </c>
      <c r="H52" s="1">
        <v>0.11799999999999999</v>
      </c>
      <c r="I52" s="9">
        <v>3805</v>
      </c>
      <c r="J52" s="9">
        <f t="shared" si="1"/>
        <v>63.416666666666664</v>
      </c>
      <c r="K52" s="1">
        <v>0.65</v>
      </c>
      <c r="L52" s="1">
        <v>2.7E-2</v>
      </c>
    </row>
    <row r="53" spans="1:12">
      <c r="A53" s="1">
        <v>3835</v>
      </c>
      <c r="B53" s="1">
        <v>63.916666666666664</v>
      </c>
      <c r="C53" s="1">
        <v>0.64</v>
      </c>
      <c r="D53" s="1">
        <v>2.9000000000000001E-2</v>
      </c>
      <c r="E53" s="9">
        <v>3985</v>
      </c>
      <c r="F53" s="9">
        <f t="shared" si="0"/>
        <v>66.416666666666671</v>
      </c>
      <c r="G53" s="1">
        <v>0.73</v>
      </c>
      <c r="H53" s="1">
        <v>0.313</v>
      </c>
      <c r="I53" s="9">
        <v>3835</v>
      </c>
      <c r="J53" s="9">
        <f t="shared" si="1"/>
        <v>63.916666666666664</v>
      </c>
      <c r="K53" s="1">
        <v>0.64</v>
      </c>
      <c r="L53" s="1">
        <v>2.9000000000000001E-2</v>
      </c>
    </row>
    <row r="54" spans="1:12">
      <c r="A54" s="1">
        <v>3880</v>
      </c>
      <c r="B54" s="1">
        <v>64.666666666666671</v>
      </c>
      <c r="C54" s="1">
        <v>0.62</v>
      </c>
      <c r="D54" s="1">
        <v>0.104</v>
      </c>
      <c r="E54" s="9">
        <v>4015</v>
      </c>
      <c r="F54" s="9">
        <f t="shared" si="0"/>
        <v>66.916666666666671</v>
      </c>
      <c r="G54" s="1">
        <v>0.73</v>
      </c>
      <c r="H54" s="1">
        <v>0.33</v>
      </c>
      <c r="I54" s="9">
        <v>3880</v>
      </c>
      <c r="J54" s="9">
        <f t="shared" si="1"/>
        <v>64.666666666666671</v>
      </c>
      <c r="K54" s="1">
        <v>0.62</v>
      </c>
      <c r="L54" s="1">
        <v>0.104</v>
      </c>
    </row>
    <row r="55" spans="1:12">
      <c r="A55" s="1">
        <v>3935</v>
      </c>
      <c r="B55" s="1">
        <v>65.583333333333329</v>
      </c>
      <c r="C55" s="1">
        <v>0.22</v>
      </c>
      <c r="D55" s="1">
        <v>0</v>
      </c>
      <c r="E55" s="9">
        <v>4045</v>
      </c>
      <c r="F55" s="9">
        <f t="shared" si="0"/>
        <v>67.416666666666671</v>
      </c>
      <c r="G55" s="1">
        <v>0</v>
      </c>
      <c r="H55" s="1">
        <v>2.2210000000000001</v>
      </c>
      <c r="I55" s="9">
        <v>3935</v>
      </c>
      <c r="J55" s="9">
        <f t="shared" si="1"/>
        <v>65.583333333333329</v>
      </c>
      <c r="K55" s="1">
        <v>0.22</v>
      </c>
      <c r="L55" s="1">
        <v>0</v>
      </c>
    </row>
    <row r="56" spans="1:12">
      <c r="A56" s="1">
        <v>3965</v>
      </c>
      <c r="B56" s="1">
        <v>66.083333333333329</v>
      </c>
      <c r="C56" s="1">
        <v>0.8</v>
      </c>
      <c r="D56" s="1">
        <v>8.0000000000000002E-3</v>
      </c>
      <c r="E56" s="9">
        <v>4075</v>
      </c>
      <c r="F56" s="9">
        <f t="shared" si="0"/>
        <v>67.916666666666671</v>
      </c>
      <c r="G56" s="1">
        <v>0</v>
      </c>
      <c r="H56" s="1">
        <v>2.1789999999999998</v>
      </c>
      <c r="I56" s="9">
        <v>3965</v>
      </c>
      <c r="J56" s="9">
        <f t="shared" si="1"/>
        <v>66.083333333333329</v>
      </c>
      <c r="K56" s="1">
        <v>0.57999999999999996</v>
      </c>
      <c r="L56" s="1">
        <v>4.7E-2</v>
      </c>
    </row>
    <row r="57" spans="1:12">
      <c r="A57" s="1">
        <v>3995</v>
      </c>
      <c r="B57" s="1">
        <v>66.583333333333329</v>
      </c>
      <c r="C57" s="1">
        <v>0.56000000000000005</v>
      </c>
      <c r="D57" s="1">
        <v>5.0999999999999997E-2</v>
      </c>
      <c r="E57" s="9">
        <v>4105</v>
      </c>
      <c r="F57" s="9">
        <f t="shared" si="0"/>
        <v>68.416666666666671</v>
      </c>
      <c r="G57" s="1">
        <v>0</v>
      </c>
      <c r="H57" s="1">
        <v>5.1790000000000003</v>
      </c>
      <c r="I57" s="9">
        <v>3995</v>
      </c>
      <c r="J57" s="9">
        <f t="shared" si="1"/>
        <v>66.583333333333329</v>
      </c>
      <c r="K57" s="1">
        <v>0.56000000000000005</v>
      </c>
      <c r="L57" s="1">
        <v>5.0999999999999997E-2</v>
      </c>
    </row>
    <row r="58" spans="1:12">
      <c r="A58" s="1">
        <v>4025</v>
      </c>
      <c r="B58" s="1">
        <v>67.083333333333329</v>
      </c>
      <c r="C58" s="1">
        <v>0.66</v>
      </c>
      <c r="D58" s="1">
        <v>0.113</v>
      </c>
      <c r="E58" s="9">
        <v>4135</v>
      </c>
      <c r="F58" s="9">
        <f t="shared" si="0"/>
        <v>68.916666666666671</v>
      </c>
      <c r="G58" s="1">
        <v>0</v>
      </c>
      <c r="H58" s="1">
        <v>3.8889999999999998</v>
      </c>
      <c r="I58" s="9">
        <v>4025</v>
      </c>
      <c r="J58" s="9">
        <f t="shared" si="1"/>
        <v>67.083333333333329</v>
      </c>
      <c r="K58" s="1">
        <v>0.66</v>
      </c>
      <c r="L58" s="1">
        <v>0.113</v>
      </c>
    </row>
    <row r="59" spans="1:12">
      <c r="A59" s="1">
        <v>4055</v>
      </c>
      <c r="B59" s="1">
        <v>67.583333333333329</v>
      </c>
      <c r="C59" s="1">
        <v>0.78</v>
      </c>
      <c r="D59" s="1">
        <v>0.40300000000000002</v>
      </c>
      <c r="E59" s="9">
        <v>4165</v>
      </c>
      <c r="F59" s="9">
        <f t="shared" si="0"/>
        <v>69.416666666666671</v>
      </c>
      <c r="G59" s="1">
        <v>0</v>
      </c>
      <c r="H59" s="1">
        <v>5.2889999999999997</v>
      </c>
      <c r="I59" s="9">
        <v>4055</v>
      </c>
      <c r="J59" s="9">
        <f t="shared" si="1"/>
        <v>67.583333333333329</v>
      </c>
      <c r="K59" s="1">
        <v>0.78</v>
      </c>
      <c r="L59" s="1">
        <v>1.262</v>
      </c>
    </row>
    <row r="60" spans="1:12">
      <c r="A60" s="1">
        <v>4085</v>
      </c>
      <c r="B60" s="1">
        <v>68.083333333333329</v>
      </c>
      <c r="C60" s="1">
        <v>1.03</v>
      </c>
      <c r="D60" s="1">
        <v>1.3720000000000001</v>
      </c>
      <c r="E60" s="9">
        <v>4195</v>
      </c>
      <c r="F60" s="9">
        <f t="shared" si="0"/>
        <v>69.916666666666671</v>
      </c>
      <c r="G60" s="1">
        <v>0</v>
      </c>
      <c r="H60" s="1">
        <v>4.3979999999999997</v>
      </c>
      <c r="I60" s="9">
        <v>4085</v>
      </c>
      <c r="J60" s="9">
        <f t="shared" si="1"/>
        <v>68.083333333333329</v>
      </c>
      <c r="K60" s="1">
        <v>1.03</v>
      </c>
      <c r="L60" s="1">
        <v>1.7629999999999999</v>
      </c>
    </row>
    <row r="61" spans="1:12">
      <c r="A61" s="1">
        <v>4115</v>
      </c>
      <c r="B61" s="1">
        <v>68.583333333333329</v>
      </c>
      <c r="C61" s="1">
        <v>1.27</v>
      </c>
      <c r="D61" s="1">
        <v>2.0310000000000001</v>
      </c>
      <c r="E61" s="9">
        <v>4225</v>
      </c>
      <c r="F61" s="9">
        <f t="shared" si="0"/>
        <v>70.416666666666671</v>
      </c>
      <c r="G61" s="1">
        <v>0</v>
      </c>
      <c r="H61" s="1">
        <v>5.1139999999999999</v>
      </c>
      <c r="I61" s="9">
        <v>4115</v>
      </c>
      <c r="J61" s="9">
        <f t="shared" si="1"/>
        <v>68.583333333333329</v>
      </c>
      <c r="K61" s="1">
        <v>1.03</v>
      </c>
      <c r="L61" s="1">
        <v>2.778</v>
      </c>
    </row>
    <row r="62" spans="1:12">
      <c r="A62" s="1">
        <v>4145</v>
      </c>
      <c r="B62" s="1">
        <v>69.083333333333329</v>
      </c>
      <c r="C62" s="1">
        <v>1.44</v>
      </c>
      <c r="D62" s="1">
        <v>3.9369999999999998</v>
      </c>
      <c r="E62" s="9">
        <v>4255</v>
      </c>
      <c r="F62" s="9">
        <f t="shared" si="0"/>
        <v>70.916666666666671</v>
      </c>
      <c r="G62" s="1">
        <v>0</v>
      </c>
      <c r="H62" s="1">
        <v>5.8129999999999997</v>
      </c>
      <c r="I62" s="9">
        <v>4145</v>
      </c>
      <c r="J62" s="9">
        <f t="shared" si="1"/>
        <v>69.083333333333329</v>
      </c>
      <c r="K62" s="1">
        <v>1.44</v>
      </c>
      <c r="L62" s="1">
        <v>4.3339999999999996</v>
      </c>
    </row>
    <row r="63" spans="1:12">
      <c r="A63" s="1">
        <v>4175</v>
      </c>
      <c r="B63" s="1">
        <v>69.583333333333329</v>
      </c>
      <c r="C63" s="1">
        <v>1.38</v>
      </c>
      <c r="D63" s="1">
        <v>4.1059999999999999</v>
      </c>
      <c r="E63" s="9">
        <v>4285</v>
      </c>
      <c r="F63" s="9">
        <f t="shared" si="0"/>
        <v>71.416666666666671</v>
      </c>
      <c r="G63" s="1">
        <v>0</v>
      </c>
      <c r="H63" s="1">
        <v>4.5090000000000003</v>
      </c>
      <c r="I63" s="9">
        <v>4175</v>
      </c>
      <c r="J63" s="9">
        <f t="shared" si="1"/>
        <v>69.583333333333329</v>
      </c>
      <c r="K63" s="1">
        <v>1.38</v>
      </c>
      <c r="L63" s="1">
        <v>4.6609999999999996</v>
      </c>
    </row>
    <row r="64" spans="1:12">
      <c r="A64" s="1">
        <v>4205</v>
      </c>
      <c r="B64" s="1">
        <v>70.083333333333329</v>
      </c>
      <c r="C64" s="1">
        <v>1.48</v>
      </c>
      <c r="D64" s="1">
        <v>4.4039999999999999</v>
      </c>
      <c r="E64" s="9">
        <v>4315</v>
      </c>
      <c r="F64" s="9">
        <f t="shared" si="0"/>
        <v>71.916666666666671</v>
      </c>
      <c r="G64" s="1">
        <v>0</v>
      </c>
      <c r="H64" s="1">
        <v>5.9669999999999996</v>
      </c>
      <c r="I64" s="9">
        <v>4205</v>
      </c>
      <c r="J64" s="9">
        <f t="shared" si="1"/>
        <v>70.083333333333329</v>
      </c>
      <c r="K64" s="1">
        <v>1.48</v>
      </c>
      <c r="L64" s="1">
        <v>4.8010000000000002</v>
      </c>
    </row>
    <row r="65" spans="1:12">
      <c r="A65" s="1">
        <v>4235</v>
      </c>
      <c r="B65" s="1">
        <v>70.583333333333329</v>
      </c>
      <c r="C65" s="1">
        <v>1.71</v>
      </c>
      <c r="D65" s="1">
        <v>4.633</v>
      </c>
      <c r="E65" s="9">
        <v>4345</v>
      </c>
      <c r="F65" s="9">
        <f t="shared" si="0"/>
        <v>72.416666666666671</v>
      </c>
      <c r="G65" s="1">
        <v>0</v>
      </c>
      <c r="H65" s="1">
        <v>3.226</v>
      </c>
      <c r="I65" s="9">
        <v>4235</v>
      </c>
      <c r="J65" s="9">
        <f t="shared" si="1"/>
        <v>70.583333333333329</v>
      </c>
      <c r="K65" s="1">
        <v>2</v>
      </c>
      <c r="L65" s="1">
        <v>4.9829999999999997</v>
      </c>
    </row>
    <row r="66" spans="1:12">
      <c r="A66" s="1">
        <v>4265</v>
      </c>
      <c r="B66" s="1">
        <v>71.083333333333329</v>
      </c>
      <c r="C66" s="1">
        <v>1.31</v>
      </c>
      <c r="D66" s="1">
        <v>5.0119999999999996</v>
      </c>
      <c r="E66" s="9">
        <v>4370</v>
      </c>
      <c r="F66" s="9">
        <f t="shared" si="0"/>
        <v>72.833333333333329</v>
      </c>
      <c r="G66" s="1">
        <v>0</v>
      </c>
      <c r="H66" s="1">
        <v>1.669</v>
      </c>
      <c r="I66" s="9">
        <v>4265</v>
      </c>
      <c r="J66" s="9">
        <f t="shared" si="1"/>
        <v>71.083333333333329</v>
      </c>
      <c r="K66" s="1">
        <v>1.62</v>
      </c>
      <c r="L66" s="1">
        <v>5.3630000000000004</v>
      </c>
    </row>
    <row r="67" spans="1:12">
      <c r="A67" s="1">
        <v>4295</v>
      </c>
      <c r="B67" s="1">
        <v>71.583333333333329</v>
      </c>
      <c r="C67" s="1">
        <v>1.07</v>
      </c>
      <c r="D67" s="1">
        <v>4.8310000000000004</v>
      </c>
      <c r="E67" s="9">
        <v>4730</v>
      </c>
      <c r="F67" s="9">
        <f t="shared" si="0"/>
        <v>78.833333333333329</v>
      </c>
      <c r="G67" s="1">
        <v>0</v>
      </c>
      <c r="H67" s="1">
        <v>0.13200000000000001</v>
      </c>
      <c r="I67" s="9">
        <v>4295</v>
      </c>
      <c r="J67" s="9">
        <f t="shared" si="1"/>
        <v>71.583333333333329</v>
      </c>
      <c r="K67" s="1">
        <v>1.53</v>
      </c>
      <c r="L67" s="1">
        <v>4.9960000000000004</v>
      </c>
    </row>
    <row r="68" spans="1:12">
      <c r="A68" s="1">
        <v>4335</v>
      </c>
      <c r="B68" s="1">
        <v>72.25</v>
      </c>
      <c r="C68" s="1">
        <v>1.54</v>
      </c>
      <c r="D68" s="1">
        <v>3.6909999999999998</v>
      </c>
      <c r="E68" s="9">
        <v>5090</v>
      </c>
      <c r="F68" s="9">
        <f t="shared" ref="F68" si="2">E68/60</f>
        <v>84.833333333333329</v>
      </c>
      <c r="G68" s="1">
        <v>0</v>
      </c>
      <c r="H68" s="1">
        <v>0</v>
      </c>
      <c r="I68" s="9">
        <v>4335</v>
      </c>
      <c r="J68" s="9">
        <f t="shared" ref="J68:J72" si="3">I68/60</f>
        <v>72.25</v>
      </c>
      <c r="K68" s="1">
        <v>1.31</v>
      </c>
      <c r="L68" s="1">
        <v>4.2489999999999997</v>
      </c>
    </row>
    <row r="69" spans="1:12">
      <c r="A69" s="1">
        <v>4375</v>
      </c>
      <c r="B69" s="1">
        <v>72.916666666666671</v>
      </c>
      <c r="C69" s="1">
        <v>1.34</v>
      </c>
      <c r="D69" s="1">
        <v>4.2880000000000003</v>
      </c>
      <c r="I69" s="9">
        <v>4375</v>
      </c>
      <c r="J69" s="9">
        <f t="shared" si="3"/>
        <v>72.916666666666671</v>
      </c>
      <c r="K69" s="1">
        <v>1.34</v>
      </c>
      <c r="L69" s="1">
        <v>4.5339999999999998</v>
      </c>
    </row>
    <row r="70" spans="1:12">
      <c r="A70" s="1">
        <v>4735</v>
      </c>
      <c r="B70" s="1">
        <v>78.916666666666671</v>
      </c>
      <c r="C70" s="1">
        <v>0.34</v>
      </c>
      <c r="D70" s="1">
        <v>0.25</v>
      </c>
      <c r="I70" s="9">
        <v>4735</v>
      </c>
      <c r="J70" s="9">
        <f t="shared" si="3"/>
        <v>78.916666666666671</v>
      </c>
      <c r="K70" s="1">
        <v>0.69</v>
      </c>
      <c r="L70" s="1">
        <v>0.57299999999999995</v>
      </c>
    </row>
    <row r="71" spans="1:12">
      <c r="A71" s="1">
        <v>5095</v>
      </c>
      <c r="B71" s="1">
        <v>84.916666666666671</v>
      </c>
      <c r="C71" s="1">
        <v>0</v>
      </c>
      <c r="D71" s="1">
        <v>0.28499999999999998</v>
      </c>
      <c r="I71" s="9">
        <v>5095</v>
      </c>
      <c r="J71" s="9">
        <f t="shared" si="3"/>
        <v>84.916666666666671</v>
      </c>
      <c r="K71" s="1">
        <v>0</v>
      </c>
      <c r="L71" s="1">
        <v>0.28499999999999998</v>
      </c>
    </row>
    <row r="72" spans="1:12">
      <c r="A72" s="1">
        <v>5295</v>
      </c>
      <c r="B72" s="1">
        <v>88.25</v>
      </c>
      <c r="C72" s="1">
        <v>0.92</v>
      </c>
      <c r="D72" s="1">
        <v>0</v>
      </c>
      <c r="I72" s="9">
        <v>5295</v>
      </c>
      <c r="J72" s="9">
        <f t="shared" si="3"/>
        <v>88.25</v>
      </c>
      <c r="K72" s="1">
        <v>0.92</v>
      </c>
      <c r="L72" s="1">
        <v>0</v>
      </c>
    </row>
  </sheetData>
  <phoneticPr fontId="1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E6DF53-E7A9-8E40-855C-8A24A0004AC4}">
  <dimension ref="A1:D13"/>
  <sheetViews>
    <sheetView workbookViewId="0"/>
  </sheetViews>
  <sheetFormatPr baseColWidth="10" defaultRowHeight="16"/>
  <cols>
    <col min="1" max="1" width="7.6640625" style="2" bestFit="1" customWidth="1"/>
    <col min="2" max="2" width="14.6640625" style="2" bestFit="1" customWidth="1"/>
    <col min="3" max="3" width="7.6640625" style="2" bestFit="1" customWidth="1"/>
    <col min="4" max="4" width="14.6640625" style="2" bestFit="1" customWidth="1"/>
    <col min="5" max="5" width="23.83203125" style="2" bestFit="1" customWidth="1"/>
    <col min="6" max="16384" width="10.83203125" style="2"/>
  </cols>
  <sheetData>
    <row r="1" spans="1:4">
      <c r="A1" s="2" t="s">
        <v>22</v>
      </c>
      <c r="C1" s="2" t="s">
        <v>8</v>
      </c>
    </row>
    <row r="2" spans="1:4">
      <c r="A2" s="1" t="s">
        <v>6</v>
      </c>
      <c r="B2" s="1" t="s">
        <v>21</v>
      </c>
      <c r="C2" s="1" t="s">
        <v>6</v>
      </c>
      <c r="D2" s="1" t="s">
        <v>21</v>
      </c>
    </row>
    <row r="3" spans="1:4">
      <c r="A3" s="1">
        <v>0</v>
      </c>
      <c r="B3" s="1">
        <v>1</v>
      </c>
      <c r="C3" s="1">
        <v>0</v>
      </c>
      <c r="D3" s="1">
        <v>1</v>
      </c>
    </row>
    <row r="4" spans="1:4">
      <c r="A4" s="1">
        <v>17</v>
      </c>
      <c r="B4" s="1">
        <v>66.260000000000005</v>
      </c>
      <c r="C4" s="1">
        <v>17</v>
      </c>
      <c r="D4" s="1">
        <v>69.238</v>
      </c>
    </row>
    <row r="5" spans="1:4">
      <c r="A5" s="1">
        <v>20.5</v>
      </c>
      <c r="B5" s="1">
        <v>96.777000000000001</v>
      </c>
      <c r="C5" s="1">
        <v>20.5</v>
      </c>
      <c r="D5" s="1">
        <v>117.68</v>
      </c>
    </row>
    <row r="6" spans="1:4">
      <c r="A6" s="1">
        <v>24</v>
      </c>
      <c r="B6" s="1">
        <v>147.61000000000001</v>
      </c>
      <c r="C6" s="1">
        <v>24</v>
      </c>
      <c r="D6" s="1">
        <v>171.88</v>
      </c>
    </row>
    <row r="7" spans="1:4">
      <c r="A7" s="1">
        <v>41</v>
      </c>
      <c r="B7" s="1">
        <v>341.5</v>
      </c>
      <c r="C7" s="1">
        <v>41</v>
      </c>
      <c r="D7" s="1">
        <v>344.73</v>
      </c>
    </row>
    <row r="8" spans="1:4">
      <c r="A8" s="1">
        <v>44.5</v>
      </c>
      <c r="B8" s="1">
        <v>333.98</v>
      </c>
      <c r="C8" s="1">
        <v>44.5</v>
      </c>
      <c r="D8" s="1">
        <v>330.57</v>
      </c>
    </row>
    <row r="9" spans="1:4">
      <c r="A9" s="1">
        <v>48</v>
      </c>
      <c r="B9" s="1">
        <v>313.77</v>
      </c>
      <c r="C9" s="1">
        <v>48</v>
      </c>
      <c r="D9" s="1">
        <v>318.07</v>
      </c>
    </row>
    <row r="10" spans="1:4">
      <c r="A10" s="1">
        <v>64.5</v>
      </c>
      <c r="B10" s="1">
        <v>461.62</v>
      </c>
      <c r="C10" s="1">
        <v>64.5</v>
      </c>
      <c r="D10" s="1">
        <v>357.52</v>
      </c>
    </row>
    <row r="11" spans="1:4">
      <c r="A11" s="1">
        <v>68.5</v>
      </c>
      <c r="B11" s="1">
        <v>354.59</v>
      </c>
      <c r="C11" s="1">
        <v>68</v>
      </c>
      <c r="D11" s="1">
        <v>409.57</v>
      </c>
    </row>
    <row r="12" spans="1:4">
      <c r="A12" s="1">
        <v>72</v>
      </c>
      <c r="B12" s="1">
        <v>359.77</v>
      </c>
      <c r="C12" s="1">
        <v>72</v>
      </c>
      <c r="D12" s="1">
        <v>393.36</v>
      </c>
    </row>
    <row r="13" spans="1:4">
      <c r="A13" s="1">
        <v>88.5</v>
      </c>
      <c r="B13" s="1">
        <v>361.43</v>
      </c>
      <c r="C13" s="1">
        <v>88.5</v>
      </c>
      <c r="D13" s="1">
        <v>437.4</v>
      </c>
    </row>
  </sheetData>
  <phoneticPr fontId="1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1CD344-4450-D549-9B85-CEF5DCBEA461}">
  <dimension ref="A1:H85"/>
  <sheetViews>
    <sheetView workbookViewId="0"/>
  </sheetViews>
  <sheetFormatPr baseColWidth="10" defaultColWidth="10.1640625" defaultRowHeight="16"/>
  <cols>
    <col min="1" max="1" width="11.6640625" style="2" bestFit="1" customWidth="1"/>
    <col min="2" max="2" width="15" style="2" bestFit="1" customWidth="1"/>
    <col min="3" max="3" width="15.5" style="2" bestFit="1" customWidth="1"/>
    <col min="4" max="4" width="16.5" style="2" bestFit="1" customWidth="1"/>
    <col min="5" max="5" width="11.6640625" style="2" bestFit="1" customWidth="1"/>
    <col min="6" max="6" width="15" style="2" bestFit="1" customWidth="1"/>
    <col min="7" max="7" width="15.5" style="2" bestFit="1" customWidth="1"/>
    <col min="8" max="8" width="16.5" style="2" bestFit="1" customWidth="1"/>
    <col min="9" max="16384" width="10.1640625" style="2"/>
  </cols>
  <sheetData>
    <row r="1" spans="1:8">
      <c r="A1" s="2" t="s">
        <v>7</v>
      </c>
      <c r="E1" s="2" t="s">
        <v>8</v>
      </c>
    </row>
    <row r="2" spans="1:8">
      <c r="A2" s="1" t="s">
        <v>5</v>
      </c>
      <c r="B2" s="1" t="s">
        <v>4</v>
      </c>
      <c r="C2" s="1" t="s">
        <v>11</v>
      </c>
      <c r="D2" s="1" t="s">
        <v>12</v>
      </c>
      <c r="E2" s="1" t="s">
        <v>5</v>
      </c>
      <c r="F2" s="1" t="s">
        <v>4</v>
      </c>
      <c r="G2" s="1" t="s">
        <v>11</v>
      </c>
      <c r="H2" s="1" t="s">
        <v>12</v>
      </c>
    </row>
    <row r="3" spans="1:8">
      <c r="A3" s="1">
        <v>0</v>
      </c>
      <c r="B3" s="1">
        <v>0</v>
      </c>
      <c r="C3" s="1">
        <v>18.920000000000002</v>
      </c>
      <c r="D3" s="1">
        <v>0</v>
      </c>
      <c r="E3" s="1">
        <v>0</v>
      </c>
      <c r="F3" s="1">
        <v>0</v>
      </c>
      <c r="G3" s="1">
        <v>22.59</v>
      </c>
      <c r="H3" s="1">
        <v>0</v>
      </c>
    </row>
    <row r="4" spans="1:8">
      <c r="A4" s="1">
        <v>395</v>
      </c>
      <c r="B4" s="1">
        <v>6.583333333333333</v>
      </c>
      <c r="C4" s="1">
        <v>20.2</v>
      </c>
      <c r="D4" s="1">
        <v>0</v>
      </c>
      <c r="E4" s="1">
        <v>390</v>
      </c>
      <c r="F4" s="1">
        <v>6.5</v>
      </c>
      <c r="G4" s="1">
        <v>22.7</v>
      </c>
      <c r="H4" s="1">
        <v>0</v>
      </c>
    </row>
    <row r="5" spans="1:8">
      <c r="A5" s="1">
        <v>755</v>
      </c>
      <c r="B5" s="1">
        <v>12.583333333333334</v>
      </c>
      <c r="C5" s="1">
        <v>12.31</v>
      </c>
      <c r="D5" s="1">
        <v>1.0999999999999999E-2</v>
      </c>
      <c r="E5" s="1">
        <v>750</v>
      </c>
      <c r="F5" s="1">
        <v>12.5</v>
      </c>
      <c r="G5" s="1">
        <v>13.21</v>
      </c>
      <c r="H5" s="1">
        <v>4.0000000000000001E-3</v>
      </c>
    </row>
    <row r="6" spans="1:8">
      <c r="A6" s="1">
        <v>990</v>
      </c>
      <c r="B6" s="1">
        <v>16.5</v>
      </c>
      <c r="C6" s="1">
        <v>1.9</v>
      </c>
      <c r="D6" s="1">
        <v>0</v>
      </c>
      <c r="E6" s="1">
        <v>945</v>
      </c>
      <c r="F6" s="1">
        <v>15.75</v>
      </c>
      <c r="G6" s="1">
        <v>1.26</v>
      </c>
      <c r="H6" s="1">
        <v>0</v>
      </c>
    </row>
    <row r="7" spans="1:8">
      <c r="A7" s="1">
        <v>1160</v>
      </c>
      <c r="B7" s="1">
        <v>19.333333333333332</v>
      </c>
      <c r="C7" s="1">
        <v>0.98</v>
      </c>
      <c r="D7" s="1">
        <v>0</v>
      </c>
      <c r="E7" s="1">
        <v>1160</v>
      </c>
      <c r="F7" s="1">
        <v>19.333333333333332</v>
      </c>
      <c r="G7" s="1">
        <v>1.25</v>
      </c>
      <c r="H7" s="1">
        <v>0</v>
      </c>
    </row>
    <row r="8" spans="1:8">
      <c r="A8" s="1">
        <v>1305</v>
      </c>
      <c r="B8" s="1">
        <v>21.75</v>
      </c>
      <c r="C8" s="1">
        <v>1.26</v>
      </c>
      <c r="D8" s="1">
        <v>5.6000000000000001E-2</v>
      </c>
      <c r="E8" s="1">
        <v>1520</v>
      </c>
      <c r="F8" s="1">
        <v>25.333333333333332</v>
      </c>
      <c r="G8" s="1">
        <v>1.45</v>
      </c>
      <c r="H8" s="1">
        <v>0</v>
      </c>
    </row>
    <row r="9" spans="1:8">
      <c r="A9" s="1">
        <v>1665</v>
      </c>
      <c r="B9" s="1">
        <v>27.75</v>
      </c>
      <c r="C9" s="1">
        <v>1.27</v>
      </c>
      <c r="D9" s="1">
        <v>7.9000000000000001E-2</v>
      </c>
      <c r="E9" s="1">
        <v>1880</v>
      </c>
      <c r="F9" s="1">
        <v>31.333333333333332</v>
      </c>
      <c r="G9" s="1">
        <v>1.33</v>
      </c>
      <c r="H9" s="1">
        <v>1.2E-2</v>
      </c>
    </row>
    <row r="10" spans="1:8">
      <c r="A10" s="1">
        <v>2025</v>
      </c>
      <c r="B10" s="1">
        <v>33.75</v>
      </c>
      <c r="C10" s="1">
        <v>1.18</v>
      </c>
      <c r="D10" s="1">
        <v>4.5999999999999999E-2</v>
      </c>
      <c r="E10" s="1">
        <v>2240</v>
      </c>
      <c r="F10" s="1">
        <v>37.333333333333336</v>
      </c>
      <c r="G10" s="1">
        <v>1.03</v>
      </c>
      <c r="H10" s="1">
        <v>0.16300000000000001</v>
      </c>
    </row>
    <row r="11" spans="1:8">
      <c r="A11" s="1">
        <v>2385</v>
      </c>
      <c r="B11" s="1">
        <v>39.75</v>
      </c>
      <c r="C11" s="1">
        <v>0.93</v>
      </c>
      <c r="D11" s="1">
        <v>0.05</v>
      </c>
      <c r="E11" s="1">
        <v>2475</v>
      </c>
      <c r="F11" s="1">
        <v>41.25</v>
      </c>
      <c r="G11" s="1">
        <v>2.02</v>
      </c>
      <c r="H11" s="1">
        <v>0.86899999999999999</v>
      </c>
    </row>
    <row r="12" spans="1:8">
      <c r="A12" s="1">
        <v>2430</v>
      </c>
      <c r="B12" s="1">
        <v>40.5</v>
      </c>
      <c r="C12" s="1">
        <v>1.49</v>
      </c>
      <c r="D12" s="1">
        <v>1.694</v>
      </c>
      <c r="E12" s="1">
        <v>2515</v>
      </c>
      <c r="F12" s="1">
        <v>41.916666666666664</v>
      </c>
      <c r="G12" s="1">
        <v>1.1599999999999999</v>
      </c>
      <c r="H12" s="1">
        <v>0.17699999999999999</v>
      </c>
    </row>
    <row r="13" spans="1:8">
      <c r="A13" s="1">
        <v>2490</v>
      </c>
      <c r="B13" s="1">
        <v>41.5</v>
      </c>
      <c r="C13" s="1">
        <v>1.31</v>
      </c>
      <c r="D13" s="1">
        <v>1.151</v>
      </c>
      <c r="E13" s="1">
        <v>2555</v>
      </c>
      <c r="F13" s="1">
        <v>42.583333333333336</v>
      </c>
      <c r="G13" s="1">
        <v>1.79</v>
      </c>
      <c r="H13" s="1">
        <v>1.6419999999999999</v>
      </c>
    </row>
    <row r="14" spans="1:8">
      <c r="A14" s="1">
        <v>2550</v>
      </c>
      <c r="B14" s="1">
        <v>42.5</v>
      </c>
      <c r="C14" s="1">
        <v>1.5</v>
      </c>
      <c r="D14" s="1">
        <v>3.6859999999999999</v>
      </c>
      <c r="E14" s="1">
        <v>2600</v>
      </c>
      <c r="F14" s="1">
        <v>43.333333333333336</v>
      </c>
      <c r="G14" s="1">
        <v>1.6</v>
      </c>
      <c r="H14" s="1">
        <v>1.006</v>
      </c>
    </row>
    <row r="15" spans="1:8">
      <c r="A15" s="1">
        <v>2620</v>
      </c>
      <c r="B15" s="1">
        <v>43.666666666666664</v>
      </c>
      <c r="C15" s="1">
        <v>1.45</v>
      </c>
      <c r="D15" s="1">
        <v>4.4050000000000002</v>
      </c>
      <c r="E15" s="1">
        <v>2660</v>
      </c>
      <c r="F15" s="1">
        <v>44.333333333333336</v>
      </c>
      <c r="G15" s="1">
        <v>1.66</v>
      </c>
      <c r="H15" s="1">
        <v>1.2090000000000001</v>
      </c>
    </row>
    <row r="16" spans="1:8">
      <c r="A16" s="1">
        <v>2690</v>
      </c>
      <c r="B16" s="1">
        <v>44.833333333333336</v>
      </c>
      <c r="C16" s="1">
        <v>0.68</v>
      </c>
      <c r="D16" s="1">
        <v>1.738</v>
      </c>
      <c r="E16" s="1">
        <v>2705</v>
      </c>
      <c r="F16" s="1">
        <v>45.083333333333336</v>
      </c>
      <c r="G16" s="1">
        <v>1.78</v>
      </c>
      <c r="H16" s="1">
        <v>1.806</v>
      </c>
    </row>
    <row r="17" spans="1:8">
      <c r="A17" s="1">
        <v>2725</v>
      </c>
      <c r="B17" s="1">
        <v>45.416666666666664</v>
      </c>
      <c r="C17" s="1">
        <v>0.75</v>
      </c>
      <c r="D17" s="1">
        <v>0.22500000000000001</v>
      </c>
      <c r="E17" s="1">
        <v>2740</v>
      </c>
      <c r="F17" s="1">
        <v>45.666666666666664</v>
      </c>
      <c r="G17" s="1">
        <v>0.99</v>
      </c>
      <c r="H17" s="1">
        <v>7.1820000000000004</v>
      </c>
    </row>
    <row r="18" spans="1:8">
      <c r="A18" s="1">
        <v>2760</v>
      </c>
      <c r="B18" s="1">
        <v>46</v>
      </c>
      <c r="C18" s="1">
        <v>0.73</v>
      </c>
      <c r="D18" s="1">
        <v>0.186</v>
      </c>
      <c r="E18" s="1">
        <v>2780</v>
      </c>
      <c r="F18" s="1">
        <v>46.333333333333336</v>
      </c>
      <c r="G18" s="1">
        <v>0.99</v>
      </c>
      <c r="H18" s="1">
        <v>20.579000000000001</v>
      </c>
    </row>
    <row r="19" spans="1:8">
      <c r="A19" s="1">
        <v>2795</v>
      </c>
      <c r="B19" s="1">
        <v>46.583333333333336</v>
      </c>
      <c r="C19" s="1">
        <v>1.02</v>
      </c>
      <c r="D19" s="1">
        <v>0.81200000000000006</v>
      </c>
      <c r="E19" s="1">
        <v>2815</v>
      </c>
      <c r="F19" s="1">
        <v>46.916666666666664</v>
      </c>
      <c r="G19" s="1">
        <v>0.99</v>
      </c>
      <c r="H19" s="1">
        <v>6.0609999999999999</v>
      </c>
    </row>
    <row r="20" spans="1:8">
      <c r="A20" s="1">
        <v>2835</v>
      </c>
      <c r="B20" s="1">
        <v>47.25</v>
      </c>
      <c r="C20" s="1">
        <v>1.1000000000000001</v>
      </c>
      <c r="D20" s="1">
        <v>1.0389999999999999</v>
      </c>
      <c r="E20" s="1">
        <v>2850</v>
      </c>
      <c r="F20" s="1">
        <v>47.5</v>
      </c>
      <c r="G20" s="1">
        <v>0.99</v>
      </c>
      <c r="H20" s="1">
        <v>3.9E-2</v>
      </c>
    </row>
    <row r="21" spans="1:8">
      <c r="A21" s="1">
        <v>2870</v>
      </c>
      <c r="B21" s="1">
        <v>47.833333333333336</v>
      </c>
      <c r="C21" s="1">
        <v>1.1000000000000001</v>
      </c>
      <c r="D21" s="1">
        <v>1.0529999999999999</v>
      </c>
      <c r="E21" s="1">
        <v>2890</v>
      </c>
      <c r="F21" s="1">
        <v>48.166666666666664</v>
      </c>
      <c r="G21" s="1">
        <v>1</v>
      </c>
      <c r="H21" s="1">
        <v>0</v>
      </c>
    </row>
    <row r="22" spans="1:8">
      <c r="A22" s="1">
        <v>2905</v>
      </c>
      <c r="B22" s="1">
        <v>48.416666666666664</v>
      </c>
      <c r="C22" s="1">
        <v>1.0900000000000001</v>
      </c>
      <c r="D22" s="1">
        <v>0.98499999999999999</v>
      </c>
      <c r="E22" s="1">
        <v>2925</v>
      </c>
      <c r="F22" s="1">
        <v>48.75</v>
      </c>
      <c r="G22" s="1">
        <v>1.2</v>
      </c>
      <c r="H22" s="1">
        <v>0.68</v>
      </c>
    </row>
    <row r="23" spans="1:8">
      <c r="A23" s="1">
        <v>2945</v>
      </c>
      <c r="B23" s="1">
        <v>49.083333333333336</v>
      </c>
      <c r="C23" s="1">
        <v>1.1299999999999999</v>
      </c>
      <c r="D23" s="1">
        <v>0.82499999999999996</v>
      </c>
      <c r="E23" s="1">
        <v>2960</v>
      </c>
      <c r="F23" s="1">
        <v>49.333333333333336</v>
      </c>
      <c r="G23" s="1">
        <v>1.17</v>
      </c>
      <c r="H23" s="1">
        <v>1.0820000000000001</v>
      </c>
    </row>
    <row r="24" spans="1:8">
      <c r="A24" s="1">
        <v>2980</v>
      </c>
      <c r="B24" s="1">
        <v>49.666666666666664</v>
      </c>
      <c r="C24" s="1">
        <v>0.99</v>
      </c>
      <c r="D24" s="1">
        <v>0.57999999999999996</v>
      </c>
      <c r="E24" s="1">
        <v>3000</v>
      </c>
      <c r="F24" s="1">
        <v>50</v>
      </c>
      <c r="G24" s="1">
        <v>0.97</v>
      </c>
      <c r="H24" s="1">
        <v>0.75600000000000001</v>
      </c>
    </row>
    <row r="25" spans="1:8">
      <c r="A25" s="1">
        <v>3015</v>
      </c>
      <c r="B25" s="1">
        <v>50.25</v>
      </c>
      <c r="C25" s="1">
        <v>0.77</v>
      </c>
      <c r="D25" s="1">
        <v>0.46100000000000002</v>
      </c>
      <c r="E25" s="1">
        <v>3035</v>
      </c>
      <c r="F25" s="1">
        <v>50.583333333333336</v>
      </c>
      <c r="G25" s="1">
        <v>0.97</v>
      </c>
      <c r="H25" s="1">
        <v>0.65900000000000003</v>
      </c>
    </row>
    <row r="26" spans="1:8">
      <c r="A26" s="1">
        <v>3055</v>
      </c>
      <c r="B26" s="1">
        <v>50.916666666666664</v>
      </c>
      <c r="C26" s="1">
        <v>0.83</v>
      </c>
      <c r="D26" s="1">
        <v>0.33600000000000002</v>
      </c>
      <c r="E26" s="1">
        <v>3070</v>
      </c>
      <c r="F26" s="1">
        <v>51.166666666666664</v>
      </c>
      <c r="G26" s="1">
        <v>0.96</v>
      </c>
      <c r="H26" s="1">
        <v>0.59799999999999998</v>
      </c>
    </row>
    <row r="27" spans="1:8">
      <c r="A27" s="1">
        <v>3090</v>
      </c>
      <c r="B27" s="1">
        <v>51.5</v>
      </c>
      <c r="C27" s="1">
        <v>1.05</v>
      </c>
      <c r="D27" s="1">
        <v>0.191</v>
      </c>
      <c r="E27" s="1">
        <v>3110</v>
      </c>
      <c r="F27" s="1">
        <v>51.833333333333336</v>
      </c>
      <c r="G27" s="1">
        <v>0.94</v>
      </c>
      <c r="H27" s="1">
        <v>0.501</v>
      </c>
    </row>
    <row r="28" spans="1:8">
      <c r="A28" s="1">
        <v>3125</v>
      </c>
      <c r="B28" s="1">
        <v>52.083333333333336</v>
      </c>
      <c r="C28" s="1">
        <v>0.81</v>
      </c>
      <c r="D28" s="1">
        <v>0.17</v>
      </c>
      <c r="E28" s="1">
        <v>3145</v>
      </c>
      <c r="F28" s="1">
        <v>52.416666666666664</v>
      </c>
      <c r="G28" s="1">
        <v>1.04</v>
      </c>
      <c r="H28" s="1">
        <v>0.372</v>
      </c>
    </row>
    <row r="29" spans="1:8">
      <c r="A29" s="1">
        <v>3165</v>
      </c>
      <c r="B29" s="1">
        <v>52.75</v>
      </c>
      <c r="C29" s="1">
        <v>0.9</v>
      </c>
      <c r="D29" s="1">
        <v>0.115</v>
      </c>
      <c r="E29" s="1">
        <v>3180</v>
      </c>
      <c r="F29" s="1">
        <v>53</v>
      </c>
      <c r="G29" s="1">
        <v>1.03</v>
      </c>
      <c r="H29" s="1">
        <v>0.27400000000000002</v>
      </c>
    </row>
    <row r="30" spans="1:8">
      <c r="A30" s="1">
        <v>3200</v>
      </c>
      <c r="B30" s="1">
        <v>53.333333333333336</v>
      </c>
      <c r="C30" s="1">
        <v>0.86</v>
      </c>
      <c r="D30" s="1">
        <v>0.121</v>
      </c>
      <c r="E30" s="1">
        <v>3215</v>
      </c>
      <c r="F30" s="1">
        <v>53.583333333333336</v>
      </c>
      <c r="G30" s="1">
        <v>1.02</v>
      </c>
      <c r="H30" s="1">
        <v>0.27600000000000002</v>
      </c>
    </row>
    <row r="31" spans="1:8">
      <c r="A31" s="1">
        <v>3235</v>
      </c>
      <c r="B31" s="1">
        <v>53.916666666666664</v>
      </c>
      <c r="C31" s="1">
        <v>0.82</v>
      </c>
      <c r="D31" s="1">
        <v>0.14000000000000001</v>
      </c>
      <c r="E31" s="1">
        <v>3255</v>
      </c>
      <c r="F31" s="1">
        <v>54.25</v>
      </c>
      <c r="G31" s="1">
        <v>0.81</v>
      </c>
      <c r="H31" s="1">
        <v>0.253</v>
      </c>
    </row>
    <row r="32" spans="1:8">
      <c r="A32" s="1">
        <v>3270</v>
      </c>
      <c r="B32" s="1">
        <v>54.5</v>
      </c>
      <c r="C32" s="1">
        <v>0.8</v>
      </c>
      <c r="D32" s="1">
        <v>8.1000000000000003E-2</v>
      </c>
      <c r="E32" s="1">
        <v>3290</v>
      </c>
      <c r="F32" s="1">
        <v>54.833333333333336</v>
      </c>
      <c r="G32" s="1">
        <v>0.87</v>
      </c>
      <c r="H32" s="1">
        <v>0.127</v>
      </c>
    </row>
    <row r="33" spans="1:8">
      <c r="A33" s="1">
        <v>3310</v>
      </c>
      <c r="B33" s="1">
        <v>55.166666666666664</v>
      </c>
      <c r="C33" s="1">
        <v>0.78</v>
      </c>
      <c r="D33" s="1">
        <v>0.14699999999999999</v>
      </c>
      <c r="E33" s="1">
        <v>3325</v>
      </c>
      <c r="F33" s="1">
        <v>55.416666666666664</v>
      </c>
      <c r="G33" s="1">
        <v>0.8</v>
      </c>
      <c r="H33" s="1">
        <v>0.14799999999999999</v>
      </c>
    </row>
    <row r="34" spans="1:8">
      <c r="A34" s="1">
        <v>3345</v>
      </c>
      <c r="B34" s="1">
        <v>55.75</v>
      </c>
      <c r="C34" s="1">
        <v>0.85</v>
      </c>
      <c r="D34" s="1">
        <v>7.5999999999999998E-2</v>
      </c>
      <c r="E34" s="1">
        <v>3365</v>
      </c>
      <c r="F34" s="1">
        <v>56.083333333333336</v>
      </c>
      <c r="G34" s="1">
        <v>1.1100000000000001</v>
      </c>
      <c r="H34" s="1">
        <v>4.9000000000000002E-2</v>
      </c>
    </row>
    <row r="35" spans="1:8">
      <c r="A35" s="1">
        <v>3380</v>
      </c>
      <c r="B35" s="1">
        <v>56.333333333333336</v>
      </c>
      <c r="C35" s="1">
        <v>0.72</v>
      </c>
      <c r="D35" s="1">
        <v>0.16</v>
      </c>
      <c r="E35" s="1">
        <v>3400</v>
      </c>
      <c r="F35" s="1">
        <v>56.666666666666664</v>
      </c>
      <c r="G35" s="1">
        <v>0.65</v>
      </c>
      <c r="H35" s="1">
        <v>0.19600000000000001</v>
      </c>
    </row>
    <row r="36" spans="1:8">
      <c r="A36" s="1">
        <v>3420</v>
      </c>
      <c r="B36" s="1">
        <v>57</v>
      </c>
      <c r="C36" s="1">
        <v>0.96</v>
      </c>
      <c r="D36" s="1">
        <v>6.0999999999999999E-2</v>
      </c>
      <c r="E36" s="1">
        <v>3435</v>
      </c>
      <c r="F36" s="1">
        <v>57.25</v>
      </c>
      <c r="G36" s="1">
        <v>0.43</v>
      </c>
      <c r="H36" s="1">
        <v>6.4000000000000001E-2</v>
      </c>
    </row>
    <row r="37" spans="1:8">
      <c r="A37" s="1">
        <v>3455</v>
      </c>
      <c r="B37" s="1">
        <v>57.583333333333336</v>
      </c>
      <c r="C37" s="1">
        <v>0.96</v>
      </c>
      <c r="D37" s="1">
        <v>6.0999999999999999E-2</v>
      </c>
      <c r="E37" s="1">
        <v>3475</v>
      </c>
      <c r="F37" s="1">
        <v>57.916666666666664</v>
      </c>
      <c r="G37" s="1">
        <v>0.42</v>
      </c>
      <c r="H37" s="1">
        <v>0</v>
      </c>
    </row>
    <row r="38" spans="1:8">
      <c r="A38" s="1">
        <v>3490</v>
      </c>
      <c r="B38" s="1">
        <v>58.166666666666664</v>
      </c>
      <c r="C38" s="1">
        <v>0.91</v>
      </c>
      <c r="D38" s="1">
        <v>8.4000000000000005E-2</v>
      </c>
      <c r="E38" s="1">
        <v>3510</v>
      </c>
      <c r="F38" s="1">
        <v>58.5</v>
      </c>
      <c r="G38" s="1">
        <v>0.43</v>
      </c>
      <c r="H38" s="1">
        <v>0</v>
      </c>
    </row>
    <row r="39" spans="1:8">
      <c r="A39" s="1">
        <v>3530</v>
      </c>
      <c r="B39" s="1">
        <v>58.833333333333336</v>
      </c>
      <c r="C39" s="1">
        <v>0.47</v>
      </c>
      <c r="D39" s="1">
        <v>0.13400000000000001</v>
      </c>
      <c r="E39" s="1">
        <v>3545</v>
      </c>
      <c r="F39" s="1">
        <v>59.083333333333336</v>
      </c>
      <c r="G39" s="1">
        <v>0.42</v>
      </c>
      <c r="H39" s="1">
        <v>0</v>
      </c>
    </row>
    <row r="40" spans="1:8">
      <c r="A40" s="1">
        <v>3565</v>
      </c>
      <c r="B40" s="1">
        <v>59.416666666666664</v>
      </c>
      <c r="C40" s="1">
        <v>0.53</v>
      </c>
      <c r="D40" s="1">
        <v>0.19700000000000001</v>
      </c>
      <c r="E40" s="1">
        <v>3585</v>
      </c>
      <c r="F40" s="1">
        <v>59.75</v>
      </c>
      <c r="G40" s="1">
        <v>0.23</v>
      </c>
      <c r="H40" s="1">
        <v>0</v>
      </c>
    </row>
    <row r="41" spans="1:8">
      <c r="A41" s="1">
        <v>3600</v>
      </c>
      <c r="B41" s="1">
        <v>60</v>
      </c>
      <c r="C41" s="1">
        <v>0.98</v>
      </c>
      <c r="D41" s="1">
        <v>7.5999999999999998E-2</v>
      </c>
      <c r="E41" s="1">
        <v>3620</v>
      </c>
      <c r="F41" s="1">
        <v>60.333333333333336</v>
      </c>
      <c r="G41" s="1">
        <v>0</v>
      </c>
      <c r="H41" s="1">
        <v>0</v>
      </c>
    </row>
    <row r="42" spans="1:8">
      <c r="A42" s="1">
        <v>3640</v>
      </c>
      <c r="B42" s="1">
        <v>60.666666666666664</v>
      </c>
      <c r="C42" s="1">
        <v>0.3</v>
      </c>
      <c r="D42" s="1">
        <v>0.17</v>
      </c>
      <c r="E42" s="1">
        <v>3655</v>
      </c>
      <c r="F42" s="1">
        <v>60.916666666666664</v>
      </c>
      <c r="G42" s="1">
        <v>0</v>
      </c>
      <c r="H42" s="1">
        <v>0</v>
      </c>
    </row>
    <row r="43" spans="1:8">
      <c r="A43" s="1">
        <v>3675</v>
      </c>
      <c r="B43" s="1">
        <v>61.25</v>
      </c>
      <c r="C43" s="1">
        <v>0.82</v>
      </c>
      <c r="D43" s="1">
        <v>0.114</v>
      </c>
      <c r="E43" s="1">
        <v>3690</v>
      </c>
      <c r="F43" s="1">
        <v>61.5</v>
      </c>
      <c r="G43" s="1">
        <v>0</v>
      </c>
      <c r="H43" s="1">
        <v>0</v>
      </c>
    </row>
    <row r="44" spans="1:8">
      <c r="A44" s="1">
        <v>3710</v>
      </c>
      <c r="B44" s="1">
        <v>61.833333333333336</v>
      </c>
      <c r="C44" s="1">
        <v>1.05</v>
      </c>
      <c r="D44" s="1">
        <v>6.7000000000000004E-2</v>
      </c>
      <c r="E44" s="1">
        <v>3730</v>
      </c>
      <c r="F44" s="1">
        <v>62.166666666666664</v>
      </c>
      <c r="G44" s="1">
        <v>0</v>
      </c>
      <c r="H44" s="1">
        <v>0</v>
      </c>
    </row>
    <row r="45" spans="1:8">
      <c r="A45" s="1">
        <v>3750</v>
      </c>
      <c r="B45" s="1">
        <v>62.5</v>
      </c>
      <c r="C45" s="1">
        <v>0.67</v>
      </c>
      <c r="D45" s="1">
        <v>0.123</v>
      </c>
      <c r="E45" s="1">
        <v>3765</v>
      </c>
      <c r="F45" s="1">
        <v>62.75</v>
      </c>
      <c r="G45" s="1">
        <v>0</v>
      </c>
      <c r="H45" s="1">
        <v>0</v>
      </c>
    </row>
    <row r="46" spans="1:8">
      <c r="A46" s="1">
        <v>3785</v>
      </c>
      <c r="B46" s="1">
        <v>63.083333333333336</v>
      </c>
      <c r="C46" s="1">
        <v>0.67</v>
      </c>
      <c r="D46" s="1">
        <v>5.0999999999999997E-2</v>
      </c>
      <c r="E46" s="1">
        <v>3800</v>
      </c>
      <c r="F46" s="1">
        <v>63.333333333333336</v>
      </c>
      <c r="G46" s="1">
        <v>0.22</v>
      </c>
      <c r="H46" s="1">
        <v>4.2999999999999997E-2</v>
      </c>
    </row>
    <row r="47" spans="1:8">
      <c r="A47" s="1">
        <v>3820</v>
      </c>
      <c r="B47" s="1">
        <v>63.666666666666664</v>
      </c>
      <c r="C47" s="1">
        <v>0.83</v>
      </c>
      <c r="D47" s="1">
        <v>4.2000000000000003E-2</v>
      </c>
      <c r="E47" s="1">
        <v>3840</v>
      </c>
      <c r="F47" s="1">
        <v>64</v>
      </c>
      <c r="G47" s="1">
        <v>0.45</v>
      </c>
      <c r="H47" s="1">
        <v>0</v>
      </c>
    </row>
    <row r="48" spans="1:8">
      <c r="A48" s="1">
        <v>3855</v>
      </c>
      <c r="B48" s="1">
        <v>64.25</v>
      </c>
      <c r="C48" s="1">
        <v>0.28000000000000003</v>
      </c>
      <c r="D48" s="1">
        <v>0.34499999999999997</v>
      </c>
      <c r="E48" s="1">
        <v>3875</v>
      </c>
      <c r="F48" s="1">
        <v>64.583333333333329</v>
      </c>
      <c r="G48" s="1">
        <v>0.41</v>
      </c>
      <c r="H48" s="1">
        <v>0</v>
      </c>
    </row>
    <row r="49" spans="1:8">
      <c r="A49" s="1">
        <v>3895</v>
      </c>
      <c r="B49" s="1">
        <v>64.916666666666671</v>
      </c>
      <c r="C49" s="1">
        <v>0.34</v>
      </c>
      <c r="D49" s="1">
        <v>0.42</v>
      </c>
      <c r="E49" s="1">
        <v>3910</v>
      </c>
      <c r="F49" s="1">
        <v>65.166666666666671</v>
      </c>
      <c r="G49" s="1">
        <v>0.46</v>
      </c>
      <c r="H49" s="1">
        <v>0</v>
      </c>
    </row>
    <row r="50" spans="1:8">
      <c r="A50" s="1">
        <v>3930</v>
      </c>
      <c r="B50" s="1">
        <v>65.5</v>
      </c>
      <c r="C50" s="1">
        <v>0.37</v>
      </c>
      <c r="D50" s="1">
        <v>0.55300000000000005</v>
      </c>
      <c r="E50" s="1">
        <v>3950</v>
      </c>
      <c r="F50" s="1">
        <v>65.833333333333329</v>
      </c>
      <c r="G50" s="1">
        <v>0</v>
      </c>
      <c r="H50" s="1">
        <v>0.28999999999999998</v>
      </c>
    </row>
    <row r="51" spans="1:8">
      <c r="A51" s="1">
        <v>3965</v>
      </c>
      <c r="B51" s="1">
        <v>66.083333333333329</v>
      </c>
      <c r="C51" s="1">
        <v>0.55000000000000004</v>
      </c>
      <c r="D51" s="1">
        <v>0.58699999999999997</v>
      </c>
      <c r="E51" s="1">
        <v>3985</v>
      </c>
      <c r="F51" s="1">
        <v>66.416666666666671</v>
      </c>
      <c r="G51" s="1">
        <v>0</v>
      </c>
      <c r="H51" s="1">
        <v>0.222</v>
      </c>
    </row>
    <row r="52" spans="1:8">
      <c r="A52" s="1">
        <v>4005</v>
      </c>
      <c r="B52" s="1">
        <v>66.75</v>
      </c>
      <c r="C52" s="1">
        <v>0.55000000000000004</v>
      </c>
      <c r="D52" s="1">
        <v>0.60599999999999998</v>
      </c>
      <c r="E52" s="1">
        <v>4020</v>
      </c>
      <c r="F52" s="1">
        <v>67</v>
      </c>
      <c r="G52" s="1">
        <v>0</v>
      </c>
      <c r="H52" s="1">
        <v>0.222</v>
      </c>
    </row>
    <row r="53" spans="1:8">
      <c r="A53" s="1">
        <v>4040</v>
      </c>
      <c r="B53" s="1">
        <v>67.333333333333329</v>
      </c>
      <c r="C53" s="1">
        <v>0</v>
      </c>
      <c r="D53" s="1">
        <v>0.84799999999999998</v>
      </c>
      <c r="E53" s="1">
        <v>4060</v>
      </c>
      <c r="F53" s="1">
        <v>67.666666666666671</v>
      </c>
      <c r="G53" s="1">
        <v>0</v>
      </c>
      <c r="H53" s="1">
        <v>0.435</v>
      </c>
    </row>
    <row r="54" spans="1:8">
      <c r="A54" s="1">
        <v>4075</v>
      </c>
      <c r="B54" s="1">
        <v>67.916666666666671</v>
      </c>
      <c r="C54" s="1">
        <v>0</v>
      </c>
      <c r="D54" s="1">
        <v>1.0640000000000001</v>
      </c>
      <c r="E54" s="1">
        <v>4095</v>
      </c>
      <c r="F54" s="1">
        <v>68.25</v>
      </c>
      <c r="G54" s="1">
        <v>0</v>
      </c>
      <c r="H54" s="1">
        <v>0.76500000000000001</v>
      </c>
    </row>
    <row r="55" spans="1:8">
      <c r="A55" s="1">
        <v>4115</v>
      </c>
      <c r="B55" s="1">
        <v>68.583333333333329</v>
      </c>
      <c r="C55" s="1">
        <v>0</v>
      </c>
      <c r="D55" s="1">
        <v>1.2589999999999999</v>
      </c>
      <c r="E55" s="1">
        <v>4130</v>
      </c>
      <c r="F55" s="1">
        <v>68.833333333333329</v>
      </c>
      <c r="G55" s="1">
        <v>0</v>
      </c>
      <c r="H55" s="1">
        <v>1.159</v>
      </c>
    </row>
    <row r="56" spans="1:8">
      <c r="A56" s="1">
        <v>4150</v>
      </c>
      <c r="B56" s="1">
        <v>69.166666666666671</v>
      </c>
      <c r="C56" s="1">
        <v>0</v>
      </c>
      <c r="D56" s="1">
        <v>1.3280000000000001</v>
      </c>
      <c r="E56" s="1">
        <v>4165</v>
      </c>
      <c r="F56" s="1">
        <v>69.416666666666671</v>
      </c>
      <c r="G56" s="1">
        <v>0.04</v>
      </c>
      <c r="H56" s="1">
        <v>1.5129999999999999</v>
      </c>
    </row>
    <row r="57" spans="1:8">
      <c r="A57" s="1">
        <v>4185</v>
      </c>
      <c r="B57" s="1">
        <v>69.75</v>
      </c>
      <c r="C57" s="1">
        <v>0.37</v>
      </c>
      <c r="D57" s="1">
        <v>1.4219999999999999</v>
      </c>
      <c r="E57" s="1">
        <v>4205</v>
      </c>
      <c r="F57" s="1">
        <v>70.083333333333329</v>
      </c>
      <c r="G57" s="1">
        <v>0</v>
      </c>
      <c r="H57" s="1">
        <v>1.6659999999999999</v>
      </c>
    </row>
    <row r="58" spans="1:8">
      <c r="A58" s="1">
        <v>4225</v>
      </c>
      <c r="B58" s="1">
        <v>70.416666666666671</v>
      </c>
      <c r="C58" s="1">
        <v>0.37</v>
      </c>
      <c r="D58" s="1">
        <v>1.679</v>
      </c>
      <c r="E58" s="1">
        <v>4240</v>
      </c>
      <c r="F58" s="1">
        <v>70.666666666666671</v>
      </c>
      <c r="G58" s="1">
        <v>0</v>
      </c>
      <c r="H58" s="1">
        <v>0.88800000000000001</v>
      </c>
    </row>
    <row r="59" spans="1:8">
      <c r="A59" s="1">
        <v>4260</v>
      </c>
      <c r="B59" s="1">
        <v>71</v>
      </c>
      <c r="C59" s="1">
        <v>0</v>
      </c>
      <c r="D59" s="1">
        <v>2.3220000000000001</v>
      </c>
      <c r="E59" s="1">
        <v>4275</v>
      </c>
      <c r="F59" s="1">
        <v>71.25</v>
      </c>
      <c r="G59" s="1">
        <v>0</v>
      </c>
      <c r="H59" s="1">
        <v>0.39800000000000002</v>
      </c>
    </row>
    <row r="60" spans="1:8">
      <c r="A60" s="1">
        <v>4295</v>
      </c>
      <c r="B60" s="1">
        <v>71.583333333333329</v>
      </c>
      <c r="C60" s="1">
        <v>0</v>
      </c>
      <c r="D60" s="1">
        <v>6.3730000000000002</v>
      </c>
      <c r="E60" s="1">
        <v>4315</v>
      </c>
      <c r="F60" s="1">
        <v>71.916666666666671</v>
      </c>
      <c r="G60" s="1">
        <v>0</v>
      </c>
      <c r="H60" s="1">
        <v>0.72199999999999998</v>
      </c>
    </row>
    <row r="61" spans="1:8">
      <c r="A61" s="1">
        <v>4330</v>
      </c>
      <c r="B61" s="1">
        <v>72.166666666666671</v>
      </c>
      <c r="C61" s="1">
        <v>0</v>
      </c>
      <c r="D61" s="1">
        <v>1.9359999999999999</v>
      </c>
      <c r="E61" s="1">
        <v>4350</v>
      </c>
      <c r="F61" s="1">
        <v>72.5</v>
      </c>
      <c r="G61" s="1">
        <v>0</v>
      </c>
      <c r="H61" s="1">
        <v>1.1419999999999999</v>
      </c>
    </row>
    <row r="62" spans="1:8">
      <c r="A62" s="1">
        <v>4370</v>
      </c>
      <c r="B62" s="1">
        <v>72.833333333333329</v>
      </c>
      <c r="C62" s="1">
        <v>0</v>
      </c>
      <c r="D62" s="1">
        <v>1.522</v>
      </c>
      <c r="E62" s="1">
        <v>4385</v>
      </c>
      <c r="F62" s="1">
        <v>73.083333333333329</v>
      </c>
      <c r="G62" s="1">
        <v>0</v>
      </c>
      <c r="H62" s="1">
        <v>4.1500000000000004</v>
      </c>
    </row>
    <row r="63" spans="1:8">
      <c r="A63" s="1">
        <v>4405</v>
      </c>
      <c r="B63" s="1">
        <v>73.416666666666671</v>
      </c>
      <c r="C63" s="1">
        <v>0</v>
      </c>
      <c r="D63" s="1">
        <v>1.4450000000000001</v>
      </c>
      <c r="E63" s="1">
        <v>4565</v>
      </c>
      <c r="F63" s="1">
        <v>76.083333333333329</v>
      </c>
      <c r="G63" s="1">
        <v>0</v>
      </c>
      <c r="H63" s="1">
        <v>1.365</v>
      </c>
    </row>
    <row r="64" spans="1:8">
      <c r="A64" s="1">
        <v>4440</v>
      </c>
      <c r="B64" s="1">
        <v>74</v>
      </c>
      <c r="C64" s="1">
        <v>0</v>
      </c>
      <c r="D64" s="1">
        <v>6.0330000000000004</v>
      </c>
      <c r="E64" s="1">
        <v>4745</v>
      </c>
      <c r="F64" s="1">
        <v>79.083333333333329</v>
      </c>
      <c r="G64" s="1">
        <v>0</v>
      </c>
      <c r="H64" s="1">
        <v>0.38300000000000001</v>
      </c>
    </row>
    <row r="65" spans="1:8">
      <c r="A65" s="1">
        <v>4480</v>
      </c>
      <c r="B65" s="1">
        <v>74.666666666666671</v>
      </c>
      <c r="C65" s="1">
        <v>0</v>
      </c>
      <c r="D65" s="1">
        <v>6.0880000000000001</v>
      </c>
      <c r="E65" s="1">
        <v>4925</v>
      </c>
      <c r="F65" s="1">
        <v>82.083333333333329</v>
      </c>
      <c r="G65" s="1">
        <v>0.5</v>
      </c>
      <c r="H65" s="1">
        <v>0</v>
      </c>
    </row>
    <row r="66" spans="1:8">
      <c r="A66" s="1">
        <v>4515</v>
      </c>
      <c r="B66" s="1">
        <v>75.25</v>
      </c>
      <c r="C66" s="1">
        <v>0</v>
      </c>
      <c r="D66" s="1">
        <v>4.75</v>
      </c>
      <c r="E66" s="1">
        <v>5105</v>
      </c>
      <c r="F66" s="1">
        <v>85.083333333333329</v>
      </c>
      <c r="G66" s="1">
        <v>0</v>
      </c>
      <c r="H66" s="1">
        <v>0</v>
      </c>
    </row>
    <row r="67" spans="1:8">
      <c r="A67" s="1">
        <v>4590</v>
      </c>
      <c r="B67" s="1">
        <v>76.5</v>
      </c>
      <c r="C67" s="1">
        <v>0</v>
      </c>
      <c r="D67" s="1">
        <v>1.0980000000000001</v>
      </c>
      <c r="E67" s="1">
        <v>5270</v>
      </c>
      <c r="F67" s="1">
        <v>87.833333333333329</v>
      </c>
      <c r="G67" s="1">
        <v>0</v>
      </c>
      <c r="H67" s="1">
        <v>0.17799999999999999</v>
      </c>
    </row>
    <row r="68" spans="1:8">
      <c r="A68" s="1">
        <v>4625</v>
      </c>
      <c r="B68" s="1">
        <v>77.083333333333329</v>
      </c>
      <c r="C68" s="1">
        <v>0</v>
      </c>
      <c r="D68" s="1">
        <v>4.931</v>
      </c>
      <c r="E68" s="1">
        <v>4625</v>
      </c>
      <c r="F68" s="1">
        <v>77.083333333333329</v>
      </c>
      <c r="G68" s="1">
        <v>0</v>
      </c>
      <c r="H68" s="1">
        <v>5.15</v>
      </c>
    </row>
    <row r="69" spans="1:8">
      <c r="A69" s="1">
        <v>4660</v>
      </c>
      <c r="B69" s="1">
        <v>77.666666666666671</v>
      </c>
      <c r="C69" s="1">
        <v>0</v>
      </c>
      <c r="D69" s="1">
        <v>4.9059999999999997</v>
      </c>
      <c r="E69" s="1">
        <v>4660</v>
      </c>
      <c r="F69" s="1">
        <v>77.666666666666671</v>
      </c>
      <c r="G69" s="1">
        <v>0</v>
      </c>
      <c r="H69" s="1">
        <v>5.234</v>
      </c>
    </row>
    <row r="70" spans="1:8">
      <c r="A70" s="1">
        <v>4700</v>
      </c>
      <c r="B70" s="1">
        <v>78.333333333333329</v>
      </c>
      <c r="C70" s="1">
        <v>0</v>
      </c>
      <c r="D70" s="1">
        <v>4.9050000000000002</v>
      </c>
      <c r="E70" s="1">
        <v>4700</v>
      </c>
      <c r="F70" s="1">
        <v>78.333333333333329</v>
      </c>
      <c r="G70" s="1">
        <v>0</v>
      </c>
      <c r="H70" s="1">
        <v>5.3209999999999997</v>
      </c>
    </row>
    <row r="71" spans="1:8">
      <c r="A71" s="1">
        <v>4735</v>
      </c>
      <c r="B71" s="1">
        <v>78.916666666666671</v>
      </c>
      <c r="C71" s="1">
        <v>4.7300000000000004</v>
      </c>
      <c r="D71" s="1">
        <v>0</v>
      </c>
      <c r="E71" s="1">
        <v>4735</v>
      </c>
      <c r="F71" s="1">
        <v>78.916666666666671</v>
      </c>
      <c r="G71" s="1">
        <v>4.7300000000000004</v>
      </c>
      <c r="H71" s="1">
        <v>0.27200000000000002</v>
      </c>
    </row>
    <row r="72" spans="1:8">
      <c r="A72" s="1">
        <v>4770</v>
      </c>
      <c r="B72" s="1">
        <v>79.5</v>
      </c>
      <c r="C72" s="1">
        <v>4.7300000000000004</v>
      </c>
      <c r="D72" s="1">
        <v>0</v>
      </c>
      <c r="E72" s="1">
        <v>4770</v>
      </c>
      <c r="F72" s="1">
        <v>79.5</v>
      </c>
      <c r="G72" s="1">
        <v>4.7300000000000004</v>
      </c>
      <c r="H72" s="1">
        <v>0.27300000000000002</v>
      </c>
    </row>
    <row r="73" spans="1:8">
      <c r="A73" s="1">
        <v>4805</v>
      </c>
      <c r="B73" s="1">
        <v>80.083333333333329</v>
      </c>
      <c r="C73" s="1">
        <v>6.54</v>
      </c>
      <c r="D73" s="1">
        <v>0</v>
      </c>
      <c r="E73" s="1">
        <v>4805</v>
      </c>
      <c r="F73" s="1">
        <v>80.083333333333329</v>
      </c>
      <c r="G73" s="1">
        <v>6.54</v>
      </c>
      <c r="H73" s="1">
        <v>0.247</v>
      </c>
    </row>
    <row r="74" spans="1:8">
      <c r="A74" s="1">
        <v>4845</v>
      </c>
      <c r="B74" s="1">
        <v>80.75</v>
      </c>
      <c r="C74" s="1">
        <v>2.44</v>
      </c>
      <c r="D74" s="1">
        <v>0</v>
      </c>
      <c r="E74" s="1">
        <v>4845</v>
      </c>
      <c r="F74" s="1">
        <v>80.75</v>
      </c>
      <c r="G74" s="1">
        <v>4.62</v>
      </c>
      <c r="H74" s="1">
        <v>0.45</v>
      </c>
    </row>
    <row r="75" spans="1:8">
      <c r="A75" s="1">
        <v>4880</v>
      </c>
      <c r="B75" s="1">
        <v>81.333333333333329</v>
      </c>
      <c r="C75" s="1">
        <v>0</v>
      </c>
      <c r="D75" s="1">
        <v>3.3690000000000002</v>
      </c>
      <c r="E75" s="1">
        <v>4880</v>
      </c>
      <c r="F75" s="1">
        <v>81.333333333333329</v>
      </c>
      <c r="G75" s="1">
        <v>0</v>
      </c>
      <c r="H75" s="1">
        <v>3.8860000000000001</v>
      </c>
    </row>
    <row r="76" spans="1:8">
      <c r="A76" s="1">
        <v>4915</v>
      </c>
      <c r="B76" s="1">
        <v>81.916666666666671</v>
      </c>
      <c r="C76" s="1">
        <v>6.54</v>
      </c>
      <c r="D76" s="1">
        <v>0</v>
      </c>
      <c r="E76" s="1">
        <v>4915</v>
      </c>
      <c r="F76" s="1">
        <v>81.916666666666671</v>
      </c>
      <c r="G76" s="1">
        <v>11.97</v>
      </c>
      <c r="H76" s="1">
        <v>0.11799999999999999</v>
      </c>
    </row>
    <row r="77" spans="1:8">
      <c r="A77" s="1">
        <v>4955</v>
      </c>
      <c r="B77" s="1">
        <v>82.583333333333329</v>
      </c>
      <c r="C77" s="1">
        <v>0</v>
      </c>
      <c r="D77" s="1">
        <v>3.4279999999999999</v>
      </c>
      <c r="E77" s="1">
        <v>4955</v>
      </c>
      <c r="F77" s="1">
        <v>82.583333333333329</v>
      </c>
      <c r="G77" s="1">
        <v>0</v>
      </c>
      <c r="H77" s="1">
        <v>3.9550000000000001</v>
      </c>
    </row>
    <row r="78" spans="1:8">
      <c r="A78" s="1">
        <v>4990</v>
      </c>
      <c r="B78" s="1">
        <v>83.166666666666671</v>
      </c>
      <c r="C78" s="1">
        <v>1.83</v>
      </c>
      <c r="D78" s="1">
        <v>3.2000000000000001E-2</v>
      </c>
      <c r="E78" s="1">
        <v>4990</v>
      </c>
      <c r="F78" s="1">
        <v>83.166666666666671</v>
      </c>
      <c r="G78" s="1">
        <v>9.33</v>
      </c>
      <c r="H78" s="1">
        <v>0.245</v>
      </c>
    </row>
    <row r="79" spans="1:8">
      <c r="A79" s="1">
        <v>5025</v>
      </c>
      <c r="B79" s="1">
        <v>83.75</v>
      </c>
      <c r="C79" s="1">
        <v>9.15</v>
      </c>
      <c r="D79" s="1">
        <v>0</v>
      </c>
      <c r="E79" s="1">
        <v>5025</v>
      </c>
      <c r="F79" s="1">
        <v>83.75</v>
      </c>
      <c r="G79" s="1">
        <v>9.15</v>
      </c>
      <c r="H79" s="1">
        <v>0.12</v>
      </c>
    </row>
    <row r="80" spans="1:8">
      <c r="A80" s="1">
        <v>5065</v>
      </c>
      <c r="B80" s="1">
        <v>84.416666666666671</v>
      </c>
      <c r="C80" s="1">
        <v>0</v>
      </c>
      <c r="D80" s="1">
        <v>3.4169999999999998</v>
      </c>
      <c r="E80" s="1">
        <v>5065</v>
      </c>
      <c r="F80" s="1">
        <v>84.416666666666671</v>
      </c>
      <c r="G80" s="1">
        <v>0</v>
      </c>
      <c r="H80" s="1">
        <v>2.0470000000000002</v>
      </c>
    </row>
    <row r="81" spans="1:8">
      <c r="A81" s="1">
        <v>5100</v>
      </c>
      <c r="B81" s="1">
        <v>85</v>
      </c>
      <c r="C81" s="1">
        <v>9.15</v>
      </c>
      <c r="D81" s="1">
        <v>0</v>
      </c>
      <c r="E81" s="1">
        <v>5100</v>
      </c>
      <c r="F81" s="1">
        <v>85</v>
      </c>
      <c r="G81" s="1">
        <v>9.15</v>
      </c>
      <c r="H81" s="1">
        <v>0.122</v>
      </c>
    </row>
    <row r="82" spans="1:8">
      <c r="A82" s="1">
        <v>5135</v>
      </c>
      <c r="B82" s="1">
        <v>85.583333333333329</v>
      </c>
      <c r="C82" s="1">
        <v>0</v>
      </c>
      <c r="D82" s="1">
        <v>1.226</v>
      </c>
      <c r="E82" s="1">
        <v>5135</v>
      </c>
      <c r="F82" s="1">
        <v>85.583333333333329</v>
      </c>
      <c r="G82" s="1">
        <v>0</v>
      </c>
      <c r="H82" s="1">
        <v>1.772</v>
      </c>
    </row>
    <row r="83" spans="1:8">
      <c r="A83" s="1">
        <v>5175</v>
      </c>
      <c r="B83" s="1">
        <v>86.25</v>
      </c>
      <c r="C83" s="1">
        <v>9.15</v>
      </c>
      <c r="D83" s="1">
        <v>0</v>
      </c>
      <c r="E83" s="1">
        <v>5175</v>
      </c>
      <c r="F83" s="1">
        <v>86.25</v>
      </c>
      <c r="G83" s="1">
        <v>9.15</v>
      </c>
      <c r="H83" s="1">
        <v>0.25600000000000001</v>
      </c>
    </row>
    <row r="84" spans="1:8">
      <c r="A84" s="1">
        <v>5210</v>
      </c>
      <c r="B84" s="1">
        <v>86.833333333333329</v>
      </c>
      <c r="C84" s="1">
        <v>0</v>
      </c>
      <c r="D84" s="1">
        <v>1.135</v>
      </c>
      <c r="E84" s="1">
        <v>5210</v>
      </c>
      <c r="F84" s="1">
        <v>86.833333333333329</v>
      </c>
      <c r="G84" s="1">
        <v>0</v>
      </c>
      <c r="H84" s="1">
        <v>1.772</v>
      </c>
    </row>
    <row r="85" spans="1:8">
      <c r="A85" s="1">
        <v>5245</v>
      </c>
      <c r="B85" s="1">
        <v>87.416666666666671</v>
      </c>
      <c r="C85" s="1">
        <v>5</v>
      </c>
      <c r="D85" s="1">
        <v>0</v>
      </c>
      <c r="E85" s="1">
        <v>5245</v>
      </c>
      <c r="F85" s="1">
        <v>87.416666666666671</v>
      </c>
      <c r="G85" s="1">
        <v>25</v>
      </c>
      <c r="H85" s="1">
        <v>0.45500000000000002</v>
      </c>
    </row>
  </sheetData>
  <phoneticPr fontId="1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61C248-B694-0646-BFA9-C3715B7CE374}">
  <dimension ref="A1:F13"/>
  <sheetViews>
    <sheetView workbookViewId="0"/>
  </sheetViews>
  <sheetFormatPr baseColWidth="10" defaultRowHeight="16"/>
  <cols>
    <col min="1" max="1" width="7.6640625" style="2" bestFit="1" customWidth="1"/>
    <col min="2" max="2" width="12.83203125" style="2" customWidth="1"/>
    <col min="3" max="3" width="7.6640625" style="2" bestFit="1" customWidth="1"/>
    <col min="4" max="4" width="12.83203125" style="2" customWidth="1"/>
    <col min="5" max="5" width="7.6640625" style="2" bestFit="1" customWidth="1"/>
    <col min="6" max="6" width="12.83203125" style="2" customWidth="1"/>
    <col min="7" max="16384" width="10.83203125" style="2"/>
  </cols>
  <sheetData>
    <row r="1" spans="1:6">
      <c r="A1" s="2" t="s">
        <v>22</v>
      </c>
      <c r="C1" s="2" t="s">
        <v>8</v>
      </c>
      <c r="E1" s="2" t="s">
        <v>9</v>
      </c>
    </row>
    <row r="2" spans="1:6">
      <c r="A2" s="1" t="s">
        <v>6</v>
      </c>
      <c r="B2" s="1" t="s">
        <v>21</v>
      </c>
      <c r="C2" s="1" t="s">
        <v>6</v>
      </c>
      <c r="D2" s="1" t="s">
        <v>21</v>
      </c>
      <c r="E2" s="1" t="s">
        <v>6</v>
      </c>
      <c r="F2" s="1" t="s">
        <v>21</v>
      </c>
    </row>
    <row r="3" spans="1:6">
      <c r="A3" s="1">
        <v>0</v>
      </c>
      <c r="B3" s="1">
        <v>1</v>
      </c>
      <c r="C3" s="1">
        <v>0</v>
      </c>
      <c r="D3" s="1">
        <v>1</v>
      </c>
      <c r="E3" s="1">
        <v>0</v>
      </c>
      <c r="F3" s="1">
        <v>1</v>
      </c>
    </row>
    <row r="4" spans="1:6">
      <c r="A4" s="1">
        <v>16.5</v>
      </c>
      <c r="B4" s="1">
        <v>64.16</v>
      </c>
      <c r="C4" s="1">
        <v>16.5</v>
      </c>
      <c r="D4" s="1">
        <v>65.331999999999994</v>
      </c>
      <c r="E4" s="1">
        <v>17</v>
      </c>
      <c r="F4" s="1">
        <v>74.17</v>
      </c>
    </row>
    <row r="5" spans="1:6">
      <c r="A5" s="1">
        <v>20</v>
      </c>
      <c r="B5" s="1">
        <v>118.21</v>
      </c>
      <c r="C5" s="1">
        <v>20</v>
      </c>
      <c r="D5" s="1">
        <v>85.204999999999998</v>
      </c>
      <c r="E5" s="1">
        <v>20.5</v>
      </c>
      <c r="F5" s="1">
        <v>132.57</v>
      </c>
    </row>
    <row r="6" spans="1:6">
      <c r="A6" s="1">
        <v>24</v>
      </c>
      <c r="B6" s="1">
        <v>159.96</v>
      </c>
      <c r="C6" s="1">
        <v>24</v>
      </c>
      <c r="D6" s="1">
        <v>153.13</v>
      </c>
      <c r="E6" s="1">
        <v>24</v>
      </c>
      <c r="F6" s="1">
        <v>171.09</v>
      </c>
    </row>
    <row r="7" spans="1:6">
      <c r="A7" s="1">
        <v>41</v>
      </c>
      <c r="B7" s="1">
        <v>333.89</v>
      </c>
      <c r="C7" s="1">
        <v>40.5</v>
      </c>
      <c r="D7" s="1">
        <v>338.96</v>
      </c>
      <c r="E7" s="1">
        <v>41</v>
      </c>
      <c r="F7" s="1">
        <v>342.09</v>
      </c>
    </row>
    <row r="8" spans="1:6">
      <c r="A8" s="1">
        <v>44.5</v>
      </c>
      <c r="B8" s="1">
        <v>315.52999999999997</v>
      </c>
      <c r="C8" s="1">
        <v>44</v>
      </c>
      <c r="D8" s="1">
        <v>370.61</v>
      </c>
      <c r="E8" s="1">
        <v>44.5</v>
      </c>
      <c r="F8" s="1">
        <v>338.57</v>
      </c>
    </row>
    <row r="9" spans="1:6">
      <c r="A9" s="1">
        <v>48</v>
      </c>
      <c r="B9" s="1">
        <v>321.58</v>
      </c>
      <c r="C9" s="1">
        <v>47.5</v>
      </c>
      <c r="D9" s="1">
        <v>410.25</v>
      </c>
      <c r="E9" s="1">
        <v>48</v>
      </c>
      <c r="F9" s="1">
        <v>323.05</v>
      </c>
    </row>
    <row r="10" spans="1:6">
      <c r="A10" s="1">
        <v>64.5</v>
      </c>
      <c r="B10" s="1">
        <v>405.57</v>
      </c>
      <c r="C10" s="1">
        <v>64.5</v>
      </c>
      <c r="D10" s="1">
        <v>437.79</v>
      </c>
      <c r="E10" s="1">
        <v>64.5</v>
      </c>
      <c r="F10" s="1">
        <v>393.75</v>
      </c>
    </row>
    <row r="11" spans="1:6">
      <c r="A11" s="1">
        <v>68</v>
      </c>
      <c r="B11" s="1">
        <v>420.7</v>
      </c>
      <c r="C11" s="1">
        <v>68</v>
      </c>
      <c r="D11" s="1">
        <v>448.34</v>
      </c>
      <c r="E11" s="1">
        <v>68</v>
      </c>
      <c r="F11" s="1">
        <v>437.21</v>
      </c>
    </row>
    <row r="12" spans="1:6">
      <c r="A12" s="1">
        <v>72</v>
      </c>
      <c r="B12" s="1">
        <v>434.57</v>
      </c>
      <c r="C12" s="1">
        <v>72</v>
      </c>
      <c r="D12" s="1">
        <v>483.3</v>
      </c>
      <c r="E12" s="1">
        <v>72</v>
      </c>
      <c r="F12" s="1">
        <v>430.76</v>
      </c>
    </row>
    <row r="13" spans="1:6">
      <c r="A13" s="1">
        <v>88.5</v>
      </c>
      <c r="B13" s="1">
        <v>446.48</v>
      </c>
      <c r="C13" s="1">
        <v>88.5</v>
      </c>
      <c r="D13" s="1">
        <v>458.01</v>
      </c>
      <c r="E13" s="1">
        <v>88.5</v>
      </c>
      <c r="F13" s="1">
        <v>450.2</v>
      </c>
    </row>
  </sheetData>
  <phoneticPr fontId="1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575F0F-C3A8-AB49-ACB8-83937FD420D9}">
  <dimension ref="A1:L72"/>
  <sheetViews>
    <sheetView workbookViewId="0"/>
  </sheetViews>
  <sheetFormatPr baseColWidth="10" defaultRowHeight="16"/>
  <cols>
    <col min="1" max="1" width="11.6640625" style="2" bestFit="1" customWidth="1"/>
    <col min="2" max="2" width="15" style="2" bestFit="1" customWidth="1"/>
    <col min="3" max="3" width="15.5" style="2" bestFit="1" customWidth="1"/>
    <col min="4" max="4" width="16.5" style="2" bestFit="1" customWidth="1"/>
    <col min="5" max="5" width="11.6640625" style="2" bestFit="1" customWidth="1"/>
    <col min="6" max="6" width="15" style="2" bestFit="1" customWidth="1"/>
    <col min="7" max="7" width="15.5" style="2" bestFit="1" customWidth="1"/>
    <col min="8" max="8" width="16.5" style="2" bestFit="1" customWidth="1"/>
    <col min="9" max="9" width="11.6640625" style="2" bestFit="1" customWidth="1"/>
    <col min="10" max="10" width="15" style="2" bestFit="1" customWidth="1"/>
    <col min="11" max="11" width="15.5" style="2" bestFit="1" customWidth="1"/>
    <col min="12" max="12" width="16.5" style="2" bestFit="1" customWidth="1"/>
    <col min="13" max="16384" width="10.83203125" style="2"/>
  </cols>
  <sheetData>
    <row r="1" spans="1:12">
      <c r="A1" s="2" t="s">
        <v>7</v>
      </c>
      <c r="E1" s="2" t="s">
        <v>8</v>
      </c>
      <c r="I1" s="2" t="s">
        <v>24</v>
      </c>
    </row>
    <row r="2" spans="1:12">
      <c r="A2" s="1" t="s">
        <v>5</v>
      </c>
      <c r="B2" s="1" t="s">
        <v>4</v>
      </c>
      <c r="C2" s="1" t="s">
        <v>11</v>
      </c>
      <c r="D2" s="1" t="s">
        <v>12</v>
      </c>
      <c r="E2" s="1" t="s">
        <v>5</v>
      </c>
      <c r="F2" s="1" t="s">
        <v>4</v>
      </c>
      <c r="G2" s="1" t="s">
        <v>11</v>
      </c>
      <c r="H2" s="1" t="s">
        <v>12</v>
      </c>
      <c r="I2" s="1" t="s">
        <v>5</v>
      </c>
      <c r="J2" s="1" t="s">
        <v>4</v>
      </c>
      <c r="K2" s="1" t="s">
        <v>25</v>
      </c>
      <c r="L2" s="1" t="s">
        <v>26</v>
      </c>
    </row>
    <row r="3" spans="1:12">
      <c r="A3" s="1">
        <v>0</v>
      </c>
      <c r="B3" s="1">
        <v>0</v>
      </c>
      <c r="C3" s="1">
        <v>22.64</v>
      </c>
      <c r="D3" s="1">
        <v>0</v>
      </c>
      <c r="E3" s="1">
        <v>0</v>
      </c>
      <c r="F3" s="1">
        <v>0</v>
      </c>
      <c r="G3" s="1">
        <v>23.71</v>
      </c>
      <c r="H3" s="1">
        <v>0</v>
      </c>
      <c r="I3" s="1">
        <v>0</v>
      </c>
      <c r="J3" s="1">
        <v>0</v>
      </c>
      <c r="K3" s="1">
        <v>25.4</v>
      </c>
      <c r="L3" s="1">
        <v>0</v>
      </c>
    </row>
    <row r="4" spans="1:12">
      <c r="A4" s="1">
        <v>400</v>
      </c>
      <c r="B4" s="1">
        <v>6.666666666666667</v>
      </c>
      <c r="C4" s="1">
        <v>26.56</v>
      </c>
      <c r="D4" s="1">
        <v>6.9000000000000006E-2</v>
      </c>
      <c r="E4" s="1">
        <v>390</v>
      </c>
      <c r="F4" s="1">
        <v>6.5</v>
      </c>
      <c r="G4" s="1">
        <v>22.72</v>
      </c>
      <c r="H4" s="1">
        <v>0</v>
      </c>
      <c r="I4" s="1">
        <v>390</v>
      </c>
      <c r="J4" s="1">
        <v>6.5</v>
      </c>
      <c r="K4" s="1">
        <v>22.06</v>
      </c>
      <c r="L4" s="1">
        <v>0</v>
      </c>
    </row>
    <row r="5" spans="1:12">
      <c r="A5" s="1">
        <v>760</v>
      </c>
      <c r="B5" s="1">
        <v>12.666666666666666</v>
      </c>
      <c r="C5" s="1">
        <v>11.1</v>
      </c>
      <c r="D5" s="1">
        <v>0</v>
      </c>
      <c r="E5" s="1">
        <v>750</v>
      </c>
      <c r="F5" s="1">
        <v>12.5</v>
      </c>
      <c r="G5" s="1">
        <v>12.88</v>
      </c>
      <c r="H5" s="1">
        <v>0</v>
      </c>
      <c r="I5" s="1">
        <v>750</v>
      </c>
      <c r="J5" s="1">
        <v>12.5</v>
      </c>
      <c r="K5" s="1">
        <v>4.17</v>
      </c>
      <c r="L5" s="1">
        <v>9.9000000000000005E-2</v>
      </c>
    </row>
    <row r="6" spans="1:12">
      <c r="A6" s="1">
        <v>990</v>
      </c>
      <c r="B6" s="1">
        <v>16.5</v>
      </c>
      <c r="C6" s="1">
        <v>1.31</v>
      </c>
      <c r="D6" s="1">
        <v>0</v>
      </c>
      <c r="E6" s="1">
        <v>1095</v>
      </c>
      <c r="F6" s="1">
        <v>18.25</v>
      </c>
      <c r="G6" s="1">
        <v>2.06</v>
      </c>
      <c r="H6" s="1">
        <v>1.4E-2</v>
      </c>
      <c r="I6" s="1">
        <v>945</v>
      </c>
      <c r="J6" s="1">
        <v>15.75</v>
      </c>
      <c r="K6" s="1">
        <v>1.26</v>
      </c>
      <c r="L6" s="1">
        <v>0</v>
      </c>
    </row>
    <row r="7" spans="1:12">
      <c r="A7" s="1">
        <v>1165</v>
      </c>
      <c r="B7" s="1">
        <v>19.416666666666668</v>
      </c>
      <c r="C7" s="1">
        <v>0.56999999999999995</v>
      </c>
      <c r="D7" s="1">
        <v>6.9000000000000006E-2</v>
      </c>
      <c r="E7" s="1">
        <v>1200</v>
      </c>
      <c r="F7" s="1">
        <v>20</v>
      </c>
      <c r="G7" s="1">
        <v>1.2</v>
      </c>
      <c r="H7" s="1">
        <v>0</v>
      </c>
      <c r="I7" s="1">
        <v>1160</v>
      </c>
      <c r="J7" s="1">
        <v>19.333333333333332</v>
      </c>
      <c r="K7" s="1">
        <v>1.25</v>
      </c>
      <c r="L7" s="1">
        <v>0</v>
      </c>
    </row>
    <row r="8" spans="1:12">
      <c r="A8" s="1">
        <v>1410</v>
      </c>
      <c r="B8" s="1">
        <v>23.5</v>
      </c>
      <c r="C8" s="1">
        <v>0.56999999999999995</v>
      </c>
      <c r="D8" s="1">
        <v>6.9000000000000006E-2</v>
      </c>
      <c r="E8" s="1">
        <v>1450</v>
      </c>
      <c r="F8" s="1">
        <v>24.166666666666668</v>
      </c>
      <c r="G8" s="1">
        <v>1.88</v>
      </c>
      <c r="H8" s="1">
        <v>0.05</v>
      </c>
      <c r="I8" s="1">
        <v>1520</v>
      </c>
      <c r="J8" s="1">
        <v>25.333333333333332</v>
      </c>
      <c r="K8" s="1">
        <v>1.1100000000000001</v>
      </c>
      <c r="L8" s="1">
        <v>0.16900000000000001</v>
      </c>
    </row>
    <row r="9" spans="1:12">
      <c r="A9" s="1">
        <v>1600</v>
      </c>
      <c r="B9" s="1">
        <v>26.666666666666668</v>
      </c>
      <c r="C9" s="1">
        <v>1.06</v>
      </c>
      <c r="D9" s="1">
        <v>6.5000000000000002E-2</v>
      </c>
      <c r="E9" s="1">
        <v>1810</v>
      </c>
      <c r="F9" s="1">
        <v>30.166666666666668</v>
      </c>
      <c r="G9" s="1">
        <v>1.21</v>
      </c>
      <c r="H9" s="1">
        <v>5.5E-2</v>
      </c>
      <c r="I9" s="1">
        <v>1880</v>
      </c>
      <c r="J9" s="1">
        <v>31.333333333333332</v>
      </c>
      <c r="K9" s="1">
        <v>0.99</v>
      </c>
      <c r="L9" s="1">
        <v>0.13400000000000001</v>
      </c>
    </row>
    <row r="10" spans="1:12">
      <c r="A10" s="1">
        <v>1775</v>
      </c>
      <c r="B10" s="1">
        <v>29.583333333333332</v>
      </c>
      <c r="C10" s="1">
        <v>0.77</v>
      </c>
      <c r="D10" s="1">
        <v>2.3E-2</v>
      </c>
      <c r="E10" s="1">
        <v>2170</v>
      </c>
      <c r="F10" s="1">
        <v>36.166666666666664</v>
      </c>
      <c r="G10" s="1">
        <v>1.42</v>
      </c>
      <c r="H10" s="1">
        <v>2.5000000000000001E-2</v>
      </c>
      <c r="I10" s="1">
        <v>2240</v>
      </c>
      <c r="J10" s="1">
        <v>37.333333333333336</v>
      </c>
      <c r="K10" s="1">
        <v>1.03</v>
      </c>
      <c r="L10" s="1">
        <v>7.8E-2</v>
      </c>
    </row>
    <row r="11" spans="1:12">
      <c r="A11" s="1">
        <v>2135</v>
      </c>
      <c r="B11" s="1">
        <v>35.583333333333336</v>
      </c>
      <c r="C11" s="1">
        <v>0.68</v>
      </c>
      <c r="D11" s="1">
        <v>5.8000000000000003E-2</v>
      </c>
      <c r="E11" s="1">
        <v>2370</v>
      </c>
      <c r="F11" s="1">
        <v>39.5</v>
      </c>
      <c r="G11" s="1">
        <v>1.42</v>
      </c>
      <c r="H11" s="1">
        <v>2.5000000000000001E-2</v>
      </c>
      <c r="I11" s="1">
        <v>2475</v>
      </c>
      <c r="J11" s="1">
        <v>41.25</v>
      </c>
      <c r="K11" s="1">
        <v>2.2599999999999998</v>
      </c>
      <c r="L11" s="1">
        <v>1.476</v>
      </c>
    </row>
    <row r="12" spans="1:12">
      <c r="A12" s="1">
        <v>2310</v>
      </c>
      <c r="B12" s="1">
        <v>38.5</v>
      </c>
      <c r="C12" s="1">
        <v>0.68</v>
      </c>
      <c r="D12" s="1">
        <v>5.8000000000000003E-2</v>
      </c>
      <c r="E12" s="1">
        <v>2455</v>
      </c>
      <c r="F12" s="1">
        <v>40.916666666666664</v>
      </c>
      <c r="G12" s="1">
        <v>1.33</v>
      </c>
      <c r="H12" s="1">
        <v>1.4E-2</v>
      </c>
      <c r="I12" s="1">
        <v>2515</v>
      </c>
      <c r="J12" s="1">
        <v>41.916666666666664</v>
      </c>
      <c r="K12" s="1">
        <v>1.34</v>
      </c>
      <c r="L12" s="1">
        <v>1.345</v>
      </c>
    </row>
    <row r="13" spans="1:12">
      <c r="A13" s="1">
        <v>2475</v>
      </c>
      <c r="B13" s="1">
        <v>41.25</v>
      </c>
      <c r="C13" s="1">
        <v>2.4300000000000002</v>
      </c>
      <c r="D13" s="1">
        <v>1.373</v>
      </c>
      <c r="E13" s="1">
        <v>2525</v>
      </c>
      <c r="F13" s="1">
        <v>42.083333333333336</v>
      </c>
      <c r="G13" s="1">
        <v>0.75</v>
      </c>
      <c r="H13" s="1">
        <v>0</v>
      </c>
      <c r="I13" s="1">
        <v>2555</v>
      </c>
      <c r="J13" s="1">
        <v>42.583333333333336</v>
      </c>
      <c r="K13" s="1">
        <v>2.38</v>
      </c>
      <c r="L13" s="1">
        <v>3.19</v>
      </c>
    </row>
    <row r="14" spans="1:12">
      <c r="A14" s="1">
        <v>2535</v>
      </c>
      <c r="B14" s="1">
        <v>42.25</v>
      </c>
      <c r="C14" s="1">
        <v>1.1200000000000001</v>
      </c>
      <c r="D14" s="1">
        <v>0.23899999999999999</v>
      </c>
      <c r="E14" s="1">
        <v>2660</v>
      </c>
      <c r="F14" s="1">
        <v>44.333333333333336</v>
      </c>
      <c r="G14" s="1">
        <v>0.62</v>
      </c>
      <c r="H14" s="1">
        <v>0</v>
      </c>
      <c r="I14" s="1">
        <v>2600</v>
      </c>
      <c r="J14" s="1">
        <v>43.333333333333336</v>
      </c>
      <c r="K14" s="1">
        <v>1.98</v>
      </c>
      <c r="L14" s="1">
        <v>1.6879999999999999</v>
      </c>
    </row>
    <row r="15" spans="1:12">
      <c r="A15" s="1">
        <v>2590</v>
      </c>
      <c r="B15" s="1">
        <v>43.166666666666664</v>
      </c>
      <c r="C15" s="1">
        <v>1.54</v>
      </c>
      <c r="D15" s="1">
        <v>1.425</v>
      </c>
      <c r="E15" s="1">
        <v>2880</v>
      </c>
      <c r="F15" s="1">
        <v>48</v>
      </c>
      <c r="G15" s="1">
        <v>0.82</v>
      </c>
      <c r="H15" s="1">
        <v>0</v>
      </c>
      <c r="I15" s="1">
        <v>2660</v>
      </c>
      <c r="J15" s="1">
        <v>44.333333333333336</v>
      </c>
      <c r="K15" s="1">
        <v>2.0699999999999998</v>
      </c>
      <c r="L15" s="1">
        <v>1.696</v>
      </c>
    </row>
    <row r="16" spans="1:12">
      <c r="A16" s="1">
        <v>2665</v>
      </c>
      <c r="B16" s="1">
        <v>44.416666666666664</v>
      </c>
      <c r="C16" s="1">
        <v>2.06</v>
      </c>
      <c r="D16" s="1">
        <v>2.5819999999999999</v>
      </c>
      <c r="E16" s="1">
        <v>2925</v>
      </c>
      <c r="F16" s="1">
        <v>48.75</v>
      </c>
      <c r="G16" s="1">
        <v>1.03</v>
      </c>
      <c r="H16" s="1">
        <v>0.20599999999999999</v>
      </c>
      <c r="I16" s="1">
        <v>2705</v>
      </c>
      <c r="J16" s="1">
        <v>45.083333333333336</v>
      </c>
      <c r="K16" s="1">
        <v>1.99</v>
      </c>
      <c r="L16" s="1">
        <v>2.137</v>
      </c>
    </row>
    <row r="17" spans="1:12">
      <c r="A17" s="1">
        <v>2725</v>
      </c>
      <c r="B17" s="1">
        <v>45.416666666666664</v>
      </c>
      <c r="C17" s="1">
        <v>0.33</v>
      </c>
      <c r="D17" s="1">
        <v>0</v>
      </c>
      <c r="E17" s="1">
        <v>2955</v>
      </c>
      <c r="F17" s="1">
        <v>49.25</v>
      </c>
      <c r="G17" s="1">
        <v>1.63</v>
      </c>
      <c r="H17" s="1">
        <v>1.4510000000000001</v>
      </c>
      <c r="I17" s="1">
        <v>2740</v>
      </c>
      <c r="J17" s="1">
        <v>45.666666666666664</v>
      </c>
      <c r="K17" s="1">
        <v>0.79</v>
      </c>
      <c r="L17" s="1">
        <v>22.103999999999999</v>
      </c>
    </row>
    <row r="18" spans="1:12">
      <c r="A18" s="1">
        <v>2750</v>
      </c>
      <c r="B18" s="1">
        <v>45.833333333333336</v>
      </c>
      <c r="C18" s="1">
        <v>0.72</v>
      </c>
      <c r="D18" s="1">
        <v>0.27300000000000002</v>
      </c>
      <c r="E18" s="1">
        <v>2985</v>
      </c>
      <c r="F18" s="1">
        <v>49.75</v>
      </c>
      <c r="G18" s="1">
        <v>1.73</v>
      </c>
      <c r="H18" s="1">
        <v>2.7149999999999999</v>
      </c>
      <c r="I18" s="1">
        <v>2780</v>
      </c>
      <c r="J18" s="1">
        <v>46.333333333333336</v>
      </c>
      <c r="K18" s="1">
        <v>0.79</v>
      </c>
      <c r="L18" s="1">
        <v>0.37</v>
      </c>
    </row>
    <row r="19" spans="1:12">
      <c r="A19" s="1">
        <v>2775</v>
      </c>
      <c r="B19" s="1">
        <v>46.25</v>
      </c>
      <c r="C19" s="1">
        <v>0.72</v>
      </c>
      <c r="D19" s="1">
        <v>0.27300000000000002</v>
      </c>
      <c r="E19" s="1">
        <v>3015</v>
      </c>
      <c r="F19" s="1">
        <v>50.25</v>
      </c>
      <c r="G19" s="1">
        <v>1.86</v>
      </c>
      <c r="H19" s="1">
        <v>4.0510000000000002</v>
      </c>
      <c r="I19" s="1">
        <v>2815</v>
      </c>
      <c r="J19" s="1">
        <v>46.916666666666664</v>
      </c>
      <c r="K19" s="1">
        <v>0.79</v>
      </c>
      <c r="L19" s="1">
        <v>0</v>
      </c>
    </row>
    <row r="20" spans="1:12">
      <c r="A20" s="1">
        <v>2805</v>
      </c>
      <c r="B20" s="1">
        <v>46.75</v>
      </c>
      <c r="C20" s="1">
        <v>0.72</v>
      </c>
      <c r="D20" s="1">
        <v>0.13600000000000001</v>
      </c>
      <c r="E20" s="1">
        <v>3045</v>
      </c>
      <c r="F20" s="1">
        <v>50.75</v>
      </c>
      <c r="G20" s="1">
        <v>2.34</v>
      </c>
      <c r="H20" s="1">
        <v>4.8769999999999998</v>
      </c>
      <c r="I20" s="1">
        <v>2850</v>
      </c>
      <c r="J20" s="1">
        <v>47.5</v>
      </c>
      <c r="K20" s="1">
        <v>0.79</v>
      </c>
      <c r="L20" s="1">
        <v>0.21</v>
      </c>
    </row>
    <row r="21" spans="1:12">
      <c r="A21" s="1">
        <v>2835</v>
      </c>
      <c r="B21" s="1">
        <v>47.25</v>
      </c>
      <c r="C21" s="1">
        <v>0.7</v>
      </c>
      <c r="D21" s="1">
        <v>0.154</v>
      </c>
      <c r="E21" s="1">
        <v>3075</v>
      </c>
      <c r="F21" s="1">
        <v>51.25</v>
      </c>
      <c r="G21" s="1">
        <v>2.4</v>
      </c>
      <c r="H21" s="1">
        <v>5.4660000000000002</v>
      </c>
      <c r="I21" s="1">
        <v>2890</v>
      </c>
      <c r="J21" s="1">
        <v>48.166666666666664</v>
      </c>
      <c r="K21" s="1">
        <v>1</v>
      </c>
      <c r="L21" s="1">
        <v>0.06</v>
      </c>
    </row>
    <row r="22" spans="1:12">
      <c r="A22" s="1">
        <v>2865</v>
      </c>
      <c r="B22" s="1">
        <v>47.75</v>
      </c>
      <c r="C22" s="1">
        <v>0.75</v>
      </c>
      <c r="D22" s="1">
        <v>7.5999999999999998E-2</v>
      </c>
      <c r="E22" s="1">
        <v>3105</v>
      </c>
      <c r="F22" s="1">
        <v>51.75</v>
      </c>
      <c r="G22" s="1">
        <v>2.31</v>
      </c>
      <c r="H22" s="1">
        <v>5.923</v>
      </c>
      <c r="I22" s="1">
        <v>2925</v>
      </c>
      <c r="J22" s="1">
        <v>48.75</v>
      </c>
      <c r="K22" s="1">
        <v>0.99</v>
      </c>
      <c r="L22" s="1">
        <v>6.2E-2</v>
      </c>
    </row>
    <row r="23" spans="1:12">
      <c r="A23" s="1">
        <v>2895</v>
      </c>
      <c r="B23" s="1">
        <v>48.25</v>
      </c>
      <c r="C23" s="1">
        <v>0.74</v>
      </c>
      <c r="D23" s="1">
        <v>0.14699999999999999</v>
      </c>
      <c r="E23" s="1">
        <v>3165</v>
      </c>
      <c r="F23" s="1">
        <v>52.75</v>
      </c>
      <c r="G23" s="1">
        <v>2.2000000000000002</v>
      </c>
      <c r="H23" s="1">
        <v>5.4960000000000004</v>
      </c>
      <c r="I23" s="1">
        <v>2960</v>
      </c>
      <c r="J23" s="1">
        <v>49.333333333333336</v>
      </c>
      <c r="K23" s="1">
        <v>0.77</v>
      </c>
      <c r="L23" s="1">
        <v>0.13700000000000001</v>
      </c>
    </row>
    <row r="24" spans="1:12">
      <c r="A24" s="1">
        <v>2925</v>
      </c>
      <c r="B24" s="1">
        <v>48.75</v>
      </c>
      <c r="C24" s="1">
        <v>0.57999999999999996</v>
      </c>
      <c r="D24" s="1">
        <v>0.121</v>
      </c>
      <c r="E24" s="1">
        <v>3195</v>
      </c>
      <c r="F24" s="1">
        <v>53.25</v>
      </c>
      <c r="G24" s="1">
        <v>1.81</v>
      </c>
      <c r="H24" s="1">
        <v>4.8540000000000001</v>
      </c>
      <c r="I24" s="1">
        <v>3000</v>
      </c>
      <c r="J24" s="1">
        <v>50</v>
      </c>
      <c r="K24" s="1">
        <v>0.97</v>
      </c>
      <c r="L24" s="1">
        <v>0</v>
      </c>
    </row>
    <row r="25" spans="1:12">
      <c r="A25" s="1">
        <v>2955</v>
      </c>
      <c r="B25" s="1">
        <v>49.25</v>
      </c>
      <c r="C25" s="1">
        <v>0.62</v>
      </c>
      <c r="D25" s="1">
        <v>0.121</v>
      </c>
      <c r="E25" s="1">
        <v>3225</v>
      </c>
      <c r="F25" s="1">
        <v>53.75</v>
      </c>
      <c r="G25" s="1">
        <v>1.54</v>
      </c>
      <c r="H25" s="1">
        <v>3.84</v>
      </c>
      <c r="I25" s="1">
        <v>3035</v>
      </c>
      <c r="J25" s="1">
        <v>50.583333333333336</v>
      </c>
      <c r="K25" s="1">
        <v>0.77</v>
      </c>
      <c r="L25" s="1">
        <v>3.9E-2</v>
      </c>
    </row>
    <row r="26" spans="1:12">
      <c r="A26" s="1">
        <v>2985</v>
      </c>
      <c r="B26" s="1">
        <v>49.75</v>
      </c>
      <c r="C26" s="1">
        <v>0.62</v>
      </c>
      <c r="D26" s="1">
        <v>0.108</v>
      </c>
      <c r="E26" s="1">
        <v>3255</v>
      </c>
      <c r="F26" s="1">
        <v>54.25</v>
      </c>
      <c r="G26" s="1">
        <v>1.26</v>
      </c>
      <c r="H26" s="1">
        <v>2.5329999999999999</v>
      </c>
      <c r="I26" s="1">
        <v>3070</v>
      </c>
      <c r="J26" s="1">
        <v>51.166666666666664</v>
      </c>
      <c r="K26" s="1">
        <v>0.76</v>
      </c>
      <c r="L26" s="1">
        <v>0.06</v>
      </c>
    </row>
    <row r="27" spans="1:12">
      <c r="A27" s="1">
        <v>3015</v>
      </c>
      <c r="B27" s="1">
        <v>50.25</v>
      </c>
      <c r="C27" s="1">
        <v>0.64</v>
      </c>
      <c r="D27" s="1">
        <v>5.5E-2</v>
      </c>
      <c r="E27" s="1">
        <v>3285</v>
      </c>
      <c r="F27" s="1">
        <v>54.75</v>
      </c>
      <c r="G27" s="1">
        <v>0.99</v>
      </c>
      <c r="H27" s="1">
        <v>1.1499999999999999</v>
      </c>
      <c r="I27" s="1">
        <v>3110</v>
      </c>
      <c r="J27" s="1">
        <v>51.833333333333336</v>
      </c>
      <c r="K27" s="1">
        <v>0.75</v>
      </c>
      <c r="L27" s="1">
        <v>6.3E-2</v>
      </c>
    </row>
    <row r="28" spans="1:12">
      <c r="A28" s="1">
        <v>3045</v>
      </c>
      <c r="B28" s="1">
        <v>50.75</v>
      </c>
      <c r="C28" s="1">
        <v>0.36</v>
      </c>
      <c r="D28" s="1">
        <v>0.11799999999999999</v>
      </c>
      <c r="E28" s="1">
        <v>3315</v>
      </c>
      <c r="F28" s="1">
        <v>55.25</v>
      </c>
      <c r="G28" s="1">
        <v>0.81</v>
      </c>
      <c r="H28" s="1">
        <v>0.39500000000000002</v>
      </c>
      <c r="I28" s="1">
        <v>3145</v>
      </c>
      <c r="J28" s="1">
        <v>52.416666666666664</v>
      </c>
      <c r="K28" s="1">
        <v>0.82</v>
      </c>
      <c r="L28" s="1">
        <v>3.9E-2</v>
      </c>
    </row>
    <row r="29" spans="1:12">
      <c r="A29" s="1">
        <v>3075</v>
      </c>
      <c r="B29" s="1">
        <v>51.25</v>
      </c>
      <c r="C29" s="1">
        <v>0.64</v>
      </c>
      <c r="D29" s="1">
        <v>5.6000000000000001E-2</v>
      </c>
      <c r="E29" s="1">
        <v>3345</v>
      </c>
      <c r="F29" s="1">
        <v>55.75</v>
      </c>
      <c r="G29" s="1">
        <v>0.74</v>
      </c>
      <c r="H29" s="1">
        <v>0.115</v>
      </c>
      <c r="I29" s="1">
        <v>3180</v>
      </c>
      <c r="J29" s="1">
        <v>53</v>
      </c>
      <c r="K29" s="1">
        <v>0.82</v>
      </c>
      <c r="L29" s="1">
        <v>4.1000000000000002E-2</v>
      </c>
    </row>
    <row r="30" spans="1:12">
      <c r="A30" s="1">
        <v>3105</v>
      </c>
      <c r="B30" s="1">
        <v>51.75</v>
      </c>
      <c r="C30" s="1">
        <v>0.51</v>
      </c>
      <c r="D30" s="1">
        <v>2.5999999999999999E-2</v>
      </c>
      <c r="E30" s="1">
        <v>3405</v>
      </c>
      <c r="F30" s="1">
        <v>56.75</v>
      </c>
      <c r="G30" s="1">
        <v>0.73</v>
      </c>
      <c r="H30" s="1">
        <v>1.4E-2</v>
      </c>
      <c r="I30" s="1">
        <v>3215</v>
      </c>
      <c r="J30" s="1">
        <v>53.583333333333336</v>
      </c>
      <c r="K30" s="1">
        <v>0.81</v>
      </c>
      <c r="L30" s="1">
        <v>4.2999999999999997E-2</v>
      </c>
    </row>
    <row r="31" spans="1:12">
      <c r="A31" s="1">
        <v>3135</v>
      </c>
      <c r="B31" s="1">
        <v>52.25</v>
      </c>
      <c r="C31" s="1">
        <v>0.51</v>
      </c>
      <c r="D31" s="1">
        <v>8.5999999999999993E-2</v>
      </c>
      <c r="E31" s="1">
        <v>3435</v>
      </c>
      <c r="F31" s="1">
        <v>57.25</v>
      </c>
      <c r="G31" s="1">
        <v>0.72</v>
      </c>
      <c r="H31" s="1">
        <v>1.6E-2</v>
      </c>
      <c r="I31" s="1">
        <v>3255</v>
      </c>
      <c r="J31" s="1">
        <v>54.25</v>
      </c>
      <c r="K31" s="1">
        <v>0.81</v>
      </c>
      <c r="L31" s="1">
        <v>4.4999999999999998E-2</v>
      </c>
    </row>
    <row r="32" spans="1:12">
      <c r="A32" s="1">
        <v>3165</v>
      </c>
      <c r="B32" s="1">
        <v>52.75</v>
      </c>
      <c r="C32" s="1">
        <v>0.67</v>
      </c>
      <c r="D32" s="1">
        <v>4.9000000000000002E-2</v>
      </c>
      <c r="E32" s="1">
        <v>3465</v>
      </c>
      <c r="F32" s="1">
        <v>57.75</v>
      </c>
      <c r="G32" s="1">
        <v>0.72</v>
      </c>
      <c r="H32" s="1">
        <v>3.5000000000000003E-2</v>
      </c>
      <c r="I32" s="1">
        <v>3290</v>
      </c>
      <c r="J32" s="1">
        <v>54.833333333333336</v>
      </c>
      <c r="K32" s="1">
        <v>0.65</v>
      </c>
      <c r="L32" s="1">
        <v>0</v>
      </c>
    </row>
    <row r="33" spans="1:12">
      <c r="A33" s="1">
        <v>3195</v>
      </c>
      <c r="B33" s="1">
        <v>53.25</v>
      </c>
      <c r="C33" s="1">
        <v>0.49</v>
      </c>
      <c r="D33" s="1">
        <v>3.1E-2</v>
      </c>
      <c r="E33" s="1">
        <v>3495</v>
      </c>
      <c r="F33" s="1">
        <v>58.25</v>
      </c>
      <c r="G33" s="1">
        <v>0.8</v>
      </c>
      <c r="H33" s="1">
        <v>1.7999999999999999E-2</v>
      </c>
      <c r="I33" s="1">
        <v>3325</v>
      </c>
      <c r="J33" s="1">
        <v>55.416666666666664</v>
      </c>
      <c r="K33" s="1">
        <v>0.59</v>
      </c>
      <c r="L33" s="1">
        <v>0.113</v>
      </c>
    </row>
    <row r="34" spans="1:12">
      <c r="A34" s="1">
        <v>3225</v>
      </c>
      <c r="B34" s="1">
        <v>53.75</v>
      </c>
      <c r="C34" s="1">
        <v>0.71</v>
      </c>
      <c r="D34" s="1">
        <v>0</v>
      </c>
      <c r="E34" s="1">
        <v>3525</v>
      </c>
      <c r="F34" s="1">
        <v>58.75</v>
      </c>
      <c r="G34" s="1">
        <v>0.79</v>
      </c>
      <c r="H34" s="1">
        <v>0.02</v>
      </c>
      <c r="I34" s="1">
        <v>3365</v>
      </c>
      <c r="J34" s="1">
        <v>56.083333333333336</v>
      </c>
      <c r="K34" s="1">
        <v>0.88</v>
      </c>
      <c r="L34" s="1">
        <v>0</v>
      </c>
    </row>
    <row r="35" spans="1:12">
      <c r="A35" s="1">
        <v>3255</v>
      </c>
      <c r="B35" s="1">
        <v>54.25</v>
      </c>
      <c r="C35" s="1">
        <v>0.7</v>
      </c>
      <c r="D35" s="1">
        <v>5.3999999999999999E-2</v>
      </c>
      <c r="E35" s="1">
        <v>3555</v>
      </c>
      <c r="F35" s="1">
        <v>59.25</v>
      </c>
      <c r="G35" s="1">
        <v>0.79</v>
      </c>
      <c r="H35" s="1">
        <v>0</v>
      </c>
      <c r="I35" s="1">
        <v>3400</v>
      </c>
      <c r="J35" s="1">
        <v>56.666666666666664</v>
      </c>
      <c r="K35" s="1">
        <v>0.87</v>
      </c>
      <c r="L35" s="1">
        <v>2.1999999999999999E-2</v>
      </c>
    </row>
    <row r="36" spans="1:12">
      <c r="A36" s="1">
        <v>3285</v>
      </c>
      <c r="B36" s="1">
        <v>54.75</v>
      </c>
      <c r="C36" s="1">
        <v>0.56000000000000005</v>
      </c>
      <c r="D36" s="1">
        <v>8.5999999999999993E-2</v>
      </c>
      <c r="E36" s="1">
        <v>3585</v>
      </c>
      <c r="F36" s="1">
        <v>59.75</v>
      </c>
      <c r="G36" s="1">
        <v>0.78</v>
      </c>
      <c r="H36" s="1">
        <v>0.107</v>
      </c>
      <c r="I36" s="1">
        <v>3435</v>
      </c>
      <c r="J36" s="1">
        <v>57.25</v>
      </c>
      <c r="K36" s="1">
        <v>0.65</v>
      </c>
      <c r="L36" s="1">
        <v>9.4E-2</v>
      </c>
    </row>
    <row r="37" spans="1:12">
      <c r="A37" s="1">
        <v>3315</v>
      </c>
      <c r="B37" s="1">
        <v>55.25</v>
      </c>
      <c r="C37" s="1">
        <v>0.6</v>
      </c>
      <c r="D37" s="1">
        <v>7.6999999999999999E-2</v>
      </c>
      <c r="E37" s="1">
        <v>3615</v>
      </c>
      <c r="F37" s="1">
        <v>60.25</v>
      </c>
      <c r="G37" s="1">
        <v>0.77</v>
      </c>
      <c r="H37" s="1">
        <v>3.0000000000000001E-3</v>
      </c>
      <c r="I37" s="1">
        <v>3475</v>
      </c>
      <c r="J37" s="1">
        <v>57.916666666666664</v>
      </c>
      <c r="K37" s="1">
        <v>0.86</v>
      </c>
      <c r="L37" s="1">
        <v>4.7E-2</v>
      </c>
    </row>
    <row r="38" spans="1:12">
      <c r="A38" s="1">
        <v>3345</v>
      </c>
      <c r="B38" s="1">
        <v>55.75</v>
      </c>
      <c r="C38" s="1">
        <v>0.55000000000000004</v>
      </c>
      <c r="D38" s="1">
        <v>8.8999999999999996E-2</v>
      </c>
      <c r="E38" s="1">
        <v>3645</v>
      </c>
      <c r="F38" s="1">
        <v>60.75</v>
      </c>
      <c r="G38" s="1">
        <v>1.05</v>
      </c>
      <c r="H38" s="1">
        <v>0</v>
      </c>
      <c r="I38" s="1">
        <v>3510</v>
      </c>
      <c r="J38" s="1">
        <v>58.5</v>
      </c>
      <c r="K38" s="1">
        <v>0.87</v>
      </c>
      <c r="L38" s="1">
        <v>2.1999999999999999E-2</v>
      </c>
    </row>
    <row r="39" spans="1:12">
      <c r="A39" s="1">
        <v>3375</v>
      </c>
      <c r="B39" s="1">
        <v>56.25</v>
      </c>
      <c r="C39" s="1">
        <v>0.55000000000000004</v>
      </c>
      <c r="D39" s="1">
        <v>0.10100000000000001</v>
      </c>
      <c r="E39" s="1">
        <v>3675</v>
      </c>
      <c r="F39" s="1">
        <v>61.25</v>
      </c>
      <c r="G39" s="1">
        <v>0</v>
      </c>
      <c r="H39" s="1">
        <v>0.217</v>
      </c>
      <c r="I39" s="1">
        <v>3545</v>
      </c>
      <c r="J39" s="1">
        <v>59.083333333333336</v>
      </c>
      <c r="K39" s="1">
        <v>0.64</v>
      </c>
      <c r="L39" s="1">
        <v>0.115</v>
      </c>
    </row>
    <row r="40" spans="1:12">
      <c r="A40" s="1">
        <v>3405</v>
      </c>
      <c r="B40" s="1">
        <v>56.75</v>
      </c>
      <c r="C40" s="1">
        <v>0.54</v>
      </c>
      <c r="D40" s="1">
        <v>2.9000000000000001E-2</v>
      </c>
      <c r="E40" s="1">
        <v>3705</v>
      </c>
      <c r="F40" s="1">
        <v>61.75</v>
      </c>
      <c r="G40" s="1">
        <v>0.55000000000000004</v>
      </c>
      <c r="H40" s="1">
        <v>7.9000000000000001E-2</v>
      </c>
      <c r="I40" s="1">
        <v>3585</v>
      </c>
      <c r="J40" s="1">
        <v>59.75</v>
      </c>
      <c r="K40" s="1">
        <v>0.69</v>
      </c>
      <c r="L40" s="1">
        <v>0.1</v>
      </c>
    </row>
    <row r="41" spans="1:12">
      <c r="A41" s="1">
        <v>3475</v>
      </c>
      <c r="B41" s="1">
        <v>57.916666666666664</v>
      </c>
      <c r="C41" s="1">
        <v>0.57999999999999996</v>
      </c>
      <c r="D41" s="1">
        <v>1.9E-2</v>
      </c>
      <c r="E41" s="1">
        <v>3735</v>
      </c>
      <c r="F41" s="1">
        <v>62.25</v>
      </c>
      <c r="G41" s="1">
        <v>0.3</v>
      </c>
      <c r="H41" s="1">
        <v>0.14399999999999999</v>
      </c>
      <c r="I41" s="1">
        <v>3620</v>
      </c>
      <c r="J41" s="1">
        <v>60.333333333333336</v>
      </c>
      <c r="K41" s="1">
        <v>0.69</v>
      </c>
      <c r="L41" s="1">
        <v>0.10199999999999999</v>
      </c>
    </row>
    <row r="42" spans="1:12">
      <c r="A42" s="1">
        <v>3505</v>
      </c>
      <c r="B42" s="1">
        <v>58.416666666666664</v>
      </c>
      <c r="C42" s="1">
        <v>0.79</v>
      </c>
      <c r="D42" s="1">
        <v>0</v>
      </c>
      <c r="E42" s="1">
        <v>3765</v>
      </c>
      <c r="F42" s="1">
        <v>62.75</v>
      </c>
      <c r="G42" s="1">
        <v>0.76</v>
      </c>
      <c r="H42" s="1">
        <v>2.4E-2</v>
      </c>
      <c r="I42" s="1">
        <v>3655</v>
      </c>
      <c r="J42" s="1">
        <v>60.916666666666664</v>
      </c>
      <c r="K42" s="1">
        <v>0.64</v>
      </c>
      <c r="L42" s="1">
        <v>0.01</v>
      </c>
    </row>
    <row r="43" spans="1:12">
      <c r="A43" s="1">
        <v>3535</v>
      </c>
      <c r="B43" s="1">
        <v>58.916666666666664</v>
      </c>
      <c r="C43" s="1">
        <v>0.63</v>
      </c>
      <c r="D43" s="1">
        <v>1.9E-2</v>
      </c>
      <c r="E43" s="1">
        <v>3795</v>
      </c>
      <c r="F43" s="1">
        <v>63.25</v>
      </c>
      <c r="G43" s="1">
        <v>0.3</v>
      </c>
      <c r="H43" s="1">
        <v>0.14699999999999999</v>
      </c>
      <c r="I43" s="1">
        <v>3690</v>
      </c>
      <c r="J43" s="1">
        <v>61.5</v>
      </c>
      <c r="K43" s="1">
        <v>0.92</v>
      </c>
      <c r="L43" s="1">
        <v>0.03</v>
      </c>
    </row>
    <row r="44" spans="1:12">
      <c r="A44" s="1">
        <v>3565</v>
      </c>
      <c r="B44" s="1">
        <v>59.416666666666664</v>
      </c>
      <c r="C44" s="1">
        <v>0.41</v>
      </c>
      <c r="D44" s="1">
        <v>0.13800000000000001</v>
      </c>
      <c r="E44" s="1">
        <v>3825</v>
      </c>
      <c r="F44" s="1">
        <v>63.75</v>
      </c>
      <c r="G44" s="1">
        <v>0.5</v>
      </c>
      <c r="H44" s="1">
        <v>9.5000000000000001E-2</v>
      </c>
      <c r="I44" s="1">
        <v>3730</v>
      </c>
      <c r="J44" s="1">
        <v>62.166666666666664</v>
      </c>
      <c r="K44" s="1">
        <v>0.69</v>
      </c>
      <c r="L44" s="1">
        <v>0.11899999999999999</v>
      </c>
    </row>
    <row r="45" spans="1:12">
      <c r="A45" s="1">
        <v>3595</v>
      </c>
      <c r="B45" s="1">
        <v>59.916666666666664</v>
      </c>
      <c r="C45" s="1">
        <v>0.75</v>
      </c>
      <c r="D45" s="1">
        <v>5.6000000000000001E-2</v>
      </c>
      <c r="E45" s="1">
        <v>3855</v>
      </c>
      <c r="F45" s="1">
        <v>64.25</v>
      </c>
      <c r="G45" s="1">
        <v>0.73</v>
      </c>
      <c r="H45" s="1">
        <v>0.05</v>
      </c>
      <c r="I45" s="1">
        <v>3765</v>
      </c>
      <c r="J45" s="1">
        <v>62.75</v>
      </c>
      <c r="K45" s="1">
        <v>0.69</v>
      </c>
      <c r="L45" s="1">
        <v>1.2E-2</v>
      </c>
    </row>
    <row r="46" spans="1:12">
      <c r="A46" s="1">
        <v>3625</v>
      </c>
      <c r="B46" s="1">
        <v>60.416666666666664</v>
      </c>
      <c r="C46" s="1">
        <v>0.44</v>
      </c>
      <c r="D46" s="1">
        <v>0.13100000000000001</v>
      </c>
      <c r="E46" s="1">
        <v>3885</v>
      </c>
      <c r="F46" s="1">
        <v>64.75</v>
      </c>
      <c r="G46" s="1">
        <v>0.76</v>
      </c>
      <c r="H46" s="1">
        <v>4.1000000000000002E-2</v>
      </c>
      <c r="I46" s="1">
        <v>3800</v>
      </c>
      <c r="J46" s="1">
        <v>63.333333333333336</v>
      </c>
      <c r="K46" s="1">
        <v>0.91</v>
      </c>
      <c r="L46" s="1">
        <v>0</v>
      </c>
    </row>
    <row r="47" spans="1:12">
      <c r="A47" s="1">
        <v>3655</v>
      </c>
      <c r="B47" s="1">
        <v>60.916666666666664</v>
      </c>
      <c r="C47" s="1">
        <v>0.62</v>
      </c>
      <c r="D47" s="1">
        <v>0.1</v>
      </c>
      <c r="E47" s="1">
        <v>3915</v>
      </c>
      <c r="F47" s="1">
        <v>65.25</v>
      </c>
      <c r="G47" s="1">
        <v>0.76</v>
      </c>
      <c r="H47" s="1">
        <v>4.2000000000000003E-2</v>
      </c>
      <c r="I47" s="1">
        <v>3840</v>
      </c>
      <c r="J47" s="1">
        <v>64</v>
      </c>
      <c r="K47" s="1">
        <v>0.92</v>
      </c>
      <c r="L47" s="1">
        <v>0</v>
      </c>
    </row>
    <row r="48" spans="1:12">
      <c r="A48" s="1">
        <v>3685</v>
      </c>
      <c r="B48" s="1">
        <v>61.416666666666664</v>
      </c>
      <c r="C48" s="1">
        <v>0.67</v>
      </c>
      <c r="D48" s="1">
        <v>0.01</v>
      </c>
      <c r="E48" s="1">
        <v>3945</v>
      </c>
      <c r="F48" s="1">
        <v>65.75</v>
      </c>
      <c r="G48" s="1">
        <v>0.76</v>
      </c>
      <c r="H48" s="1">
        <v>0.78600000000000003</v>
      </c>
      <c r="I48" s="1">
        <v>3875</v>
      </c>
      <c r="J48" s="1">
        <v>64.583333333333329</v>
      </c>
      <c r="K48" s="1">
        <v>0.86</v>
      </c>
      <c r="L48" s="1">
        <v>0</v>
      </c>
    </row>
    <row r="49" spans="1:12">
      <c r="A49" s="1">
        <v>3715</v>
      </c>
      <c r="B49" s="1">
        <v>61.916666666666664</v>
      </c>
      <c r="C49" s="1">
        <v>0.61</v>
      </c>
      <c r="D49" s="1">
        <v>0.105</v>
      </c>
      <c r="E49" s="1">
        <v>3975</v>
      </c>
      <c r="F49" s="1">
        <v>66.25</v>
      </c>
      <c r="G49" s="1">
        <v>1.01</v>
      </c>
      <c r="H49" s="1">
        <v>9.2999999999999999E-2</v>
      </c>
      <c r="I49" s="1">
        <v>3910</v>
      </c>
      <c r="J49" s="1">
        <v>65.166666666666671</v>
      </c>
      <c r="K49" s="1">
        <v>0.71</v>
      </c>
      <c r="L49" s="1">
        <v>0.11</v>
      </c>
    </row>
    <row r="50" spans="1:12">
      <c r="A50" s="1">
        <v>3745</v>
      </c>
      <c r="B50" s="1">
        <v>62.416666666666664</v>
      </c>
      <c r="C50" s="1">
        <v>0.48</v>
      </c>
      <c r="D50" s="1">
        <v>0.13200000000000001</v>
      </c>
      <c r="E50" s="1">
        <v>4005</v>
      </c>
      <c r="F50" s="1">
        <v>66.75</v>
      </c>
      <c r="G50" s="1">
        <v>0.76</v>
      </c>
      <c r="H50" s="1">
        <v>0.69399999999999995</v>
      </c>
      <c r="I50" s="1">
        <v>3950</v>
      </c>
      <c r="J50" s="1">
        <v>65.833333333333329</v>
      </c>
      <c r="K50" s="1">
        <v>0.49</v>
      </c>
      <c r="L50" s="1">
        <v>8.1000000000000003E-2</v>
      </c>
    </row>
    <row r="51" spans="1:12">
      <c r="A51" s="1">
        <v>3775</v>
      </c>
      <c r="B51" s="1">
        <v>62.916666666666664</v>
      </c>
      <c r="C51" s="1">
        <v>0.65</v>
      </c>
      <c r="D51" s="1">
        <v>1.4E-2</v>
      </c>
      <c r="E51" s="1">
        <v>4035</v>
      </c>
      <c r="F51" s="1">
        <v>67.25</v>
      </c>
      <c r="G51" s="1">
        <v>0.76</v>
      </c>
      <c r="H51" s="1">
        <v>0.36799999999999999</v>
      </c>
      <c r="I51" s="1">
        <v>3985</v>
      </c>
      <c r="J51" s="1">
        <v>66.416666666666671</v>
      </c>
      <c r="K51" s="1">
        <v>0.25</v>
      </c>
      <c r="L51" s="1">
        <v>0.151</v>
      </c>
    </row>
    <row r="52" spans="1:12">
      <c r="A52" s="1">
        <v>3805</v>
      </c>
      <c r="B52" s="1">
        <v>63.416666666666664</v>
      </c>
      <c r="C52" s="1">
        <v>0.65</v>
      </c>
      <c r="D52" s="1">
        <v>2.7E-2</v>
      </c>
      <c r="E52" s="1">
        <v>4065</v>
      </c>
      <c r="F52" s="1">
        <v>67.75</v>
      </c>
      <c r="G52" s="1">
        <v>1.1599999999999999</v>
      </c>
      <c r="H52" s="1">
        <v>2.4500000000000002</v>
      </c>
      <c r="I52" s="1">
        <v>4020</v>
      </c>
      <c r="J52" s="1">
        <v>67</v>
      </c>
      <c r="K52" s="1">
        <v>0.96</v>
      </c>
      <c r="L52" s="1">
        <v>6.0999999999999999E-2</v>
      </c>
    </row>
    <row r="53" spans="1:12">
      <c r="A53" s="1">
        <v>3835</v>
      </c>
      <c r="B53" s="1">
        <v>63.916666666666664</v>
      </c>
      <c r="C53" s="1">
        <v>0.64</v>
      </c>
      <c r="D53" s="1">
        <v>2.9000000000000001E-2</v>
      </c>
      <c r="E53" s="1">
        <v>4095</v>
      </c>
      <c r="F53" s="1">
        <v>68.25</v>
      </c>
      <c r="G53" s="1">
        <v>1.03</v>
      </c>
      <c r="H53" s="1">
        <v>2.0449999999999999</v>
      </c>
      <c r="I53" s="1">
        <v>4060</v>
      </c>
      <c r="J53" s="1">
        <v>67.666666666666671</v>
      </c>
      <c r="K53" s="1">
        <v>0</v>
      </c>
      <c r="L53" s="1">
        <v>1.1679999999999999</v>
      </c>
    </row>
    <row r="54" spans="1:12">
      <c r="A54" s="1">
        <v>3880</v>
      </c>
      <c r="B54" s="1">
        <v>64.666666666666671</v>
      </c>
      <c r="C54" s="1">
        <v>0.62</v>
      </c>
      <c r="D54" s="1">
        <v>0.104</v>
      </c>
      <c r="E54" s="1">
        <v>4125</v>
      </c>
      <c r="F54" s="1">
        <v>68.75</v>
      </c>
      <c r="G54" s="1">
        <v>1.47</v>
      </c>
      <c r="H54" s="1">
        <v>2.597</v>
      </c>
      <c r="I54" s="1">
        <v>4095</v>
      </c>
      <c r="J54" s="1">
        <v>68.25</v>
      </c>
      <c r="K54" s="1">
        <v>0.15</v>
      </c>
      <c r="L54" s="1">
        <v>2.198</v>
      </c>
    </row>
    <row r="55" spans="1:12">
      <c r="A55" s="1">
        <v>3935</v>
      </c>
      <c r="B55" s="1">
        <v>65.583333333333329</v>
      </c>
      <c r="C55" s="1">
        <v>0.22</v>
      </c>
      <c r="D55" s="1">
        <v>0</v>
      </c>
      <c r="E55" s="1">
        <v>4155</v>
      </c>
      <c r="F55" s="1">
        <v>69.25</v>
      </c>
      <c r="G55" s="1">
        <v>1.62</v>
      </c>
      <c r="H55" s="1">
        <v>3.3250000000000002</v>
      </c>
      <c r="I55" s="1">
        <v>4130</v>
      </c>
      <c r="J55" s="1">
        <v>68.833333333333329</v>
      </c>
      <c r="K55" s="1">
        <v>0</v>
      </c>
      <c r="L55" s="1">
        <v>2.266</v>
      </c>
    </row>
    <row r="56" spans="1:12">
      <c r="A56" s="1">
        <v>3965</v>
      </c>
      <c r="B56" s="1">
        <v>66.083333333333329</v>
      </c>
      <c r="C56" s="1">
        <v>0.8</v>
      </c>
      <c r="D56" s="1">
        <v>8.0000000000000002E-3</v>
      </c>
      <c r="E56" s="1">
        <v>4185</v>
      </c>
      <c r="F56" s="1">
        <v>69.75</v>
      </c>
      <c r="G56" s="1">
        <v>1.89</v>
      </c>
      <c r="H56" s="1">
        <v>6.1139999999999999</v>
      </c>
      <c r="I56" s="1">
        <v>4165</v>
      </c>
      <c r="J56" s="1">
        <v>69.416666666666671</v>
      </c>
      <c r="K56" s="1">
        <v>0.88</v>
      </c>
      <c r="L56" s="1">
        <v>4.1539999999999999</v>
      </c>
    </row>
    <row r="57" spans="1:12">
      <c r="A57" s="1">
        <v>3995</v>
      </c>
      <c r="B57" s="1">
        <v>66.583333333333329</v>
      </c>
      <c r="C57" s="1">
        <v>0.56000000000000005</v>
      </c>
      <c r="D57" s="1">
        <v>5.0999999999999997E-2</v>
      </c>
      <c r="E57" s="1">
        <v>4215</v>
      </c>
      <c r="F57" s="1">
        <v>70.25</v>
      </c>
      <c r="G57" s="1">
        <v>1.89</v>
      </c>
      <c r="H57" s="1">
        <v>6.7809999999999997</v>
      </c>
      <c r="I57" s="1">
        <v>4205</v>
      </c>
      <c r="J57" s="1">
        <v>70.083333333333329</v>
      </c>
      <c r="K57" s="1">
        <v>0.63</v>
      </c>
      <c r="L57" s="1">
        <v>4.8620000000000001</v>
      </c>
    </row>
    <row r="58" spans="1:12">
      <c r="A58" s="1">
        <v>4025</v>
      </c>
      <c r="B58" s="1">
        <v>67.083333333333329</v>
      </c>
      <c r="C58" s="1">
        <v>0.66</v>
      </c>
      <c r="D58" s="1">
        <v>0.113</v>
      </c>
      <c r="E58" s="1">
        <v>4245</v>
      </c>
      <c r="F58" s="1">
        <v>70.75</v>
      </c>
      <c r="G58" s="1">
        <v>1.92</v>
      </c>
      <c r="H58" s="1">
        <v>6.8860000000000001</v>
      </c>
      <c r="I58" s="1">
        <v>4240</v>
      </c>
      <c r="J58" s="1">
        <v>70.666666666666671</v>
      </c>
      <c r="K58" s="1">
        <v>0.69</v>
      </c>
      <c r="L58" s="1">
        <v>4.9379999999999997</v>
      </c>
    </row>
    <row r="59" spans="1:12">
      <c r="A59" s="1">
        <v>4055</v>
      </c>
      <c r="B59" s="1">
        <v>67.583333333333329</v>
      </c>
      <c r="C59" s="1">
        <v>0.78</v>
      </c>
      <c r="D59" s="1">
        <v>0.40300000000000002</v>
      </c>
      <c r="E59" s="1">
        <v>4275</v>
      </c>
      <c r="F59" s="1">
        <v>71.25</v>
      </c>
      <c r="G59" s="1">
        <v>1.89</v>
      </c>
      <c r="H59" s="1">
        <v>6.8920000000000003</v>
      </c>
      <c r="I59" s="1">
        <v>4275</v>
      </c>
      <c r="J59" s="1">
        <v>71.25</v>
      </c>
      <c r="K59" s="1">
        <v>0.06</v>
      </c>
      <c r="L59" s="1">
        <v>5.4180000000000001</v>
      </c>
    </row>
    <row r="60" spans="1:12">
      <c r="A60" s="1">
        <v>4085</v>
      </c>
      <c r="B60" s="1">
        <v>68.083333333333329</v>
      </c>
      <c r="C60" s="1">
        <v>1.03</v>
      </c>
      <c r="D60" s="1">
        <v>1.3720000000000001</v>
      </c>
      <c r="E60" s="1">
        <v>4305</v>
      </c>
      <c r="F60" s="1">
        <v>71.75</v>
      </c>
      <c r="G60" s="1">
        <v>2.44</v>
      </c>
      <c r="H60" s="1">
        <v>6.5110000000000001</v>
      </c>
      <c r="I60" s="1">
        <v>4315</v>
      </c>
      <c r="J60" s="1">
        <v>71.916666666666671</v>
      </c>
      <c r="K60" s="1">
        <v>0</v>
      </c>
      <c r="L60" s="1">
        <v>5.3639999999999999</v>
      </c>
    </row>
    <row r="61" spans="1:12">
      <c r="A61" s="1">
        <v>4115</v>
      </c>
      <c r="B61" s="1">
        <v>68.583333333333329</v>
      </c>
      <c r="C61" s="1">
        <v>1.27</v>
      </c>
      <c r="D61" s="1">
        <v>2.0310000000000001</v>
      </c>
      <c r="E61" s="1">
        <v>4375</v>
      </c>
      <c r="F61" s="1">
        <v>72.916666666666671</v>
      </c>
      <c r="G61" s="1">
        <v>0.88</v>
      </c>
      <c r="H61" s="1">
        <v>4.0860000000000003</v>
      </c>
      <c r="I61" s="1">
        <v>4350</v>
      </c>
      <c r="J61" s="1">
        <v>72.5</v>
      </c>
      <c r="K61" s="1">
        <v>0.4</v>
      </c>
      <c r="L61" s="1">
        <v>4.798</v>
      </c>
    </row>
    <row r="62" spans="1:12">
      <c r="A62" s="1">
        <v>4145</v>
      </c>
      <c r="B62" s="1">
        <v>69.083333333333329</v>
      </c>
      <c r="C62" s="1">
        <v>1.44</v>
      </c>
      <c r="D62" s="1">
        <v>3.9369999999999998</v>
      </c>
      <c r="E62" s="1">
        <v>4555</v>
      </c>
      <c r="F62" s="1">
        <v>75.916666666666671</v>
      </c>
      <c r="G62" s="1">
        <v>0.34</v>
      </c>
      <c r="H62" s="1">
        <v>0.375</v>
      </c>
      <c r="I62" s="1">
        <v>4385</v>
      </c>
      <c r="J62" s="1">
        <v>73.083333333333329</v>
      </c>
      <c r="K62" s="1">
        <v>0</v>
      </c>
      <c r="L62" s="1">
        <v>5.2430000000000003</v>
      </c>
    </row>
    <row r="63" spans="1:12">
      <c r="A63" s="1">
        <v>4175</v>
      </c>
      <c r="B63" s="1">
        <v>69.583333333333329</v>
      </c>
      <c r="C63" s="1">
        <v>1.38</v>
      </c>
      <c r="D63" s="1">
        <v>4.1059999999999999</v>
      </c>
      <c r="E63" s="1">
        <v>4735</v>
      </c>
      <c r="F63" s="1">
        <v>78.916666666666671</v>
      </c>
      <c r="G63" s="1">
        <v>0.18</v>
      </c>
      <c r="H63" s="1">
        <v>0.189</v>
      </c>
      <c r="I63" s="1">
        <v>4565</v>
      </c>
      <c r="J63" s="1">
        <v>76.083333333333329</v>
      </c>
      <c r="K63" s="1">
        <v>0</v>
      </c>
      <c r="L63" s="1">
        <v>0.60799999999999998</v>
      </c>
    </row>
    <row r="64" spans="1:12">
      <c r="A64" s="1">
        <v>4205</v>
      </c>
      <c r="B64" s="1">
        <v>70.083333333333329</v>
      </c>
      <c r="C64" s="1">
        <v>1.48</v>
      </c>
      <c r="D64" s="1">
        <v>4.4039999999999999</v>
      </c>
      <c r="E64" s="1">
        <v>4915</v>
      </c>
      <c r="F64" s="1">
        <v>81.916666666666671</v>
      </c>
      <c r="G64" s="1">
        <v>0.49</v>
      </c>
      <c r="H64" s="1">
        <v>0.14099999999999999</v>
      </c>
      <c r="I64" s="1">
        <v>4745</v>
      </c>
      <c r="J64" s="1">
        <v>79.083333333333329</v>
      </c>
      <c r="K64" s="1">
        <v>0</v>
      </c>
      <c r="L64" s="1">
        <v>0.40500000000000003</v>
      </c>
    </row>
    <row r="65" spans="1:12">
      <c r="A65" s="1">
        <v>4235</v>
      </c>
      <c r="B65" s="1">
        <v>70.583333333333329</v>
      </c>
      <c r="C65" s="1">
        <v>1.71</v>
      </c>
      <c r="D65" s="1">
        <v>4.633</v>
      </c>
      <c r="E65" s="1">
        <v>5095</v>
      </c>
      <c r="F65" s="1">
        <v>84.916666666666671</v>
      </c>
      <c r="G65" s="1">
        <v>0</v>
      </c>
      <c r="H65" s="1">
        <v>0.29199999999999998</v>
      </c>
      <c r="I65" s="1">
        <v>4925</v>
      </c>
      <c r="J65" s="1">
        <v>82.083333333333329</v>
      </c>
      <c r="K65" s="1">
        <v>0</v>
      </c>
      <c r="L65" s="1">
        <v>0.31</v>
      </c>
    </row>
    <row r="66" spans="1:12">
      <c r="A66" s="1">
        <v>4265</v>
      </c>
      <c r="B66" s="1">
        <v>71.083333333333329</v>
      </c>
      <c r="C66" s="1">
        <v>1.31</v>
      </c>
      <c r="D66" s="1">
        <v>5.0119999999999996</v>
      </c>
      <c r="E66" s="1">
        <v>5275</v>
      </c>
      <c r="F66" s="1">
        <v>87.916666666666671</v>
      </c>
      <c r="G66" s="1">
        <v>0</v>
      </c>
      <c r="H66" s="1">
        <v>0.41</v>
      </c>
      <c r="I66" s="1">
        <v>5105</v>
      </c>
      <c r="J66" s="1">
        <v>85.083333333333329</v>
      </c>
      <c r="K66" s="1">
        <v>0</v>
      </c>
      <c r="L66" s="1">
        <v>0.48299999999999998</v>
      </c>
    </row>
    <row r="67" spans="1:12">
      <c r="A67" s="1">
        <v>4295</v>
      </c>
      <c r="B67" s="1">
        <v>71.583333333333329</v>
      </c>
      <c r="C67" s="1">
        <v>1.07</v>
      </c>
      <c r="D67" s="1">
        <v>4.8310000000000004</v>
      </c>
      <c r="E67" s="1"/>
      <c r="F67" s="1"/>
      <c r="G67" s="1"/>
      <c r="H67" s="1"/>
      <c r="I67" s="1">
        <v>5270</v>
      </c>
      <c r="J67" s="1">
        <v>87.833333333333329</v>
      </c>
      <c r="K67" s="1">
        <v>0</v>
      </c>
      <c r="L67" s="1">
        <v>0.53700000000000003</v>
      </c>
    </row>
    <row r="68" spans="1:12">
      <c r="A68" s="1">
        <v>4335</v>
      </c>
      <c r="B68" s="1">
        <v>72.25</v>
      </c>
      <c r="C68" s="1">
        <v>1.54</v>
      </c>
      <c r="D68" s="1">
        <v>3.6909999999999998</v>
      </c>
      <c r="E68" s="1"/>
      <c r="F68" s="1"/>
      <c r="G68" s="1"/>
      <c r="H68" s="1"/>
      <c r="I68" s="1"/>
      <c r="J68" s="1"/>
      <c r="K68" s="1"/>
      <c r="L68" s="1"/>
    </row>
    <row r="69" spans="1:12">
      <c r="A69" s="1">
        <v>4375</v>
      </c>
      <c r="B69" s="1">
        <v>72.916666666666671</v>
      </c>
      <c r="C69" s="1">
        <v>1.34</v>
      </c>
      <c r="D69" s="1">
        <v>4.2880000000000003</v>
      </c>
      <c r="E69" s="1"/>
      <c r="F69" s="1"/>
      <c r="G69" s="1"/>
      <c r="H69" s="1"/>
      <c r="I69" s="1"/>
      <c r="J69" s="1"/>
      <c r="K69" s="1"/>
      <c r="L69" s="1"/>
    </row>
    <row r="70" spans="1:12">
      <c r="A70" s="1">
        <v>4735</v>
      </c>
      <c r="B70" s="1">
        <v>78.916666666666671</v>
      </c>
      <c r="C70" s="1">
        <v>0.34</v>
      </c>
      <c r="D70" s="1">
        <v>0.25</v>
      </c>
      <c r="E70" s="1"/>
      <c r="F70" s="1"/>
      <c r="G70" s="1"/>
      <c r="H70" s="1"/>
      <c r="I70" s="1"/>
      <c r="J70" s="1"/>
      <c r="K70" s="1"/>
      <c r="L70" s="1"/>
    </row>
    <row r="71" spans="1:12">
      <c r="A71" s="1">
        <v>5095</v>
      </c>
      <c r="B71" s="1">
        <v>84.916666666666671</v>
      </c>
      <c r="C71" s="1">
        <v>0</v>
      </c>
      <c r="D71" s="1">
        <v>0.28499999999999998</v>
      </c>
      <c r="E71" s="1"/>
      <c r="F71" s="1"/>
      <c r="G71" s="1"/>
      <c r="H71" s="1"/>
      <c r="I71" s="1"/>
      <c r="J71" s="1"/>
      <c r="K71" s="1"/>
      <c r="L71" s="1"/>
    </row>
    <row r="72" spans="1:12">
      <c r="A72" s="1">
        <v>5295</v>
      </c>
      <c r="B72" s="1">
        <v>88.25</v>
      </c>
      <c r="C72" s="1">
        <v>0.92</v>
      </c>
      <c r="D72" s="1">
        <v>0</v>
      </c>
      <c r="E72" s="1"/>
      <c r="F72" s="1"/>
      <c r="G72" s="1"/>
      <c r="H72" s="1"/>
      <c r="I72" s="1"/>
      <c r="J72" s="1"/>
      <c r="K72" s="1"/>
      <c r="L72" s="1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12</vt:i4>
      </vt:variant>
    </vt:vector>
  </HeadingPairs>
  <TitlesOfParts>
    <vt:vector size="12" baseType="lpstr">
      <vt:lpstr>Cover</vt:lpstr>
      <vt:lpstr>Fig. 1c</vt:lpstr>
      <vt:lpstr>Fig. 1d</vt:lpstr>
      <vt:lpstr>Fig. 1e</vt:lpstr>
      <vt:lpstr>Fig. 1f</vt:lpstr>
      <vt:lpstr>Fig. 2</vt:lpstr>
      <vt:lpstr>Fig. 3 (OD600)</vt:lpstr>
      <vt:lpstr>Fig. 3 (Gly MeOH)</vt:lpstr>
      <vt:lpstr>Fig. 4 (OD600)</vt:lpstr>
      <vt:lpstr>Fig. 4 (Gly MeOH)</vt:lpstr>
      <vt:lpstr>Fig. 5 (OD600) </vt:lpstr>
      <vt:lpstr>Fig. 5 (Gly MeOH)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NAKAMURA</dc:creator>
  <cp:lastModifiedBy>junishii</cp:lastModifiedBy>
  <dcterms:created xsi:type="dcterms:W3CDTF">2021-01-19T01:27:49Z</dcterms:created>
  <dcterms:modified xsi:type="dcterms:W3CDTF">2024-05-10T08:06:13Z</dcterms:modified>
</cp:coreProperties>
</file>