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hD\Paper\DIANA_Lab_Aortic_valve_reviewed_material\initial\FIGURE_6\"/>
    </mc:Choice>
  </mc:AlternateContent>
  <xr:revisionPtr revIDLastSave="0" documentId="13_ncr:1_{9C7B2A63-DC46-4310-BA80-EB49B99C3B6B}" xr6:coauthVersionLast="47" xr6:coauthVersionMax="47" xr10:uidLastSave="{00000000-0000-0000-0000-000000000000}"/>
  <bookViews>
    <workbookView xWindow="-120" yWindow="-120" windowWidth="21840" windowHeight="13140" activeTab="7" xr2:uid="{00000000-000D-0000-FFFF-FFFF00000000}"/>
  </bookViews>
  <sheets>
    <sheet name="Treat.2w vs Control" sheetId="1" r:id="rId1"/>
    <sheet name="Treat.4w vs Control" sheetId="2" r:id="rId2"/>
    <sheet name="Treat.7w vs Control" sheetId="3" r:id="rId3"/>
    <sheet name="Treat.4w vs Treat.2w" sheetId="4" r:id="rId4"/>
    <sheet name="Treat.7w vs Treat.2w" sheetId="5" r:id="rId5"/>
    <sheet name="Treat.7w vs Treat.4w" sheetId="6" r:id="rId6"/>
    <sheet name="Info" sheetId="7" r:id="rId7"/>
    <sheet name="Top_7vs2" sheetId="8" r:id="rId8"/>
  </sheets>
  <definedNames>
    <definedName name="_xlnm._FilterDatabase" localSheetId="7" hidden="1">Top_7vs2!$A$1:$G$99</definedName>
    <definedName name="_xlnm._FilterDatabase" localSheetId="1" hidden="1">'Treat.4w vs Control'!$A$1:$F$238</definedName>
    <definedName name="_xlnm._FilterDatabase" localSheetId="2" hidden="1">'Treat.7w vs Control'!$A$1:$J$306</definedName>
    <definedName name="_xlnm._FilterDatabase" localSheetId="4" hidden="1">'Treat.7w vs Treat.2w'!$A$1:$J$330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8" l="1"/>
  <c r="C11" i="8"/>
  <c r="C10" i="8"/>
  <c r="C9" i="8"/>
  <c r="C8" i="8"/>
  <c r="C7" i="8"/>
  <c r="C6" i="8"/>
  <c r="C5" i="8"/>
  <c r="C4" i="8"/>
  <c r="C3" i="8"/>
  <c r="C2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1F997A5-BB3E-4BC5-A50D-7E072F88142D}" keepAlive="1" name="Query - enriched_terms_treat2w_vs_control" description="Connection to the 'enriched_terms_treat2w_vs_control' query in the workbook." type="5" refreshedVersion="0" background="1" saveData="1">
    <dbPr connection="Provider=Microsoft.Mashup.OleDb.1;Data Source=$Workbook$;Location=enriched_terms_treat2w_vs_control;Extended Properties=&quot;&quot;" command="SELECT * FROM [enriched_terms_treat2w_vs_control]"/>
  </connection>
</connections>
</file>

<file path=xl/sharedStrings.xml><?xml version="1.0" encoding="utf-8"?>
<sst xmlns="http://schemas.openxmlformats.org/spreadsheetml/2006/main" count="6006" uniqueCount="1979">
  <si>
    <t>ID</t>
  </si>
  <si>
    <t>Description</t>
  </si>
  <si>
    <t>GeneRatio</t>
  </si>
  <si>
    <t>BgRatio</t>
  </si>
  <si>
    <t>pvalue</t>
  </si>
  <si>
    <t>p.adjust</t>
  </si>
  <si>
    <t>qvalue</t>
  </si>
  <si>
    <t>geneID</t>
  </si>
  <si>
    <t>Count</t>
  </si>
  <si>
    <t>ocu04146</t>
  </si>
  <si>
    <t>Peroxisome</t>
  </si>
  <si>
    <t>95/8978</t>
  </si>
  <si>
    <t>NA</t>
  </si>
  <si>
    <t>1/1</t>
  </si>
  <si>
    <t>ocu05152</t>
  </si>
  <si>
    <t>Tuberculosis</t>
  </si>
  <si>
    <t>27/183</t>
  </si>
  <si>
    <t>198/8978</t>
  </si>
  <si>
    <t>100350237/100008983/100342022/100344453/100338894/100008706/100101598/103350027/100358696/100338854/100354902/100351865/100351616/100339049/100009097/100337909/100338413/100338913/100359306/127482571/100008833/100352415/100355948/100350656/100357790/100345556/100351814</t>
  </si>
  <si>
    <t>ocu05150</t>
  </si>
  <si>
    <t>Staphylococcus aureus infection</t>
  </si>
  <si>
    <t>19/183</t>
  </si>
  <si>
    <t>87/8978</t>
  </si>
  <si>
    <t>100351157/100352978/100358696/100345640/100356927/100351865/100339049/100009097/100337909/100338413/100338913/100359306/127482571/100009115/100354046/100352415/100355948/100350656/100357016</t>
  </si>
  <si>
    <t>ocu04380</t>
  </si>
  <si>
    <t>Osteoclast differentiation</t>
  </si>
  <si>
    <t>21/183</t>
  </si>
  <si>
    <t>117/8978</t>
  </si>
  <si>
    <t>100354716/100354225/100338577/100358696/100337959/100338854/127488466/100339465/100337909/100338413/100338913/100345649/100347041/100359306/100008802/100009359/103346588/103351779/100345556/100348748/103345430</t>
  </si>
  <si>
    <t>ocu05140</t>
  </si>
  <si>
    <t>Leishmaniasis</t>
  </si>
  <si>
    <t>18/183</t>
  </si>
  <si>
    <t>84/8978</t>
  </si>
  <si>
    <t>100008801/100358696/100338854/100351865/100339049/100009097/100337909/100338413/100338913/127482571/100008802/100009359/100008833/100037719/100348648/100352415/100355948/100350656</t>
  </si>
  <si>
    <t>ocu04145</t>
  </si>
  <si>
    <t>Phagosome</t>
  </si>
  <si>
    <t>22/183</t>
  </si>
  <si>
    <t>165/8978</t>
  </si>
  <si>
    <t>100350237/100008983/100008706/100101598/100008801/100358696/100351865/100339049/100009097/100337909/100338413/100338913/100340939/100359306/127482571/100009067/100008802/100009359/100352415/100355948/100350656/100357567</t>
  </si>
  <si>
    <t>ocu04650</t>
  </si>
  <si>
    <t>Natural killer cell mediated cytotoxicity</t>
  </si>
  <si>
    <t>104/8978</t>
  </si>
  <si>
    <t>100350758/103350027/100348190/100345640/100338854/100356927/100339049/100339465/100009097/100337909/100338913/103347295/100037719/100342358/100348648/100356520/100345556/103345430</t>
  </si>
  <si>
    <t>ocu04662</t>
  </si>
  <si>
    <t>B cell receptor signaling pathway</t>
  </si>
  <si>
    <t>14/183</t>
  </si>
  <si>
    <t>71/8978</t>
  </si>
  <si>
    <t>100354716/100354225/100351207/100344783/103352489/100009097/100345649/100347041/100359306/100359054/100037719/100348648/100356520/100345556</t>
  </si>
  <si>
    <t>ocu04640</t>
  </si>
  <si>
    <t>Hematopoietic cell lineage</t>
  </si>
  <si>
    <t>16/183</t>
  </si>
  <si>
    <t>100/8978</t>
  </si>
  <si>
    <t>100008983/100009419/100351207/100352641/100338577/100346676/100358696/100337721/100347752/100343726/100351865/100009097/127482571/100352415/100355948/100350656</t>
  </si>
  <si>
    <t>ocu05323</t>
  </si>
  <si>
    <t>Rheumatoid arthritis</t>
  </si>
  <si>
    <t>98/8978</t>
  </si>
  <si>
    <t>100350237/100009130/100009377/100338577/100009129/100345640/100356927/100339049/100009097/100348776/127482571/100352415/100355948/100350656</t>
  </si>
  <si>
    <t>ocu04061</t>
  </si>
  <si>
    <t>Viral protein interaction with cytokine and cytokine receptor</t>
  </si>
  <si>
    <t>13/183</t>
  </si>
  <si>
    <t>85/8978</t>
  </si>
  <si>
    <t>100348362/100009130/100328940/100358097/100101579/100339537/100338577/100008874/100009129/100354902/100347752/100348776/100349872</t>
  </si>
  <si>
    <t>ocu04666</t>
  </si>
  <si>
    <t>Fc gamma R-mediated phagocytosis</t>
  </si>
  <si>
    <t>102/8978</t>
  </si>
  <si>
    <t>100346759/100358696/100343961/103352489/100009097/100337909/100338413/100338913/100359306/100037719/100356520/100357790/100345556/100354471</t>
  </si>
  <si>
    <t>ocu04062</t>
  </si>
  <si>
    <t>Chemokine signaling pathway</t>
  </si>
  <si>
    <t>187/8978</t>
  </si>
  <si>
    <t>100341204/100348362/100009130/100328940/100358097/100101579/100339537/100008874/100009129/100357300/100343961/100348776/100337757/100348672/100037719/100342358/100356520/100354471</t>
  </si>
  <si>
    <t>ocu04613</t>
  </si>
  <si>
    <t>Neutrophil extracellular trap formation</t>
  </si>
  <si>
    <t>17/183</t>
  </si>
  <si>
    <t>202/8978</t>
  </si>
  <si>
    <t>100352978/100008801/100358696/100356927/100351865/100339049/100009097/100337909/100338413/100338913/100008802/100009359/100348672/100037719/100356520/100357016/100345556</t>
  </si>
  <si>
    <t>ocu04060</t>
  </si>
  <si>
    <t>Cytokine-cytokine receptor interaction</t>
  </si>
  <si>
    <t>274/8978</t>
  </si>
  <si>
    <t>100348362/100009130/100328940/100358097/100101579/100339537/103352517/100338577/100346676/100008874/100009129/100338854/100354902/100009558/100337721/100347752/100343726/100348776/100349872</t>
  </si>
  <si>
    <t>ocu05416</t>
  </si>
  <si>
    <t>Viral myocarditis</t>
  </si>
  <si>
    <t>10/183</t>
  </si>
  <si>
    <t>79/8978</t>
  </si>
  <si>
    <t>100009377/100345640/100356927/100339049/100009097/127482571/100356520/100352415/100355948/100350656</t>
  </si>
  <si>
    <t>ocu04670</t>
  </si>
  <si>
    <t>Leukocyte transendothelial migration</t>
  </si>
  <si>
    <t>12/183</t>
  </si>
  <si>
    <t>119/8978</t>
  </si>
  <si>
    <t>100008801/100345640/100356927/100351865/100339049/100008993/100008802/100009359/100037719/100342358/100356520/100345444</t>
  </si>
  <si>
    <t>ocu04664</t>
  </si>
  <si>
    <t>Fc epsilon RI signaling pathway</t>
  </si>
  <si>
    <t>9/183</t>
  </si>
  <si>
    <t>66/8978</t>
  </si>
  <si>
    <t>100341714/100009413/100354225/103350027/103352489/100339465/100009097/100356520/100345556</t>
  </si>
  <si>
    <t>ocu05145</t>
  </si>
  <si>
    <t>Toxoplasmosis</t>
  </si>
  <si>
    <t>133/8978</t>
  </si>
  <si>
    <t>100341714/100101579/100338894/100338854/100354902/127482571/127488889/100008833/100337757/100352415/100355948/100350656</t>
  </si>
  <si>
    <t>ocu05135</t>
  </si>
  <si>
    <t>Yersinia infection</t>
  </si>
  <si>
    <t>142/8978</t>
  </si>
  <si>
    <t>100346759/100009130/100009129/100350748/100339465/100009097/100338413/100352110/100342358/100356520/100358702/100354471</t>
  </si>
  <si>
    <t>ocu04064</t>
  </si>
  <si>
    <t>NF-kappa B signaling pathway</t>
  </si>
  <si>
    <t>99/8978</t>
  </si>
  <si>
    <t>100348952/100354716/100354225/100348362/100008983/100009129/100345640/100009097/100037719/100345556</t>
  </si>
  <si>
    <t>ocu05310</t>
  </si>
  <si>
    <t>Asthma</t>
  </si>
  <si>
    <t>6/183</t>
  </si>
  <si>
    <t>32/8978</t>
  </si>
  <si>
    <t>103350027/100009097/127482571/100352415/100355948/100350656</t>
  </si>
  <si>
    <t>ocu05417</t>
  </si>
  <si>
    <t>Lipid and atherosclerosis</t>
  </si>
  <si>
    <t>15/183</t>
  </si>
  <si>
    <t>221/8978</t>
  </si>
  <si>
    <t>127482704/100009130/100008983/100009129/100008801/100345640/100348776/100352110/127488889/100008993/100008802/100009359/100009498/100348672/100355091</t>
  </si>
  <si>
    <t>ocu04514</t>
  </si>
  <si>
    <t>Cell adhesion molecules</t>
  </si>
  <si>
    <t>153/8978</t>
  </si>
  <si>
    <t>100351207/100009377/100345640/100356927/100351865/100339049/127482571/100352415/100355948/100350656/100357016/100357954</t>
  </si>
  <si>
    <t>ocu05164</t>
  </si>
  <si>
    <t>Influenza A</t>
  </si>
  <si>
    <t>181/8978</t>
  </si>
  <si>
    <t>100009130/100338894/100009129/100345640/100338854/100351853/100352110/127482571/100037719/100352415/100355948/100350656/103346588</t>
  </si>
  <si>
    <t>ocu04659</t>
  </si>
  <si>
    <t>Th17 cell differentiation</t>
  </si>
  <si>
    <t>111/8978</t>
  </si>
  <si>
    <t>100338854/100337721/100347752/127482571/100359054/100009009/100352415/100355948/100350656/100358993</t>
  </si>
  <si>
    <t>ocu04612</t>
  </si>
  <si>
    <t>Antigen processing and presentation</t>
  </si>
  <si>
    <t>8/183</t>
  </si>
  <si>
    <t>73/8978</t>
  </si>
  <si>
    <t>100342022/100338894/100101598/127482571/127488889/100352415/100355948/100350656</t>
  </si>
  <si>
    <t>ocu05146</t>
  </si>
  <si>
    <t>Amoebiasis</t>
  </si>
  <si>
    <t>103/8978</t>
  </si>
  <si>
    <t>100008983/100009419/100009129/100351865/100339049/100009097/100008833/100348672/100037719</t>
  </si>
  <si>
    <t>ocu04066</t>
  </si>
  <si>
    <t>HIF-1 signaling pathway</t>
  </si>
  <si>
    <t>127/8978</t>
  </si>
  <si>
    <t>100008801/100340994/100008919/100338854/100347752/100008833/100009498/100009087/100037719/100009047</t>
  </si>
  <si>
    <t>ocu05330</t>
  </si>
  <si>
    <t>Allograft rejection</t>
  </si>
  <si>
    <t>46/8978</t>
  </si>
  <si>
    <t>100009377/100009097/127482571/100352415/100355948/100350656</t>
  </si>
  <si>
    <t>ocu05221</t>
  </si>
  <si>
    <t>Acute myeloid leukemia</t>
  </si>
  <si>
    <t>7/183</t>
  </si>
  <si>
    <t>67/8978</t>
  </si>
  <si>
    <t>100348952/100008983/100358696/100351865/100009009/100358993/103351779</t>
  </si>
  <si>
    <t>ocu05202</t>
  </si>
  <si>
    <t>Transcriptional misregulation in cancer</t>
  </si>
  <si>
    <t>189/8978</t>
  </si>
  <si>
    <t>100348952/100008983/100344453/100009129/100358696/100351865/100009097/100009115/100008993/100009009/100358993/103351779</t>
  </si>
  <si>
    <t>ocu05322</t>
  </si>
  <si>
    <t>Systemic lupus erythematosus</t>
  </si>
  <si>
    <t>139/8978</t>
  </si>
  <si>
    <t>100009377/100358696/100009097/100337909/100338413/100338913/127482571/100352415/100355948/100350656</t>
  </si>
  <si>
    <t>ocu05143</t>
  </si>
  <si>
    <t>African trypanosomiasis</t>
  </si>
  <si>
    <t>5/183</t>
  </si>
  <si>
    <t>36/8978</t>
  </si>
  <si>
    <t>100345640/100009097/100009087/100348672/100037719</t>
  </si>
  <si>
    <t>ocu04672</t>
  </si>
  <si>
    <t>Intestinal immune network for IgA production</t>
  </si>
  <si>
    <t>55/8978</t>
  </si>
  <si>
    <t>ocu05320</t>
  </si>
  <si>
    <t>Autoimmune thyroid disease</t>
  </si>
  <si>
    <t>57/8978</t>
  </si>
  <si>
    <t>ocu04610</t>
  </si>
  <si>
    <t>Complement and coagulation cascades</t>
  </si>
  <si>
    <t>78/8978</t>
  </si>
  <si>
    <t>100351157/100352978/100351865/100351616/100339049/100101584/100338524</t>
  </si>
  <si>
    <t>ocu05332</t>
  </si>
  <si>
    <t>Graft-versus-host disease</t>
  </si>
  <si>
    <t>40/8978</t>
  </si>
  <si>
    <t>100009377/127482571/100352415/100355948/100350656</t>
  </si>
  <si>
    <t>ocu05340</t>
  </si>
  <si>
    <t>Primary immunodeficiency</t>
  </si>
  <si>
    <t>100354716/100354225/100338894/100343726/100009097</t>
  </si>
  <si>
    <t>ocu04611</t>
  </si>
  <si>
    <t>Platelet activation</t>
  </si>
  <si>
    <t>130/8978</t>
  </si>
  <si>
    <t>100354225/103350027/103346983/100339465/100338413/100009498/100337757/100348672/100345556</t>
  </si>
  <si>
    <t>ocu04668</t>
  </si>
  <si>
    <t>TNF signaling pathway</t>
  </si>
  <si>
    <t>110/8978</t>
  </si>
  <si>
    <t>100009130/100344453/100338577/100345640/127488466/100008993/103346588/100349872</t>
  </si>
  <si>
    <t>ocu05144</t>
  </si>
  <si>
    <t>Malaria</t>
  </si>
  <si>
    <t>45/8978</t>
  </si>
  <si>
    <t>100009130/100009129/100345640/100356927/100339049</t>
  </si>
  <si>
    <t>ocu05321</t>
  </si>
  <si>
    <t>Inflammatory bowel disease</t>
  </si>
  <si>
    <t>70/8978</t>
  </si>
  <si>
    <t>100338854/100337721/127482571/100352415/100355948/100350656</t>
  </si>
  <si>
    <t>ocu04658</t>
  </si>
  <si>
    <t>Th1 and Th2 cell differentiation</t>
  </si>
  <si>
    <t>100338854/100337721/127482571/100359054/100352415/100355948/100350656</t>
  </si>
  <si>
    <t>ocu04940</t>
  </si>
  <si>
    <t>Type I diabetes mellitus</t>
  </si>
  <si>
    <t>50/8978</t>
  </si>
  <si>
    <t>ocu05134</t>
  </si>
  <si>
    <t>Legionellosis</t>
  </si>
  <si>
    <t>77/8978</t>
  </si>
  <si>
    <t>100008983/100009129/100351865/100339049/100352110/127488889</t>
  </si>
  <si>
    <t>ocu05169</t>
  </si>
  <si>
    <t>Epstein-Barr virus infection</t>
  </si>
  <si>
    <t>11/183</t>
  </si>
  <si>
    <t>219/8978</t>
  </si>
  <si>
    <t>100354716/100354225/100345640/100356927/100009097/127482571/100359054/100352415/100355948/100350656/100345556</t>
  </si>
  <si>
    <t>ocu05133</t>
  </si>
  <si>
    <t>Pertussis</t>
  </si>
  <si>
    <t>100008983/100009129/100351865/100339049/100352110/100008833</t>
  </si>
  <si>
    <t>ocu04933</t>
  </si>
  <si>
    <t>AGE-RAGE signaling pathway in diabetic complications</t>
  </si>
  <si>
    <t>106/8978</t>
  </si>
  <si>
    <t>100009130/100009129/100008801/100345640/100009498/100348672/100037719</t>
  </si>
  <si>
    <t>ocu04142</t>
  </si>
  <si>
    <t>Lysosome</t>
  </si>
  <si>
    <t>134/8978</t>
  </si>
  <si>
    <t>100350237/100344094/100009063/100101598/100347788/100349164/103346838/103347422</t>
  </si>
  <si>
    <t>ocu04630</t>
  </si>
  <si>
    <t>JAK-STAT signaling pathway</t>
  </si>
  <si>
    <t>168/8978</t>
  </si>
  <si>
    <t>103352517/100346676/100338854/100354902/100337721/100347752/100343726/100348648/103346588</t>
  </si>
  <si>
    <t>ocu05163</t>
  </si>
  <si>
    <t>Human cytomegalovirus infection</t>
  </si>
  <si>
    <t>234/8978</t>
  </si>
  <si>
    <t>100009130/100328940/100101579/100009129/100354902/100347752/100348776/100348672/100037719/100342358/100356520</t>
  </si>
  <si>
    <t>ocu04620</t>
  </si>
  <si>
    <t>Toll-like receptor signaling pathway</t>
  </si>
  <si>
    <t>91/8978</t>
  </si>
  <si>
    <t>100008983/100009377/100009129/100350244/100348776/100351814</t>
  </si>
  <si>
    <t>ocu04015</t>
  </si>
  <si>
    <t>Rap1 signaling pathway</t>
  </si>
  <si>
    <t>213/8978</t>
  </si>
  <si>
    <t>100338577/100350748/100356927/100351865/100339049/100339465/100348672/100037719/100356520/100345444</t>
  </si>
  <si>
    <t>ocu04071</t>
  </si>
  <si>
    <t>Sphingolipid signaling pathway</t>
  </si>
  <si>
    <t>122/8978</t>
  </si>
  <si>
    <t>103350027/100009498/100348672/100037719/100356520/100338930/100357790</t>
  </si>
  <si>
    <t>ocu05142</t>
  </si>
  <si>
    <t>Chagas disease</t>
  </si>
  <si>
    <t>100009130/100009129/100338854/100348776/100008833/100348672</t>
  </si>
  <si>
    <t>ocu04072</t>
  </si>
  <si>
    <t>Phospholipase D signaling pathway</t>
  </si>
  <si>
    <t>162/8978</t>
  </si>
  <si>
    <t>100009129/103350027/100009097/100337757/100348672/100342358/100357790/100345556</t>
  </si>
  <si>
    <t>ocu05418</t>
  </si>
  <si>
    <t>Fluid shear stress and atherosclerosis</t>
  </si>
  <si>
    <t>164/8978</t>
  </si>
  <si>
    <t>100009130/100008919/100345640/100340132/100008993/100008802/100009498/100356520</t>
  </si>
  <si>
    <t>ocu05167</t>
  </si>
  <si>
    <t>Kaposi sarcoma-associated herpesvirus infection</t>
  </si>
  <si>
    <t>100328940/100101579/100348412/100009129/100343961/100345640/100348666/100337757/100345556</t>
  </si>
  <si>
    <t>ocu01523</t>
  </si>
  <si>
    <t>Antifolate resistance</t>
  </si>
  <si>
    <t>3/183</t>
  </si>
  <si>
    <t>30/8978</t>
  </si>
  <si>
    <t>100008909/100350070/100009317</t>
  </si>
  <si>
    <t>ocu05166</t>
  </si>
  <si>
    <t>Human T-cell leukemia virus 1 infection</t>
  </si>
  <si>
    <t>247/8978</t>
  </si>
  <si>
    <t>100349688/100354874/100345640/100356927/100339049/127482571/100352415/100355948/100350656/103351779</t>
  </si>
  <si>
    <t>ocu04370</t>
  </si>
  <si>
    <t>VEGF signaling pathway</t>
  </si>
  <si>
    <t>4/183</t>
  </si>
  <si>
    <t>58/8978</t>
  </si>
  <si>
    <t>100009498/100037719/100356520/100357790</t>
  </si>
  <si>
    <t>ocu04020</t>
  </si>
  <si>
    <t>Calcium signaling pathway</t>
  </si>
  <si>
    <t>259/8978</t>
  </si>
  <si>
    <t>100348650/100009097/100008833/100009498/100348672/100037719/100354046/100342358/100009246/100357790</t>
  </si>
  <si>
    <t>ocu04814</t>
  </si>
  <si>
    <t>Motor proteins</t>
  </si>
  <si>
    <t>196/8978</t>
  </si>
  <si>
    <t>100340694/100345407/100338825/100340939/100303760/100345621/100357527/100357567</t>
  </si>
  <si>
    <t>ocu04216</t>
  </si>
  <si>
    <t>Ferroptosis</t>
  </si>
  <si>
    <t>43/8978</t>
  </si>
  <si>
    <t>100340335/100008801/100008919</t>
  </si>
  <si>
    <t>ocu05206</t>
  </si>
  <si>
    <t>MicroRNAs in cancer</t>
  </si>
  <si>
    <t>177/8978</t>
  </si>
  <si>
    <t>100341887/100345157/100008919/100008993/100037719/100301551/100356305</t>
  </si>
  <si>
    <t>ocu00220</t>
  </si>
  <si>
    <t>Arginine biosynthesis</t>
  </si>
  <si>
    <t>2/183</t>
  </si>
  <si>
    <t>22/8978</t>
  </si>
  <si>
    <t>100008833/100009498</t>
  </si>
  <si>
    <t>ocu04530</t>
  </si>
  <si>
    <t>Tight junction</t>
  </si>
  <si>
    <t>179/8978</t>
  </si>
  <si>
    <t>100346759/100009419/100340933/100340939/100358993/100357567/100354471</t>
  </si>
  <si>
    <t>ocu04973</t>
  </si>
  <si>
    <t>Carbohydrate digestion and absorption</t>
  </si>
  <si>
    <t>49/8978</t>
  </si>
  <si>
    <t>100340994/100348672/100037719</t>
  </si>
  <si>
    <t>ocu04210</t>
  </si>
  <si>
    <t>Apoptosis</t>
  </si>
  <si>
    <t>146/8978</t>
  </si>
  <si>
    <t>100348952/103346801/100101598/100340939/100344824/100357567</t>
  </si>
  <si>
    <t>ocu04371</t>
  </si>
  <si>
    <t>Apelin signaling pathway</t>
  </si>
  <si>
    <t>100345621/100008833/100009498/100337757/100348672/100357790</t>
  </si>
  <si>
    <t>ocu00860</t>
  </si>
  <si>
    <t>Porphyrin metabolism</t>
  </si>
  <si>
    <t>100340335/100347788/100008919</t>
  </si>
  <si>
    <t>ocu04657</t>
  </si>
  <si>
    <t>IL-17 signaling pathway</t>
  </si>
  <si>
    <t>100009130/100344453/100009129/100008993</t>
  </si>
  <si>
    <t>ocu00330</t>
  </si>
  <si>
    <t>Arginine and proline metabolism</t>
  </si>
  <si>
    <t>100008833/100009498/127489883</t>
  </si>
  <si>
    <t>ocu04151</t>
  </si>
  <si>
    <t>PI3K-Akt signaling pathway</t>
  </si>
  <si>
    <t>353/8978</t>
  </si>
  <si>
    <t>100338577/100341887/100337721/100347752/100343726/100009097/100009498/100337757/100345556/100301551/100356305</t>
  </si>
  <si>
    <t>ocu04929</t>
  </si>
  <si>
    <t>GnRH secretion</t>
  </si>
  <si>
    <t>100341204/100348672/100037719</t>
  </si>
  <si>
    <t>ocu04540</t>
  </si>
  <si>
    <t>Gap junction</t>
  </si>
  <si>
    <t>100340939/100348672/100037719/100357567</t>
  </si>
  <si>
    <t>ocu05415</t>
  </si>
  <si>
    <t>Diabetic cardiomyopathy</t>
  </si>
  <si>
    <t>245/8978</t>
  </si>
  <si>
    <t>100008801/100008993/100008802/100009359/100009498/100348672/100037719/100356520</t>
  </si>
  <si>
    <t>100350230/100344175/100008833/100144327</t>
  </si>
  <si>
    <t>ocu04621</t>
  </si>
  <si>
    <t>NOD-like receptor signaling pathway</t>
  </si>
  <si>
    <t>171/8978</t>
  </si>
  <si>
    <t>100009130/100009129/100008801/100352110/100009115/100348672</t>
  </si>
  <si>
    <t>ocu04915</t>
  </si>
  <si>
    <t>Estrogen signaling pathway</t>
  </si>
  <si>
    <t>127488889/100008993/100009498/100348672/100009009</t>
  </si>
  <si>
    <t>ocu04520</t>
  </si>
  <si>
    <t>Adherens junction</t>
  </si>
  <si>
    <t>100350709/100348648/100356520/100354471</t>
  </si>
  <si>
    <t>ocu04926</t>
  </si>
  <si>
    <t>Relaxin signaling pathway</t>
  </si>
  <si>
    <t>136/8978</t>
  </si>
  <si>
    <t>100341204/100008993/100008833/100009498/100348672</t>
  </si>
  <si>
    <t>ocu04720</t>
  </si>
  <si>
    <t>Long-term potentiation</t>
  </si>
  <si>
    <t>65/8978</t>
  </si>
  <si>
    <t>100348672/100037719/100358702</t>
  </si>
  <si>
    <t>ocu04010</t>
  </si>
  <si>
    <t>MAPK signaling pathway</t>
  </si>
  <si>
    <t>298/8978</t>
  </si>
  <si>
    <t>100341204/100008983/100338577/127488889/100350814/100037719/100342471/100356520/100358702</t>
  </si>
  <si>
    <t>ocu04920</t>
  </si>
  <si>
    <t>Adipocytokine signaling pathway</t>
  </si>
  <si>
    <t>69/8978</t>
  </si>
  <si>
    <t>100359054/103346588/100349872</t>
  </si>
  <si>
    <t>ocu04625</t>
  </si>
  <si>
    <t>C-type lectin receptor signaling pathway</t>
  </si>
  <si>
    <t>105/8978</t>
  </si>
  <si>
    <t>103350027/100350907/100352110/100345556</t>
  </si>
  <si>
    <t>ocu04931</t>
  </si>
  <si>
    <t>Insulin resistance</t>
  </si>
  <si>
    <t>100009498/100037719/100358702/103346588</t>
  </si>
  <si>
    <t>ocu05168</t>
  </si>
  <si>
    <t>Herpes simplex virus 1 infection</t>
  </si>
  <si>
    <t>392/8978</t>
  </si>
  <si>
    <t>100009130/100342022/100338854/100340313/127482571/100355091/100352415/100355948/100350656/103346588/100345556</t>
  </si>
  <si>
    <t>ocu04928</t>
  </si>
  <si>
    <t>Parathyroid hormone synthesis, secretion and action</t>
  </si>
  <si>
    <t>100341204/103352307/100348672/100037719</t>
  </si>
  <si>
    <t>ocu04810</t>
  </si>
  <si>
    <t>Regulation of actin cytoskeleton</t>
  </si>
  <si>
    <t>232/8978</t>
  </si>
  <si>
    <t>100346759/100356927/100351865/100351616/100339049/100340824/100356520</t>
  </si>
  <si>
    <t>ocu05219</t>
  </si>
  <si>
    <t>Bladder cancer</t>
  </si>
  <si>
    <t>100009129/100008993</t>
  </si>
  <si>
    <t>ocu04935</t>
  </si>
  <si>
    <t>Growth hormone synthesis, secretion and action</t>
  </si>
  <si>
    <t>116/8978</t>
  </si>
  <si>
    <t>127488466/100348672/100037719/103346588</t>
  </si>
  <si>
    <t>ocu04921</t>
  </si>
  <si>
    <t>Oxytocin signaling pathway</t>
  </si>
  <si>
    <t>161/8978</t>
  </si>
  <si>
    <t>100009498/100009087/100337757/100348672/100037719</t>
  </si>
  <si>
    <t>ocu04722</t>
  </si>
  <si>
    <t>Neurotrophin signaling pathway</t>
  </si>
  <si>
    <t>127485744/100359054/100358702/100338013</t>
  </si>
  <si>
    <t>ocu04930</t>
  </si>
  <si>
    <t>Type II diabetes mellitus</t>
  </si>
  <si>
    <t>47/8978</t>
  </si>
  <si>
    <t>100340994/103346588</t>
  </si>
  <si>
    <t>ocu00533</t>
  </si>
  <si>
    <t>Glycosaminoglycan biosynthesis - keratan sulfate</t>
  </si>
  <si>
    <t>1/183</t>
  </si>
  <si>
    <t>14/8978</t>
  </si>
  <si>
    <t>ocu02010</t>
  </si>
  <si>
    <t>ABC transporters</t>
  </si>
  <si>
    <t>48/8978</t>
  </si>
  <si>
    <t>100008909/127482704</t>
  </si>
  <si>
    <t>ocu04110</t>
  </si>
  <si>
    <t>Cell cycle</t>
  </si>
  <si>
    <t>169/8978</t>
  </si>
  <si>
    <t>100352234/100349688/100354874/100346129/100343390</t>
  </si>
  <si>
    <t>ocu04114</t>
  </si>
  <si>
    <t>Oocyte meiosis</t>
  </si>
  <si>
    <t>129/8978</t>
  </si>
  <si>
    <t>100345632/100352234/100354874/100358702</t>
  </si>
  <si>
    <t>ocu05235</t>
  </si>
  <si>
    <t>PD-L1 expression and PD-1 checkpoint pathway in cancer</t>
  </si>
  <si>
    <t>89/8978</t>
  </si>
  <si>
    <t>100338854/100359054/100348648</t>
  </si>
  <si>
    <t>ocu04912</t>
  </si>
  <si>
    <t>GnRH signaling pathway</t>
  </si>
  <si>
    <t>100348672/100037719/100342358</t>
  </si>
  <si>
    <t>ocu05161</t>
  </si>
  <si>
    <t>Hepatitis B</t>
  </si>
  <si>
    <t>175/8978</t>
  </si>
  <si>
    <t>103346801/100009129/100008993/100037719/100342358</t>
  </si>
  <si>
    <t>ocu00600</t>
  </si>
  <si>
    <t>Sphingolipid metabolism</t>
  </si>
  <si>
    <t>52/8978</t>
  </si>
  <si>
    <t>100338930/100357790</t>
  </si>
  <si>
    <t>ocu00531</t>
  </si>
  <si>
    <t>Glycosaminoglycan degradation</t>
  </si>
  <si>
    <t>17/8978</t>
  </si>
  <si>
    <t>ocu05207</t>
  </si>
  <si>
    <t>Chemical carcinogenesis - receptor activation</t>
  </si>
  <si>
    <t>222/8978</t>
  </si>
  <si>
    <t>100341204/103346801/100350230/100351853/100037719/100358702</t>
  </si>
  <si>
    <t>ocu00520</t>
  </si>
  <si>
    <t>Amino sugar and nucleotide sugar metabolism</t>
  </si>
  <si>
    <t>54/8978</t>
  </si>
  <si>
    <t>100338170/100340994</t>
  </si>
  <si>
    <t>ocu00590</t>
  </si>
  <si>
    <t>Arachidonic acid metabolism</t>
  </si>
  <si>
    <t>100341714/100350230/100350957</t>
  </si>
  <si>
    <t>ocu04936</t>
  </si>
  <si>
    <t>Alcoholic liver disease</t>
  </si>
  <si>
    <t>100351157/100352978/100008983/100009129</t>
  </si>
  <si>
    <t>ocu04070</t>
  </si>
  <si>
    <t>Phosphatidylinositol signaling system</t>
  </si>
  <si>
    <t>97/8978</t>
  </si>
  <si>
    <t>103352489/100348672/100037719</t>
  </si>
  <si>
    <t>ocu04925</t>
  </si>
  <si>
    <t>Aldosterone synthesis and secretion</t>
  </si>
  <si>
    <t>100009087/100348672/100037719</t>
  </si>
  <si>
    <t>ocu00120</t>
  </si>
  <si>
    <t>Primary bile acid biosynthesis</t>
  </si>
  <si>
    <t>19/8978</t>
  </si>
  <si>
    <t>ocu05231</t>
  </si>
  <si>
    <t>Choline metabolism in cancer</t>
  </si>
  <si>
    <t>100037719/100356520/100354471</t>
  </si>
  <si>
    <t>ocu05132</t>
  </si>
  <si>
    <t>Salmonella infection</t>
  </si>
  <si>
    <t>278/8978</t>
  </si>
  <si>
    <t>100346759/100008983/100009129/100340939/100352110/100340824/100357567</t>
  </si>
  <si>
    <t>ocu04961</t>
  </si>
  <si>
    <t>Endocrine and other factor-regulated calcium reabsorption</t>
  </si>
  <si>
    <t>59/8978</t>
  </si>
  <si>
    <t>100348672/100037719</t>
  </si>
  <si>
    <t>ocu04978</t>
  </si>
  <si>
    <t>Mineral absorption</t>
  </si>
  <si>
    <t>100008919/100009317</t>
  </si>
  <si>
    <t>ocu04914</t>
  </si>
  <si>
    <t>Progesterone-mediated oocyte maturation</t>
  </si>
  <si>
    <t>101/8978</t>
  </si>
  <si>
    <t>100345632/100352234/100358702</t>
  </si>
  <si>
    <t>ocu04730</t>
  </si>
  <si>
    <t>Long-term depression</t>
  </si>
  <si>
    <t>60/8978</t>
  </si>
  <si>
    <t>ocu00511</t>
  </si>
  <si>
    <t>Other glycan degradation</t>
  </si>
  <si>
    <t>21/8978</t>
  </si>
  <si>
    <t>ocu05222</t>
  </si>
  <si>
    <t>Small cell lung cancer</t>
  </si>
  <si>
    <t>100346466/100349119/100008833</t>
  </si>
  <si>
    <t>ocu04660</t>
  </si>
  <si>
    <t>T cell receptor signaling pathway</t>
  </si>
  <si>
    <t>108/8978</t>
  </si>
  <si>
    <t>100339465/100359054/100348648</t>
  </si>
  <si>
    <t>ocu04725</t>
  </si>
  <si>
    <t>Cholinergic synapse</t>
  </si>
  <si>
    <t>112/8978</t>
  </si>
  <si>
    <t>100337757/100348672/100037719</t>
  </si>
  <si>
    <t>ocu04750</t>
  </si>
  <si>
    <t>Inflammatory mediator regulation of TRP channels</t>
  </si>
  <si>
    <t>100348650/100348672/100037719</t>
  </si>
  <si>
    <t>ocu04510</t>
  </si>
  <si>
    <t>Focal adhesion</t>
  </si>
  <si>
    <t>206/8978</t>
  </si>
  <si>
    <t>103347270/100037719/100356520/100301551/100356305</t>
  </si>
  <si>
    <t>ocu05223</t>
  </si>
  <si>
    <t>Non-small cell lung cancer</t>
  </si>
  <si>
    <t>100037719/100345444</t>
  </si>
  <si>
    <t>ocu04966</t>
  </si>
  <si>
    <t>Collecting duct acid secretion</t>
  </si>
  <si>
    <t>26/8978</t>
  </si>
  <si>
    <t>ocu04924</t>
  </si>
  <si>
    <t>Renin secretion</t>
  </si>
  <si>
    <t>100009087/100348672</t>
  </si>
  <si>
    <t>ocu04977</t>
  </si>
  <si>
    <t>Vitamin digestion and absorption</t>
  </si>
  <si>
    <t>27/8978</t>
  </si>
  <si>
    <t>ocu00562</t>
  </si>
  <si>
    <t>Inositol phosphate metabolism</t>
  </si>
  <si>
    <t>72/8978</t>
  </si>
  <si>
    <t>103352489/100348672</t>
  </si>
  <si>
    <t>ocu04218</t>
  </si>
  <si>
    <t>Cellular senescence</t>
  </si>
  <si>
    <t>166/8978</t>
  </si>
  <si>
    <t>100009129/100358944/100346753/100345444</t>
  </si>
  <si>
    <t>ocu05205</t>
  </si>
  <si>
    <t>Proteoglycans in cancer</t>
  </si>
  <si>
    <t>217/8978</t>
  </si>
  <si>
    <t>100340933/100008993/100101584/100037719/100348648</t>
  </si>
  <si>
    <t>ocu05170</t>
  </si>
  <si>
    <t>Human immunodeficiency virus 1 infection</t>
  </si>
  <si>
    <t>218/8978</t>
  </si>
  <si>
    <t>100101579/100037719/100342358/100356520/100349872</t>
  </si>
  <si>
    <t>ocu04726</t>
  </si>
  <si>
    <t>Serotonergic synapse</t>
  </si>
  <si>
    <t>123/8978</t>
  </si>
  <si>
    <t>100341714/100348672/100037719</t>
  </si>
  <si>
    <t>ocu04971</t>
  </si>
  <si>
    <t>Gastric acid secretion</t>
  </si>
  <si>
    <t>76/8978</t>
  </si>
  <si>
    <t>ocu00790</t>
  </si>
  <si>
    <t>Folate biosynthesis</t>
  </si>
  <si>
    <t>ocu04310</t>
  </si>
  <si>
    <t>Wnt signaling pathway</t>
  </si>
  <si>
    <t>100009043/100348672/100037719/100356520</t>
  </si>
  <si>
    <t>ocu04918</t>
  </si>
  <si>
    <t>Thyroid hormone synthesis</t>
  </si>
  <si>
    <t>ocu04728</t>
  </si>
  <si>
    <t>Dopaminergic synapse</t>
  </si>
  <si>
    <t>ocu05020</t>
  </si>
  <si>
    <t>Prion disease</t>
  </si>
  <si>
    <t>326/8978</t>
  </si>
  <si>
    <t>100008801/100340939/127488889/100008802/100009359/100356520/100357567</t>
  </si>
  <si>
    <t>ocu05212</t>
  </si>
  <si>
    <t>Pancreatic cancer</t>
  </si>
  <si>
    <t>83/8978</t>
  </si>
  <si>
    <t>100356520/100008661</t>
  </si>
  <si>
    <t>ocu04911</t>
  </si>
  <si>
    <t>Insulin secretion</t>
  </si>
  <si>
    <t>ocu05100</t>
  </si>
  <si>
    <t>Bacterial invasion of epithelial cells</t>
  </si>
  <si>
    <t>100346759/100340933</t>
  </si>
  <si>
    <t>ocu00051</t>
  </si>
  <si>
    <t>Fructose and mannose metabolism</t>
  </si>
  <si>
    <t>35/8978</t>
  </si>
  <si>
    <t>ocu00760</t>
  </si>
  <si>
    <t>Nicotinate and nicotinamide metabolism</t>
  </si>
  <si>
    <t>ocu04022</t>
  </si>
  <si>
    <t>cGMP-PKG signaling pathway</t>
  </si>
  <si>
    <t>183/8978</t>
  </si>
  <si>
    <t>100009498/100009087/100337757/100348672</t>
  </si>
  <si>
    <t>ocu04360</t>
  </si>
  <si>
    <t>Axon guidance</t>
  </si>
  <si>
    <t>185/8978</t>
  </si>
  <si>
    <t>127488313/100346617/100356520/100342051</t>
  </si>
  <si>
    <t>ocu00500</t>
  </si>
  <si>
    <t>Starch and sucrose metabolism</t>
  </si>
  <si>
    <t>ocu00512</t>
  </si>
  <si>
    <t>Mucin type O-glycan biosynthesis</t>
  </si>
  <si>
    <t>ocu01521</t>
  </si>
  <si>
    <t>EGFR tyrosine kinase inhibitor resistance</t>
  </si>
  <si>
    <t>86/8978</t>
  </si>
  <si>
    <t>100347752/100037719</t>
  </si>
  <si>
    <t>ocu04970</t>
  </si>
  <si>
    <t>Salivary secretion</t>
  </si>
  <si>
    <t>ocu01232</t>
  </si>
  <si>
    <t>Nucleotide metabolism</t>
  </si>
  <si>
    <t>100349854/100144327</t>
  </si>
  <si>
    <t>ocu04014</t>
  </si>
  <si>
    <t>Ras signaling pathway</t>
  </si>
  <si>
    <t>239/8978</t>
  </si>
  <si>
    <t>100338577/100037719/100356520/103345683/100345444</t>
  </si>
  <si>
    <t>ocu00052</t>
  </si>
  <si>
    <t>Galactose metabolism</t>
  </si>
  <si>
    <t>38/8978</t>
  </si>
  <si>
    <t>ocu03030</t>
  </si>
  <si>
    <t>DNA replication</t>
  </si>
  <si>
    <t>ocu04960</t>
  </si>
  <si>
    <t>Aldosterone-regulated sodium reabsorption</t>
  </si>
  <si>
    <t>ocu00053</t>
  </si>
  <si>
    <t>Ascorbate and aldarate metabolism</t>
  </si>
  <si>
    <t>39/8978</t>
  </si>
  <si>
    <t>ocu04512</t>
  </si>
  <si>
    <t>ECM-receptor interaction</t>
  </si>
  <si>
    <t>100301551/100356305</t>
  </si>
  <si>
    <t>ocu05032</t>
  </si>
  <si>
    <t>Morphine addiction</t>
  </si>
  <si>
    <t>100341204/100037719</t>
  </si>
  <si>
    <t>ocu01524</t>
  </si>
  <si>
    <t>Platinum drug resistance</t>
  </si>
  <si>
    <t>92/8978</t>
  </si>
  <si>
    <t>103346801/100357676</t>
  </si>
  <si>
    <t>ocu04270</t>
  </si>
  <si>
    <t>Vascular smooth muscle contraction</t>
  </si>
  <si>
    <t>145/8978</t>
  </si>
  <si>
    <t>ocu04713</t>
  </si>
  <si>
    <t>Circadian entrainment</t>
  </si>
  <si>
    <t>94/8978</t>
  </si>
  <si>
    <t>ocu00040</t>
  </si>
  <si>
    <t>Pentose and glucuronate interconversions</t>
  </si>
  <si>
    <t>42/8978</t>
  </si>
  <si>
    <t>ocu01250</t>
  </si>
  <si>
    <t>Biosynthesis of nucleotide sugars</t>
  </si>
  <si>
    <t>ocu04916</t>
  </si>
  <si>
    <t>Melanogenesis</t>
  </si>
  <si>
    <t>ocu03440</t>
  </si>
  <si>
    <t>Homologous recombination</t>
  </si>
  <si>
    <t>44/8978</t>
  </si>
  <si>
    <t>ocu05030</t>
  </si>
  <si>
    <t>Cocaine addiction</t>
  </si>
  <si>
    <t>ocu00983</t>
  </si>
  <si>
    <t>Drug metabolism - other enzymes</t>
  </si>
  <si>
    <t>100347788/100144327</t>
  </si>
  <si>
    <t>ocu04390</t>
  </si>
  <si>
    <t>Hippo signaling pathway</t>
  </si>
  <si>
    <t>155/8978</t>
  </si>
  <si>
    <t>103346801/100339049/100338818</t>
  </si>
  <si>
    <t>ocu04261</t>
  </si>
  <si>
    <t>Adrenergic signaling in cardiomyocytes</t>
  </si>
  <si>
    <t>156/8978</t>
  </si>
  <si>
    <t>100345621/100337757/100348672</t>
  </si>
  <si>
    <t>ocu00514</t>
  </si>
  <si>
    <t>Other types of O-glycan biosynthesis</t>
  </si>
  <si>
    <t>ocu04215</t>
  </si>
  <si>
    <t>Apoptosis - multiple species</t>
  </si>
  <si>
    <t>ocu00565</t>
  </si>
  <si>
    <t>Ether lipid metabolism</t>
  </si>
  <si>
    <t>ocu04217</t>
  </si>
  <si>
    <t>Necroptosis</t>
  </si>
  <si>
    <t>160/8978</t>
  </si>
  <si>
    <t>100008801/100338854/100352110</t>
  </si>
  <si>
    <t>ocu05203</t>
  </si>
  <si>
    <t>Viral carcinogenesis</t>
  </si>
  <si>
    <t>216/8978</t>
  </si>
  <si>
    <t>100350237/100101579/100354874/100345556</t>
  </si>
  <si>
    <t>ocu03410</t>
  </si>
  <si>
    <t>Base excision repair</t>
  </si>
  <si>
    <t>51/8978</t>
  </si>
  <si>
    <t>ocu03460</t>
  </si>
  <si>
    <t>Fanconi anemia pathway</t>
  </si>
  <si>
    <t>ocu04913</t>
  </si>
  <si>
    <t>Ovarian steroidogenesis</t>
  </si>
  <si>
    <t>ocu05210</t>
  </si>
  <si>
    <t>Colorectal cancer</t>
  </si>
  <si>
    <t>103346801/100356520</t>
  </si>
  <si>
    <t>ocu04340</t>
  </si>
  <si>
    <t>Hedgehog signaling pathway</t>
  </si>
  <si>
    <t>ocu04724</t>
  </si>
  <si>
    <t>Glutamatergic synapse</t>
  </si>
  <si>
    <t>114/8978</t>
  </si>
  <si>
    <t>ocu04150</t>
  </si>
  <si>
    <t>mTOR signaling pathway</t>
  </si>
  <si>
    <t>100341887/100037719/100358702</t>
  </si>
  <si>
    <t>ocu04923</t>
  </si>
  <si>
    <t>Regulation of lipolysis in adipocytes</t>
  </si>
  <si>
    <t>56/8978</t>
  </si>
  <si>
    <t>ocu04919</t>
  </si>
  <si>
    <t>Thyroid hormone signaling pathway</t>
  </si>
  <si>
    <t>118/8978</t>
  </si>
  <si>
    <t>ocu03250</t>
  </si>
  <si>
    <t>Viral life cycle - HIV-1</t>
  </si>
  <si>
    <t>ocu04972</t>
  </si>
  <si>
    <t>Pancreatic secretion</t>
  </si>
  <si>
    <t>ocu05031</t>
  </si>
  <si>
    <t>Amphetamine addiction</t>
  </si>
  <si>
    <t>62/8978</t>
  </si>
  <si>
    <t>ocu04623</t>
  </si>
  <si>
    <t>Cytosolic DNA-sensing pathway</t>
  </si>
  <si>
    <t>63/8978</t>
  </si>
  <si>
    <t>ocu04213</t>
  </si>
  <si>
    <t>Longevity regulating pathway - multiple species</t>
  </si>
  <si>
    <t>ocu04927</t>
  </si>
  <si>
    <t>Cortisol synthesis and secretion</t>
  </si>
  <si>
    <t>ocu00310</t>
  </si>
  <si>
    <t>Lysine degradation</t>
  </si>
  <si>
    <t>ocu04932</t>
  </si>
  <si>
    <t>Non-alcoholic fatty liver disease</t>
  </si>
  <si>
    <t>100009129/100347752/103346588</t>
  </si>
  <si>
    <t>ocu04917</t>
  </si>
  <si>
    <t>Prolactin signaling pathway</t>
  </si>
  <si>
    <t>ocu00230</t>
  </si>
  <si>
    <t>Purine metabolism</t>
  </si>
  <si>
    <t>ocu05214</t>
  </si>
  <si>
    <t>Glioma</t>
  </si>
  <si>
    <t>ocu03013</t>
  </si>
  <si>
    <t>Nucleocytoplasmic transport</t>
  </si>
  <si>
    <t>135/8978</t>
  </si>
  <si>
    <t>100351853/100340132</t>
  </si>
  <si>
    <t>ocu04622</t>
  </si>
  <si>
    <t>RIG-I-like receptor signaling pathway</t>
  </si>
  <si>
    <t>ocu05230</t>
  </si>
  <si>
    <t>Central carbon metabolism in cancer</t>
  </si>
  <si>
    <t>ocu00010</t>
  </si>
  <si>
    <t>Glycolysis / Gluconeogenesis</t>
  </si>
  <si>
    <t>ocu05220</t>
  </si>
  <si>
    <t>Chronic myeloid leukemia</t>
  </si>
  <si>
    <t>ocu04910</t>
  </si>
  <si>
    <t>Insulin signaling pathway</t>
  </si>
  <si>
    <t>140/8978</t>
  </si>
  <si>
    <t>ocu01230</t>
  </si>
  <si>
    <t>Biosynthesis of amino acids</t>
  </si>
  <si>
    <t>74/8978</t>
  </si>
  <si>
    <t>ocu05010</t>
  </si>
  <si>
    <t>Alzheimer disease</t>
  </si>
  <si>
    <t>439/8978</t>
  </si>
  <si>
    <t>100338577/100008801/100340939/127488313/100008833/100348672/100357567</t>
  </si>
  <si>
    <t>ocu04721</t>
  </si>
  <si>
    <t>Synaptic vesicle cycle</t>
  </si>
  <si>
    <t>ocu04723</t>
  </si>
  <si>
    <t>Retrograde endocannabinoid signaling</t>
  </si>
  <si>
    <t>149/8978</t>
  </si>
  <si>
    <t>ocu04742</t>
  </si>
  <si>
    <t>Taste transduction</t>
  </si>
  <si>
    <t>81/8978</t>
  </si>
  <si>
    <t>ocu05162</t>
  </si>
  <si>
    <t>Measles</t>
  </si>
  <si>
    <t>150/8978</t>
  </si>
  <si>
    <t>100359306/127488889</t>
  </si>
  <si>
    <t>ocu04144</t>
  </si>
  <si>
    <t>Endocytosis</t>
  </si>
  <si>
    <t>100346759/100341204/100101579/127488889</t>
  </si>
  <si>
    <t>ocu04012</t>
  </si>
  <si>
    <t>ErbB signaling pathway</t>
  </si>
  <si>
    <t>ocu01240</t>
  </si>
  <si>
    <t>Biosynthesis of cofactors</t>
  </si>
  <si>
    <t>100350070/100347788</t>
  </si>
  <si>
    <t>ocu04727</t>
  </si>
  <si>
    <t>GABAergic synapse</t>
  </si>
  <si>
    <t>ocu05017</t>
  </si>
  <si>
    <t>Spinocerebellar ataxia</t>
  </si>
  <si>
    <t>ocu01522</t>
  </si>
  <si>
    <t>Endocrine resistance</t>
  </si>
  <si>
    <t>93/8978</t>
  </si>
  <si>
    <t>ocu05215</t>
  </si>
  <si>
    <t>Prostate cancer</t>
  </si>
  <si>
    <t>ocu04976</t>
  </si>
  <si>
    <t>Bile secretion</t>
  </si>
  <si>
    <t>96/8978</t>
  </si>
  <si>
    <t>ocu00564</t>
  </si>
  <si>
    <t>Glycerophospholipid metabolism</t>
  </si>
  <si>
    <t>ocu04120</t>
  </si>
  <si>
    <t>Ubiquitin mediated proteolysis</t>
  </si>
  <si>
    <t>100354874/103346588</t>
  </si>
  <si>
    <t>ocu05414</t>
  </si>
  <si>
    <t>Dilated cardiomyopathy</t>
  </si>
  <si>
    <t>ocu04260</t>
  </si>
  <si>
    <t>Cardiac muscle contraction</t>
  </si>
  <si>
    <t>ocu04922</t>
  </si>
  <si>
    <t>Glucagon signaling pathway</t>
  </si>
  <si>
    <t>ocu05225</t>
  </si>
  <si>
    <t>Hepatocellular carcinoma</t>
  </si>
  <si>
    <t>180/8978</t>
  </si>
  <si>
    <t>100008919/100037719</t>
  </si>
  <si>
    <t>ocu04350</t>
  </si>
  <si>
    <t>TGF-beta signaling pathway</t>
  </si>
  <si>
    <t>ocu05208</t>
  </si>
  <si>
    <t>Chemical carcinogenesis - reactive oxygen species</t>
  </si>
  <si>
    <t>275/8978</t>
  </si>
  <si>
    <t>100350230/100008919/100008802</t>
  </si>
  <si>
    <t>ocu01200</t>
  </si>
  <si>
    <t>Carbon metabolism</t>
  </si>
  <si>
    <t>ocu04068</t>
  </si>
  <si>
    <t>FoxO signaling pathway</t>
  </si>
  <si>
    <t>131/8978</t>
  </si>
  <si>
    <t>ocu04080</t>
  </si>
  <si>
    <t>Neuroactive ligand-receptor interaction</t>
  </si>
  <si>
    <t>365/8978</t>
  </si>
  <si>
    <t>100351157/100352978/100348650/100354046</t>
  </si>
  <si>
    <t>ocu04024</t>
  </si>
  <si>
    <t>cAMP signaling pathway</t>
  </si>
  <si>
    <t>226/8978</t>
  </si>
  <si>
    <t>100009087/100356520</t>
  </si>
  <si>
    <t>ocu04140</t>
  </si>
  <si>
    <t>Autophagy - animal</t>
  </si>
  <si>
    <t>ocu04934</t>
  </si>
  <si>
    <t>Cushing syndrome</t>
  </si>
  <si>
    <t>157/8978</t>
  </si>
  <si>
    <t>ocu05160</t>
  </si>
  <si>
    <t>Hepatitis C</t>
  </si>
  <si>
    <t>ocu05165</t>
  </si>
  <si>
    <t>Human papillomavirus infection</t>
  </si>
  <si>
    <t>331/8978</t>
  </si>
  <si>
    <t>100350237/100301551/100356305</t>
  </si>
  <si>
    <t>ocu00190</t>
  </si>
  <si>
    <t>Oxidative phosphorylation</t>
  </si>
  <si>
    <t>ocu03040</t>
  </si>
  <si>
    <t>Spliceosome</t>
  </si>
  <si>
    <t>ocu04714</t>
  </si>
  <si>
    <t>Thermogenesis</t>
  </si>
  <si>
    <t>276/8978</t>
  </si>
  <si>
    <t>100009087/100358702</t>
  </si>
  <si>
    <t>ocu05014</t>
  </si>
  <si>
    <t>Amyotrophic lateral sclerosis</t>
  </si>
  <si>
    <t>433/8978</t>
  </si>
  <si>
    <t>100340939/100008833/100349872/100357567</t>
  </si>
  <si>
    <t>ocu05016</t>
  </si>
  <si>
    <t>Huntington disease</t>
  </si>
  <si>
    <t>359/8978</t>
  </si>
  <si>
    <t>100340939/100348672/100357567</t>
  </si>
  <si>
    <t>ocu04141</t>
  </si>
  <si>
    <t>Protein processing in endoplasmic reticulum</t>
  </si>
  <si>
    <t>193/8978</t>
  </si>
  <si>
    <t>ocu05012</t>
  </si>
  <si>
    <t>Parkinson disease</t>
  </si>
  <si>
    <t>329/8978</t>
  </si>
  <si>
    <t>100340939/100357567</t>
  </si>
  <si>
    <t>ocu03010</t>
  </si>
  <si>
    <t>Ribosome</t>
  </si>
  <si>
    <t>441/8978</t>
  </si>
  <si>
    <t>27/337</t>
  </si>
  <si>
    <t>100009121/100008801/100358696/100338854/100346103/100351865/100008898/100339049/100008803/100009097/100337909/100338413/100338913/100351416/100352672/127482571/100008802/100009359/100008833/100037719/100348648/100352415/100355948/100328929/100350656/100009371/100009088</t>
  </si>
  <si>
    <t>38/337</t>
  </si>
  <si>
    <t>100353706/100350237/100355991/100009121/100008983/100342022/100338894/100339146/100008706/100101598/103350027/100358696/100338854/100354902/100338351/100351865/100351616/100339049/100009097/100337909/100338413/100338913/100350649/100351416/100352672/100359306/127482571/100008833/100352415/100355948/100328929/100350656/100357790/100345556/100009371/100351814/100353753/100009088</t>
  </si>
  <si>
    <t>26/337</t>
  </si>
  <si>
    <t>100342793/100009121/100351157/100352978/103352242/100358696/100356927/100351865/100339049/100341376/100354174/100009097/100337909/100338413/100338913/100351416/100352672/100359306/127482571/100009115/100354046/100352415/100355948/100328929/100350656/100357016</t>
  </si>
  <si>
    <t>30/337</t>
  </si>
  <si>
    <t>100350237/100342793/100009121/100008983/100339146/100008706/100101598/100008801/100358696/100351865/100008898/100339049/100008803/100009097/100337909/100338413/100338913/100351416/100352672/100359306/127482571/100009067/100008802/100009359/100352415/100355948/100328929/100350656/100353753/100357567</t>
  </si>
  <si>
    <t>25/337</t>
  </si>
  <si>
    <t>100353706/100354716/100354225/100340992/100358696/100338208/100338854/100339465/100008803/100337909/100338413/100338913/100345649/100347041/100359306/103346239/100008802/100009359/100351485/103351779/100345556/100009371/100009088/100348748/103345430</t>
  </si>
  <si>
    <t>23/337</t>
  </si>
  <si>
    <t>100008983/100009419/100351207/100352641/108178217/100340992/100346676/100358696/108175474/100337721/100347752/100343726/100346103/100351865/100009097/100351416/100352672/127482571/100352415/100355948/100328929/100350656/100009088</t>
  </si>
  <si>
    <t>19/337</t>
  </si>
  <si>
    <t>100353706/100354716/100354225/100351207/100344783/108178217/100341193/103352489/100009097/100345649/100347041/100359306/103346239/100340056/100359054/100037719/100348648/100356520/100345556</t>
  </si>
  <si>
    <t>20/337</t>
  </si>
  <si>
    <t>100343474/100353706/100346759/100353577/100358696/100343961/103352489/100008803/100009097/100337909/100338413/100338913/100359306/100340056/100037719/100358807/100356520/100357790/100345556/100354471</t>
  </si>
  <si>
    <t>100355991/100342715/100350758/103350027/100348190/100338854/100356927/100339049/100339465/100009097/100337909/100338913/103347295/100037719/100342358/100348648/100356520/100345556/100009088/103345430</t>
  </si>
  <si>
    <t>100353706/100341204/100348362/100009130/100343840/100328940/100358097/100101579/100339537/127490643/100348428/100357300/100342557/100342201/100343961/127486194/100008803/100340056/100337757/100340526/100348672/100037719/100342358/100356520/100009220/100354471</t>
  </si>
  <si>
    <t>11/337</t>
  </si>
  <si>
    <t>103350027/100009097/100351416/100352672/127482571/100351385/100352415/100355948/100328929/100350656/100009088</t>
  </si>
  <si>
    <t>21/337</t>
  </si>
  <si>
    <t>100353706/100341714/100101579/100338894/100338854/100354902/100338351/100008898/103347398/100351416/100352672/127482571/100008833/100337757/100340526/100352415/100355948/100328929/100350656/100009371/100009088</t>
  </si>
  <si>
    <t>15/337</t>
  </si>
  <si>
    <t>100355991/100009377/100356927/100339049/100009097/100351416/100352672/127482571/100356520/100352415/100355948/100328929/100350656/100351233/100009214</t>
  </si>
  <si>
    <t>100351066/100342793/100009121/100009377/100358696/100009097/100337909/100338413/100338913/100343938/100344914/100348415/100351416/100352672/127482571/100352415/100355948/100328929/100350656/100009088</t>
  </si>
  <si>
    <t>100348362/100009130/100343840/100328940/100358097/100101579/100339537/100340992/127490643/100354902/100338351/103351862/100347752/100009088/100349872</t>
  </si>
  <si>
    <t>24/337</t>
  </si>
  <si>
    <t>100353706/100009121/100352978/100339146/100008801/100358696/100356927/100351865/100339049/100008803/100009097/100337909/100338413/100338913/100343938/100344914/100348415/100008802/100009359/100348672/100037719/100356520/100357016/100345556</t>
  </si>
  <si>
    <t>16/337</t>
  </si>
  <si>
    <t>100350237/100009130/100009377/100356927/100339049/100009097/100351416/100352672/127482571/100352415/100355948/100328929/100350656/100009371/100009088/100008899</t>
  </si>
  <si>
    <t>13/337</t>
  </si>
  <si>
    <t>100353706/100341714/100009413/100354225/103350027/103352489/100339465/100009097/100340056/100351385/100356520/100345556/100009088</t>
  </si>
  <si>
    <t>100351207/100009377/100347630/100346103/100351181/100356927/100351865/100008898/100339049/100351416/100352672/127482571/100351027/100358807/100352415/100355948/100328929/100350656/100357016/100357954</t>
  </si>
  <si>
    <t>18/337</t>
  </si>
  <si>
    <t>100343474/100353706/100346759/100009130/100350748/100346103/100008898/100339465/100009097/100338413/100352110/100350018/100342358/100356520/100009220/100358702/100009088/100354471</t>
  </si>
  <si>
    <t>10/337</t>
  </si>
  <si>
    <t>100009377/100009097/100351416/100352672/127482571/100352415/100355948/100328929/100350656/100009088</t>
  </si>
  <si>
    <t>100353706/100355991/100354716/100354225/100348489/108178217/100346379/100354455/100356927/127486194/100009097/100351416/100352672/127482571/100340056/100359054/100352415/100355948/100328929/100350656/100355388/100345556/100009088</t>
  </si>
  <si>
    <t>100351066/100008801/100347630/100346103/100356927/100351865/100008898/100339049/100008803/100008993/100008802/100009359/100037719/100342358/100356520/100009220</t>
  </si>
  <si>
    <t>12/337</t>
  </si>
  <si>
    <t>100338854/103351862/100337721/100351416/100352672/127482571/100352415/100355948/100328929/100350656/100009371/100009088</t>
  </si>
  <si>
    <t>8/337</t>
  </si>
  <si>
    <t>100008909/100354688/100341917/100350070/127488159/100009293/100009317/100009088</t>
  </si>
  <si>
    <t>100348362/100009130/100343840/100328940/100358097/100101579/100339537/103352517/100340992/100346676/127490643/100348428/100340021/100338854/100354902/100338351/100009558/103351862/100337721/100347752/100343726/100341426/100349996/100009371/100009088/100349872</t>
  </si>
  <si>
    <t>9/337</t>
  </si>
  <si>
    <t>100009377/100351416/100352672/127482571/100352415/100355948/100328929/100350656/100009088</t>
  </si>
  <si>
    <t>100353706/100348305/100348489/100008801/100340994/100008919/100338854/100347752/100009107/100008833/100009087/100009526/100037719/100009588/100009047/100008899</t>
  </si>
  <si>
    <t>100342793/100009121/100351157/100352978/100008713/108178217/100351865/100351616/100339049/100101584/100009588/100338524</t>
  </si>
  <si>
    <t>100009377/100346103/100009097/100351416/100352672/127482571/100352415/100355948/100328929/100350656</t>
  </si>
  <si>
    <t>100338854/103351862/100337721/127486194/100351416/100352672/127482571/100359054/100352415/100355948/100328929/100350656/100355388</t>
  </si>
  <si>
    <t>100353706/100348299/100357348/100349688/100354874/100348489/100338531/100346379/100338208/103351862/100356927/100339049/127486194/100351416/100352672/127482571/100352415/100355948/100328929/100350656/103351779/100009371/100009088</t>
  </si>
  <si>
    <t>14/337</t>
  </si>
  <si>
    <t>100338854/103351862/100337721/100347752/127486194/100351416/100352672/127482571/100359054/100352415/100355948/100328929/100350656/100358993</t>
  </si>
  <si>
    <t>100342022/100338894/100101598/100351416/100352672/127482571/100352415/100355948/100328929/100350656/100009088</t>
  </si>
  <si>
    <t>100354716/100354225/100338894/103351862/100343726/127486194/100009097/100358807</t>
  </si>
  <si>
    <t>100353706/100354225/103350027/103346983/100008898/100339465/100338413/100340056/100345006/100337757/100340526/100348672/100009220/100345556/100339354</t>
  </si>
  <si>
    <t>100342793/100009121/100008983/100350620/100351865/100008898/100339049/100352110/100008833/100345225/100009088</t>
  </si>
  <si>
    <t>100353706/100348952/100008983/100340992/100358696/108175474/100351865/100349720/100358993/103351779</t>
  </si>
  <si>
    <t>100009377/100009097/100351416/100352672/127482571/100352415/100355948/100328929/100350656</t>
  </si>
  <si>
    <t>100348952/100354716/100354225/100348362/100008983/100340021/100009097/100340056/100037719/100345556/100345225/100009088</t>
  </si>
  <si>
    <t>17/337</t>
  </si>
  <si>
    <t>100353706/100355991/100009130/100338894/100338854/100354455/100009451/100351416/100352110/100352672/127482571/100037719/100352415/100355948/100328929/100350656/100009088</t>
  </si>
  <si>
    <t>100351066/100008983/100009419/100351865/100339049/103347398/100009097/100008833/100348672/100037719/100009371/100009088</t>
  </si>
  <si>
    <t>100351066/100343474/100353706/100346759/100352485/100347936/100338069/100346103/100351181/100356927/100351865/100351616/100008898/100339049/127487418/100009002/100340824/100356520/100009220</t>
  </si>
  <si>
    <t>100353706/100355991/100009130/100328940/100101579/100348489/100349407/100346379/100342201/100354902/100338351/100347752/100348672/100037719/100342358/100356520/100009220/100009088/100008899</t>
  </si>
  <si>
    <t>127482704/100353706/100355991/100009130/100008983/100008801/100354455/100008803/100352110/100340056/100008993/100008802/100009359/100348672/100355091/100345225/100353753/100009088</t>
  </si>
  <si>
    <t>100353706/100348305/100348489/100340992/100341887/108175474/100342201/103351862/100337721/100347752/100343726/100346103/100351181/100008898/127486194/103347398/100009097/127487418/100337757/100340526/100350018/100345556/100301551/100356305/100008899</t>
  </si>
  <si>
    <t>100348489/100341887/100346379/100345157/100008919/100352572/127487408/100008993/100037719/100009220/100339005/100009371/100301551/100356305/100008899</t>
  </si>
  <si>
    <t>ocu04115</t>
  </si>
  <si>
    <t>p53 signaling pathway</t>
  </si>
  <si>
    <t>100355991/100338989/100343949/100352863/100348489/100346325/100009588/100353543/100354683</t>
  </si>
  <si>
    <t>100353706/100355991/100009121/100328940/100101579/100348489/100346379/100342201/100343961/100354455/100348666/100340056/100337757/100340526/100345556/100008899</t>
  </si>
  <si>
    <t>100353706/100009121/100009130/100338854/100008833/100348672/100009588/100009371/100353753/100009088</t>
  </si>
  <si>
    <t>100353706/100348489/103352517/100346676/100338854/100354902/100338351/103351862/100337721/100347752/100343726/127486194/100349996/100348648</t>
  </si>
  <si>
    <t>100348952/100008983/100348489/100340992/100358696/108175474/100351865/100349057/100009097/100009115/100008993/100349720/100355271/100358993/103351779</t>
  </si>
  <si>
    <t>100353706/108175474/100340994/100009107/100352572/127487408/100009526/100339128</t>
  </si>
  <si>
    <t>100353706/100355991/103350027/100351385/100348672/100037719/100356520/100009220/100357790/100338261/100009088</t>
  </si>
  <si>
    <t>100009271/100350318/100340694/100345407/100339334/100346660/100338825/100349824/100009002/100303760/100357003/100343338/100357527/100342965/100357567</t>
  </si>
  <si>
    <t>100340334/100346103/100351181/100008898/103347398/127487418/100101608/100301551/100356305</t>
  </si>
  <si>
    <t>100353706/100008983/100009377/100354455/100350244/100345225/100351814/100353753/100009088</t>
  </si>
  <si>
    <t>6/337</t>
  </si>
  <si>
    <t>100341298/100008909/100354688/127482704/103352242/100345135</t>
  </si>
  <si>
    <t>5/337</t>
  </si>
  <si>
    <t>100009097/100009087/100348672/100037719/100009088</t>
  </si>
  <si>
    <t>100351066/100353706/100355759/100346103/100351181/100008898/103347398/127487418/103347270/100037719/100356520/100009220/100301551/100356305/100008899</t>
  </si>
  <si>
    <t>100346103/100351181/100008898/100009097/127487418/100351233/100009214/100009371/100009088</t>
  </si>
  <si>
    <t>100353706/100355991/100348489/100346379/100340334/100354455/127486194/100008993/100037719/100342358/100009371/100345225/100009088</t>
  </si>
  <si>
    <t>100351066/100350237/100009121/100101579/100354874/100352863/100348489/100338045/127486194/100343938/100344914/100340056/100355271/103348899/100345556</t>
  </si>
  <si>
    <t>100353706/100339146/103350027/100354455/100350649/100350907/100352110/100345556/100009088</t>
  </si>
  <si>
    <t>100351066/100343474/100345255/100346759/100009419/100340933/100008898/100349824/100009002/100009220/100358993/100357567/100354471</t>
  </si>
  <si>
    <t>100353706/100009130/100008801/100348672/100037719/100009588/100009371/100009088/100008899</t>
  </si>
  <si>
    <t>ocu05410</t>
  </si>
  <si>
    <t>Hypertrophic cardiomyopathy</t>
  </si>
  <si>
    <t>100346103/100351181/100008898/127487418/100351233/100009214/100009371/100009088</t>
  </si>
  <si>
    <t>100009130/100356927/100339049/100009371/100009088</t>
  </si>
  <si>
    <t>ocu04710</t>
  </si>
  <si>
    <t>Circadian rhythm</t>
  </si>
  <si>
    <t>4/337</t>
  </si>
  <si>
    <t>33/8978</t>
  </si>
  <si>
    <t>100343508/127486976/100345297/100349720</t>
  </si>
  <si>
    <t>100353706/100348489/100340933/100101601/100340334/100008898/100008993/100101584/100037719/100348648/100009220/100009371/100009088/100008899</t>
  </si>
  <si>
    <t>100353706/100348299/100357348/100345632/100352234/100338989/100352863/100358702</t>
  </si>
  <si>
    <t>100353706/103350027/100009097/100345732/100351385/100337757/100340526/100348672/100342358/100357790/100345556</t>
  </si>
  <si>
    <t>3/337</t>
  </si>
  <si>
    <t>100352572/127487408/100008833</t>
  </si>
  <si>
    <t>100348299/100357348/100352234/100349688/100338989/100354874/100352863/100348489/100346379/100009371/100345730</t>
  </si>
  <si>
    <t>100356824/100341426/100348332/100009220/100353573/100009371/100344573/100009088</t>
  </si>
  <si>
    <t>100353706/100348305/100340992/100350748/100356927/100351865/100008898/100339049/100339465/100348672/100037719/100356520/100008899</t>
  </si>
  <si>
    <t>100348489/100346379/100008993/100008899</t>
  </si>
  <si>
    <t>100353706/100037719/100356520/100357790/100008899</t>
  </si>
  <si>
    <t>100353706/100341204/100351872/100348672/100037719</t>
  </si>
  <si>
    <t>100353706/100355991/100338989/100101579/100352863/100349407/100342201/100037719/100342358/100356520/100009088/100349872/100345730</t>
  </si>
  <si>
    <t>100009121/100008983/100351865/100339049/100352110/100009088</t>
  </si>
  <si>
    <t>ocu05412</t>
  </si>
  <si>
    <t>Arrhythmogenic right ventricular cardiomyopathy</t>
  </si>
  <si>
    <t>100346103/100351181/100008898/127487418/100351233/100009214</t>
  </si>
  <si>
    <t>100008801/100008919/100342288/100354683</t>
  </si>
  <si>
    <t>100353706/100009121/100351157/100352978/100008983/100354455/100342572/100346561/100009088</t>
  </si>
  <si>
    <t>7/337</t>
  </si>
  <si>
    <t>100351066/100358428/100348648/100356520/100009220/100353573/100354471</t>
  </si>
  <si>
    <t>100353706/100348489/100346379/100356520/100009371/100008899</t>
  </si>
  <si>
    <t>100353706/100348305/100341204/100008983/100340992/108175474/100350814/100037719/100342471/100356520/100350559/100358702/100339005/100009371/100009088/100008899</t>
  </si>
  <si>
    <t>100009271/100353706/100342201/100008833/100337757/100340526/100348672/100009588/100357790</t>
  </si>
  <si>
    <t>100009130/100343840/100338208/100354455/100008993/100009088</t>
  </si>
  <si>
    <t>100353706/100348489/100349119/100346379/100008898/103347398/100008833</t>
  </si>
  <si>
    <t>100353706/100355991/100009121/100009130/100342022/100349407/100338854/100354455/100340313/100351416/100352672/127482571/100355091/100352415/100355948/100328929/100350656/103348899/100345556/100009088</t>
  </si>
  <si>
    <t>ocu04392</t>
  </si>
  <si>
    <t>Hippo signaling pathway - multiple species</t>
  </si>
  <si>
    <t>127486565/100344930/100356027</t>
  </si>
  <si>
    <t>100009130/100008801/100354455/100352110/100009115/100350018/100348672/103345318/100009088/100354812</t>
  </si>
  <si>
    <t>100353706/100340994/100348672/100037719</t>
  </si>
  <si>
    <t>100348299/100357348/100345632/100352234/100338989/100354874/100352863/100358702</t>
  </si>
  <si>
    <t>100353706/100348489/100346379/127486194/100037719</t>
  </si>
  <si>
    <t>100356357/100342201/100341013/100352572/127487408/100037719</t>
  </si>
  <si>
    <t>100009096/100338306/100340994/100009107/100009526</t>
  </si>
  <si>
    <t>100353706/100348489/100346379/100358993/100009371</t>
  </si>
  <si>
    <t>100009271/100353706/100341204/100342201/100008993/100008833/100348672/100008899</t>
  </si>
  <si>
    <t>ocu00670</t>
  </si>
  <si>
    <t>One carbon pool by folate</t>
  </si>
  <si>
    <t>2/337</t>
  </si>
  <si>
    <t>127488159/100009293</t>
  </si>
  <si>
    <t>100353706/100009130/100008919/100008803/100008993/100008802/100356520/100009088/100008899</t>
  </si>
  <si>
    <t>100338306/100340994/100009526</t>
  </si>
  <si>
    <t>100353706/100338989/100352863/100348489/100346379/100358944/100346753/100009588/100009371</t>
  </si>
  <si>
    <t>100353706/100345732/100037719/100356520/100008931/100354471</t>
  </si>
  <si>
    <t>100009271/100350318/100349824/100009002/100009087/100348672/100037719/100009220</t>
  </si>
  <si>
    <t>100353706/100350237/100348489/100344717/100354455/100346103/100351181/100008898/103347398/100009451/127487418/100356242/100301551/100009088/100356305/100008899</t>
  </si>
  <si>
    <t>100353706/100348952/100355991/100101598/100359244/100349996/100009088/100357567</t>
  </si>
  <si>
    <t>100353706/100348305/100340992/108175474/100342201/100037719/100356520/100358105/103345683/100350559/100355271/100008899</t>
  </si>
  <si>
    <t>100343474/100346759/100340933/100355759/100008898</t>
  </si>
  <si>
    <t>100353706/100008801/100008803/100008993/100008802/100009359/100356593/100348563/100348672/100037719/100356520/100009371</t>
  </si>
  <si>
    <t>100349407/100354455/100352110/100355546</t>
  </si>
  <si>
    <t>ocu04964</t>
  </si>
  <si>
    <t>Proximal tubule bicarbonate reclamation</t>
  </si>
  <si>
    <t>23/8978</t>
  </si>
  <si>
    <t>100352572/127487408</t>
  </si>
  <si>
    <t>100353706/100339465/100359054/100348648/100358807/100009088</t>
  </si>
  <si>
    <t>100353706/100009130/100359244/100008993/100009088/100349872</t>
  </si>
  <si>
    <t>100348941/100350237/100344094/100009063/100101598/100349164/103347422</t>
  </si>
  <si>
    <t>100353706/100338854/100359054/100348648/100345225</t>
  </si>
  <si>
    <t>100353706/100342201/100337757/100340526/100348672/100037719</t>
  </si>
  <si>
    <t>ocu00260</t>
  </si>
  <si>
    <t>Glycine, serine and threonine metabolism</t>
  </si>
  <si>
    <t>100009096/100353463/100009293</t>
  </si>
  <si>
    <t>100355991/100008801/100338854/127486194/100348415/100352110/100345225/100009088</t>
  </si>
  <si>
    <t>100341204/100356357/100342201/100341013/100037719</t>
  </si>
  <si>
    <t>100348489/100349824/100009087/100337757/100340526/100348672/100037719/100009220</t>
  </si>
  <si>
    <t>100353706/100359054/100009088/100349872</t>
  </si>
  <si>
    <t>100353706/100348489/100346379/100037719</t>
  </si>
  <si>
    <t>100341714/100328948/100342572/100350957/100339354</t>
  </si>
  <si>
    <t>ocu00030</t>
  </si>
  <si>
    <t>Pentose phosphate pathway</t>
  </si>
  <si>
    <t>29/8978</t>
  </si>
  <si>
    <t>100345419/100009526</t>
  </si>
  <si>
    <t>100358338/103352489/100345732/100348672/100037719</t>
  </si>
  <si>
    <t>ocu05211</t>
  </si>
  <si>
    <t>Renal cell carcinoma</t>
  </si>
  <si>
    <t>75/8978</t>
  </si>
  <si>
    <t>100353706/100348489/100009371/100008899</t>
  </si>
  <si>
    <t>100350070/103349370</t>
  </si>
  <si>
    <t>100356357/100342201/100341013/100356593/100348563/100348672/100037719</t>
  </si>
  <si>
    <t>100338170/100340994/103345585</t>
  </si>
  <si>
    <t>100353706/100355991/100354455/103351862/127486194/100009451/100359306</t>
  </si>
  <si>
    <t>ocu03320</t>
  </si>
  <si>
    <t>PPAR signaling pathway</t>
  </si>
  <si>
    <t>100345743/100355759/100346561/100008882</t>
  </si>
  <si>
    <t>ocu05213</t>
  </si>
  <si>
    <t>Endometrial cancer</t>
  </si>
  <si>
    <t>100353706/100348489/100355759</t>
  </si>
  <si>
    <t>100340994/100009526</t>
  </si>
  <si>
    <t>100008919/100343802/100009317</t>
  </si>
  <si>
    <t>100338780/100355759/100008898/100346617/100356520/100009220/100342051/100346590</t>
  </si>
  <si>
    <t>ocu00240</t>
  </si>
  <si>
    <t>Pyrimidine metabolism</t>
  </si>
  <si>
    <t>127488159/100346325/100359019</t>
  </si>
  <si>
    <t>100348480/100101579/100009451</t>
  </si>
  <si>
    <t>100340056/100348672/100037719</t>
  </si>
  <si>
    <t>100338673/100348815</t>
  </si>
  <si>
    <t>100353706/100347752/100037719/100008899</t>
  </si>
  <si>
    <t>100353706/100355991/100348489/100346379/100354455/100009451/100009088</t>
  </si>
  <si>
    <t>100348650/103344944/100348672/100037719/100354812</t>
  </si>
  <si>
    <t>100126071/127488159/100346325/100359019</t>
  </si>
  <si>
    <t>100342201/100352572/127487408/100348672/100037719</t>
  </si>
  <si>
    <t>ocu05033</t>
  </si>
  <si>
    <t>Nicotine addiction</t>
  </si>
  <si>
    <t>100356357/100341013</t>
  </si>
  <si>
    <t>ocu05218</t>
  </si>
  <si>
    <t>Melanoma</t>
  </si>
  <si>
    <t>100353706/100348489/100346379</t>
  </si>
  <si>
    <t>100352863/100348672/100037719/100357567</t>
  </si>
  <si>
    <t>ocu00604</t>
  </si>
  <si>
    <t>Glycosphingolipid biosynthesis - ganglio series</t>
  </si>
  <si>
    <t>1/337</t>
  </si>
  <si>
    <t>16/8978</t>
  </si>
  <si>
    <t>ocu00250</t>
  </si>
  <si>
    <t>Alanine, aspartate and glutamate metabolism</t>
  </si>
  <si>
    <t>41/8978</t>
  </si>
  <si>
    <t>100356824/100347243/100338208/100348672/100340572/100037719/100356520</t>
  </si>
  <si>
    <t>100353706/100348489/100346379/100008993</t>
  </si>
  <si>
    <t>100342201/100349720/100348672/100037719</t>
  </si>
  <si>
    <t>100343474/100353706/100346759/100008983/100352485/100352110/100340824/100358807/100353753/100009088/100357567</t>
  </si>
  <si>
    <t>100353706/100345676/127485744/100359054/100358702</t>
  </si>
  <si>
    <t>100341714/100356357/100342201/100348672/100037719</t>
  </si>
  <si>
    <t>100358338/100345732/100342288/100341396</t>
  </si>
  <si>
    <t>ocu00360</t>
  </si>
  <si>
    <t>Phenylalanine metabolism</t>
  </si>
  <si>
    <t>100126071/100342572/100346325/100359019</t>
  </si>
  <si>
    <t>100352530/100009526/100009293</t>
  </si>
  <si>
    <t>100340994/100009088</t>
  </si>
  <si>
    <t>100353706/100341204/100342201/100348672/100037719</t>
  </si>
  <si>
    <t>100353706/100338989/100348489/100343726/100009371</t>
  </si>
  <si>
    <t>100353706/100009107/100009526/100348672</t>
  </si>
  <si>
    <t>100346798/100008919</t>
  </si>
  <si>
    <t>100353706/100037719/100358702/100009088</t>
  </si>
  <si>
    <t>100353706/100355991/100347752/100342572/100356593/100348563/100009088</t>
  </si>
  <si>
    <t>100353706/100341376/100354174/100008993/100348672</t>
  </si>
  <si>
    <t>100343474/100346759/100341204/100353577/100101579/100340544/100341917/103351862/100357864/100353573</t>
  </si>
  <si>
    <t>ocu00340</t>
  </si>
  <si>
    <t>Histidine metabolism</t>
  </si>
  <si>
    <t>ocu00532</t>
  </si>
  <si>
    <t>Glycosaminoglycan biosynthesis - chondroitin sulfate / dermatan sulfate</t>
  </si>
  <si>
    <t>100341204/100348489/100348672/100037719</t>
  </si>
  <si>
    <t>100353706/100348489/100356520/100009371</t>
  </si>
  <si>
    <t>ocu00770</t>
  </si>
  <si>
    <t>Pantothenate and CoA biosynthesis</t>
  </si>
  <si>
    <t>24/8978</t>
  </si>
  <si>
    <t>100353706/100348489/100037719</t>
  </si>
  <si>
    <t>100351872/100348672/100037719</t>
  </si>
  <si>
    <t>ocu00534</t>
  </si>
  <si>
    <t>Glycosaminoglycan biosynthesis - heparan sulfate / heparin</t>
  </si>
  <si>
    <t>25/8978</t>
  </si>
  <si>
    <t>100352530/100008833</t>
  </si>
  <si>
    <t>100341204/100353573</t>
  </si>
  <si>
    <t>100353706/100341887/100037719/100358702/100353543/100009088</t>
  </si>
  <si>
    <t>100353706/100009087</t>
  </si>
  <si>
    <t>ocu00140</t>
  </si>
  <si>
    <t>Steroid hormone biosynthesis</t>
  </si>
  <si>
    <t>100328948/100342572/100356754</t>
  </si>
  <si>
    <t>100348650/100009097/100008833/100348672/100037719/100354046/100342358/100357790/100008899</t>
  </si>
  <si>
    <t>ocu04744</t>
  </si>
  <si>
    <t>Phototransduction</t>
  </si>
  <si>
    <t>100353706/100009526/100348672/100037719</t>
  </si>
  <si>
    <t>ocu04330</t>
  </si>
  <si>
    <t>Notch signaling pathway</t>
  </si>
  <si>
    <t>61/8978</t>
  </si>
  <si>
    <t>127491468/100344717</t>
  </si>
  <si>
    <t>100353706/100348489/100346379/100008919/100037719/100009371</t>
  </si>
  <si>
    <t>100353706/100355991/100348489</t>
  </si>
  <si>
    <t>ocu00601</t>
  </si>
  <si>
    <t>Glycosphingolipid biosynthesis - lacto and neolacto series</t>
  </si>
  <si>
    <t>100353706/100009087/100337757/100340526/100348672/100009220</t>
  </si>
  <si>
    <t>100339049/100344930/100009588/100009371/100356027</t>
  </si>
  <si>
    <t>ocu05034</t>
  </si>
  <si>
    <t>Alcoholism</t>
  </si>
  <si>
    <t>186/8978</t>
  </si>
  <si>
    <t>100350843/100342201/100343938/100344914/100348415/100357908</t>
  </si>
  <si>
    <t>ocu01040</t>
  </si>
  <si>
    <t>Biosynthesis of unsaturated fatty acids</t>
  </si>
  <si>
    <t>100345157/100347868</t>
  </si>
  <si>
    <t>ocu00410</t>
  </si>
  <si>
    <t>beta-Alanine metabolism</t>
  </si>
  <si>
    <t>34/8978</t>
  </si>
  <si>
    <t>100353706/100341204/100354455/100328948/100037719/100358702/100008899</t>
  </si>
  <si>
    <t>ocu05216</t>
  </si>
  <si>
    <t>Thyroid cancer</t>
  </si>
  <si>
    <t>100354455/100009088</t>
  </si>
  <si>
    <t>ocu00630</t>
  </si>
  <si>
    <t>Glyoxylate and dicarboxylate metabolism</t>
  </si>
  <si>
    <t>37/8978</t>
  </si>
  <si>
    <t>ocu00640</t>
  </si>
  <si>
    <t>Propanoate metabolism</t>
  </si>
  <si>
    <t>100348299/100357348/100354874/100353573/100338187</t>
  </si>
  <si>
    <t>ocu05224</t>
  </si>
  <si>
    <t>Breast cancer</t>
  </si>
  <si>
    <t>143/8978</t>
  </si>
  <si>
    <t>100353706/100348489/100346379/100344717</t>
  </si>
  <si>
    <t>ocu05226</t>
  </si>
  <si>
    <t>Gastric cancer</t>
  </si>
  <si>
    <t>100353706/100348489/100346379/100009371</t>
  </si>
  <si>
    <t>ocu00350</t>
  </si>
  <si>
    <t>Tyrosine metabolism</t>
  </si>
  <si>
    <t>ocu00591</t>
  </si>
  <si>
    <t>Linoleic acid metabolism</t>
  </si>
  <si>
    <t>100009121/100351157/100352978/100356357/100348650/100341013/108175884/103344944/100352480/100339246/100354046</t>
  </si>
  <si>
    <t>ocu03022</t>
  </si>
  <si>
    <t>Basal transcription factors</t>
  </si>
  <si>
    <t>ocu04962</t>
  </si>
  <si>
    <t>Vasopressin-regulated water reabsorption</t>
  </si>
  <si>
    <t>100353706/100348672/100037719</t>
  </si>
  <si>
    <t>ocu04974</t>
  </si>
  <si>
    <t>Protein digestion and absorption</t>
  </si>
  <si>
    <t>100344271/100351872/100356317</t>
  </si>
  <si>
    <t>100353706/100008919/100008803/100342572/100008802/100356593/100348563/100008899</t>
  </si>
  <si>
    <t>ocu00513</t>
  </si>
  <si>
    <t>Various types of N-glycan biosynthesis</t>
  </si>
  <si>
    <t>100353706/100337757/100340526/100348672</t>
  </si>
  <si>
    <t>ocu04979</t>
  </si>
  <si>
    <t>Cholesterol metabolism</t>
  </si>
  <si>
    <t>ocu04152</t>
  </si>
  <si>
    <t>AMPK signaling pathway</t>
  </si>
  <si>
    <t>125/8978</t>
  </si>
  <si>
    <t>100353706/100346561/100009526</t>
  </si>
  <si>
    <t>ocu04211</t>
  </si>
  <si>
    <t>Longevity regulating pathway</t>
  </si>
  <si>
    <t>100353706/100353543</t>
  </si>
  <si>
    <t>100340994/100009526/100009293</t>
  </si>
  <si>
    <t>100008801/100008803/100008802/100009359/100356593/100348563/100356520/100009088/100357567</t>
  </si>
  <si>
    <t>ocu00620</t>
  </si>
  <si>
    <t>Pyruvate metabolism</t>
  </si>
  <si>
    <t>100008909/100354688</t>
  </si>
  <si>
    <t>ocu00270</t>
  </si>
  <si>
    <t>Cysteine and methionine metabolism</t>
  </si>
  <si>
    <t>ocu00510</t>
  </si>
  <si>
    <t>N-Glycan biosynthesis</t>
  </si>
  <si>
    <t>ocu05217</t>
  </si>
  <si>
    <t>Basal cell carcinoma</t>
  </si>
  <si>
    <t>ocu01212</t>
  </si>
  <si>
    <t>Fatty acid metabolism</t>
  </si>
  <si>
    <t>ocu04550</t>
  </si>
  <si>
    <t>Signaling pathways regulating pluripotency of stem cells</t>
  </si>
  <si>
    <t>100353706/100341426/127486194</t>
  </si>
  <si>
    <t>ocu00480</t>
  </si>
  <si>
    <t>Glutathione metabolism</t>
  </si>
  <si>
    <t>68/8978</t>
  </si>
  <si>
    <t>100354688/100353706/100009087/100356520/100009220</t>
  </si>
  <si>
    <t>100348489/100346379/100348672</t>
  </si>
  <si>
    <t>100350070/103349370/100009293</t>
  </si>
  <si>
    <t>ocu00561</t>
  </si>
  <si>
    <t>Glycerolipid metabolism</t>
  </si>
  <si>
    <t>80/8978</t>
  </si>
  <si>
    <t>ocu00982</t>
  </si>
  <si>
    <t>Drug metabolism - cytochrome P450</t>
  </si>
  <si>
    <t>ocu00980</t>
  </si>
  <si>
    <t>Metabolism of xenobiotics by cytochrome P450</t>
  </si>
  <si>
    <t>100126071/100346325</t>
  </si>
  <si>
    <t>ocu05204</t>
  </si>
  <si>
    <t>Chemical carcinogenesis - DNA adducts</t>
  </si>
  <si>
    <t>ocu00830</t>
  </si>
  <si>
    <t>Retinol metabolism</t>
  </si>
  <si>
    <t>88/8978</t>
  </si>
  <si>
    <t>ocu03018</t>
  </si>
  <si>
    <t>RNA degradation</t>
  </si>
  <si>
    <t>ocu03008</t>
  </si>
  <si>
    <t>Ribosome biogenesis in eukaryotes</t>
  </si>
  <si>
    <t>90/8978</t>
  </si>
  <si>
    <t>100350237/100356593/100348563</t>
  </si>
  <si>
    <t>100353706/100340994</t>
  </si>
  <si>
    <t>100358443/100356593/100348563/100009087/100358702</t>
  </si>
  <si>
    <t>100353706/100341887</t>
  </si>
  <si>
    <t>100353706/100355991/100008801/100356593/100348563/100008833/100348672/100009088/100357567</t>
  </si>
  <si>
    <t>100355991/100356593/100348563/100008833/100356186/100009088/100349872/100357567</t>
  </si>
  <si>
    <t>100356593/100348563/100348672/100357567</t>
  </si>
  <si>
    <t>100356593/100348563/100357567</t>
  </si>
  <si>
    <t>100341783/100352673/127493194/100328976</t>
  </si>
  <si>
    <t>29/634</t>
  </si>
  <si>
    <t>100342793/100351157/100352978/103352242/100358696/100345640/100356927/100351865/100339049/100344942/100344434/100009097/100337909/100338413/100338913/100341358/100351163/100351416/100352672/100359306/127482571/127482788/100009115/100354046/100352415/100355948/100328929/100350656/100357016</t>
  </si>
  <si>
    <t>28/634</t>
  </si>
  <si>
    <t>100008801/100358696/100341787/100338854/100354743/100351865/100339049/100008803/100009097/100337909/100338413/100338913/100341358/100351163/100351416/100352672/127482571/100008802/100009359/100008833/100037719/100348648/100352415/100355948/100328929/100350656/100008645/100009371</t>
  </si>
  <si>
    <t>44/634</t>
  </si>
  <si>
    <t>100350237/100358587/100355675/103349397/100008983/100342022/100344453/100338894/100008706/100101598/103350027/100358696/100341787/100338854/100354902/100338351/100354743/100351865/100351616/100339049/100009097/100337909/100338413/100338913/100341358/100351163/100351416/100352672/100359306/127482571/100008833/100349159/100352415/100355948/100328929/100350656/100357790/100345556/100008645/100009371/100351814/100353753/100346106/100337888</t>
  </si>
  <si>
    <t>27/634</t>
  </si>
  <si>
    <t>100008983/100009419/100351207/100352641/100346676/100358696/108175474/127488341/103350689/127486876/103345135/100337721/100347752/100343726/100348594/100351865/100009097/100341358/100351163/100351416/100352672/127482571/100352415/100355948/100328929/100350656/100342561</t>
  </si>
  <si>
    <t>34/634</t>
  </si>
  <si>
    <t>100350237/100341367/100352404/100342793/100008983/100008706/100101598/100008801/100358696/100351865/100339049/100008803/100009097/100337909/100338413/100338913/100340939/100341358/100351163/100351416/100352672/100359306/127482571/100009067/100008802/100009359/103350994/100352415/100355948/100328929/100350656/100342561/100353753/100357567</t>
  </si>
  <si>
    <t>46/634</t>
  </si>
  <si>
    <t>100344814/100357896/100348414/100348362/100009130/103348469/100343840/100328940/100358097/100101579/100339537/100356265/100346676/100346186/100008874/127490643/100348428/100328622/100328627/100340021/100351716/100341680/100341787/100338854/100354902/100338351/127486876/100341281/100009558/100349338/103348594/100347811/103345135/100337721/100347752/100343726/100354786/100341426/100008747/100349996/100008645/100009371/100346106/100349872/100341009/100342081</t>
  </si>
  <si>
    <t>100354716/100354225/100358696/100341787/100338854/127488466/100339465/100008803/100337909/100338413/100338913/100345649/100347041/100359306/103346239/100008802/100009359/100353824/103346588/103351779/100345556/100008645/100009371/100346106/100341009/100348748/103345430</t>
  </si>
  <si>
    <t>23/634</t>
  </si>
  <si>
    <t>100350237/100341367/100352404/100009130/100009377/100345640/127486876/100356927/100339049/100009097/100341358/100351163/100351416/100352672/127482571/100009110/100352415/100355948/100328929/100350656/100008645/100009371/100341009</t>
  </si>
  <si>
    <t>100351207/100345466/100009377/100338591/100342120/100347630/100345640/100351181/100356927/100351865/100339049/100350557/100009141/100341358/100351163/100351416/100352672/100356848/127482571/100348118/100351355/100338124/100358807/100352415/100355948/100328929/100350656/100357016/100008901</t>
  </si>
  <si>
    <t>12/634</t>
  </si>
  <si>
    <t>103350027/100009097/100341358/100351163/100351416/100352672/127482571/100351385/100352415/100355948/100328929/100350656</t>
  </si>
  <si>
    <t>20/634</t>
  </si>
  <si>
    <t>100348362/100009130/103348469/100343840/100328940/100358097/100101579/100339537/100346186/100008874/127490643/100328622/100328627/100354902/100338351/100349338/100347811/100347752/100346106/100349872</t>
  </si>
  <si>
    <t>26/634</t>
  </si>
  <si>
    <t>100341714/100358587/103349397/100101579/100338894/100341787/100338854/100354902/100338351/100354743/100341358/100351163/100351416/100352672/127482571/127488889/127493068/100008833/100337757/100352415/100355948/100328929/100350656/100008645/100009371/100346106</t>
  </si>
  <si>
    <t>17/634</t>
  </si>
  <si>
    <t>100354716/100354225/100351207/100344783/103352489/100009097/100345649/100347041/100359306/103346239/100340056/100353824/100359054/100037719/100348648/100356520/100345556</t>
  </si>
  <si>
    <t>21/634</t>
  </si>
  <si>
    <t>100350758/103350027/100348190/100345640/100341787/100338854/100356927/100339049/100339465/100009097/100337909/100338913/103347295/100353824/100037719/100342358/100348648/100356520/100350793/100345556/103345430</t>
  </si>
  <si>
    <t>30/634</t>
  </si>
  <si>
    <t>100341204/100358587/100348362/100009130/103348469/100343840/100328940/100358097/100101579/100339537/100346186/100008874/127490643/100348428/100328622/100328627/100357300/100342557/100342201/100343961/100008803/100340056/100337757/100348672/100350395/100342212/100037719/100342358/100356520/100354471</t>
  </si>
  <si>
    <t>16/634</t>
  </si>
  <si>
    <t>100341787/100338854/103348594/100337721/100341358/100351163/100351416/100352672/127482571/100352415/100355948/100328929/100350656/100008645/100009371/100350028</t>
  </si>
  <si>
    <t>100346759/100357607/100353577/100358696/100343961/103352489/100008803/100009097/100337909/100338413/100338913/100359306/100340056/100338249/100037719/100358807/100356520/100357790/100345556/100354471</t>
  </si>
  <si>
    <t>19/634</t>
  </si>
  <si>
    <t>103349397/100348952/100354716/100354225/100348362/100008983/100340021/100353742/100345640/100354743/100009097/100340056/100037719/100345556/100345225/100346106/100341009/100337888/100008901</t>
  </si>
  <si>
    <t>18/634</t>
  </si>
  <si>
    <t>103347121/100343947/100328589/127488341/100353907/100340334/100344425/100348594/100351181/100350557/100009141/100357231/127487418/100101608/100008982/100301551/100356305/100009165</t>
  </si>
  <si>
    <t>100341204/103349397/100340503/100348489/100357483/100343050/100009505/100356074/100355721/100357489/103352307/100008685/100009598/100101606/100348672/100350395/100342212/100037719/100356489/100341009</t>
  </si>
  <si>
    <t>100341787/100338854/100341281/103348594/100337721/100347752/100341358/100351163/100351416/100352672/127482571/100353824/100359054/100009009/100352415/100355948/100328929/100350656/100358993/100008645</t>
  </si>
  <si>
    <t>13/634</t>
  </si>
  <si>
    <t>100009377/100350557/100009097/100341358/100351163/100351416/100352672/127482571/100352415/100355948/100328929/100350656/100008645</t>
  </si>
  <si>
    <t>100009377/100345640/100356927/100339049/100009097/100341358/100351163/100351416/100352672/127482571/100356520/100352415/100355948/100328929/100350656/100009208</t>
  </si>
  <si>
    <t>15/634</t>
  </si>
  <si>
    <t>100342022/100338894/100101593/100101598/100341358/100351163/100351416/100352672/127482571/127488889/127493068/100352415/100355948/100328929/100350656</t>
  </si>
  <si>
    <t>31/634</t>
  </si>
  <si>
    <t>127482704/100328797/100358587/100355675/103349397/100009130/100008983/100008801/100345640/100354455/100354743/100009505/100008803/100352110/100357982/127488889/127493068/100340056/100009110/100008993/100008802/100009359/100353824/100009498/100348672/100350395/100355091/100345225/100353753/100346106/100008901</t>
  </si>
  <si>
    <t>11/634</t>
  </si>
  <si>
    <t>100009377/100009097/100341358/100351163/100351416/100352672/127482571/100352415/100355948/100328929/100350656</t>
  </si>
  <si>
    <t>100354225/103350027/103346983/127488341/100349851/100009505/100339465/100338413/100340056/100009498/100345006/100337757/100348672/100350395/100342212/100355165/100009407/100345556/100339354/100338966/100009165</t>
  </si>
  <si>
    <t>10/634</t>
  </si>
  <si>
    <t>100009377/100341358/100351163/100351416/100352672/127482571/100352415/100355948/100328929/100350656</t>
  </si>
  <si>
    <t>100352530/100338523/100328683/100347984/100357007/100008833/100009498/100356084/100342773/127489883/100355148/100340020</t>
  </si>
  <si>
    <t>9/634</t>
  </si>
  <si>
    <t>100009249/100009084/100345640/100009097/100009087/100348672/100350395/100037719/100008901</t>
  </si>
  <si>
    <t>100009130/103350689/100009249/100009084/100345640/100356927/100339049/100008645/100009371/100008901</t>
  </si>
  <si>
    <t>41/634</t>
  </si>
  <si>
    <t>100358587/103349397/100356949/100009040/100348489/100343947/100357483/100341887/100344921/100358004/100343050/108175474/100328589/100342201/100344425/103345135/100337721/100347752/100343726/100348594/100351181/100350557/100009141/100009097/100357231/100357489/127487418/100347657/100350077/100009498/100345073/100352388/100359297/100337757/100354906/100346997/100008982/100345556/100301551/100356305/100009165</t>
  </si>
  <si>
    <t>100338591/100008801/100347630/100345640/100356927/100351865/100339049/100008803/100008993/127492634/100008802/100009359/100037719/100342358/100356520/127485181/100008901/100357160</t>
  </si>
  <si>
    <t>24/634</t>
  </si>
  <si>
    <t>100355675/100009130/100009040/100338894/100345640/100341787/100338854/100354455/100351853/100341358/100351163/100351416/100352110/100352672/127482571/100341830/100037719/100352415/100355948/100328929/100350656/103346588/100346106/100337888</t>
  </si>
  <si>
    <t>100008983/100009419/100328589/100351865/100339049/100009097/100350232/100008833/100348672/100350395/100342212/100037719/103350994/100008645/100009371/100357160</t>
  </si>
  <si>
    <t>100341787/100338854/100337721/100341358/100351163/100351416/100352672/127482571/100353824/100359054/100343819/100352415/100355948/100328929/100350656</t>
  </si>
  <si>
    <t>100009198/100342793/100351157/100352978/100008713/100351865/100351616/100339049/127482788/100101584/100338234/100338524/100009165</t>
  </si>
  <si>
    <t>100355675/103349397/100354716/100354225/100009040/100348489/100346379/100353742/100345640/100354455/100354743/100356927/100009097/100341358/100351163/100351416/100352672/127482571/100340056/100359054/100338269/100352415/100355948/100328929/100350656/100345556/100337888</t>
  </si>
  <si>
    <t>100342793/100009377/100358696/100009097/100337909/100338413/100338913/100341358/100348415/100351163/100351416/100352672/127482571/127482788/127490210/100352415/100355948/100328929/100350656</t>
  </si>
  <si>
    <t>7/634</t>
  </si>
  <si>
    <t>100008909/100341917/100350070/127488159/100352874/100009293/100009317</t>
  </si>
  <si>
    <t>100355675/100349688/100357416/100354874/100348489/100351874/100357483/100338531/100346379/100345640/100356927/100339049/100341358/100351163/100351416/100352672/100357489/127482571/100353824/100342212/100352415/100355948/100328929/100350656/103351779/100008645/100009371/100346106/100338710</t>
  </si>
  <si>
    <t>100101555/100009277/100348594/100351181/100350557/100009141/100009097/100349893/127487418/100342212/100009208/100339605/100008645/100009371/100351420</t>
  </si>
  <si>
    <t>25/634</t>
  </si>
  <si>
    <t>100358587/103349397/100126563/100343947/100328589/100344425/100348594/100351181/100350557/100009141/100357231/127487418/127492634/103347270/100352388/100356902/100037719/100328756/100356520/100008982/100301551/100356305/100357160/100009165/100348821</t>
  </si>
  <si>
    <t>14/634</t>
  </si>
  <si>
    <t>100101555/100009277/100348594/100351181/100350557/100009141/100349893/127487418/100352581/100009208/100339605/100008645/100009371/100351420</t>
  </si>
  <si>
    <t>100341714/100009413/100354225/103350027/103352489/100339465/100009097/100340056/100351385/100356520/100345556</t>
  </si>
  <si>
    <t>33/634</t>
  </si>
  <si>
    <t>100341204/100356949/100101555/100009277/100008983/100352279/100351542/100343162/100344731/100344921/100358004/100343050/108175474/100353742/100355129/100341281/100354743/127488889/127493068/100356691/100350814/100345073/100352388/100342212/100037719/100342471/100328756/100356520/100358702/100008645/100009371/100346106/100337888</t>
  </si>
  <si>
    <t>100358587/100355675/103349397/100348952/103346801/100101593/100101597/100101598/100101623/100353742/103345135/100009505/100340939/100349996/103349392/100344824/100346106/100337888/100357567</t>
  </si>
  <si>
    <t>100357873/100355675/100348952/100008983/100348489/100344453/100355978/100358696/108175474/100353742/127485419/100351865/100350557/100349057/100009097/127488846/100009115/100008993/100341186/100352388/100009009/100358993/103351779</t>
  </si>
  <si>
    <t>100008756/100009597/100009254/100008919/100343299/100343557/100343802/100009317/100009262/100339605</t>
  </si>
  <si>
    <t>103349397/100348489/100008801/100008919/100341787/100338854/100347752/127487657/100348124/100351519/100008833/100009498/100009087/100009526/100037719/100342561/100009047</t>
  </si>
  <si>
    <t>5/634</t>
  </si>
  <si>
    <t>127488159/100343064/100352874/100349622/100009293</t>
  </si>
  <si>
    <t>100009130/100344453/100357483/100346186/100338814/100345640/127488466/100357489/100009598/100008993/103346588/100346106/100349872/100337888/100008901</t>
  </si>
  <si>
    <t>100355675/103349397/103350027/100351385/100009498/100348672/100350395/100346997/100037719/100356520/100008828/100338930/100357790/100338261/100346106/100337888</t>
  </si>
  <si>
    <t>100355675/100009130/100328940/100101579/100009040/100348489/100349407/100357483/100346186/100328627/100346379/100342201/100354902/100338351/100347752/100009505/100357489/100353824/100348672/100350395/100342212/100037719/100342358/100356520/100346106/100337888</t>
  </si>
  <si>
    <t>103349397/100348489/100356265/100346676/100341787/100338854/100354902/100338351/127486876/100349338/103348594/103345135/100337721/100347752/100343726/100008747/100349996/100352388/100348648/103346588</t>
  </si>
  <si>
    <t>100352978/100008801/100358696/100338635/100356927/100351865/100339049/100008803/100009097/100337909/100338413/100338913/100348415/127490210/100008802/100009359/100348672/100350395/100037719/100356520/100357016/100345556/100009165</t>
  </si>
  <si>
    <t>100337896/100343390/100355173/100358589/100345366/103346676/103351965</t>
  </si>
  <si>
    <t>100356899/103349397/100358687/100009130/100101593/100008801/100338814/100340751/100338635/100354455/100009505/100352110/127488905/100009115/100341372/100341830/100345423/100348672/100350395/100354812</t>
  </si>
  <si>
    <t>100346759/100357607/100009198/100347936/100343050/100328589/100348594/100351181/100356927/100351865/100351616/100339049/100350557/100009141/127487418/100347657/100009002/100009145/127492634/100340824/100352388/100356902/100356520/100357160/100347053</t>
  </si>
  <si>
    <t>100342793/100008983/100354743/100350620/100351865/100339049/100352110/127482788/100345423/100008833/100345225</t>
  </si>
  <si>
    <t>100357188/100350237/100344094/100101593/100009063/100101597/100101598/100101623/100343632/100343662/100347788/100009375/100349164/103346838/100350048/103347422</t>
  </si>
  <si>
    <t>100350237/100341367/100352404/100358587/100355675/100009040/100348489/100343947/100357483/100345988/100328589/103348917/103346208/100337990/100344425/100354455/100348594/100351181/100350557/100009141/100357231/127487418/100357457/100343819/100346997/100342212/100008982/100301551/100346106/100356305/100337888/100009165/100342870</t>
  </si>
  <si>
    <t>100352234/100349688/100357416/100354874/100351717/100009040/100348489/100351874/100349461/100346379/100353742/100346129/100337896/100343390/100346997/100352685/100008645/100009371/100345730</t>
  </si>
  <si>
    <t>100340335/100008801/100009597/100009254/100008919/100355148/100342561</t>
  </si>
  <si>
    <t>100358587/100355675/100009040/100348489/100346379/100353742/100356520/100008661/100346449/100008645/100009371</t>
  </si>
  <si>
    <t>100355675/103349397/100009040/100348489/100351874/100346466/100349119/100346379/100328589/100353742/100348594/100008833/100358445</t>
  </si>
  <si>
    <t>100355675/103349397/100009130/100008801/100328589/100345640/100009498/100348672/100350395/100037719/100008645/100009371/100008901</t>
  </si>
  <si>
    <t>100009130/100343840/100344453/100354455/100343055/100009110/100008685/100008993/100008985/100008704/100337888</t>
  </si>
  <si>
    <t>100008756/100009450/100349851/100009505/100340903/100341160/108175363/100348672/100350395/100342212/100037719</t>
  </si>
  <si>
    <t>100358587/100355675/103349397/103346801/100348489/100357483/100346379/100355500/100340334/100354455/100354743/100357489/100008993/100353824/100037719/100342358/100008645/100009371/100345225</t>
  </si>
  <si>
    <t>100346759/100357607/100009130/100328589/100350748/100354743/100339465/100009097/100338413/100352110/100353824/100342358/100356520/100358702/100354471/100347053</t>
  </si>
  <si>
    <t>100008756/100357483/100009258/100009505/100357489/100346275/100348672/100350395/100342212/100037719</t>
  </si>
  <si>
    <t>103349397/100009040/100348489/100341887/100346379/100344921/100358004/100345157/100343465/100008919/100357231/100008993/100343819/100352388/100037719/100009371/100301551/100356305/100341510</t>
  </si>
  <si>
    <t>100358587/100348952/100008983/100358696/108175474/100351865/100009009/100358993/103351779</t>
  </si>
  <si>
    <t>100009130/100341787/100338854/100354743/127482788/100008833/100348672/100350395/100008645/100009371/100353753/100346106</t>
  </si>
  <si>
    <t>100009271/100101555/100349851/100008940/100009505/100009002/100009145/100009087/100343663/100348672/100350395/100356902/100342212/100037719/100344184/100355165</t>
  </si>
  <si>
    <t>8/634</t>
  </si>
  <si>
    <t>100341204/100101555/100353026/100009505/100348672/100350395/100037719/100008982</t>
  </si>
  <si>
    <t>103349397/100357483/100353026/100009505/100344942/100344434/100357489/127488889/127493068/100008993/100009498/100348672/100350395/100342212/100009009</t>
  </si>
  <si>
    <t>103345727/100008756/100356074/100348672/100350395/100342212/100037719/100339605</t>
  </si>
  <si>
    <t>100101555/100101593/100349851/100009505/100009087/100343663/100348672/100350395/100342212</t>
  </si>
  <si>
    <t>6/634</t>
  </si>
  <si>
    <t>100354716/100354225/100338894/100343726/100009097/100358807</t>
  </si>
  <si>
    <t>100358587/100355675/100009040/100348489/100346379/100353742/100358993/100008645/100009371</t>
  </si>
  <si>
    <t>100355675/100328940/100101579/100348412/100009040/100348489/100346379/100342201/100343961/100345640/100341787/100354455/100009505/100346213/100340056/100353824/100337757/100345556/100346106/100337888</t>
  </si>
  <si>
    <t>100008756/100101555/100357483/100009505/100357489/100009087/100343663/100348672/100350395/100342212/100037719</t>
  </si>
  <si>
    <t>100101555/100357483/100009505/100357489/100341186/100348672/100350395/100342212</t>
  </si>
  <si>
    <t>100358587/100355675/100009040/100348489/100346379/100343050/100353742/100352388</t>
  </si>
  <si>
    <t>100358587/100355675/103349397/103346801/100348489/100353742/103349392/103347805/100356520/100346449/100008645/100009371</t>
  </si>
  <si>
    <t>100009271/100342201/100009505/103345364/100345621/100008833/100009498/100337757/100348672/100350395/100342212/100352581/100339605/100357790/100008982</t>
  </si>
  <si>
    <t>100356949/100357483/100357489/127488313/100357007/100342212</t>
  </si>
  <si>
    <t>100355675/100348489/100353742/100349893/100351420</t>
  </si>
  <si>
    <t>100009271/100343917/100346135/100345219/100340694/100345407/100356736/100346660/100340939/100349893/100009002/100009145/100303760/100345621/127492634/100357527/100350543/100351420/100357567</t>
  </si>
  <si>
    <t>100009271/100341204/100357483/100342201/100357489/100009110/100008685/100008993/100008833/100009498/100348672/100350395/100342212/100008645</t>
  </si>
  <si>
    <t>100009198/100101555/100343050/100355129/100348650/100009356/100009505/100009097/100341372/100353824/100008833/100009498/100349719/100352388/100009137/100348672/100350395/100342212/100037719/100354046/100342358/100339605/100009246/100357790</t>
  </si>
  <si>
    <t>100101555/100009277/100348489/100349851/100009505/100353824/100009498/100009087/100343663/100337757/100348672/100350395/100356902/100342212/100352581/100037719</t>
  </si>
  <si>
    <t>100101555/100009277/100348594/100351181/100350557/100009141/127487418/100009208/100339605</t>
  </si>
  <si>
    <t>4/634</t>
  </si>
  <si>
    <t>100350237/100341367/100352404/100349024</t>
  </si>
  <si>
    <t>100008983/100009377/100354455/100354743/100350244/100008982/100345225/100351814/100350028/100353753</t>
  </si>
  <si>
    <t>100328622/100328627/100341525/103350027/100009097/100347657/100351385/100352388/100337757/100348672/100350395/100338249/100342358/100346449/100357790/100345556</t>
  </si>
  <si>
    <t>100355675/103349397/103346801/100342261/103349392/100346106</t>
  </si>
  <si>
    <t>100358587/100355675/100009040/100348489/100346379/100353742/100037719/100358445</t>
  </si>
  <si>
    <t>3/634</t>
  </si>
  <si>
    <t>100347788/100359235/100009375</t>
  </si>
  <si>
    <t>100355675/103349397/100357416/100009040/100348489/100353742/127485419/103349392/100346325</t>
  </si>
  <si>
    <t>100101555/100357483/127485419/100009505/127488466/100357489/100348672/100350395/100342212/100037719/103346588/100359158</t>
  </si>
  <si>
    <t>100357182/127488159/100341892/100346325/100359019/103345293/100354042</t>
  </si>
  <si>
    <t>100357416/100348489/100351874/100349461/100340751/100353742/127485959/100343726/103345364/100349159/100352581/100008645/100009371</t>
  </si>
  <si>
    <t>100008756/103349397/100101555/100009277/100357483/100349893/100357489/100345621/100337757/100348672/100350395/100346997/100342212/100339605/100351420</t>
  </si>
  <si>
    <t>103347204/100353463/100357007</t>
  </si>
  <si>
    <t>100008756/100358587/100101555/100357483/100349851/100008940/100009505/100357489/100353824/100009498/100009087/100343663/100354625/100337757/100348672/100350395/100339605</t>
  </si>
  <si>
    <t>100009043/100340474/100008629/103348917/100356429/100342221/100353824/100348672/100350395/100342212/100037719/100356520/100342964/100356489/100342870/100340444</t>
  </si>
  <si>
    <t>100345676/100358587/100355675/103349397/100356949/100354743/127485744/100359054/100345073/100358702/100338013/100353479</t>
  </si>
  <si>
    <t>100349407/100343632/100338635/100354455/100352110/100352456/100353160</t>
  </si>
  <si>
    <t>100357182/127488159/100341892/100349854/100346325/100359019/103345293/100354042/100144327</t>
  </si>
  <si>
    <t>100350709/127492634/100348648/100356520/100353636/127491099/100353957/100357160/100354471/100347053</t>
  </si>
  <si>
    <t>103349397/100101555/100357483/100342201/100009505/100358271/100337757/100348672/100350395/100342212/100037719</t>
  </si>
  <si>
    <t>100101555/100009505/100348672/100350395/100342212/100037719/100358702</t>
  </si>
  <si>
    <t>100008983/100351865/100339049/100352110/127482561/127488889/127493068/100350028</t>
  </si>
  <si>
    <t>100101555/100343465/100342201/127485959/100009505/100344556/100348672/100350395/100342212/100037719/103347205</t>
  </si>
  <si>
    <t>103349397/100126563/100009130/100008919/100345640/103345364/100008803/100008993/100008802/100009498/100352388/100356520/100344119/100346106/100008901</t>
  </si>
  <si>
    <t>100349851/100009505/100340939/100352388/100348672/100350395/100342212/100037719/100357567</t>
  </si>
  <si>
    <t>100126563/100348489/100328589/103348917/100351858/100340933/100359235/100340334/100009505/100008993/100101584/100356902/100342212/100037719/100348648/100328756/100008645/100009371/100342870</t>
  </si>
  <si>
    <t>100357416/100009040/100348489/100351874/100346379/100358944/100353742/127485419/100009505/103351685/100341372/100346753/100353824/100008645/100009371</t>
  </si>
  <si>
    <t>100346759/100357607/100009419/100338591/100345988/108177971/100340933/100340939/100009002/100009145/100342212/100352581/100357147/100358993/100357567/100354471</t>
  </si>
  <si>
    <t>100357483/100009505/127487657/100351519/100009526/100009137/100348672/100350395/100342212/100352581</t>
  </si>
  <si>
    <t>100357188/100358587/100355675/103349397/100357416/100101579/100349407/100342201/100354743/100009505/100353824/100037719/100342358/100356520/100353160/100346106/100349872/100337888/100345730</t>
  </si>
  <si>
    <t>100343465/100008833/100009498</t>
  </si>
  <si>
    <t>100101555/100340751/100353026/100343465/100342201/100342212/100037719/100354476/100302413</t>
  </si>
  <si>
    <t>103348469/100355500/103350027/100354455/100009505/100350907/100352110/100353824/100349159/100345556</t>
  </si>
  <si>
    <t>100341204/100101555/100357483/100342201/100009505/100357489/100357007/100348672/100350395/100346997/100342212/100037719</t>
  </si>
  <si>
    <t>100008747/100359054/100352581/103346588/100346106/100349872/100337888</t>
  </si>
  <si>
    <t>100338523/100341559/100347984/100353463</t>
  </si>
  <si>
    <t>100101555/100009040/100348489/100351874/100357483/100346379/103348917/100009505/100357489/100341186/100348672/100350395/100342212/100342870</t>
  </si>
  <si>
    <t>100338523/100347984/100357007</t>
  </si>
  <si>
    <t>100345273/100009096/100353463/100357007/100009293</t>
  </si>
  <si>
    <t>100355675/100009040/100348489/100346379/100353742/100352388/100037719</t>
  </si>
  <si>
    <t>100358587/100353824/100009498/100037719/100356520/100357790</t>
  </si>
  <si>
    <t>100343323/100348815/100351119/100357457/103345704</t>
  </si>
  <si>
    <t>100355675/103349397/100008801/100338814/100009597/100009254/100341787/100338854/100348415/100352110/127490210/100345225/100346106/100337888</t>
  </si>
  <si>
    <t>100008756/100101555/100357483/100357489/100348672/100350395/100342212/100037719</t>
  </si>
  <si>
    <t>100358338/100341525/100340475/103352489/100355074/100009505/100348672/100350395/100037719</t>
  </si>
  <si>
    <t>100345273/100338523/100341109/100350070/100357646/100347788/100352837/100343064/100338712/100353608/100339088/100009293/100037707/100352876</t>
  </si>
  <si>
    <t>100343323/100348815/100347030/100351119</t>
  </si>
  <si>
    <t>100349851/100009505/100340056/100348672/100350395/100037719</t>
  </si>
  <si>
    <t>100341714/100101555/100342201/100009356/100009505/100357007/100348672/100350395/100342212/100037719/100009407</t>
  </si>
  <si>
    <t>ocu03430</t>
  </si>
  <si>
    <t>Mismatch repair</t>
  </si>
  <si>
    <t>103347805/100345366/103351965</t>
  </si>
  <si>
    <t>2/634</t>
  </si>
  <si>
    <t>100342627/100355215</t>
  </si>
  <si>
    <t>100008756/100348672/100350395/100037719/100009262</t>
  </si>
  <si>
    <t>100009198/100348650/100341281/100009505/100348672/100350395/100342212/100037719/100344184/100354812</t>
  </si>
  <si>
    <t>100101555/100357483/100357489/100357007/100342212/100037719</t>
  </si>
  <si>
    <t>100345273/100340335/100347788/100008919/100037707</t>
  </si>
  <si>
    <t>100328797/100346275/100008882/100354978/100338710</t>
  </si>
  <si>
    <t>100338089/103350979/100341787/100338854/100353824/100359054/100348648/100345225</t>
  </si>
  <si>
    <t>100338523/100347788/100356074/100037707</t>
  </si>
  <si>
    <t>100328797/100358060/100009317</t>
  </si>
  <si>
    <t>100355675/103349397/100348489/100351874/100346379/100343050/103348917/100353742/100358445/100008645/100009371/100342870</t>
  </si>
  <si>
    <t>100348489/100346379/100009110/100008993</t>
  </si>
  <si>
    <t>100101555/100009505/100009598/100348672/100350395/100342212/100037719/100342358</t>
  </si>
  <si>
    <t>100008756/100358587/100343819/100009526/100348672/100350395/100342212/100037719/100303772/100303763</t>
  </si>
  <si>
    <t>100352070/100338523/100345157/100350364/103345704/108176203</t>
  </si>
  <si>
    <t>100358587/100355675/103349397/103346801/100348489/103349392/103347805/100357676</t>
  </si>
  <si>
    <t>100350127/103347204/100353463/100357007</t>
  </si>
  <si>
    <t>100358587/100355675/103349397/100348489/100346379/100008993/100343819/100342212</t>
  </si>
  <si>
    <t>100344921/100358004/100343050/100350748/100356927/100351865/100339049/100339465/100347657/100350077/100352388/100348672/100350395/100037719/100356520/100346449/127485181</t>
  </si>
  <si>
    <t>100101555/100342201/100349851/100009505/100348672/100350395/100342212/100037719</t>
  </si>
  <si>
    <t>100358587/103349397/100348489/100357483/100346379/100008993/100352388/100343882</t>
  </si>
  <si>
    <t>100345123/100008661/100351948/103351965</t>
  </si>
  <si>
    <t>100346759/100357607/100126563/100328589/100340933/100357160/100347053</t>
  </si>
  <si>
    <t>100144340/100338677/100340199/100341094/100342098/100342135/100342677/100342978/100343607/100345060/100345097/100346213/100346272/100346996/100348336/100348918/100349729/100351184/100351957/100352118/100352318/100352673/100353302/100353606/100353689/100354980/100355379/100356144/100357498/100358359/103349305/108177974/127493194</t>
  </si>
  <si>
    <t>100341559/100340475/103352489/100355074/100348672/100350395</t>
  </si>
  <si>
    <t>108175474/100328765/100343465/127487657/100351519/100009526</t>
  </si>
  <si>
    <t>100346759/100357607/100355675/103349397/100008983/100338635/100354743/100340939/100352110/127492634/100340824/100345423/100358807/100328756/103350994/100350028/100353753/100346106/100337888/100357567/100347053</t>
  </si>
  <si>
    <t>100341525/100354870/100352388/100338249/100037719/100356520/100008931/100354471</t>
  </si>
  <si>
    <t>100338523/100009096/127487657/100348124/100351519/100009526</t>
  </si>
  <si>
    <t>100357678/100349421/100352581</t>
  </si>
  <si>
    <t>100355675/100348489/103348917/100353742/100342870</t>
  </si>
  <si>
    <t>100358587/100356949/100344921/100358004/100343050/108175474/100342201/100009356/103346668/100345073/100352388/100343827/100342212/100037719/100356520/100346449/103345683/127486584</t>
  </si>
  <si>
    <t>100352530/100348124/100009526/100342773/127489883/100009293</t>
  </si>
  <si>
    <t>100355675/100009040/100348489/100346379/100343050/103348917/100353742/100337990/100343819/100341009/100342870</t>
  </si>
  <si>
    <t>100343662/103346838</t>
  </si>
  <si>
    <t>100341298/100008909/127482704/103352242</t>
  </si>
  <si>
    <t>100008756/100009505/100348672/100350395/100342212/100037719</t>
  </si>
  <si>
    <t>100338712/100353608/100349854</t>
  </si>
  <si>
    <t>100350237/100358587/100355675/100101579/100354874/100009040/100348489/100351874/100357483/100355500/100357489/103349392/100340056/100342212/100345556/100337888</t>
  </si>
  <si>
    <t>100357483/100009498/100351041/100352581/100037719/100358702/103346588/100346106</t>
  </si>
  <si>
    <t>100342908/127488889/127493068/100342212/100352581</t>
  </si>
  <si>
    <t>100344824/100358589/100345366/100350130</t>
  </si>
  <si>
    <t>127489283/100343176</t>
  </si>
  <si>
    <t>100008756/100343465</t>
  </si>
  <si>
    <t>100341559/127487657/100351519</t>
  </si>
  <si>
    <t>100358587/100355675/103349397/100009130/100342022/100349407/100341787/100338854/100354455/100354743/100340313/100341358/100351163/100351416/100352672/127482571/100355091/100352415/100355948/100328929/100350656/103346588/100340192/100345556/100346106/100337888/100345767/100344648</t>
  </si>
  <si>
    <t>ocu00380</t>
  </si>
  <si>
    <t>Tryptophan metabolism</t>
  </si>
  <si>
    <t>100338523/103347204/100352837/100357007</t>
  </si>
  <si>
    <t>100343662/100338249/100338930/100357790</t>
  </si>
  <si>
    <t>100358587/100355675/100009040/100348489/100346379/103348917/100353742/100008919/100037719/100339222/100008645/100009371/100342870</t>
  </si>
  <si>
    <t>100338523/100339088</t>
  </si>
  <si>
    <t>100338523/100351157/100352978/100008983/100354455/100354743/127482788/100352581/100346106/100337888</t>
  </si>
  <si>
    <t>100358587/100355675/100101555/100126563/100357483/100008801/100009505/100008803/100340939/100344965/100357489/127482788/127488889/127493068/100341372/100348118/100008802/100009359/100356593/100342212/100338269/100356520/100357567</t>
  </si>
  <si>
    <t>100345391/100338170/100357646/103345585</t>
  </si>
  <si>
    <t>100338523/127487657/100351519/100342604</t>
  </si>
  <si>
    <t>100358587/103349397/100101593/100341887/100340751/100009505/100342212/103350994/100338966/100351532/100340527</t>
  </si>
  <si>
    <t>100341204/103349397/100346275/100342212</t>
  </si>
  <si>
    <t>ocu00130</t>
  </si>
  <si>
    <t>Ubiquinone and other terpenoid-quinone biosynthesis</t>
  </si>
  <si>
    <t>1/634</t>
  </si>
  <si>
    <t>100343465/103347204/100358060</t>
  </si>
  <si>
    <t>100345632/100352234/100357416/100354874/100009505/100346997/100342212/100358702/100352685</t>
  </si>
  <si>
    <t>100009087/100343663/100342212/100009407</t>
  </si>
  <si>
    <t>100347788/100346325/100359019/103345293/100354042/100037707/100144327</t>
  </si>
  <si>
    <t>103345727/100346759/100357607/100341204/100353577/100126563/100101579/100328622/100328627/100341917/127488889/127493068/100356064/100353778/100341137/100338826/100342561/100341202/100347053</t>
  </si>
  <si>
    <t>100358587/100355675/103349397/100347752/100352388/100037719</t>
  </si>
  <si>
    <t>100347788/100356074/100037707</t>
  </si>
  <si>
    <t>ocu03420</t>
  </si>
  <si>
    <t>Nucleotide excision repair</t>
  </si>
  <si>
    <t>100350600/100358589/100345366/103351965</t>
  </si>
  <si>
    <t>100358587/100355675/100348489/100353742</t>
  </si>
  <si>
    <t>100008756/100101555/100009277/100349893/100345621/100339605/100351420</t>
  </si>
  <si>
    <t>103347204/127487657/100351519/100340020</t>
  </si>
  <si>
    <t>100345676/100357483/100342212</t>
  </si>
  <si>
    <t>100341204/100358587/103349397/103346801/100101555/100357483/100354455/100351853/100357489/100343819/100342212/100037719/100358702/100341009/100037707</t>
  </si>
  <si>
    <t>100328765/100009526</t>
  </si>
  <si>
    <t>100357873/100358587/100348489/100008645/100009371</t>
  </si>
  <si>
    <t>100101579/100009442/100338602/100353160</t>
  </si>
  <si>
    <t>100358587/100355675/103349397/100009040/100354455/100354743/100359306/127488889/127493068/100337888</t>
  </si>
  <si>
    <t>100355675/100357483/100356074/100357489/100342212/100352581</t>
  </si>
  <si>
    <t>ocu00280</t>
  </si>
  <si>
    <t>Valine, leucine and isoleucine degradation</t>
  </si>
  <si>
    <t>100338523/100341559/103347204/100359248</t>
  </si>
  <si>
    <t>127491468/100337990/100357457/100343819</t>
  </si>
  <si>
    <t>100341109/100350070</t>
  </si>
  <si>
    <t>100358710/100341523</t>
  </si>
  <si>
    <t>100345743/100342604/100009110/100008882/100353957</t>
  </si>
  <si>
    <t>100344921/100358004/100338780/127488313/100353824/100356958/100346617/100356520/100339559/100359287/100342051/100345703</t>
  </si>
  <si>
    <t>103345727/100350237/100341367/100352404/100339715</t>
  </si>
  <si>
    <t>ocu00730</t>
  </si>
  <si>
    <t>Thiamine metabolism</t>
  </si>
  <si>
    <t>15/8978</t>
  </si>
  <si>
    <t>100351874/100343725/100354786/100341426/100348332/100008645/100009371</t>
  </si>
  <si>
    <t>100008909/100008756/100342212/100009015/100009262/100037707</t>
  </si>
  <si>
    <t>100101555/100353026/100348672/100350395/100342212</t>
  </si>
  <si>
    <t>100358338/100341525/100343827/100341396/100338249/100356065</t>
  </si>
  <si>
    <t>103348917/100348672/100350395/100342212/100037719/100342870</t>
  </si>
  <si>
    <t>ocu00603</t>
  </si>
  <si>
    <t>Glycosphingolipid biosynthesis - globo and isoglobo series</t>
  </si>
  <si>
    <t>100345123/100008661/103351965</t>
  </si>
  <si>
    <t>100358587/100355675/100009040/100348489/100338591/100346379/100354455/103346588/100346106/100337888</t>
  </si>
  <si>
    <t>100328765/100009258/100346325/100340020</t>
  </si>
  <si>
    <t>100357646/100009526</t>
  </si>
  <si>
    <t>100345632/100352234/100357416/100342212/100358702/100358334</t>
  </si>
  <si>
    <t>ocu04136</t>
  </si>
  <si>
    <t>Autophagy - other</t>
  </si>
  <si>
    <t>100340751/100340527</t>
  </si>
  <si>
    <t>100008801/100328765/100008803/100344965/100008993/100008802/100009359/100356593/100009498/100348672/100350395/100037719/100356520/100008645/100009371</t>
  </si>
  <si>
    <t>100008756/100037719</t>
  </si>
  <si>
    <t>100341367/100352404/100341887/103348917/100342104/100037719/100358702/100356812/100346106/100342870</t>
  </si>
  <si>
    <t>100341204/100353026/100342201/100342212/100037719</t>
  </si>
  <si>
    <t>ocu00100</t>
  </si>
  <si>
    <t>Steroid biosynthesis</t>
  </si>
  <si>
    <t>ocu00430</t>
  </si>
  <si>
    <t>Taurine and hypotaurine metabolism</t>
  </si>
  <si>
    <t>100341559/100355655/100328765/100348124/100342604/100009526/100009293</t>
  </si>
  <si>
    <t>100008756/100358587/100356949/100101555/100009269/100357483/100353026/100345808/100009087/100343663/100342212/100356520/100359158</t>
  </si>
  <si>
    <t>100338523/100341525/100338249/100356065</t>
  </si>
  <si>
    <t>100101555/100342201/100009505/100356593/100348672/100350395/100342212/100037719</t>
  </si>
  <si>
    <t>100008756/100345171/100343947/100341424/100356317/100339605</t>
  </si>
  <si>
    <t>100353637/100345634</t>
  </si>
  <si>
    <t>100101555/103346588</t>
  </si>
  <si>
    <t>103346801/100345988/103348917/100339049/100341523/100008645/100009371/100342870</t>
  </si>
  <si>
    <t>100355675/100347752/100008747/100357982/100356691/100356593/100352581/103346588/100008645/100346106</t>
  </si>
  <si>
    <t>100341396/100338249</t>
  </si>
  <si>
    <t>100358587/100009137/100351041/100342212/100352581/103346588/100353957</t>
  </si>
  <si>
    <t>100357483/100008747/100009526/100346997/100352581/100352741</t>
  </si>
  <si>
    <t>100341714/100342212</t>
  </si>
  <si>
    <t>100354455/100341830/100337888</t>
  </si>
  <si>
    <t>100339465/100353824/100359054/100348648/100358807</t>
  </si>
  <si>
    <t>ocu00650</t>
  </si>
  <si>
    <t>Butanoate metabolism</t>
  </si>
  <si>
    <t>100009505/100357982/100341372/100348672/100350395/100037719/100338269/100340527</t>
  </si>
  <si>
    <t>ocu00563</t>
  </si>
  <si>
    <t>Glycosylphosphatidylinositol (GPI)-anchor biosynthesis</t>
  </si>
  <si>
    <t>100009198/100351157/100352978/100353026/100338519/100348650/100009356/100008747/100348068/100008890/100349719/100343482/100338585/100354046/100355165/100008828/100359158/100303772/100303763/100338710</t>
  </si>
  <si>
    <t>100341714/100350957/100009407/100339354</t>
  </si>
  <si>
    <t>100350232/100008833/127484367/100144327</t>
  </si>
  <si>
    <t>100356949/100357483/100342201/100348415/100357489/127490210/100357007/100342212/100357908</t>
  </si>
  <si>
    <t>ocu03020</t>
  </si>
  <si>
    <t>RNA polymerase</t>
  </si>
  <si>
    <t>100349851/100343663/100354625/100349854/100346325/100144327</t>
  </si>
  <si>
    <t>ocu04130</t>
  </si>
  <si>
    <t>SNARE interactions in vesicular transport</t>
  </si>
  <si>
    <t>ocu04975</t>
  </si>
  <si>
    <t>Fat digestion and absorption</t>
  </si>
  <si>
    <t>100328797/100338249</t>
  </si>
  <si>
    <t>ocu04137</t>
  </si>
  <si>
    <t>Mitophagy - animal</t>
  </si>
  <si>
    <t>100340751/100346213/103350994</t>
  </si>
  <si>
    <t>100008756/100009505/100348672/100350395/100037719</t>
  </si>
  <si>
    <t>100358587/100348489/100037719</t>
  </si>
  <si>
    <t>100343882/100356754/100037707</t>
  </si>
  <si>
    <t>100008636/100341926/100037707</t>
  </si>
  <si>
    <t>103346588/100341009</t>
  </si>
  <si>
    <t>100356621/103348956/100351853/100356812/100344119</t>
  </si>
  <si>
    <t>100346462/100355675/103349397/100354561/100357489/100357982/127488889/127493068</t>
  </si>
  <si>
    <t>ocu00071</t>
  </si>
  <si>
    <t>Fatty acid degradation</t>
  </si>
  <si>
    <t>ocu03050</t>
  </si>
  <si>
    <t>Proteasome</t>
  </si>
  <si>
    <t>100357007/100037707</t>
  </si>
  <si>
    <t>100355675/100009505/100340939/100344965/100346213/100357982/100357007/100341372/100356593/100342212/100338269/100355972/100349566/100357567</t>
  </si>
  <si>
    <t>100357530/100009526</t>
  </si>
  <si>
    <t>100358587/100101555/100008801/103348917/100009505/100340939/100344965/100357982/127488313/100341372/100356593/100008833/100348672/100350395/100338269/100355972/100346106/100357567/100340527/100342870</t>
  </si>
  <si>
    <t>103348917/100354786/100341426/100342870</t>
  </si>
  <si>
    <t>100354874/100346213/103346588/100354960/103350360</t>
  </si>
  <si>
    <t>100357483/100344965/100356593/100009087/100343663/108176203/100342212/100352581/100358702/100339222</t>
  </si>
  <si>
    <t>ocu03015</t>
  </si>
  <si>
    <t>mRNA surveillance pathway</t>
  </si>
  <si>
    <t>100352625/100346997</t>
  </si>
  <si>
    <t>103345727/100355675/100356949/100357483/100009258/100009505/100340939/100344965/100356593/100348672/100350395/100338269/100357567/100340527</t>
  </si>
  <si>
    <t>100350237/100341367/100352404/100344965/100356593</t>
  </si>
  <si>
    <t>127488889/127493068/100358910/100337770/100340192</t>
  </si>
  <si>
    <t>100358587/100355675/103349397/100009258/100340939/100344965/100357982/100341372/100356593/100008833/100338269/100356812/100346106/100349872/100357567/100340527</t>
  </si>
  <si>
    <t>100358587/100008919/100008803/100344965/100008802/100356593</t>
  </si>
  <si>
    <t>101/1903</t>
  </si>
  <si>
    <t>127487406/100353292/127489209/108175623/100345365/100351820/100351492/103346545/100345802/100353482/100351840/100344371/100350580/100328815/100351669/100347710/100350237/100353383/100352404/100354566/100327269/100337966/100339628/100340645/100341175/100341219/100341474/100341772/100341993/100342996/100343793/100343982/100344154/100344965/100345307/100345745/100346096/100346169/100346411/100346670/100347143/100347571/100347864/100348135/100350787/100352275/100354254/100355084/100355645/100356756/100356786/100356833/100357329/100357840/100358208/100359144/103349801/108175419/108177262/127484381/127485529/127486945/127492394/100342678/100349642/100355529/103346555/100351141/100347823/100356593/100348563/100349288/100352718/100347938/100352330/100349320/127486401/100339424/100350704/100354603/100345777/100339082/100347288/127488114/100346817/103350693/100347545/100352168/100355349/100344233/100342714/127486867/127486372/100358684/103346740/100340178/100342903/100328584/100328585/108175360/100338219</t>
  </si>
  <si>
    <t>120/1903</t>
  </si>
  <si>
    <t>100353706/100354976/127487406/100353292/127489209/108175623/100345365/100351820/100351492/100351840/100344371/100350580/100328815/100342451/100101556/100327269/100353138/100008801/100328765/100009074/100008660/100008803/100337966/100339628/100340645/100341219/100341474/100341772/100341993/100342475/100342996/100343793/100343982/100344154/100344965/100345307/100345745/100346169/100346411/100346670/100347143/100347571/100347864/100348135/100349768/100350787/100354254/100356756/100356786/100358208/100359144/103349801/108175419/108177262/127484381/127485529/127486945/127492394/100008993/100344703/100341954/100008802/100009359/100342678/100349642/100355529/103346555/100351141/100347823/100356593/100348563/100349288/100352718/100347938/100352330/100349320/127486401/100339424/100350704/100354603/100345777/100339082/100347288/127488114/100346817/103350693/100347545/100352168/100355349/100344233/100342714/127486867/127486372/100358684/103346740/100357349/100356560/100352037/100345181/100348672/100350395/100338362/100037719/100008966/100009538/100339873/100356520/100328584/100328585/108175360/100009414/100348990/100008645/100009371/100358982/100345812/100338219/100008751/100009473/100008752</t>
  </si>
  <si>
    <t>126/1903</t>
  </si>
  <si>
    <t>100344347/100328719/100009272/100008902/100343958/100346742/100337882/127487406/100353292/127489209/108175623/100345365/100351820/100351492/103346545/100345802/100353482/100351840/100344371/100350580/100328815/100327269/100353138/100343130/100357483/100349069/100341777/100342500/100358443/100346181/100337966/100339628/100339718/100340645/100341037/100341219/100341474/100341772/100341993/100342996/100343793/100343982/100344154/100344965/100345307/100345745/100346096/100346169/100346411/100346670/100347143/100347571/100347864/100348135/100350787/100352100/100352275/100354254/100354303/100355134/100355645/100356756/100356786/100356833/100357033/100358208/100359144/103349801/108175419/108177262/127484381/127485529/127486945/127486972/127492394/100359276/100342678/100349642/100355529/103346555/100351141/100347823/100356593/100348563/100349288/100352718/100347938/100352330/100349320/100348510/100358419/100338468/127486401/100339424/100350704/100354603/100345777/100339082/100347288/127488114/100346817/103350693/100347545/100352168/100355349/100344233/100342714/127486867/127486372/100358684/103346740/100009087/103352511/100343663/100349219/108176203/100356542/100352581/100008694/100358702/100328584/100328585/108175360/100339222/100345769/100338219</t>
  </si>
  <si>
    <t>137/1903</t>
  </si>
  <si>
    <t>127487406/100353292/127489209/108175623/100345365/100351820/100351492/100351840/100344371/100350580/100328815/100358587/100355675/100358949/100009197/100101555/100126563/100342999/100327269/100343130/100357483/100008801/100009491/100356338/127489904/100009505/100351387/100008803/100337966/100339628/100340483/100340645/100340939/100341175/100341219/100341474/100341581/100341772/100341993/100342996/100343793/100343982/100344154/100344965/100345307/100345745/100346169/100346411/100346670/100347143/100347571/100347864/100348135/100349768/100350787/100354254/100355084/100356756/100356786/100357329/100357489/100357840/100358208/100359144/103349801/108175419/108177262/127482788/127484381/127485529/127486945/127487016/127492394/100347345/100341372/100348118/100008802/100009359/100342678/100349642/100355529/103346555/100351141/100347823/100356593/100348563/100349288/100352718/100347938/100352330/100349320/127486401/100339424/100350704/100354603/100345777/100339082/100347288/127488114/100346817/103350693/100347545/100352168/100355349/100344233/100342714/127486867/127486372/100358684/103346740/100345181/100338362/100009487/100008966/100342159/100356829/100351783/100338005/100338269/100339897/100339873/100356520/100009545/100328584/100328585/108175360/100009414/100009088/100357567/100354352/100355248/127488679/100350252/100338219/100008751/100009473/100008752</t>
  </si>
  <si>
    <t>91/1903</t>
  </si>
  <si>
    <t>100353706/100355675/100355991/100348477/100327269/100338345/100347752/100356696/100008856/100008747/100337966/100339628/100340645/100341175/100341219/100341474/100341993/100342572/100342996/100343793/100343982/100345307/100345745/100346169/100346411/100346670/100347143/100347571/100347864/100348135/100350787/100354254/100355084/100356756/100356786/100357329/100357840/100358208/103349801/108175419/108177262/127484381/127485529/127486945/127492394/100356691/100342678/100349642/100355529/103346555/100351141/100347823/100356593/100348563/100349288/100352718/100347938/100352330/100349320/127486401/100339424/100350704/100354603/100345777/100339082/100347288/127488114/100346817/103350693/100347545/100352168/100355349/100344233/100342714/127486867/127486372/100358684/103346740/100352900/100345181/100356542/100352581/100339873/100328584/100328585/108175360/103346588/100008645/100009088/100346106/100338219</t>
  </si>
  <si>
    <t>118/1903</t>
  </si>
  <si>
    <t>100345909/100353706/100008996/127487406/100353292/127489209/108175623/100345365/100351820/100351492/100351840/100344371/100350580/100328815/100358587/100351964/100327269/100008806/100338345/100343573/100342500/100349021/100008919/100008856/100008803/100337966/100339628/100340645/100341219/100341474/100341772/100341993/100342572/100342996/100343223/100343793/100343982/100344154/100344965/100345307/100345745/100346169/100346411/100346670/100347143/100347455/100347571/100347864/100348135/100349768/100350787/100354254/100356756/100356786/100358177/100358208/100359144/103349801/108175419/108177262/127484381/127485529/127486945/127492394/100009316/100344852/100347345/100008879/100008802/100342678/100349642/100355529/103346555/100351141/100347823/100356593/100348563/100349288/100352718/100347938/100352330/100349320/127486401/100339424/100350704/100354603/100345777/100339082/100347288/127488114/100346817/103350693/100347545/100352168/100355349/100344233/100342714/127486867/127486372/100358684/103346740/100339697/100347954/100345181/100339661/100338362/100008966/100339517/100339873/100328584/100328585/108175360/100009414/100338219/100008751/100009473/100008752/100008899</t>
  </si>
  <si>
    <t>136/1903</t>
  </si>
  <si>
    <t>100342525/127487406/100353292/127489209/108175623/100345365/100351820/100351492/100351840/100344371/100350580/100328815/100355675/100356949/100348477/100327269/100343130/100357483/100340619/100345319/100354135/100009258/100355156/100009505/100337966/100339543/100339628/100340483/100340645/100340939/100341175/100341219/100341474/100341581/100341772/100341993/100342996/100343793/100343982/100344154/100344965/100345307/100345745/100345985/100346169/100346411/100346670/100346836/100347143/100347571/100347864/100348135/100349480/100349768/100350787/100354254/100355084/100356756/100356786/100357329/100357840/100358208/100359144/103349801/108175419/108177262/127484381/127485529/127485820/127486945/127487016/127492394/100342678/100349642/100355529/103346555/100351141/100347823/100356593/100348563/100349288/100352718/100347938/100352330/100349320/127486401/100339424/100350704/100354603/100345777/100339082/100347288/127488114/100346817/103350693/100347545/100352168/100355349/100344233/100342714/127486867/127486372/100358684/103346740/100339141/100348672/100350395/100347609/100349199/127486107/100349219/100338362/100342159/100356829/100351783/100338005/100338269/100339897/100328584/100328585/108175360/100345380/100009414/100343365/100352148/100357567/100354352/100355248/127488679/100350252/100353118/100338219/100008751/100009473/100008752/100340527</t>
  </si>
  <si>
    <t>127/1903</t>
  </si>
  <si>
    <t>127487406/100353292/127489209/108175623/100345365/100351820/100351492/100351840/100344371/100350580/100328815/100355675/100352392/100342451/100101556/100327269/100340993/100339066/100359147/100009505/100337966/100339628/100340483/100340645/100340939/100341175/100341219/100341474/100341581/100341772/100341993/100342996/100343793/100343982/100344154/100344965/100345307/100345745/100346169/100346213/100346411/100346670/100347143/100347571/100347864/100348135/100349768/100350787/100354254/100355084/100356756/100356786/100357329/100357840/100358208/100359144/103349801/108175419/108177262/127484381/127485529/127486945/127487016/127492394/100343394/100357007/100341372/100342678/100349642/100355529/103346555/100351141/100347823/100356593/100348563/100349288/100352718/100347938/100352330/100349320/127486401/100339424/100350704/100354603/100345777/100339082/100347288/127488114/100346817/103350693/100347545/100352168/100355349/100344233/100342714/127486867/127486372/100358684/103346740/100338362/100342159/100356829/100351783/100338005/100338269/100339897/100009545/100328584/100328585/108175360/127488340/100009414/100351178/100340705/100359228/100349566/100357567/100354352/100355248/127488679/100350252/100353960/100349814/100338219/100008751/100009473/100008752</t>
  </si>
  <si>
    <t>154/1903</t>
  </si>
  <si>
    <t>100353706/100354159/100342209/100009337/100009546/100354976/127487406/100353292/127489209/108175623/100345365/100351820/100351492/100351840/100344371/100350580/100328815/100339765/100343442/100358587/100355991/100351964/100101555/100352392/100348477/100327269/100009227/100341681/100008801/100339336/100350521/103348917/100009074/100356338/100342235/100009505/100337966/100339305/100339628/100340483/100340645/100340939/100341175/100341219/100341474/100341581/100341772/100341993/100342996/100343793/100343982/100344154/100344965/100345307/100345745/100346169/100346411/100346670/100347143/100347571/100347864/100348135/100349768/100350787/100354254/100355084/100356756/100356786/100357329/100357840/100358208/100359144/103349801/108175419/108177262/127484381/127485529/127486945/127487016/127492394/100009547/100009566/100352000/100009316/100347345/100341372/100342678/100349642/100355529/103346555/100351141/100347823/100356593/100348563/100349288/100352718/100347938/100352330/100349320/127486401/100339424/100350704/100354603/100345777/100339082/100347288/127488114/100346817/103350693/100347545/100352168/100355349/100344233/100342714/127486867/127486372/100358684/103346740/100008833/100339697/100345181/100348672/100350395/100338362/100009487/100342159/100356829/100351783/100338005/100338269/100339897/100338467/100009545/100328584/100328585/108175360/100009414/100351178/100340705/100359228/100009088/100346106/100357567/100354352/100355248/127488679/100350252/100353118/100338219/100008751/100009473/100008752/100340527/100342870</t>
  </si>
  <si>
    <t>83/1903</t>
  </si>
  <si>
    <t>100009272/100341378/100351066/100353706/100358587/100350323/103349397/100351964/100126563/100342999/100357900/100342327/100354169/100342405/100008806/100340952/100347895/100009554/100328754/100343352/100342500/100344425/100144342/100355759/100342711/100348594/100346103/100351181/103350383/100008956/100008898/100353546/100350557/100009141/100008856/100350500/108177458/103347398/100358679/100009388/100351387/100339625/100341037/100346005/100347455/100357231/127486002/127487418/127488898/100009316/100347345/100353304/100343384/127493971/100353972/100347273/100354158/103347127/103347270/100358772/100347954/100339515/100345181/103350059/127485993/100350558/100356902/100037719/100353305/100328756/100339873/100356520/100009220/100343910/100357137/100358920/100301551/100356305/100357160/100008899/100009165/100328700/100348821</t>
  </si>
  <si>
    <t>50/1903</t>
  </si>
  <si>
    <t>100340339/108176505/100302415/100008756/100349382/100009577/100350113/100354976/100101555/100351877/100009261/100327269/100009049/100337966/100339628/100340645/100341219/100341474/100342996/100343793/100343982/100345745/100346411/100346670/100347143/100347571/100347864/100348135/100349893/100350787/100354254/100356756/100356786/100358208/103349801/108177262/127484381/127485529/127486945/127492394/100101566/100353304/100347740/100339605/100338434/100347570/100125984/100351420/100009519/100338219</t>
  </si>
  <si>
    <t>141/1903</t>
  </si>
  <si>
    <t>100009272/100342525/100354306/100009511/127487406/100353292/127489209/108175623/100345365/100351820/100351492/100351840/100344371/100350580/100328815/100358587/100355675/103349397/100355991/100101588/100350144/100338505/100327269/100345319/100009258/100356338/100337966/100338267/100339628/100340483/100340645/100340939/100341037/100341175/100341219/100341474/100341581/100341772/100341993/100342996/100343793/100343982/100344154/100344965/100345307/100345745/100346169/100346411/100346670/100347143/100347571/100347864/100348135/100348667/100350787/100353281/100354254/100355084/100356756/100356786/100357329/100357840/100358208/100359144/103349801/108175419/108177262/127484381/127485529/127486945/127487016/127492394/127491124/100341372/100342678/100349642/100355529/103346555/100351141/100347823/100356593/100348563/100349288/100352718/100347938/100352330/100349320/127486401/100339424/100350704/100354603/100345777/100339082/100347288/127488114/100346817/103350693/100347545/100352168/100355349/100344233/100342714/127486867/127486372/100358684/103346740/100008833/100341571/100347548/100344129/100356186/100347351/100358541/100009487/100342159/100356829/100351783/100338005/100338269/100339897/100339873/100328584/100328585/108175360/100356812/100347748/100009088/100346106/100349872/127485451/100357567/100354352/100355248/127488679/100350252/100347089/100353118/100338219/100008751/100350795/100340527</t>
  </si>
  <si>
    <t>41/1903</t>
  </si>
  <si>
    <t>100008801/100008677/100340952/100358696/100338345/100341787/100338854/100354743/100346103/100351865/100008898/100339049/100008856/100008803/100009097/100337909/100338413/100338913/100343144/100351163/100351416/100352672/100352927/127482571/100347345/100008802/100009359/100008833/100037719/100348648/100352415/100355948/100328929/100350656/100342249/100008645/100009371/100358982/100009497/100009088/100343190</t>
  </si>
  <si>
    <t>75/1903</t>
  </si>
  <si>
    <t>100353706/100340118/100351669/100347710/100350237/100358587/100355675/103349397/100355991/100352392/100342451/100101556/100348477/100008983/100342022/100338894/100339146/100008706/100340619/100101598/100354135/103350027/100358696/100341787/100338854/100354902/100338351/100354743/103345503/100351865/100351616/100339049/100350946/100009124/100009097/100337909/100338413/100338913/100341175/100343144/100348306/100350649/100351163/100351416/100352672/100352927/100355084/100357329/100357840/100359306/127482571/100340322/100347345/100343385/100008833/100009487/100008682/103346995/100352415/100355948/100328929/100350656/100357790/100345556/100008645/100009371/100358982/100351814/100009497/100353753/100009088/100346106/100343190/100346109/100008907</t>
  </si>
  <si>
    <t>65/1903</t>
  </si>
  <si>
    <t>100009272/100351669/100347710/100350237/100353383/100352404/100354566/100342793/100008983/100339146/100008706/100101598/100008830/100008801/100338905/100349997/100358696/100351865/100008956/100008898/100339049/100353546/100350946/100008803/100009097/100337909/100338413/100338913/100340483/100340939/100341037/100341581/100343144/100348306/100351163/100351416/100352672/100352927/100354611/100355380/100359306/127482571/100347816/100009067/100008802/100009359/100009322/100008682/100339873/100341971/100352415/100355948/100328929/100350656/100343660/100342561/100343910/100357137/100009497/100353753/100357567/100354352/100355248/127488679/100350252</t>
  </si>
  <si>
    <t>45/1903</t>
  </si>
  <si>
    <t>100009272/100340339/100343958/100346742/100337882/100338084/100354976/100101555/100351877/100009278/100328890/100355731/100342711/100348594/100346103/100351181/103350383/100008956/100008898/100353546/100350557/100009141/100350500/100009097/100339625/100341037/100346005/100349893/127487418/100346773/100101566/100353304/100347740/100009208/100351233/100009214/100339605/100008645/100009371/100358982/100009088/100347570/100125984/100351420/100008570</t>
  </si>
  <si>
    <t>42/1903</t>
  </si>
  <si>
    <t>100009272/100340339/100354976/100101555/100351877/100009278/100328890/100355731/100342711/100348594/100346103/100351181/103350383/100008956/100008898/100353546/100350557/100009141/100350500/100339625/100341037/100346005/100349893/127487418/100346773/100101566/100353304/100347740/100356542/100352581/100009208/100351233/100009214/100339605/100008645/100009371/100358982/100009088/100347570/100125984/100351420/100008570</t>
  </si>
  <si>
    <t>37/1903</t>
  </si>
  <si>
    <t>100345909/100009272/100355991/100348477/100008998/100009377/100302411/100009278/100355731/100009236/100356927/100339049/100350500/100009097/100341037/100341175/100343144/100351163/100351416/100352672/100352927/100354611/100355084/100355380/100357329/100357840/127482571/100101566/100339873/100356520/100352415/100355948/100328929/100350656/100009208/100351233/100009214</t>
  </si>
  <si>
    <t>52/1903</t>
  </si>
  <si>
    <t>100353706/100341714/100358587/103349397/100348477/100101579/100338894/100339066/100359147/100341787/100338854/100354902/100338351/100354743/100008898/100350500/108177458/103347398/100358679/100009388/100351387/100341175/100343144/100351163/100351416/100352672/100352927/100355084/100357329/100357840/127482571/100009589/100347345/100008833/100347954/100344144/100337757/100340526/100338362/100352415/100355948/100328929/100350656/100342249/100008645/100009371/100358982/100009497/100009088/100346106/100343190/100328700</t>
  </si>
  <si>
    <t>56/1903</t>
  </si>
  <si>
    <t>100343958/100346742/100337882/100101555/100339619/100339376/100356357/100339066/100359147/100346625/100008941/100342201/100352954/108178552/100009505/100337783/100341013/100341993/100345307/108175419/100347345/100342678/100349642/100355529/103346555/100351141/100347823/100356593/100348563/100349288/100352718/100347938/100352330/100349320/127486401/100339424/100350704/100354603/100345777/100339082/100347288/127488114/100346817/103350693/100347545/100352168/100355349/100344233/100342714/127486867/127486372/100358684/103346740/100348672/100350395/100037719</t>
  </si>
  <si>
    <t>79/1903</t>
  </si>
  <si>
    <t>100009272/100341378/100351066/100339213/100353706/100340118/100346759/100357607/100344359/100350323/100009198/100351964/100358949/100009197/108178303/100342327/103345545/100352485/100354169/100347936/100342405/100008806/100008846/100351711/100343050/100008681/100009417/100344867/100338069/100342711/100348594/100346103/100351181/103350383/100356927/100351865/100008956/100351616/100008898/100339049/100353546/100350557/100009141/100344018/100339625/100341037/100346005/100347455/127487418/100347657/100009316/100347345/100358182/100338273/100009002/100009145/100353304/100343384/127493971/100353972/100337891/100340824/100347273/100358772/100358541/100345181/103350059/127485993/100350558/100356902/100353305/100339873/100356520/100352761/100009220/127489362/100356755/100357160/100347053</t>
  </si>
  <si>
    <t>49/1903</t>
  </si>
  <si>
    <t>100353706/100009055/100348305/100008996/103349397/100342451/100101556/100348489/100009037/100340619/100008801/100008806/100338850/100340879/100008769/100354135/100009554/100343352/100009074/100340994/100008919/100341787/100338854/100144342/100347752/100009106/100009107/100337922/100348124/100351519/100358185/100009316/100347345/127486621/100008833/100009087/100357349/100356560/100345647/100009526/100343505/100345181/100037719/103352470/100009588/100342561/100009047/100009497/100008899</t>
  </si>
  <si>
    <t>100350797/100352714/100343172/100009055/100340017/100341040/100008769/100355655/100357596/100328765/100009074/100340431/100348732/100008744/127485567/100357500/100340994/100340796/100338100/100342113/100354229/100346169/100348124/100352290/100353481/127488121/100341412/100354776/100355457/100342604/100357349/100356560/100345647/100009526/100352195/100357743/100343505/127488192/100008676/100008619/100328584/100328585/108175360/100342075/100009293/100351138/100341093/100344187/100348316</t>
  </si>
  <si>
    <t>100353706/100354716/100354225/100340992/100358696/100338345/100338208/100342500/100338097/100341787/100338854/100352905/100008856/100339465/100008803/100337909/100338413/100338913/100345649/100347041/100359306/103346239/100009316/100347345/100008802/100009359/100353824/100345181/100009487/100339873/100351485/103346588/103351779/100345556/100342249/100341923/100008645/100009371/100345812/100009088/100346106/100341009/100343190/100348748/103345430</t>
  </si>
  <si>
    <t>36/1903</t>
  </si>
  <si>
    <t>100342793/100351157/100352978/103352242/100358696/100356927/100351865/100339049/100009029/100341376/100344942/100354174/100344434/100340860/100008885/100009097/100337909/100338413/100338913/100340175/100343144/100344686/100351163/100351416/100352672/100352927/100359306/127482571/127482788/100009115/100354046/100352415/100355948/100328929/100350656/100357016</t>
  </si>
  <si>
    <t>33/1903</t>
  </si>
  <si>
    <t>100009272/100350274/100354976/100101555/100351877/100344571/100343241/100009278/100328890/100355731/100348149/100008935/100342711/100348594/100346103/100351181/103350383/100008956/100008898/100353546/100350557/100009141/100350500/100339625/100341037/100346005/127487418/100009208/100351233/100009214/100339605/100339216/100340471</t>
  </si>
  <si>
    <t>100343958/100346742/100337882/100353706/100348299/100342147/100357348/100355675/100349688/100357416/100354874/100345665/100358835/100348489/100351874/100358955/100345729/100343130/100357483/100340619/100338531/100346379/100009491/100340952/100354135/100338345/100338208/100009017/100352905/100344048/100356927/100339049/127486194/100008856/100340625/100343144/100349768/100351163/100351416/100352672/100352927/100354611/100355380/100357094/100357489/127482571/100354882/100009316/100344852/100347345/103345887/100353824/100347003/100343385/100345181/100009487/100352415/100355948/100328929/100350656/100009414/103351779/100354695/100343365/100008645/100009371/100358982/100345812/100358920/100009088/100346106/100347280/100338710/100008751/100009473/100008752/100328700/100343451/100340391</t>
  </si>
  <si>
    <t>62/1903</t>
  </si>
  <si>
    <t>100343958/100346742/100337882/100009237/100008731/100009398/100338084/100353706/100302415/100008756/100349382/100009577/100350113/100354976/100358587/100101555/100352392/100343130/100357483/100126073/100339066/100359147/100350099/100349851/100008940/100009505/100008745/100009034/100339305/100349768/100353865/100356734/100357489/127486002/100009316/100347345/100101566/100343384/127493971/100353972/100353824/100347003/100009087/103352511/100343663/100354625/100344144/100337757/100340526/100348672/100350395/100338362/100350558/100009487/100008694/100009220/100009414/100339605/100354695/100008751/100009473/100008752</t>
  </si>
  <si>
    <t>106/1903</t>
  </si>
  <si>
    <t>100353706/100348305/100358587/103349397/100356949/100347269/100009040/100348489/100009037/100357900/100343130/100357483/100340992/100341887/100344921/100358959/100008806/100338850/100009554/100351711/100343050/100008681/100009417/100343352/108175474/100343573/100346625/100008941/100342201/100352954/108178552/100342500/100008660/100344425/100338097/100144342/103345135/100337721/100347752/100343726/100342711/100348594/100346103/100351181/103350383/100008956/100008898/100353546/100350557/100009141/127486194/100350500/108177458/103347398/100358679/100009388/100351387/100009097/100337783/100339625/100346005/100347455/100357231/100357489/127487418/127488898/100347657/103352130/100339815/100350077/100009316/100347345/100359222/100359276/100347664/100349994/100345073/100352548/100358772/100347954/100339515/100359297/100345181/100344144/100337757/100340526/100350018/100354906/100009300/100355159/100346997/100009533/100339873/100339977/100352204/100345556/100343910/100357137/100009497/100301551/100356305/100008899/100009165/100328734/100008930/100342694</t>
  </si>
  <si>
    <t>103347121/100357900/100009278/100358450/127488341/100353907/100340334/100344425/100342711/100348594/100346103/100351181/103350383/100008956/100008898/100353546/100350557/100009141/100350500/108177458/103347398/100358679/100009388/100351387/100339625/100346005/100357231/127487418/127488898/100101608/100349415/100343910/100357137/100301551/100356305/100009165</t>
  </si>
  <si>
    <t>38/1903</t>
  </si>
  <si>
    <t>100351669/100347710/100350237/100353383/100352404/100354566/100008998/100009377/100008830/103345545/100343352/100338345/100009017/100356927/100339049/100008856/100009097/100343144/100351163/100351416/100352672/100352927/127482571/100144336/100009110/100352415/100355948/100328929/100350656/100008645/100009371/100358982/100009497/100009088/100341009/100126074/100101577/100008899</t>
  </si>
  <si>
    <t>86/1903</t>
  </si>
  <si>
    <t>100346815/100009272/100342525/100339213/100340348/100353706/100355060/100346759/100357607/100344359/100355675/103349397/100101588/100348477/100008983/100352485/100345562/100345319/100338905/100349997/100341461/100352081/100354138/100355995/100328754/100338345/100009074/100338635/100354743/100008856/100340483/100340939/100341037/100341175/100341581/100348306/100352110/100355084/100357329/100357840/100359184/127482754/100009589/100347816/100009316/100344852/100347345/100353304/100343384/100337891/100340824/100345423/100347273/100358541/100340704/100345181/100344144/100358807/100328756/100008682/100339873/100008953/103351864/100341971/127489362/100008922/100344995/100345125/100355053/100342249/100339216/100340471/100009497/100350028/100353753/100009088/100346106/100343190/100357567/100354352/100355248/127488679/100350252/100346109/100343722/100347053</t>
  </si>
  <si>
    <t>100009272/100339213/100353706/100340118/100346759/100357607/100344359/100350323/100101588/100342327/100342405/100352081/100338345/100350748/100354743/100346103/100008898/100008856/100339465/100344018/100009097/100338413/100341037/100347455/100352110/100009316/100344852/100347345/100353824/100345181/103350059/127485993/100350018/100342358/100353305/100339873/100356520/100008953/103351864/100009220/100358702/100342887/100342249/100009497/100009088/100343190/100354471/100347053/100350994/100358641</t>
  </si>
  <si>
    <t>61/1903</t>
  </si>
  <si>
    <t>100345909/100340118/100342451/100101556/108178303/103345545/100344921/100358959/100338775/100357479/100345523/100359223/100347330/100338780/100339066/100359147/100355759/100008898/100344018/100347455/100342035/100347345/100343384/100346504/100353824/100347003/103352487/100340273/100356958/100347273/100347954/100345181/100358783/100328763/103346036/100346617/100009487/100009538/100345046/100339517/100339873/100356520/100343398/100341130/100344245/100009220/127489362/100339559/100359287/100356972/100340404/100342051/100345573/100346590/100328662/103346352/100348211/100352661/100345703/100356755/100009352</t>
  </si>
  <si>
    <t>43/1903</t>
  </si>
  <si>
    <t>100009272/100341378/100351066/100350323/100354076/100340963/100338591/100343241/103345545/100008801/100347630/100008846/100339066/100359147/100346103/100356927/100351865/100008898/100339049/100346498/100008803/100341037/100347455/127486002/100008993/100338273/100353304/100343384/100008802/100009359/100357605/100345181/100037719/100342358/100339517/100353305/100339873/100356520/100348394/100009220/127485181/100008901/100357160</t>
  </si>
  <si>
    <t>46/1903</t>
  </si>
  <si>
    <t>100009272/100343958/100346742/100337882/100353706/100340118/100354225/100351711/103350027/103346983/100339066/100359147/127488341/100350099/100349851/100008898/100009505/100339465/100338413/100341037/127486002/100340056/100347345/127493971/100353972/100349347/100350587/100345006/100345181/100344144/100337757/100340526/100348672/100350395/100350558/100009538/100008694/100355165/100009407/100009220/100345564/100345556/100339354/100358920/100338966/100009165</t>
  </si>
  <si>
    <t>29/1903</t>
  </si>
  <si>
    <t>100353706/100354716/100354225/100351207/100344783/108178217/100341193/100338345/100342500/103352489/100008856/100009097/100345649/100347041/100359306/103346239/100340056/100340322/100009316/100347345/100353824/100359054/100345181/100009487/100037719/100348648/100339873/100356520/100345556</t>
  </si>
  <si>
    <t>100351207/100008998/100009377/100354076/100344571/100340963/100338591/100342120/100347630/100356584/100346103/100351181/103350383/100356927/100351865/100008956/100008898/100339049/100350557/100009141/100346498/100339625/100343144/100351163/100351416/100352672/100352927/100354611/100355380/100356848/127482571/100342035/100348118/100346504/100351027/100351355/100349063/100338124/100357605/100358807/100354082/100354193/100352415/100355948/100328929/100350656/100355526/100357016/100338251/100357954/100008901/103351350</t>
  </si>
  <si>
    <t>40/1903</t>
  </si>
  <si>
    <t>100343958/100346742/100337882/100342409/100337815/100341204/103349397/100340503/100351964/100348489/100343130/100357483/100008806/100009491/100343050/100338345/100339066/100359147/100008809/100009505/100356074/100355721/100357489/100009566/100352000/103352307/100009316/100347345/100008685/100009598/100101606/100348672/100350395/100339661/100037719/100008785/100008943/100356489/100341009/100008907</t>
  </si>
  <si>
    <t>13/1903</t>
  </si>
  <si>
    <t>100302415/100008756/100349382/100009577/100350113/100009156/100009226/100343465/100352572/127487408/100341412/100348722/100339311</t>
  </si>
  <si>
    <t>68/1903</t>
  </si>
  <si>
    <t>100009272/100353706/100356919/100353296/100340118/100351964/100342451/100101556/100126563/100342999/100342595/100348489/100008830/100351285/100008806/100340952/100009554/100008846/100328754/100350521/103348917/100346125/127488811/100351858/100342500/100008809/100340933/100101601/100359235/100340334/100144342/100008942/100344867/100008956/100008898/100353546/100009505/100341037/100347455/100008665/100009316/100347345/100008993/100358182/100338273/100347954/100345181/100101584/100350558/100356902/100037719/100345046/100339517/100348648/100353305/100328756/100339873/100009220/127489362/100355526/100352661/100008645/100009371/100008690/100009497/100009088/100008899/100342870</t>
  </si>
  <si>
    <t>100339213/100353706/100343468/100346759/100357607/100344359/100353577/100355195/108178303/100342327/100342405/100358696/100343961/103352489/100344018/100008803/100009097/100337909/100338413/100338913/100359306/127486002/100340056/100009316/100347345/100345181/103350059/127485993/100339661/100037719/100008966/100358807/100339873/100356520/100357790/100345556/100354471</t>
  </si>
  <si>
    <t>39/1903</t>
  </si>
  <si>
    <t>100356824/100009569/100350518/100351874/100340619/100345752/100344311/100354135/100350931/100008664/100342066/103345422/100355156/100355707/100350879/100341426/100353075/100342431/100347345/100346504/100348332/100009300/103352470/100341130/100009220/100345380/127488800/100351337/100342616/100338818/100338277/100353573/100358121/100008645/100009371/100358982/100345812/100344573/100009088</t>
  </si>
  <si>
    <t>15/1903</t>
  </si>
  <si>
    <t>100359157/100341681/100357034/100358710/100352529/100341222/100356876/100358827/127486565/100344930/100357564/100359304/100341523/100356027/100341323</t>
  </si>
  <si>
    <t>59/1903</t>
  </si>
  <si>
    <t>100343958/100346742/100337882/100353706/100341204/100358587/100350323/100351964/100348362/103348469/100343840/100328940/100358097/100101579/100339537/100342327/100346186/103345545/127490643/100348428/100328622/100328627/100357300/100352081/100342557/100343573/100339066/100359147/100346625/100008941/100342201/100352954/108178552/100342500/103351438/100343961/127486194/100008803/100337783/100347455/100348517/100340056/100009316/100347345/100345181/100344144/100337757/100340526/100348672/100350395/100037719/100008966/100009538/100342358/100353305/100339873/100356520/100009220/100354471</t>
  </si>
  <si>
    <t>24/1903</t>
  </si>
  <si>
    <t>100342209/100342336/100353839/100350485/100340619/100340618/127491468/100339336/100354135/100355156/100337990/100356696/100339551/100343400/103346650/100356351/100357457/127482739/100343819/100352722/127488671/100338948/100348281/100342593</t>
  </si>
  <si>
    <t>100340339/100343958/100346742/100337882/100009237/100008731/100009398/100338084/100353706/100302415/100008756/100349382/100009577/100350113/100354976/103349397/100101555/100351877/100352392/100342451/100101556/100343130/100357483/100344771/100339066/100359147/100009443/100349893/100353865/100356734/100357489/100347345/100101566/100353304/100347740/100344144/100337757/100340526/100348672/100350395/100350012/100009300/100355159/100346997/100009533/100348394/100339605/100347570/100125984/100351420</t>
  </si>
  <si>
    <t>ocu00020</t>
  </si>
  <si>
    <t>Citrate cycle (TCA cycle)</t>
  </si>
  <si>
    <t>17/1903</t>
  </si>
  <si>
    <t>100352714/100340017/100357596/100340796/100338100/100342113/100346169/100353481/100341412/100354776/100357349/100356560/100328584/100328585/108175360/100351138/100341093</t>
  </si>
  <si>
    <t>35/1903</t>
  </si>
  <si>
    <t>100008983/100009419/100301530/100351207/100352641/108178217/100340992/100346676/100358696/108175474/127488341/103350689/100352905/100344048/103345135/100337721/100347752/100343726/100342711/100348594/100346103/100351865/100009097/100343144/100351163/100351416/100352672/100352927/127482571/100352415/100355948/100328929/100350656/100342561/100009088</t>
  </si>
  <si>
    <t>28/1903</t>
  </si>
  <si>
    <t>100353706/100008996/100357873/100358587/100351964/100348489/100340619/100342327/100340879/100354135/100357596/100346125/100342500/100008856/100337922/100353481/100009316/100347345/100347273/100358772/100345181/100339517/100339873/103352470/100008645/100009371/100358982/100008899</t>
  </si>
  <si>
    <t>100353706/100352392/100342451/100101556/100353138/100343130/100357483/100340619/100354135/100358471/100341777/100008660/100009505/100009106/100009107/100351519/100358185/100357349/100356560/100345647/100009526/100352195/100357743/100190898/100009137/100009297/100008676/100348672/100350395/100349219/100009487/100356542/100352581/100347428/100008972/100349271</t>
  </si>
  <si>
    <t>27/1903</t>
  </si>
  <si>
    <t>100353706/100008806/100009554/100009417/108175474/100328765/100343465/100340994/100340796/100009106/100009107/100351519/100352572/100358185/127487408/100009316/100347345/100357349/100356560/100345647/100009526/100352195/100357743/100345181/100008676/100339128/100342540</t>
  </si>
  <si>
    <t>100345909/100353706/100358587/100355675/100351964/100342595/100009040/100348489/100009037/100342327/100340618/100346379/100353284/100353742/100342500/100355156/100340625/100009316/100347345/100343228/100345181/100339517/100358993/100008645/100009371/100358982/100345812</t>
  </si>
  <si>
    <t>69/1903</t>
  </si>
  <si>
    <t>100343958/100346742/100337882/100342409/100353706/100337815/100340118/100355675/100350323/100355991/100352392/100348477/100328940/100101579/100009040/100348489/100349407/100343130/100357483/100342327/100346186/103345545/100328627/100346379/100008806/100338850/100340952/100339066/100359147/100346625/100008941/100342201/100352954/108178552/100342500/100354902/100338351/100352905/100347752/100008956/100009505/100337783/100340625/100341175/100347455/100354611/100355084/100355380/100357329/100357489/100357840/100009316/100347345/100353824/100347003/100345181/100348672/100350395/100009487/100037719/100009081/100342358/100353305/100339873/100356520/100009220/100009088/100346106/100008899</t>
  </si>
  <si>
    <t>100343674/100355675/103349397/100355991/100348477/100338989/100357416/100343949/100352863/100009040/100348489/100345729/100351308/100353284/100353742/127485419/100340625/100341175/100345096/100355084/100357329/100357840/100351683/100342142/100346325/100009588/100353543/100355829/100354683</t>
  </si>
  <si>
    <t>18/1903</t>
  </si>
  <si>
    <t>100344347/100328719/100340335/100008801/100009597/100009254/100345744/100008919/100353293/127486972/100342288/127491124/100355148/100351178/100354683/100342561/100009473/100008752</t>
  </si>
  <si>
    <t>100009272/100353706/100302415/100008756/100349382/100009577/100350113/100354976/100358587/100009569/100340619/100354135/100358471/100355156/100008956/100341037/100343400/100009316/100347345/100350850/100342832/100101566/100356750/100343819/100352722/100347954/100345647/100009526/100345181/100348672/100350395/103347252/100037719/100339855/100345380/100101617/100348990/100303772/100303763</t>
  </si>
  <si>
    <t>100009271/100350318/100343958/100346742/100337882/100009237/100008731/100009398/100337815/100340118/100345154/100351964/100101555/100009077/100352392/100126073/100350099/100349851/100008940/100009505/100008745/100009034/100349824/127487399/100009316/100347345/100009002/100009145/100343384/127493971/100353972/100009087/103352511/100343663/100348672/100350395/100350558/100356902/103348434/100037719/100008966/100344184/100008694/100355165/100345708/100009220</t>
  </si>
  <si>
    <t>100009506/100009271/100009272/100340339/100350318/100342525/100342414/100126568/100345952/100343917/100345319/100338905/100349997/100341461/100346135/100345219/103347325/100355710/100345407/100339334/100356736/100343439/100346660/100358865/100340483/100340939/100341037/100341581/100347489/100349824/100349893/127487399/100009002/100009145/100101566/100356178/100303760/100353304/100347740/100343384/100350954/100357003/100337769/100343338/100354887/100357527/100342965/100350543/100352280/100347570/100337828/100125984/100351420/100357567/100354352/100355248/127488679/100350252/100351283</t>
  </si>
  <si>
    <t>54/1903</t>
  </si>
  <si>
    <t>100345909/103349397/100347269/100009040/100348489/100009037/100340619/100342327/100341887/100357967/100346379/100344921/100358959/100008806/100354135/100009554/100345157/100008846/100343465/100342500/100355156/100358981/100008919/100340625/100343400/100352572/100357231/100358924/127487408/127488898/100009316/100347345/100338535/100359222/100351683/100008993/100343819/100352722/100358772/100345181/100037719/100353073/100009220/100349271/100353357/100339005/100009371/100008690/100301551/100356305/100008899/100008924/100353450/100341510</t>
  </si>
  <si>
    <t>100009271/100008902/100343958/100346742/100337882/100353706/100352392/100008638/100009491/100339066/100359147/100346625/100008941/100342201/100352954/108178552/100358981/100009505/100339551/103345364/100337783/127491124/100009316/100347345/100358182/100353304/100347740/127493971/100353972/100008833/100352722/100339141/100344144/100337757/100340526/100348672/100350395/100349219/100356542/100352581/127489362/100009545/100009588/100339605/100357790/100345812</t>
  </si>
  <si>
    <t>30/1903</t>
  </si>
  <si>
    <t>100343958/100346742/100337882/100009237/100008731/100009398/100338084/100302415/100008756/100349382/100009577/100350113/100352392/100009450/100350099/100349851/100009505/100008745/100351872/100340903/100341160/100353865/100356734/108175363/100348672/100350395/100037719/100008694/100009545/100008775</t>
  </si>
  <si>
    <t>100359218/103350689/100009249/100009084/100356927/100339049/100009547/100357605/100355526/100008645/100009371/100358982/100343910/100357137/100009497/100009088/100346109/100008901</t>
  </si>
  <si>
    <t>100009272/100339213/100355060/100346759/100357607/100344359/100350323/100126563/100342999/100342595/100341696/100342327/100343241/100342405/100352081/100346125/100340933/100355759/100008898/100341037/100347455/100345181/100353305/100339873/100008953/103351864/100339040/100357160/100347053</t>
  </si>
  <si>
    <t>103349397/100348952/100354716/100354225/100348362/100008983/103345545/100340021/100355079/100350081/100353284/100353742/100352905/100354743/100009124/100009097/100358924/100144336/100009589/100340056/100340322/100037719/100345556/100342249/100345225/100009497/100009088/100346106/100341009/100101577/100343190/100008901/100328700</t>
  </si>
  <si>
    <t>100009272/100341378/100351066/100340619/100343241/100008806/100354135/100009554/100358428/100353037/100144342/100344867/100341037/100347345/100353304/100343384/100348648/100354193/100339873/100356520/100353636/100358923/100009220/100353573/100358121/100353957/100341443/100339216/100340471/100345812/100357160/100354471/100347053</t>
  </si>
  <si>
    <t>100353706/100351669/100347710/100350237/100353383/100352404/100354566/100339765/100358587/100355675/100348477/100009040/100348489/100009037/100357900/100343130/100357483/100340619/100009227/100345988/100349185/100339336/100008806/100338850/100354135/100358471/100350521/103348917/100342500/100355156/103346208/100337990/100344425/100338097/100354455/100342711/100348594/100346103/100351181/103350383/100008956/100008898/100353546/100350557/100009141/100339551/100350500/108177458/103347398/100358679/100009388/100351387/100339625/100343400/100346005/100347455/100354611/100355380/100357231/127487418/127488898/100339815/100356351/100009316/100347345/100357457/100343819/100352722/100345181/100008676/100009300/100355159/100346997/100009533/100009538/100009081/100353305/100339977/100343365/100339216/100340471/100343910/100357137/100301551/100009088/100346106/100356305/100354124/100008899/100009165/100342870</t>
  </si>
  <si>
    <t>14/1903</t>
  </si>
  <si>
    <t>103350027/100009097/100343144/100351163/100351416/100352672/100352927/127482571/100351385/100352415/100355948/100328929/100350656/100009088</t>
  </si>
  <si>
    <t>34/1903</t>
  </si>
  <si>
    <t>100341378/100351066/100009197/100008983/100009419/100301530/100357900/100352905/100344048/100351865/100339049/100350500/108177458/103347398/100358679/100009388/100351387/100009097/100347455/100348306/100350232/100008833/100345181/100348672/100350395/100037719/100008682/100350293/100008645/100009371/100358982/100009497/100009088/100357160</t>
  </si>
  <si>
    <t>100353706/100352392/100338989/100357416/100352863/100009040/100348489/100351874/100345729/100346379/100344311/100338850/100340737/100358944/100358471/100343573/100353284/100353742/100346212/127485419/100009505/103351685/100340625/100349768/100354611/100355380/100009316/100347345/100009438/100341372/100358182/100346753/100353824/100347003/100345181/100009487/100328725/100339977/127489362/100009588/100349271/100009414/100008645/100009371/100358982/100345812/100338995/100008751/100009473/100008752</t>
  </si>
  <si>
    <t>100355991/100351964/100342715/100350758/103350027/100342500/100348190/100356584/100338097/100341787/100338854/100356927/100339049/100339465/100009097/100337909/100338913/103347295/100009316/100347345/100353824/100345181/100009487/100037719/100342358/100339517/100348648/100339873/100356520/103350022/100350793/100345556/100009088/103345430</t>
  </si>
  <si>
    <t>47/1903</t>
  </si>
  <si>
    <t>100009272/100359157/100358386/100339765/103346801/100009569/100350518/100008638/100341681/100343241/100345988/100349185/100354463/100339336/100340737/100352529/100350521/103348917/100350879/100339049/100341222/100356876/100341037/100356844/100358827/127482783/100009300/100009538/100344930/100009588/100338818/100357564/100339216/100340471/100359304/100341523/100008645/100009371/100358982/100345812/100349267/100342870/100356027/100341323/100328734/100008930/100342694</t>
  </si>
  <si>
    <t>21/1903</t>
  </si>
  <si>
    <t>100353706/100339765/100358587/100355675/100351964/100348489/100343241/100008806/100340952/100009554/100343573/100353284/100353742/100342500/100355759/100009316/100347345/100347954/100345181/100339216/100340471</t>
  </si>
  <si>
    <t>100353706/100355117/100358587/100355675/103349397/100355991/100352392/100348477/100338989/100357416/100101579/100352863/108178303/100349407/100345729/100342327/100345752/100340879/100340737/100338345/100339066/100359147/100346625/100008941/100342201/100352954/108178552/100354743/100009505/100008856/100344018/100337783/100337922/100340649/100341175/100347455/100354611/100355084/100355380/100357329/100357840/100009316/100347345/100353824/100347003/100347273/100345181/100009487/100037719/100342358/100353305/100339873/100356520/103352470/100353160/100342249/100009497/100009088/100346106/100349872/100343190/100345730</t>
  </si>
  <si>
    <t>25/1903</t>
  </si>
  <si>
    <t>100343172/100009055/100009096/100008769/100338306/100009074/100008744/100340994/100009106/100009107/100343223/100348124/100351519/100358185/100357349/100356560/100345647/100009526/100352195/100357743/100343505/100009155/100351563/100008676/100348316</t>
  </si>
  <si>
    <t>20/1903</t>
  </si>
  <si>
    <t>100008998/100009377/103345545/100009017/100346103/100350557/100009097/100343144/100351163/100351416/100352672/100352927/127482571/100352415/100355948/100328929/100350656/100008645/100126074/100101577</t>
  </si>
  <si>
    <t>100302415/100008756/100349382/100009577/100350113/100009597/100009254/100008919/100009523/100343299/100343557/100343802/100346448/100353865/100356734/100009317/100009262/100339605/100328630/100345554/100008907</t>
  </si>
  <si>
    <t>100343958/100346742/100337882/100353706/100358587/100355675/103349397/100351964/100348489/100009037/100358955/100346379/100008806/100009554/100338345/100342500/100008809/100144342/100339551/100008856/100340625/100343400/100347455/100009316/100347345/100008993/100356750/100343819/100352722/100345181</t>
  </si>
  <si>
    <t>100345909/100348299/100342147/100357348/100352234/100349688/100338989/100357416/100354874/100345665/100358835/100352863/100009040/100348489/100009037/100351874/100358955/100349461/100345729/100340619/100345752/100346379/100344311/100354135/100352668/100353284/100353742/100355156/100340625/100348391/100357094/100354882/100349582/100348944/100009300/100346997/100009533/100339977/103352470/100352685/100349099/100347587/100008645/100009371/100358982/100345730/100328734/100008930/100342694</t>
  </si>
  <si>
    <t>100009272/100343958/100346742/100337882/100101555/100351877/100352392/100342451/100101556/100348489/100008806/100340952/100338345/100339066/100359147/100350099/100349851/100009505/100008856/100008987/100341037/100349824/127487399/100009316/100347345/100338535/100343384/127493971/100353972/100353824/100347003/100009087/100343663/100344144/100337757/100340526/100348672/100350395/100350558/100356902/100009487/100356542/100352581/100037719/100339855/100009220/100009545</t>
  </si>
  <si>
    <t>26/1903</t>
  </si>
  <si>
    <t>100342793/100352392/100101588/100008983/108178303/100338345/100339066/100359147/100354743/100350620/100351865/100008898/100339049/100008856/100352110/100352436/127482788/100009589/100347345/100345423/100008833/100358407/100345225/100009497/100009088/100343190</t>
  </si>
  <si>
    <t>100345909/100353706/100345676/100358587/100355675/103349397/100356949/100351964/100352392/100342451/100101556/100342327/100343573/100346125/100342500/100354743/103345503/100008856/100354080/100009316/100347345/100338535/100009438/127485744/100359054/100345073/100352548/100347954/100345181/100008966/100339517/100339873/100358702/100338013/100340764/100343190/100353479</t>
  </si>
  <si>
    <t>100009272/100347778/100353706/100358587/100355675/103349397/100348952/100355991/103346801/100348477/100101597/100101598/100008830/100101623/100359244/100344529/100350715/100338345/100353284/100353742/103345135/100009505/100008856/100340483/100340939/100341037/100341175/100349996/100355084/100357329/100357840/100009316/100347345/100359222/100347954/100345181/100352852/100009088/100346106/100357567/100354352/100355248/100328700</t>
  </si>
  <si>
    <t>100343958/100346742/100337882/100338084/100352863/100008806/100008935/100339066/100359147/100342500/100350099/100349851/100009505/100340483/100340939/100341581/100009316/100347345/100338535/100358772/100348672/100350395/100037719/100008694/100357567/100354352/100355248/127488679/100350252</t>
  </si>
  <si>
    <t>100009272/100343958/100346742/100337882/100302415/100008756/100349382/100009577/100350113/100009156/100352392/100342451/100101556/100008846/100339066/100359147/100009505/100008987/100009443/100341037/127493971/100353972/100348672/100350395/100037719</t>
  </si>
  <si>
    <t>100352764/100339765/100356824/100342451/100101556/100337886/100340619/100009227/100341681/100340618/100345752/100347243/100339336/100354135/100340737/100338208/100008629/100350521/103348917/100351609/100008856/100356429/100342221/100356844/127482783/100009566/100352000/100349525/100353824/100347003/100348672/100350395/100009487/100340572/100037719/100339873/100356520/103352470/100351121/100338148/100355829/100356489/103348023/100358446/100339216/100340471/100342593/100342870/100340444</t>
  </si>
  <si>
    <t>103348965/100344454/100341681/100345752/100340737/127486976/100345297/100357678/100349421/100349720/100356542/100352581/103352470</t>
  </si>
  <si>
    <t>100008998/100009377/100343144/100351163/100351416/100352672/100352927/100354611/100355380/127482571/100352415/100355948/100328929/100350656/100009088</t>
  </si>
  <si>
    <t>70/1903</t>
  </si>
  <si>
    <t>100343958/100346742/100337882/100009237/100008731/100009398/100338084/108176505/100354976/100345154/100009198/100101555/100352392/100342451/100101556/100009261/100357945/100126073/100008806/100009554/100351711/100343050/100008681/100009417/100343352/100355129/100356338/127489904/100009049/100348650/100009356/100009505/100009097/100349768/100353865/100356734/100341372/127493971/100353972/100353824/100347003/100008833/100352548/100349347/100350587/100355479/100349719/100358772/100190898/100009137/100009297/100348672/100350395/103347252/100338362/100009487/100037719/100354046/100342358/100009545/100009414/100339605/100357790/100345564/100347570/100009519/100008751/100009473/100008752/100008899</t>
  </si>
  <si>
    <t>100353706/100348305/100341204/100356949/100351964/100101555/100351877/100008983/100342327/100340992/100340993/100352279/100343162/100355017/100344921/100358959/100008806/100340952/100009554/100343050/100008681/100009417/100328754/100343352/108175474/100338345/100353284/100353742/100355129/100342500/100144342/100352905/100341281/100354743/100008856/100009316/100344852/100356691/100350814/100356354/100347345/100338535/100009438/100342292/100338774/100343228/127486621/100358182/100349438/100349994/100345073/100352548/100358772/100339515/100009487/100037719/100342471/100351238/100328756/100339873/100356520/100343398/100357503/100350559/100358702/127489362/100354695/100357564/100339005/100342249/100342573/100008645/100009371/100358982/100345812/100009088/100346106/100343190/100008899</t>
  </si>
  <si>
    <t>19/1903</t>
  </si>
  <si>
    <t>100341204/103349397/100009227/100341681/100345752/103345885/100340737/100358990/100349149/100008942/100346275/100339684/100347398/100345046/100352661/100353573/100358121/100343929/100345361</t>
  </si>
  <si>
    <t>100343172/100352048/100339488/100341040/100355022/100009106/100009107/100351519/100352290/100358185/127488121/100338228/100351138/100341093</t>
  </si>
  <si>
    <t>100352714/100352530/100009055/100008769/100009074/100340431/100348732/127485567/100340796/100338100/100342113/100337875/100348124/100339456/100344428/100345647/100009526/100352195/100357743/100343505/100008676/100342075/100009293/100348316</t>
  </si>
  <si>
    <t>100009198/100342793/100351157/100352978/100358949/100009197/100008713/108178217/103352261/100351711/100009127/103350017/100351865/100351616/100339049/100340175/100352436/127482788/100101584/100009314/100009588/100358407/100009401/100338524/100009165</t>
  </si>
  <si>
    <t>100008902/100343958/100346742/100337882/100101555/100352392/100342451/100101556/100338345/100339066/100359147/100346625/100008941/100342201/100352954/108178552/100356338/100350099/100349851/100009505/100337783/100347345/100356569/100349720/100348672/100350395/100037719/100008694/100009545</t>
  </si>
  <si>
    <t>100341378/100351066/100350237/100358587/100355675/100348477/100101579/100354874/100352863/100009040/100348489/100009037/100351874/100345729/100343130/100357483/100340619/100348597/100354135/100342500/100357517/100343990/100338045/100338745/100355156/100352253/100358981/100355860/127486194/100008856/100340625/100343938/100344914/100347239/100351672/100354611/100355380/100357489/100340056/100347345/100009438/100350256/100345181/100008676/100353305/100339873/100357503/100339977/100355271/100340569/103348899/100354695/100345556/100343365/100354124/100008752/100328734/100008930/100342694</t>
  </si>
  <si>
    <t>100353706/100358587/100355675/103349397/100355991/103346801/100351964/100348477/100348489/100343130/100357483/100340619/100348597/100346379/100340952/100354135/100338345/100342500/100340334/100354455/100354743/127486194/100008856/100341175/100355084/100357329/100357489/100357840/100009316/100344852/100347345/100008993/100353824/100347003/100345181/100037719/100342358/100342249/100008645/100009371/100358982/100345812/100345225/100009497/100009088/100343190/100008752/100008930/100342694</t>
  </si>
  <si>
    <t>100346056/100353706/100348536/100351964/100338989/100357416/100348489/100009037/100351874/100349461/100340619/100341681/100008806/100354135/100358471/100343573/100353284/100353742/100342500/100356113/127485959/100144342/100343726/103345364/100339305/100009316/100347345/100347954/100345181/100356542/100352581/100339977/100352204/100349271/100008645/100009371/100358982/100345812</t>
  </si>
  <si>
    <t>16/1903</t>
  </si>
  <si>
    <t>100008998/100009377/100009097/100343144/100351163/100351416/100352672/100352927/100354611/100355380/127482571/100352415/100355948/100328929/100350656/100009088</t>
  </si>
  <si>
    <t>100008998/100009377/108175425/100357484/100343144/100351163/100351416/100352672/100352927/100354611/100355380/127482571/100352415/100355948/100328929/100350656/100009088</t>
  </si>
  <si>
    <t>100350797/100343172/100338844/103347681/100357596/100009106/100009107/100343223/100351519/100353481/100358185/100341412/100354776/100355457/100342604/100357349/100356560/100008676</t>
  </si>
  <si>
    <t>100343958/100346742/100337882/100348299/100342147/100357348/100345632/100352234/100352392/100342451/100101556/100338989/100357416/100354874/100345665/100358835/100352863/100358916/100345752/100340737/100144342/100009505/100357094/100354882/100009316/100347345/100009300/100346997/100009533/100009487/103352470/100358702/100352685/100349099/100328734/100008930/100342694</t>
  </si>
  <si>
    <t>31/1903</t>
  </si>
  <si>
    <t>100353706/100355675/103349397/100009040/100348489/100009037/100351874/100349119/100357900/100346379/100353284/100353742/100348594/100008956/100008898/100350500/108177458/103347398/100358679/100009388/100351387/100341175/100347455/100355084/100357329/100357840/100008833/100345181/100358445/100343190/100328700</t>
  </si>
  <si>
    <t>100350797/100354541/100340017/100341040/100348361/100345157/100355022/100353733/100353483/100357052/100347868/100340037/100343228/100352710/108176203/103352508/100354345/100354139/100347618/100355437/100344249</t>
  </si>
  <si>
    <t>100009055/100345419/100328765/100008744/100357500/100354229/100345647/100009526/100009155/100351563/100008619</t>
  </si>
  <si>
    <t>60/1903</t>
  </si>
  <si>
    <t>100354688/100008902/100343958/100346742/100337882/100338084/100353706/100302415/100008756/100349382/100009577/100350113/100354976/100358587/100356949/100351964/100101555/100352392/100342451/100101556/100343130/100357483/100340619/100126073/100354135/100351711/100338345/100353026/100346845/100341777/100358990/100339066/100359147/100356338/127489904/100345808/108176286/100008856/100353865/100356734/100009316/100347345/100343384/100009087/100343663/100008936/100349347/100345181/100339661/100344462/100350012/100350558/100345046/100339873/100356520/100348394/100009220/127489362/100359158/100009382</t>
  </si>
  <si>
    <t>32/1903</t>
  </si>
  <si>
    <t>100353706/100353097/100339765/100358587/100355675/103349397/103346801/100351964/100348489/100008806/100338345/100353284/100353742/100342500/100008856/100341175/100355084/100357329/100357840/100009316/100347345/100351645/100345181/100339873/100356520/100346449/100339216/100340471/100008645/100009371/100358982/100345812</t>
  </si>
  <si>
    <t>100353706/100358587/103349397/100351964/100348489/100009037/100343130/100357483/100340619/100346379/100008806/100354135/100009554/100009417/100358471/100342500/100144342/100344048/100009316/100347345/100008993/100358772/100347954/100345181/100343882/100339216/100340471/100353450</t>
  </si>
  <si>
    <t>100353706/100355675/100355991/100352392/100348477/100328940/100101579/100009040/100348489/100340619/100346379/100354135/100338345/100346625/100008941/100342201/100352954/108178552/100343961/100338097/100341787/100354455/100009505/100008856/100337783/100341175/100346213/100354611/100355084/100355380/100357329/100357840/100340056/127491124/100009316/100344852/100347345/100009438/100353824/100347003/100358772/100345181/100344144/100337757/100340526/100009487/100339873/100339855/100345556/100339216/100340471/100346106/100008899/100340391</t>
  </si>
  <si>
    <t>100353706/100358587/100355675/100351964/100355331/100009040/100348489/100346379/100008806/100009554/100353284/100353742/100340625/100009316/100347345/100345181/100339661/100339873/100356520/100346449/100008645/100009371/100358982/100345812/100008899</t>
  </si>
  <si>
    <t>100346236/100355968/103352472/100337703/100354649/100352295/100343821/100340249/100342139/100357182/100341585/100342587/100126071/127488159/100533971/100533972/100341410/100354529/100346932/100037712/100341892/100356979/100349854/100346325/100359019/100357952</t>
  </si>
  <si>
    <t>100353706/100348477/100008983/100009377/100338345/100338097/100354455/100354743/100350244/100008856/100009124/100009589/100009316/100344852/100347345/100345181/100339873/100342249/100345225/100351814/100009497/100350028/100353753/100009088/100358495/100343190/100346109</t>
  </si>
  <si>
    <t>ocu00061</t>
  </si>
  <si>
    <t>Fatty acid biosynthesis</t>
  </si>
  <si>
    <t>100344347/100328719/100346176/100353430/127486972/100349933/100338502</t>
  </si>
  <si>
    <t>100009271/100343958/100346742/100337882/100353706/100341204/100357900/100343130/100357483/100008806/100338345/100339066/100359147/100346625/100008941/100342201/100352954/108178552/100342500/100008856/100337783/100357489/100009316/100344852/100347345/100009110/100008685/100008993/100008833/100345181/100348672/100350395/100009538/100009160/100354567/100008645/100345812/100008899</t>
  </si>
  <si>
    <t>100343958/100346742/100337882/100353706/103349397/100101555/100342451/100101556/100343130/100357483/100338345/100339066/100359147/100346625/100008941/100342201/100352954/108178552/100009505/100008987/100009443/100358271/100337783/100009316/100347345/100345181/100344144/100337757/100340526/100348672/100350395/100037719</t>
  </si>
  <si>
    <t>100345909/100353706/100358587/100351964/100342451/100101556/100342595/100348489/100009037/100342327/100008806/100338850/100340952/100009554/100346125/100342500/100008809/100008856/100347455/100009316/100344852/100347345/100347273/100345181/100037719</t>
  </si>
  <si>
    <t>48/1903</t>
  </si>
  <si>
    <t>100009272/100341378/100351066/100339213/100358386/100345255/100346759/100357607/100344359/100009419/100301530/100340963/100338591/100345988/100349185/108177971/100009554/100008846/100340933/100008898/100346498/100008856/100340483/100340939/100341037/100349824/127486002/127487399/100339815/100341484/100338273/100009002/100009145/100353304/100343384/100009300/100356542/100352581/100009538/100357147/100339873/100009220/100358993/100348044/100357567/100354352/100355248/100354471</t>
  </si>
  <si>
    <t>100353706/100358587/100355675/100351964/100009040/100348489/100346379/100008806/100009554/100343573/100353284/100353742/100342500/127486194/100340625/100009316/100347345/100347954/100345181/100037719/100358445</t>
  </si>
  <si>
    <t>100353706/100355675/103349397/100355991/100344726/103350027/100339066/100359147/100009316/100347345/100351385/100347954/100345181/100348672/100350395/100339661/100009300/100355159/100346997/100009533/100037719/100009538/100339873/100356520/100009220/103348690/100357932/100354454/100338930/100357790/100344536/100338261/100009088/100346106</t>
  </si>
  <si>
    <t>100355675/100351964/100353555/100348489/100353284/100353742/100349893/100009316/100347345/100339216/100340471/100351420</t>
  </si>
  <si>
    <t>100339733/100346654/100350797/100344347/100328719/100346176/100353138/100341040/100346386/100352022/100355022/100355110/100353430/100346561/100352290/127486972/127488121/100349933/100338502</t>
  </si>
  <si>
    <t>100353706/100341714/100009413/100354225/103350027/100342500/103352489/100339465/100009097/100340056/100009316/100344852/100347345/100351385/100347954/100345181/100339873/100356520/100345556/100009088</t>
  </si>
  <si>
    <t>100341787/100338854/103348594/100337721/100008856/100343144/100351163/100351416/100352672/100352927/127482571/100352415/100355948/100328929/100350656/100008645/100009371/100358982/100009497/100350028/100009088</t>
  </si>
  <si>
    <t>103352472/100337703/100354649/100352295/100343821/100345847/100345273/100341109/100353810/100342074/100354177/100346972/100350070/100338344/100345744/100352837/100358591/100355836/100343223/100355645/100356833/100339456/100009474/100346668/100533971/100533972/100341410/100354529/100338502/100339088/100356784/100343023/100349278/100343612/103349370/100353716/100339200/100008619/100009293/100337960/100037718/100037707/100340869</t>
  </si>
  <si>
    <t>55/1903</t>
  </si>
  <si>
    <t>100009272/100343958/100346742/100337882/100353706/100348305/100350323/100351964/100352392/100342327/100340992/100344921/100358959/100008806/100352730/100351711/100343050/100008681/100009417/100343352/100350748/100339066/100359147/100144342/100356927/100351865/100008898/100339049/100339465/100341037/127486002/100347657/100339815/100350077/100009316/100347345/100358182/100358772/100358541/100339515/100345181/100348672/100350395/100037719/100009538/100339873/100356520/100346449/100348394/127489362/127485181/100353486/100353088/100358920/100008899</t>
  </si>
  <si>
    <t>100353706/100348477/100338345/100339066/100359147/100341787/100338854/100354743/100008856/127482788/100344852/100347345/100008833/100345181/100348672/100350395/100009300/100009588/100008645/100009371/100358982/100345812/100009497/100353753/100009088/100346106/100343190/100346109</t>
  </si>
  <si>
    <t>100343958/100346742/100337882/100101555/100353026/100346845/100339376/100356357/100343465/100339066/100359147/100346625/100008941/100342201/100352954/108178552/100338344/100337783/100341013/100352572/127487408/100350903/100037719/100344654/100339311/100302413</t>
  </si>
  <si>
    <t>100343958/100346742/100337882/100302415/100008756/100349382/100009577/100350113/100101555/100342451/100101556/100343130/100357483/100341777/100008745/100009034/100351872/100357489/100348672/100350395/100037719/100348394/100340057/100008775</t>
  </si>
  <si>
    <t>100343958/100346742/100337882/100353706/103349397/100352392/100343130/100357483/100008806/100338345/100353026/100346845/100339066/100359147/100342500/100008809/100009505/100008856/100009029/100341376/100344942/100354174/100344434/100340860/100008885/100344686/100357489/100009316/100347345/100008993/100356750/100345181/100348672/100350395/100344462/100008966</t>
  </si>
  <si>
    <t>100353706/100339765/100355675/100351964/100347269/100355331/100009040/100348489/100009227/100339336/100346379/100008806/100009554/100343050/100008681/100338345/100350521/103348917/100353284/100353742/100342500/100337990/100144342/100339551/100008856/100343400/100009566/100352000/100009316/100347345/100356750/100343819/100352722/100345181/100339216/100340471/100341009/100342870</t>
  </si>
  <si>
    <t>100343958/100346742/100337882/100101555/100343465/100339066/100359147/100346625/100008941/100342201/100352954/108178552/100349640/100356338/127489904/100356113/127485959/100009505/100337783/100352572/127487408/100344556/100347345/100348672/100350395/100339661/100009487/100037719/100344654/100339311/100009352</t>
  </si>
  <si>
    <t>100353706/100355675/103349397/100009037/100357900/100008801/100354169/100009491/100009127/100358471/100008856/100347345/100339697/100345181/100348672/100350395/103347252/100037719/100008966/100009538/100339873/100009588/100008645/100009371/100358982/100345812/100009088/100008901/100008899</t>
  </si>
  <si>
    <t>100343958/100346742/100337882/100302415/100008756/100349382/100009577/100350113/100101555/100352392/100342451/100101556/100343130/100357483/100339619/100009505/100353865/100356734/100357489/100009087/100343663/100349994/100349347/100348672/100350395/100344462/100037719</t>
  </si>
  <si>
    <t>100350797/100352247/100352493/100339007/100341040/100355022/100344837/100352290/127486533/127488121</t>
  </si>
  <si>
    <t>100353706/100355675/100351964/100352392/100342451/100101556/100009040/100348489/100346379/100008806/100353284/100353742/100342500/100144342/100340625/100009316/100347345/100358772/100345181/100037719</t>
  </si>
  <si>
    <t>100353706/100355675/103349397/100355991/100354716/100354225/100348477/100009040/100348489/100009037/100350485/108178217/100346379/100353284/100353742/100355156/100338097/100354455/100354743/100356927/127486194/100008856/100009097/100341175/100343144/100351163/100351416/100352672/100352927/100354611/100355084/100355380/100357329/100357840/103346650/127482571/100340056/100344852/127482739/100359054/100345181/100338269/100339897/100339873/100352415/100355948/100328929/100350656/100355388/100345380/100345556/100342249/100009088/100343190/100008924</t>
  </si>
  <si>
    <t>100008902/100343958/100346742/100337882/100353706/100350323/100101555/100343130/100357483/100340619/100342327/100354135/100338345/100339066/100359147/100342500/127485419/100009505/100339305/100347455/100357489/100009316/100344852/100347345/100345181/100348672/100350395/100037719/100354019/103346588/100359158</t>
  </si>
  <si>
    <t>100343958/100346742/100337882/100101555/100352392/100342451/100101556/100008806/100009491/100340952/100342500/100008809/100009505/100008856/100009316/100344852/100347345/100338535/100009598/100348672/100350395/100339661/100037719/100008966/100342358</t>
  </si>
  <si>
    <t>51/1903</t>
  </si>
  <si>
    <t>100009272/100353706/100352978/100101588/100339146/100008801/100358696/100338635/100328558/100355156/100352253/100358981/100355860/100328641/100356927/100351865/100339049/100008803/100009097/100337909/100338413/100338913/100341037/100343938/100344914/100347239/100348415/100349768/100350997/100351672/100359184/127490210/100009316/100347345/100008802/100009359/100345181/100348672/100350395/100338362/100037719/100339873/100356520/100357016/100009414/100345556/100009497/100008751/100009473/100008752/100009165</t>
  </si>
  <si>
    <t>100009272/100353706/100355675/100355991/100101588/100348477/100009040/100338894/100340619/100354135/100358566/100338097/100341787/100338854/100354455/100350359/100341037/100341175/100343144/100349768/100351163/100351416/100352110/100352672/100352927/100355084/100357329/100357840/127482571/100009316/100347345/100341830/100347351/100345181/100037719/100352415/100355948/100328929/100350656/100009414/103346588/100009497/100009088/100346106/100008751/100343451</t>
  </si>
  <si>
    <t>100353706/100358587/100348952/100351964/100008983/100340992/100338850/100358696/108175474/100342500/100351865/100009316/100347345/100349720/100345181/100358993/103351779/100339216/100340471</t>
  </si>
  <si>
    <t>100353706/100358587/100355675/103349397/100355991/103346801/100347269/100348477/100348489/100009554/100349021/100340625/100341175/100355084/100357329/100357840/100358177/100347345/100008879/100351645/100347954/100345181/100357676/100351427/100328700</t>
  </si>
  <si>
    <t>100347222/100340431/100348732/100345744/103347204/100351221/100009106/100009107/100351519/100358185/127490199/100339456/100341412/100354776/100344428/100342075/100340020</t>
  </si>
  <si>
    <t>100353706/100340118/100352392/100101588/100348477/103348469/100339146/103350027/100354455/103349030/100009505/100008856/100350649/100350907/100352110/100340322/100347345/100009438/100358182/100353824/100347003/100345181/100009487/100008966/100339517/127489362/100345556/100009088</t>
  </si>
  <si>
    <t>ocu00450</t>
  </si>
  <si>
    <t>Selenocompound metabolism</t>
  </si>
  <si>
    <t>20/8978</t>
  </si>
  <si>
    <t>100351221/100352639/100344428/100008948/100348454/100354391/100358257</t>
  </si>
  <si>
    <t>ocu01210</t>
  </si>
  <si>
    <t>2-Oxocarboxylic acid metabolism</t>
  </si>
  <si>
    <t>100352714/100340431/100348732/127485567/100340796/100338100/100342113</t>
  </si>
  <si>
    <t>100343958/100346742/100337882/100008996/100339765/100351964/100101555/100342451/100101556/100009040/100348489/100009037/100351874/100358955/100343130/100357483/100339336/100346379/100008806/100357596/100350521/103348917/100339066/100359147/100009505/100353733/100357052/100340625/100353481/100357489/100009316/100347345/100349994/100349347/100348672/100350395/100344462/100339216/100340471/100342870</t>
  </si>
  <si>
    <t>100343958/100346742/100337882/100353706/100345154/100328622/100328627/100345562/100358196/100341525/100008806/100351711/103350027/100346125/100342500/100009097/100345732/127482754/100347657/103352130/100009316/100347345/100358182/100351385/100358772/100345181/100344144/100337757/100340526/103350059/127485993/100348672/100350395/100339661/100342358/100339517/100346449/100348394/127489362/100357790/100345556</t>
  </si>
  <si>
    <t>100342139/100357182/100356889/100341585/127488159/100533971/100533972/100341410/100354529/100346932/100037712/100341892/100356979/100343183/100346325/100359019/100357952</t>
  </si>
  <si>
    <t>23/1903</t>
  </si>
  <si>
    <t>100354655/100348362/103348469/100343840/100328940/100358097/100101579/100339537/100340992/100346186/103345545/127490643/100328622/100328627/100354902/100338351/100349338/100347811/100347752/100348517/100009088/100346106/100349872</t>
  </si>
  <si>
    <t>100009272/100353706/100358681/100339765/100358587/100355675/100351964/100009040/100348489/100009227/100349069/100339336/100346379/100008806/100340952/100350521/103348917/100346125/100353284/100353742/100342500/100349021/100008919/100144342/100340625/100341037/100358177/100009566/100352000/100009316/100347345/100008879/100345181/100037719/100339222/100345769/100339216/100340471/100008645/100009371/100358982/100345812/100354391/100358257/100342870</t>
  </si>
  <si>
    <t>100009249/100009084/108177458/100009097/100009087/100348672/100350395/100037719/100009088/100346109/100008901</t>
  </si>
  <si>
    <t>100351964/100348489/100346379/100008806/100009554/100008809/100340625/100009316/100347345/100009110/100008993/100008899</t>
  </si>
  <si>
    <t>100338345/100341787/100338854/100352905/100341281/103348594/103347059/100337721/100347752/100349109/127486194/100008856/100343144/100351163/100351416/100352672/100352927/127482571/100347345/100353824/100359054/100009487/100352415/100355948/100328929/100350656/100358993/100008645/100345812</t>
  </si>
  <si>
    <t>100353706/100358587/100355675/100351964/100009040/100348489/100346379/100008806/100343050/100008681/100353284/100353742/100144342/100340625/100009316/100347345/100358772/100345181</t>
  </si>
  <si>
    <t>100353706/100008601/103349397/100348489/100341861/100356265/100340619/103352517/100346676/100008806/100354135/100357263/100342500/100338097/100341787/100338854/100354902/100338351/100009017/100349338/103348594/103347059/103345135/100337721/100347752/100343726/127486194/100008747/100349996/100359222/100358772/100339509/100357839/100341019/100345181/100339517/100348648/100354019/103346588/100353407/100351533/100351322</t>
  </si>
  <si>
    <t>66/1903</t>
  </si>
  <si>
    <t>100339213/100346056/100343468/100346759/100357607/100344359/100341204/100353577/100355195/100126568/100345952/100126563/100342999/100342595/100101579/100338505/100357809/100328622/100328627/100345562/100008806/127488369/100340544/100346564/100009417/100341917/103351438/100144342/100353775/100352323/100356696/100343496/100348306/100349480/100354104/100354611/100355380/127482754/103350059/127485993/100339661/100009538/100356064/100338794/100350969/100341137/100008682/100347928/100357864/100338826/100353573/100358121/100345109/100357306/100358128/100351322/100342561/100345812/100343190/103345024/100341202/100347278/100347127/100347053/100350994/100358641</t>
  </si>
  <si>
    <t>127482704/100353706/100328797/100358587/100355675/103349397/100355991/100352392/100342451/100101556/100101588/100348477/100008983/100008801/100301544/100338345/100354455/100354743/100009505/100008856/100009124/100008803/100341175/100347455/100352110/100355084/100357329/100357840/100009589/100340056/100344852/100347345/100009110/100008993/100008802/100009359/100353824/100009322/100347954/100345181/100348672/100350395/100355091/100009487/100339873/100342249/100345225/100009497/100353753/100009088/100346106/100343190/100008901/100008976</t>
  </si>
  <si>
    <t>100338345/100341787/100338854/100337721/100339551/127486194/100008856/100343144/100351163/100351416/100352672/100352927/127482571/100356351/100347345/100353824/100359054/100343819/100352722/100009487/100352415/100355948/100328929/100350656/100355388</t>
  </si>
  <si>
    <t>100353706/100338183/100349970/100358587/103349397/100348536/100008830/100341887/100358284/100328641/100144342/100009505/100350946/100339305/100348191/127491124/100009316/100347345/100359276/100358182/127487216/100341987/100340433/100347954/100345181/100009300/100008966/100008682/100345210/127489362/100352116/103348188/100343190/100353118/100354086/100338966/100351532/100350795/100340527</t>
  </si>
  <si>
    <t>100353706/100339765/100355675/103349397/100351964/100348489/100009037/100351874/100009227/100343241/100339336/100346379/100008806/100009554/100343050/100008681/100009417/100350521/103348917/100346125/100353284/100353742/100342500/100009566/100352000/100009316/100347345/100345181/100358445/100339216/100340471/100008645/100009371/100358982/100345812/100342870</t>
  </si>
  <si>
    <t>100353706/100358587/100347455/100009316/100347345/100009438/100342292/100353824/100345181/100009487/100037719/100353305/100339873/100356520/100357790/100008899</t>
  </si>
  <si>
    <t>100345847/100345273/100346798/100340115/100340335/100346972/103348216/100008919/100009523/100355645/100356833/100037718/100037707/100340869</t>
  </si>
  <si>
    <t>100328797/100009337/100327267/100008978/100009547/100346275/100341463/100008882/100340764/100354978/100338710/100008751/100009473/100008752</t>
  </si>
  <si>
    <t>ocu00920</t>
  </si>
  <si>
    <t>Sulfur metabolism</t>
  </si>
  <si>
    <t>100343037/127482578/127490199/100008948/100357085</t>
  </si>
  <si>
    <t>100343958/100346742/100337882/100353706/100348299/100342147/100357348/100345632/100351964/100352234/100338989/100357416/100345665/100358835/100352863/100358916/100339066/100359147/100144342/100357094/100354882/100009316/100347345/100345181/100358702/100358334</t>
  </si>
  <si>
    <t>100343037/100352392/100358338/100358196/100341525/100340475/103352489/100355074/100009233/100009505/100345732/100348191/127487216/100341987/100340433/100338397/100340704/100345181/103350059/127485993/100348672/100350395/103347252/100037719/100347235</t>
  </si>
  <si>
    <t>100343465/100340431/100348732/127485567/100352572/127487408/100008833</t>
  </si>
  <si>
    <t>100353706/100353138/100343130/100357483/100358471/100008660/100352900/100354727/100347954/100345181/100349219/100351041/100356542/100352581/100037719/100008966/100009538/100339517/100354193/100347428/100008972/100358702/103346588/100348990/100009088/100346106/100347046</t>
  </si>
  <si>
    <t>100354655/100344814/100357896/100348414/100009569/100350518/100348362/103348469/100343840/100328940/100358097/100101579/100339537/100356265/103352517/100340992/100346676/100346186/103345545/127490643/100348428/100328622/100328627/100340021/100355079/100351716/100341680/100338097/100341787/100338854/100354902/100338351/100009017/103349030/100352905/100344048/100341281/100343547/100009558/100349338/103348594/103347059/100347811/103345135/100337721/100347752/100343726/100341426/100008747/100348517/100349996/100144336/100008645/100009371/100358982/100345812/100009088/100346106/100349872/100349758/100351174/100341009/100126074/100101577/100342081</t>
  </si>
  <si>
    <t>100009122/100341109/100350070/100338344/100009474/100338679/100341414/103349370/100337960</t>
  </si>
  <si>
    <t>100008909/100354688/100341917/100350070/127488159/100352874/100009293/100009317/100009088</t>
  </si>
  <si>
    <t>100347710/100350237/100353383/100352404/100354566/100009156/100008847/100349024</t>
  </si>
  <si>
    <t>100009272/100353706/103349397/100009569/100350518/100352392/100126563/100342999/100008830/100340993/100338345/127488811/100349021/100008919/100352905/100344048/100008956/100008856/103345364/100008803/100341037/100347455/100358177/100344852/100338535/100008879/100008993/100008802/100358772/100357605/100345181/100009538/100339873/100356520/100355526/100344119/100009088/100346106/100008901/100008899</t>
  </si>
  <si>
    <t>100355675/103349397/100355991/103346801/100342261/100348477/100344529/100341175/100355084/100357329/100357840/100346106/100328700</t>
  </si>
  <si>
    <t>100328920/100348480/100351714/100101579/100340648/100353973/100340619/100351751/100354135/100009442/100340649/100338602/100341571/100353160/100348942/100343451</t>
  </si>
  <si>
    <t>100351964/100339066/100359147/100356759/100350099/100349851/100144342/100009505/100340056/100009316/100347345/100348672/100350395/100009300/100037719/100008694</t>
  </si>
  <si>
    <t>100339765/100355675/100009569/100348489/100339336/100350521/103348917/100353284/100353742/100358990/100345046/100352661/100345361/100339216/100340471/100342870</t>
  </si>
  <si>
    <t>100346236/100008902/100343958/100346742/100337882/100355968/103352472/100337703/100354649/100352295/100343821/100340249/100342587/100350099/100349851/100126071/100533971/100533972/100341410/100354529/100343663/100346932/100356979/100343183/100008948/100354625/100352319/100348750/100352903/100009155/100351563/100349854/100346325</t>
  </si>
  <si>
    <t>100342022/100338894/100101598/100008830/100343144/100351163/100351416/100352672/100352927/100354611/100355380/127482571/100343385/103346995/100352415/100355948/100328929/100350656/100009088</t>
  </si>
  <si>
    <t>22/1903</t>
  </si>
  <si>
    <t>100353706/100358828/100358587/100355675/103349397/100351964/100008806/100338850/100009554/100009417/100343573/100346125/100342500/100144342/100347752/100009316/100347345/100349438/100358772/100345181/100037719/100008899</t>
  </si>
  <si>
    <t>100009122/100009055/103347029/100340994/100346668/100345647/100009526/100342540/100344187/100348316</t>
  </si>
  <si>
    <t>127489283/100343176/100009563/100338181/100351896/100339435/100343766</t>
  </si>
  <si>
    <t>100356705/127488159/100352874/100349622/100344428/100009293</t>
  </si>
  <si>
    <t>100337882/100351964/100101555/100352392/100342451/100101556/100340619/100354135/100356338/100009505/100009316/100347345/100348672/100350395/100009487/100037719/100358702</t>
  </si>
  <si>
    <t>100347469/100345123/100347269/100355331/100359326/100341377/100328725/100351948/100341460/100358262/103351965/100342809</t>
  </si>
  <si>
    <t>100357637/100356899/103349397/100358687/100101588/100348477/100008801/100338814/100338635/100338097/100354455/100009505/100008856/100337809/100352110/100359184/127488905/127491124/100347345/100009115/100341372/100338171/100341830/100345423/100358139/100350018/100348672/100350395/100008966/103345318/100347560/100343136/100342249/100009497/100009088/100343190/100354812/100008751/100009473/100008752/100328700</t>
  </si>
  <si>
    <t>100008998/100009377/100009097/100343144/100351163/100351416/100352672/100352927/100354611/100355380/127482571/100352415/100355948/100328929/100350656</t>
  </si>
  <si>
    <t>100338084/100101555/100352392/100126073/100339066/100359147/100350099/100349851/100009505/100008987/100008745/100009087/100343663/100349347/100348672/100350395/100009487/100009081</t>
  </si>
  <si>
    <t>100343323/100352324/100349215/100338673/100348815/100343562/100347030/100351119/100345091/100356933</t>
  </si>
  <si>
    <t>100101555/100352392/100342451/100101556/100343130/100357483/100338345/100356338/127489904/100355156/100008856/100357489/100357007/100009487/100037719/100349271</t>
  </si>
  <si>
    <t>100353706/100341204/100101555/100353026/100346845/108176286/100009505/100351872/100009316/100347345/100345181/100348672/100350395/100037719/100009352</t>
  </si>
  <si>
    <t>103352472/100337703/100346729/100343465/100340431/100348732/127485567/103347204/100352572/127486533/127487408</t>
  </si>
  <si>
    <t>100339733/100346654/100350797/100344347/100328719/100353138/100341040/100346167/100355022/100355110/100352290/127486972/127488121</t>
  </si>
  <si>
    <t>100340475/103352489/100355074/100348191/127487216/100341987/100340433/100338397/100340704/100345181/100344144/103350059/127485993/100348672/100350395/103347252/100347235/100348316</t>
  </si>
  <si>
    <t>100302415/100008756/100349382/100009577/100350113/100356074/100349480/100353865/100356734/100348672/100350395/100037719/100008785/100339605/100008907</t>
  </si>
  <si>
    <t>100341378/100351066/100342793/100358949/100009197/100008998/100009377/100358696/100328558/100009097/100337909/100338413/100338913/100343144/100343938/100344914/100347239/100348415/100350997/100351163/100351416/100351672/100352672/100352927/127482571/127482788/127490210/100352415/100355948/100328929/100350656/100348767/100009088</t>
  </si>
  <si>
    <t>100352530/100346729/100328683/100302412/100347984/100340431/100348732/100352880/127489978/100357007/100008833/100341650/100355148/100340020</t>
  </si>
  <si>
    <t>100348299/100342147/100357348/100347269/100342595/100354874/100345665/100358835/100345752/100345084/100340879/100340737/100344755/100356696/100337922/100346213/100357094/100358924/103347952/100339509/100357839/100341019/103352470/100342142/100355829/100353573/100358121/103346588/100354913/100343190/100338187/100344895/100354960/103350360/100353960/100355519/100349814/100340823/100344222/100328700</t>
  </si>
  <si>
    <t>100345909/100353706/100348305/100358587/100356949/100352392/100340992/100344921/100358959/100008806/100340952/100354138/100343050/100008681/100009417/100343352/108175474/100346125/100346625/100008941/100342201/100352954/108178552/100342500/100009356/100144342/100337783/100348306/103346668/100009316/100347345/100358182/100349438/100345073/100352548/100347273/100358772/100339515/100345181/100343827/100339661/100037719/100339517/100339873/100356520/100346449/100340596/100343398/100357503/100358105/103345683/100350559/100355271/127489362/100008899</t>
  </si>
  <si>
    <t>100353706/100358587/100351964/100352392/100342595/100342327/100338850/100340952/100355995/100358471/100342500/100008660/100340994/100339305/100009316/100347345/127486621/100347954/100190898/100009137/100009297/100345181/100349219/100351041/100356542/100352581/100009538/100354193/100347428/100008972/100354019/103346588/100353957</t>
  </si>
  <si>
    <t>100343958/100346742/100337882/100353706/100353097/100355675/100343130/100357483/100348361/100338850/100358471/100343573/100144342/100356074/100339305/100357489/100345181/100349219/100356542/100352581/100353543/100349271</t>
  </si>
  <si>
    <t>100353706/100358196/100341525/100008806/100338850/100338345/100342500/100008856/100345732/100354870/100009316/100347345/100358772/100347954/100345181/103350059/127485993/100339661/100037719/100339873/100356520/100008931/100328723/100354471</t>
  </si>
  <si>
    <t>100353814/100345726/100343323/100352324/100349215/100338673/100348815/100343562/100351119/100357457/100354727/100358153</t>
  </si>
  <si>
    <t>100344347/100328719/100353706/100353138/100008747/100339305/127486972/100359054/100344462/100349219/100356542/100352581/100339517/103346588/100009088/100346106/100349872</t>
  </si>
  <si>
    <t>100343958/100346742/100337882/100338084/100353706/100339066/100359147/100339305/100009087/100343663/100008936/100345181/100008694/100009407</t>
  </si>
  <si>
    <t>100353706/100354976/100342336/100353839/100349346/100341258/100355989/100337993/100356338/127489904/100009505/100341175/100349768/100355084/100357329/100357840/127487016/100341372/100345181/100348672/100350395/100338362/100037719/100342159/100356829/100351783/100338005/100338269/100339897/100348757/100009414/100343365/100353118/100008751/100009473/100008752/100008976/100340527</t>
  </si>
  <si>
    <t>100353706/100348477/100343130/100357483/100346186/100359244/100338814/100338345/100009017/100356696/100339551/100008856/100357489/100009316/100344852/100347345/100009598/100008993/100345181/103346588/100342249/100009088/100346106/100349872/100008901/100328700</t>
  </si>
  <si>
    <t>100347778/100355675/103349397/100355991/100342451/100101556/100101588/100348477/100338505/100357809/100008801/100338814/100009597/100009254/100328558/100328641/100338097/100341787/100338854/127486194/100348415/100349768/100350997/100352110/127490210/100347428/100008972/100347560/100009414/100345225/100009497/100009088/100346106/100008751/100009473/100008752/100328700</t>
  </si>
  <si>
    <t>100343958/100346742/100337882/100352392/100342451/100101556/100343130/100340619/100339336/100354135/100350521/103348917/100339066/100359147/100009316/100347345/100348672/100350395/100344462/100037719/100339216/100340471/100342870</t>
  </si>
  <si>
    <t>100009237/100353706/100353138/100343130/100357483/100338850/100353220/100358471/100343573/100008660/100144342/100008747/100339305/100346561/100338228/100347954/100345647/100009526/100345181/100349219/100009300/100355159/100346997/100009533/100356542/100352581/100349271/100342882/100352741</t>
  </si>
  <si>
    <t>100357873/100355675/100348952/100008983/100328634/100348489/100009037/100358955/100340992/100351285/100352251/100358696/100343352/108175474/100358471/100353284/100353742/100355156/100008709/100350879/100144342/127485419/100344048/100351865/100350557/100353733/100349057/100009097/100347455/127488846/100009115/100338305/100347507/100008993/100351373/100349720/100355271/100358993/100008943/100345380/103351779/100358786/100353450</t>
  </si>
  <si>
    <t>100353706/100338089/103350979/100008998/100008806/100338345/100341787/100338854/100008856/100009316/100347345/100353824/100359054/100345181/100009487/100339517/100348648/100345225/100009497/100343190/100346109</t>
  </si>
  <si>
    <t>100346236/100354716/100354225/100338894/100343726/127486194/100009097/100349347/100358807/103346995</t>
  </si>
  <si>
    <t>100353706/100302415/100008756/100349382/100009577/100350113/100340994/100345181/100348672/100350395/100037719/100009262</t>
  </si>
  <si>
    <t>100348477/100343840/100353220/100338345/100338208/100354455/103349030/100008856/100347345/100343055/100338535/100009110/100008685/100008993/100008985/100008704/100342249/100009088/100338995/100343190</t>
  </si>
  <si>
    <t>100342646/100008744/100009058/100008660/100340994/100009155/100351563/100347428/100008972</t>
  </si>
  <si>
    <t>ocu00750</t>
  </si>
  <si>
    <t>Vitamin B6 metabolism</t>
  </si>
  <si>
    <t>100008601/100343023/100349278</t>
  </si>
  <si>
    <t>100343958/100346742/100337882/100341204/100353026/100346845/100339376/100356357/100339066/100359147/100346625/100008941/100342201/100352954/108178552/103351438/100337783/100341013/100352319/100348750/100037719</t>
  </si>
  <si>
    <t>100340431/100348732/103347204/100353463/100357007</t>
  </si>
  <si>
    <t>100344347/100328719/100353138/100008823/100348000/100345743/100355759/100346561/127486972/100355457/100342604/100009110/100352900/100009322/100347954/100338869/100008882/100353957</t>
  </si>
  <si>
    <t>100354649/100352295/100343821/100341109</t>
  </si>
  <si>
    <t>100356889/100344919/100339088/100356784/100343612/100356303</t>
  </si>
  <si>
    <t>100343958/100346742/100337882/100353706/100009295/100342908/100358471/100343573/100355156/100144342/100339305/100345181/100356542/100352581/100349271</t>
  </si>
  <si>
    <t>100101555/100340994/100339305/100347345/100345181/100008676/100008966/100009538/100354019/103346588/100009088</t>
  </si>
  <si>
    <t>100353706/100341204/100101555/100352392/100342451/100101556/100343130/100357483/100338345/100339066/100359147/100346625/100008941/100342201/100352954/108178552/100009505/100337783/100357489/103345647/100357007/100348672/100350395/100009300/100355159/100346997/100009533/100009487/100037719</t>
  </si>
  <si>
    <t>100302415/100008756/100349382/100009577/100350113/100347345/100347954/100345181/100037719</t>
  </si>
  <si>
    <t>100339733/100350797/100008601/108176743/100352048/100341040/100355022/100355110/100344837/100342235/103347204/100357511/100352290/127488121</t>
  </si>
  <si>
    <t>100353810/100342074/100354177</t>
  </si>
  <si>
    <t>100347984/100356889/100341040/100355022/100352290/100353463/127488121/100338228</t>
  </si>
  <si>
    <t>100340100/100345985/100340054/100347609/100349199/127486107/100341275/100352456</t>
  </si>
  <si>
    <t>100338764/100351645/100345366/100341460/100358262/103351965</t>
  </si>
  <si>
    <t>100008950/100341761/100345091/100356933</t>
  </si>
  <si>
    <t>100343958/100345676/100343130/100357483/100345319/100338905/100349997/100341461/100348306/100008775</t>
  </si>
  <si>
    <t>100343958/100346742/100337882/100302415/100008756/100349382/100009577/100350113/100343130/100357483/100009258/100009505/100357489/100346275/100348672/100350395/100037719</t>
  </si>
  <si>
    <t>100348536/100101588/100348477/100008983/100008677/100350887/100351865/100339049/100341175/100352110/100355084/100357329/100357840/127482561/100009497/100350028/100009088</t>
  </si>
  <si>
    <t>100345391/100338170/103347029/100008744/100008950/100340994/100344240/100346668/103347485/100009155/100351563/103345585</t>
  </si>
  <si>
    <t>100346654/100353706/100351157/100352978/100348477/100008983/100353138/100358471/100343573/100354455/100354743/100009124/100342572/100346561/127482788/100009589/100344852/100338228/100339697/100349219/100356542/100352581/100349271/100342249/100339216/100340471/100009497/100009088/100346106/100343190</t>
  </si>
  <si>
    <t>100356949/100343130/100357483/100339066/100359147/100356338/127489904/100008856/100357489/100357007</t>
  </si>
  <si>
    <t>ocu00062</t>
  </si>
  <si>
    <t>Fatty acid elongation</t>
  </si>
  <si>
    <t>31/8978</t>
  </si>
  <si>
    <t>100339733/100341040/100346386/100352022/100355022/100355110/100349933</t>
  </si>
  <si>
    <t>100345847/100345273/100009096/100337875/100353463/100357007/100352195/100357743/100342075/100009293</t>
  </si>
  <si>
    <t>100345123/100347269/100355331/100359326/100341377/100345920/100341460/100358262/103351965/100347540/100357338</t>
  </si>
  <si>
    <t>100353637/100355011/100345726/100355816/100008950/103351004/100345634/100348676/100337742/100353213</t>
  </si>
  <si>
    <t>100353706/100358587/100355675/100355991/100351964/100348477/100009040/100348489/100340963/100338591/100346379/100008806/100009522/100358284/100342500/100338097/100354455/100341175/100355084/100357329/100357840/100009316/100347345/100352900/100339509/100345181/100009300/103346588/100009088/100346106/100343190/100328734/100008930/100342694</t>
  </si>
  <si>
    <t>100009122/100345726/100338306/100340994/100345647/100009526/100009155/100351563</t>
  </si>
  <si>
    <t>100342947/100345726/100357504</t>
  </si>
  <si>
    <t>100341714/100009546/100351964/100101555/100301544/100340993/100356357/100339066/100359147/100346625/100008941/100342201/100352954/108178552/100009356/100009505/100337783/100357007/100009316/100347345/100348672/100350395/100037719/100009407/100009352</t>
  </si>
  <si>
    <t>100345542/100352116/100008773/100343660/100340015/100008775/100338966</t>
  </si>
  <si>
    <t>100348508/100342947/100345726/100357504/127487025/100008715</t>
  </si>
  <si>
    <t>127489283/100351235/100352420/100343879/100344304</t>
  </si>
  <si>
    <t>100353637/100355011/100345726/100355816/100359180/103351004/127486830/100345634/100348676/100358153/100337742/100353213</t>
  </si>
  <si>
    <t>100343958/100346742/100337882/100101555/100343130/100357483/100009505/100357489/100349994/100349347/100348672/100350395/100344462</t>
  </si>
  <si>
    <t>100008601/100350127/100340431/100348732/103347204/100353463/103345647/100357007</t>
  </si>
  <si>
    <t>100353706/100358587/100355675/103349397/100355991/100348477/100008998/100009040/100009037/100009522/100358284/100338345/100338097/100354455/100354743/127486194/100008856/100341175/100355084/100357329/100357840/100359306/100338273/100345181/100342142/100351513/100342249/100009497/100343190/100346109</t>
  </si>
  <si>
    <t>ocu03060</t>
  </si>
  <si>
    <t>Protein export</t>
  </si>
  <si>
    <t>100358499/100354778/100343588/100338023/100358027</t>
  </si>
  <si>
    <t>100338745/100345985/100358589/100347609/100349199/127486107/103352470/100345366/100341460/100358262/103351965</t>
  </si>
  <si>
    <t>ocu00910</t>
  </si>
  <si>
    <t>Nitrogen metabolism</t>
  </si>
  <si>
    <t>100009083/100009156/100009226</t>
  </si>
  <si>
    <t>100353706/100353383/100352404/100354566/100351964/100341887/100339336/100338850/100346235/100350521/103348917/100342500/100144342/100342938/100345856/100358697/100009566/100352000/100009316/100347345/100359276/100347954/100345181/100037719/100358702/100345210/100356812/100353543/100342882/100009088/100346106/100353118/100349572/100342870</t>
  </si>
  <si>
    <t>100350797/100352714/100343172/100341412/100354776/127488192/100009293</t>
  </si>
  <si>
    <t>100328765/100337901/100346442/100009258/100345744/100349021/100340796/100344987/100358051/100358177/100008879/100346325/100340020</t>
  </si>
  <si>
    <t>100101588/100348477/100349407/100338635/100354455/100340100/100352110/127486107/100341275/100352456/100353160/100355546</t>
  </si>
  <si>
    <t>ocu04122</t>
  </si>
  <si>
    <t>Sulfur relay system</t>
  </si>
  <si>
    <t>127490199/100351966</t>
  </si>
  <si>
    <t>100353706/100341861/100338345/100343573/100342500/100009316/100347345/100345181/100354019/103346588/100353407/100351533/100341009</t>
  </si>
  <si>
    <t>100008950/100101601/100359235</t>
  </si>
  <si>
    <t>100357517/100343990/100338045/100338745/100339543/100356523/100353662/100343365</t>
  </si>
  <si>
    <t>ocu00900</t>
  </si>
  <si>
    <t>Terpenoid backbone biosynthesis</t>
  </si>
  <si>
    <t>100350797/100354763/100350927/100342300</t>
  </si>
  <si>
    <t>ocu03450</t>
  </si>
  <si>
    <t>Non-homologous end-joining</t>
  </si>
  <si>
    <t>100328725/100347656</t>
  </si>
  <si>
    <t>100356949/100351964/100352392/100350843/100343130/100357483/100339066/100359147/100346625/100008941/100342201/100352954/108178552/100342500/100356338/127489904/100328558/100355156/100352253/100358981/100355860/100337783/100343938/100344914/100347239/100348415/100350997/100351672/100357489/127490210/100357007/100009316/100347345/100352548/100343293/100357908</t>
  </si>
  <si>
    <t>88/1903</t>
  </si>
  <si>
    <t>100144340/100338405/100338677/100338721/100338996/100340199/100341094/100341292/100342098/100342135/100342204/100342677/100342978/100343129/100343268/100343607/100344405/100345060/100345097/100345507/100345538/100345774/100346213/100346272/100346376/100346954/100346996/100347468/100348261/100348336/100348521/100348918/100349729/100350457/100350949/100351184/100351957/100352118/100352318/100352445/100352673/100353302/100353606/100353689/100353931/100355379/100356144/100357498/100358359/100358370/100359139/103346050/103349305/108175794/108178648/108178727/127493194/100337824/127482703/100356372/100355923/100357547/100341016/100346113/100346518/103347321/100343402/100341813/127490072/100347968/100345898/100341794/100338156/100346547/100345026/100339087/100346761/100355381/100337880/100355523/127493504/100008824/127482777/100345588/108176157/127488216/100349244/100347924</t>
  </si>
  <si>
    <t>100343958/100346742/100337882/100009198/100352392/100342451/100101556/100301544/100348650/100352905/100341281/100009505/103344944/100345181/100348672/100350395/100037719/100008966/100344184/100009081/100354812</t>
  </si>
  <si>
    <t>100353706/100008998/100338345/103352473/100342500/100008856/100339465/100340322/100009316/100347345/100353824/100359054/100347273/100347954/100345181/100009487/100348648/100358807/100341923/100009088</t>
  </si>
  <si>
    <t>100341039/100343291/100345427</t>
  </si>
  <si>
    <t>100350797/100008601/100340017/100341040/100355022/103347204/100351221/100352837/100357007</t>
  </si>
  <si>
    <t>100327258/100302415/100008756/100349382/100009577/100350113/100340689/100353761/100345171/100357900/100345384/100341424/100344271/100357883/100351872/100009443/100342764/100101617/100344654/100356317/100339605</t>
  </si>
  <si>
    <t>100338183/100349970/100359276/100009300/100353118/100340527</t>
  </si>
  <si>
    <t>100351916/127486830/100348476/100339282/100348342</t>
  </si>
  <si>
    <t>100353706/100339765/100009569/100350518/100339336/100338685/100009417/100350521/103348917/100342500/100350879/100144342/100341426/127486194/100339907/100356661/100009316/100347345/100338305/100345181/100351337/100342616/100338277/100354709/100339216/100342870</t>
  </si>
  <si>
    <t>100354472/100358589/100345366/100341460/100358262/103351965</t>
  </si>
  <si>
    <t>ocu04614</t>
  </si>
  <si>
    <t>Renin-angiotensin system</t>
  </si>
  <si>
    <t>100327258/100356733/100342764</t>
  </si>
  <si>
    <t>100343958/100346742/100337882/100338084/100353706/100008996/100341204/100358587/103349397/103346801/100101555/100343130/100357483/100008806/100338850/100008681/100338345/100339066/100359147/100342500/100349021/100354455/100339551/100008856/100350359/100328948/100357489/100358177/100009316/100347345/100008879/100343819/100345181/100037719/100358702/100341009/100037718/100037707/100008907/100008899/100328700</t>
  </si>
  <si>
    <t>ocu00970</t>
  </si>
  <si>
    <t>Aminoacyl-tRNA biosynthesis</t>
  </si>
  <si>
    <t>100337811/100356898/100346657/100349405/100339740/100356114/100339248</t>
  </si>
  <si>
    <t>127489716/100359315/100358493</t>
  </si>
  <si>
    <t>100342139/100356889/100349021/100126071/100342572/100351488/100358177/100008879/100533971/100533972/100341410/100354529/100346325/100359019/100037718/100037707/100357952</t>
  </si>
  <si>
    <t>100344726/100008950/100337900/100357932/100354454/100338930/100357790/100344536</t>
  </si>
  <si>
    <t>127487016/100343608/100342159/100356829/100351783/100338005/100338269/100339897</t>
  </si>
  <si>
    <t>100008601/100346932/100356979/100349854/100349271</t>
  </si>
  <si>
    <t>100347984/100347399/100357007</t>
  </si>
  <si>
    <t>103351357/100346442/100358051</t>
  </si>
  <si>
    <t>100009122/100009108/100356074/100343223/100037718/100037707</t>
  </si>
  <si>
    <t>103347029/100008744/100340994/100346668/100009155/100351563</t>
  </si>
  <si>
    <t>100343958/100346742/100337882/100302415/100008756/100349382/100009577/100350113/100354976/100009156/100009505/100008745/100009443/100353865/100356734/100348672/100350395/100037719/100339873/100009352</t>
  </si>
  <si>
    <t>100344347/100328719/100009020/100338389/100342558/100344837/100340796/100344175/100350232/100356864/127486972/127488880/100338228/100008833/100343561</t>
  </si>
  <si>
    <t>100351669/100347710/100350237/100353383/100352404/100354566/100339715/100349480/100340057/100008773/100345810/100008775</t>
  </si>
  <si>
    <t>100008909/100354688/100343958/100346742/100337882/100302415/100008756/100349382/100009577/100350113/100009156/100009015/100009262/100037718/100037707</t>
  </si>
  <si>
    <t>100356074/100343223/100008619/100037718/100037707</t>
  </si>
  <si>
    <t>100339376/100356357/100356338/127489904/100341013</t>
  </si>
  <si>
    <t>100352392/103344966/100337783</t>
  </si>
  <si>
    <t>100358381/127485576/100340648/100353973/100355660/100347351/100356494/100352625/100009300/100355159/100346997/100009533/100340576/100348044/100341564/100346627</t>
  </si>
  <si>
    <t>100008950/103346838</t>
  </si>
  <si>
    <t>100355117/100348941/100351669/100347710/100350237/100344094/100009063/100101597/100101598/100008830/100101623/100008950/100350946/100009331/100349164/103346838/100347816/103347422/100341463/100340764/100343812</t>
  </si>
  <si>
    <t>100358338/100338223/100358196/100341525/100008978/100345732/100341001/100342288/100353609/100344433/100343827/100339661/100341396/100355276</t>
  </si>
  <si>
    <t>100348536/100343573/100359077/100008856/100346213/127491124/100358182/100354979/100008682/127489362/100337985</t>
  </si>
  <si>
    <t>100328641/103348750/100338717/100358589/100345366/100350130</t>
  </si>
  <si>
    <t>100343958/100346742/100337882/100341714/100301544/100144342</t>
  </si>
  <si>
    <t>100358381/100008677/100352665/103348956/100358712/100350359/100350325/100358924/100341571/100347548/100344129/100356186/100347351/100356812/100343101/100344119/100352992/100341564/100343451/100354997</t>
  </si>
  <si>
    <t>100346386/100352022/100346561</t>
  </si>
  <si>
    <t>100349346/100346462/100355675/103349397/100009295/100345752/100355816/100346313/100344900/100345546/100009522/100358284/100354561/100359231/100344248/100357489/103351004/103352470/100338006/100340644/100342564/100337742/100354913/100353213/100344895/100353960/100347089/100351467/100351911/103346422</t>
  </si>
  <si>
    <t>100350282/100348005/100353430/100328948/100342572/100343291/103345647/100343882/100356754/100037718/100037707</t>
  </si>
  <si>
    <t>100346742/100337882/100101555/100353026/100346845/100339376/100346625/100348672/100350395/100351658</t>
  </si>
  <si>
    <t>100328797/100009317</t>
  </si>
  <si>
    <t>100341001/100338757/100340157/100339661/100341396</t>
  </si>
  <si>
    <t>100341714/100301544/100328948/100342572/100350957/100358051/100357727/100353228/103346149/100348401/100009407/100339354</t>
  </si>
  <si>
    <t>100347070/100352833/100008769/100357530/100353471/103347114/100356494/100345647/100009526/100341647/100350123</t>
  </si>
  <si>
    <t>100348477/100348597/100354455/100341830/100346051/100344187/100009088/100343190</t>
  </si>
  <si>
    <t>100342038/100343424/100344594/108178276/127488125/127489678/100337799/100347351/100351855/100339092/100343451</t>
  </si>
  <si>
    <t>100009237/100008731/100009398/100338084/100345154/100009198/100351157/100352978/100355898/100357945/100126073/100351711/100353026/100346845/100339376/100356357/100341777/100338519/100342060/100349640/100356338/127489904/100348650/100009356/100008747/100341013/103352130/100349075/100348068/127487729/103348903/100008936/100301541/100008890/100350587/100355479/100349719/108175884/100343482/103344944/100358580/100352480/100339246/100338166/100357097/100338585/100344462/100354046/100009081/100355165/100008785/100009160/100354567/103348690/127486784/100359158/100303772/100303763/100338710/100009382</t>
  </si>
  <si>
    <t>ocu00515</t>
  </si>
  <si>
    <t>Mannose type O-glycan biosynthesis</t>
  </si>
  <si>
    <t>63/1903</t>
  </si>
  <si>
    <t>100353706/100358587/100355675/103349397/100355991/100348477/100342022/100349407/100009522/100358284/100338850/100352051/100343128/100338097/100341787/100338854/100354455/100354743/100340313/100341175/100343144/100345635/100348309/100351163/100351416/100352672/100352927/100354611/100355084/100355380/100357329/100357840/100358028/127482571/100347351/100345181/100355091/100339517/100352415/100355948/100328929/100350656/103346588/103348899/103345768/100347748/100350179/100345556/100342249/100009088/100346106/100343190/100346109/100344780/100347381/100355339/100346859/100345767/100344120/100344648/100353171/100347201/100344372</t>
  </si>
  <si>
    <t>ocu04950</t>
  </si>
  <si>
    <t>Maturity onset diabetes of the young</t>
  </si>
  <si>
    <t>100009122/100350630/100358196/100341525/100343223/100345732/100353609/100344187</t>
  </si>
  <si>
    <t>100008601/100349021/100342572/100358177/100357007/100008879/100037718/100037707</t>
  </si>
  <si>
    <t>100008601/100350630/100009020/100328948/100341926/100340133/100353716/100037718/100037707</t>
  </si>
  <si>
    <t>100350797/100328797/100350630/100348732</t>
  </si>
  <si>
    <t>100301544/100342572</t>
  </si>
  <si>
    <t>100349021/100342572/100358177/100008879/100037718/100037707</t>
  </si>
  <si>
    <t>100346500/103345365/100355678/100351285/100356502/100348667/103347114/100345325/100339904/100337770/100354441/100350234/100348389/100344333/103345768/100347748/100350179</t>
  </si>
  <si>
    <t>100340199/100341094/100341783/100342677/100345060/100346213/100349729/100353302/100353606</t>
  </si>
  <si>
    <t>100340903/100341160</t>
  </si>
  <si>
    <t>9/12</t>
  </si>
  <si>
    <t>2/12</t>
  </si>
  <si>
    <t>1/12</t>
  </si>
  <si>
    <t>Enrichment has been conducted using the R package "clusterProfiler" (version 4.8.3)</t>
  </si>
  <si>
    <t>Band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</si>
</sst>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11" fontId="0" fillId="0" borderId="0" xfId="0" applyNumberFormat="1"/>
    <xf numFmtId="17" fontId="0" fillId="0" borderId="0" xfId="0" applyNumberFormat="1"/>
    <xf numFmtId="0" fontId="0" fillId="2" borderId="0" xfId="0" applyFill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workbookViewId="0">
      <selection activeCell="C20" sqref="C20"/>
    </sheetView>
  </sheetViews>
  <sheetFormatPr defaultRowHeight="15" x14ac:dyDescent="0.25"/>
  <cols>
    <col min="1" max="1" width="9.28515625" bestFit="1" customWidth="1"/>
    <col min="2" max="2" width="13.42578125" bestFit="1" customWidth="1"/>
    <col min="3" max="3" width="12.7109375" style="1" bestFit="1" customWidth="1"/>
    <col min="4" max="4" width="11.5703125" style="1" bestFit="1" customWidth="1"/>
    <col min="5" max="6" width="12.42578125" bestFit="1" customWidth="1"/>
    <col min="7" max="7" width="9.28515625" bestFit="1" customWidth="1"/>
    <col min="8" max="8" width="10.28515625" bestFit="1" customWidth="1"/>
    <col min="9" max="9" width="8.5703125" bestFit="1" customWidth="1"/>
  </cols>
  <sheetData>
    <row r="1" spans="1:9" x14ac:dyDescent="0.25">
      <c r="A1" t="s">
        <v>0</v>
      </c>
      <c r="B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9</v>
      </c>
      <c r="B2" t="s">
        <v>10</v>
      </c>
      <c r="C2" s="1" t="s">
        <v>13</v>
      </c>
      <c r="D2" s="1" t="s">
        <v>11</v>
      </c>
      <c r="E2">
        <v>1.0581421251949099E-2</v>
      </c>
      <c r="F2">
        <v>1.0581421251949099E-2</v>
      </c>
      <c r="G2" t="s">
        <v>12</v>
      </c>
      <c r="H2">
        <v>100344175</v>
      </c>
      <c r="I2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94700-5CA9-438F-90F8-0519BD74C1D5}">
  <dimension ref="A1:K238"/>
  <sheetViews>
    <sheetView workbookViewId="0">
      <selection activeCell="B7" sqref="B7"/>
    </sheetView>
  </sheetViews>
  <sheetFormatPr defaultRowHeight="15" x14ac:dyDescent="0.25"/>
  <cols>
    <col min="2" max="2" width="56" bestFit="1" customWidth="1"/>
    <col min="10" max="11" width="12.42578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6</v>
      </c>
      <c r="E1" t="s">
        <v>7</v>
      </c>
      <c r="F1" t="s">
        <v>8</v>
      </c>
      <c r="I1" t="s">
        <v>3</v>
      </c>
      <c r="J1" t="s">
        <v>4</v>
      </c>
      <c r="K1" t="s">
        <v>5</v>
      </c>
    </row>
    <row r="2" spans="1:11" x14ac:dyDescent="0.25">
      <c r="A2" t="s">
        <v>14</v>
      </c>
      <c r="B2" t="s">
        <v>15</v>
      </c>
      <c r="C2" t="s">
        <v>16</v>
      </c>
      <c r="D2" s="2">
        <v>4.4890923630571898E-13</v>
      </c>
      <c r="E2" t="s">
        <v>18</v>
      </c>
      <c r="F2">
        <v>27</v>
      </c>
      <c r="I2" t="s">
        <v>148</v>
      </c>
      <c r="J2">
        <v>4.0390406966878801E-4</v>
      </c>
      <c r="K2">
        <v>3.1908421503834298E-3</v>
      </c>
    </row>
    <row r="3" spans="1:11" x14ac:dyDescent="0.25">
      <c r="A3" t="s">
        <v>19</v>
      </c>
      <c r="B3" t="s">
        <v>20</v>
      </c>
      <c r="C3" t="s">
        <v>21</v>
      </c>
      <c r="D3" s="2">
        <v>5.6380514984327303E-13</v>
      </c>
      <c r="E3" t="s">
        <v>23</v>
      </c>
      <c r="F3">
        <v>19</v>
      </c>
      <c r="I3" t="s">
        <v>161</v>
      </c>
      <c r="J3">
        <v>7.5195672623778402E-4</v>
      </c>
      <c r="K3">
        <v>5.4004164884349998E-3</v>
      </c>
    </row>
    <row r="4" spans="1:11" x14ac:dyDescent="0.25">
      <c r="A4" t="s">
        <v>24</v>
      </c>
      <c r="B4" t="s">
        <v>25</v>
      </c>
      <c r="C4" t="s">
        <v>26</v>
      </c>
      <c r="D4" s="2">
        <v>8.6712476373290702E-13</v>
      </c>
      <c r="E4" t="s">
        <v>28</v>
      </c>
      <c r="F4">
        <v>21</v>
      </c>
      <c r="I4" t="s">
        <v>216</v>
      </c>
      <c r="J4">
        <v>5.8298978869514599E-3</v>
      </c>
      <c r="K4">
        <v>2.8785120816822801E-2</v>
      </c>
    </row>
    <row r="5" spans="1:11" x14ac:dyDescent="0.25">
      <c r="A5" t="s">
        <v>29</v>
      </c>
      <c r="B5" t="s">
        <v>30</v>
      </c>
      <c r="C5" t="s">
        <v>31</v>
      </c>
      <c r="D5" s="2">
        <v>2.15074316987731E-12</v>
      </c>
      <c r="E5" t="s">
        <v>33</v>
      </c>
      <c r="F5">
        <v>18</v>
      </c>
      <c r="I5" t="s">
        <v>143</v>
      </c>
      <c r="J5">
        <v>3.1429914411655401E-4</v>
      </c>
      <c r="K5">
        <v>2.5685826605387299E-3</v>
      </c>
    </row>
    <row r="6" spans="1:11" x14ac:dyDescent="0.25">
      <c r="A6" t="s">
        <v>34</v>
      </c>
      <c r="B6" t="s">
        <v>35</v>
      </c>
      <c r="C6" t="s">
        <v>36</v>
      </c>
      <c r="D6" s="2">
        <v>6.6507305413936804E-11</v>
      </c>
      <c r="E6" t="s">
        <v>38</v>
      </c>
      <c r="F6">
        <v>22</v>
      </c>
      <c r="I6" t="s">
        <v>135</v>
      </c>
      <c r="J6">
        <v>2.4110100196113901E-4</v>
      </c>
      <c r="K6">
        <v>2.1163310172144499E-3</v>
      </c>
    </row>
    <row r="7" spans="1:11" x14ac:dyDescent="0.25">
      <c r="A7" t="s">
        <v>39</v>
      </c>
      <c r="B7" t="s">
        <v>40</v>
      </c>
      <c r="C7" t="s">
        <v>31</v>
      </c>
      <c r="D7" s="2">
        <v>7.0306009931713602E-11</v>
      </c>
      <c r="E7" t="s">
        <v>42</v>
      </c>
      <c r="F7">
        <v>18</v>
      </c>
      <c r="I7" t="s">
        <v>259</v>
      </c>
      <c r="J7">
        <v>2.2586702390265299E-2</v>
      </c>
      <c r="K7">
        <v>9.0729635025302902E-2</v>
      </c>
    </row>
    <row r="8" spans="1:11" x14ac:dyDescent="0.25">
      <c r="A8" t="s">
        <v>43</v>
      </c>
      <c r="B8" t="s">
        <v>44</v>
      </c>
      <c r="C8" t="s">
        <v>45</v>
      </c>
      <c r="D8" s="2">
        <v>2.9664461496557099E-9</v>
      </c>
      <c r="E8" t="s">
        <v>47</v>
      </c>
      <c r="F8">
        <v>14</v>
      </c>
      <c r="I8" t="s">
        <v>131</v>
      </c>
      <c r="J8">
        <v>1.1090637894169E-4</v>
      </c>
      <c r="K8">
        <v>1.0109543003530999E-3</v>
      </c>
    </row>
    <row r="9" spans="1:11" x14ac:dyDescent="0.25">
      <c r="A9" t="s">
        <v>48</v>
      </c>
      <c r="B9" t="s">
        <v>49</v>
      </c>
      <c r="C9" t="s">
        <v>50</v>
      </c>
      <c r="D9" s="2">
        <v>3.18532567120467E-9</v>
      </c>
      <c r="E9" t="s">
        <v>52</v>
      </c>
      <c r="F9">
        <v>16</v>
      </c>
      <c r="I9" t="s">
        <v>109</v>
      </c>
      <c r="J9" s="2">
        <v>3.8521464624088097E-5</v>
      </c>
      <c r="K9">
        <v>4.3474224361470898E-4</v>
      </c>
    </row>
    <row r="10" spans="1:11" x14ac:dyDescent="0.25">
      <c r="A10" t="s">
        <v>53</v>
      </c>
      <c r="B10" t="s">
        <v>54</v>
      </c>
      <c r="C10" t="s">
        <v>45</v>
      </c>
      <c r="D10" s="2">
        <v>1.93520544055708E-7</v>
      </c>
      <c r="E10" t="s">
        <v>56</v>
      </c>
      <c r="F10">
        <v>14</v>
      </c>
      <c r="I10" t="s">
        <v>168</v>
      </c>
      <c r="J10">
        <v>1.0118638870846501E-3</v>
      </c>
      <c r="K10">
        <v>6.6945954355348298E-3</v>
      </c>
    </row>
    <row r="11" spans="1:11" x14ac:dyDescent="0.25">
      <c r="A11" t="s">
        <v>57</v>
      </c>
      <c r="B11" t="s">
        <v>58</v>
      </c>
      <c r="C11" t="s">
        <v>59</v>
      </c>
      <c r="D11" s="2">
        <v>2.5736778939173702E-7</v>
      </c>
      <c r="E11" t="s">
        <v>61</v>
      </c>
      <c r="F11">
        <v>13</v>
      </c>
      <c r="I11" t="s">
        <v>46</v>
      </c>
      <c r="J11" s="2">
        <v>1.13372798248336E-10</v>
      </c>
      <c r="K11" s="2">
        <v>3.8384790264079403E-9</v>
      </c>
    </row>
    <row r="12" spans="1:11" x14ac:dyDescent="0.25">
      <c r="A12" t="s">
        <v>62</v>
      </c>
      <c r="B12" t="s">
        <v>63</v>
      </c>
      <c r="C12" t="s">
        <v>45</v>
      </c>
      <c r="D12" s="2">
        <v>2.6873952910070999E-7</v>
      </c>
      <c r="E12" t="s">
        <v>65</v>
      </c>
      <c r="F12">
        <v>14</v>
      </c>
      <c r="I12" t="s">
        <v>118</v>
      </c>
      <c r="J12" s="2">
        <v>6.4844202019718694E-5</v>
      </c>
      <c r="K12">
        <v>6.6817721211623196E-4</v>
      </c>
    </row>
    <row r="13" spans="1:11" x14ac:dyDescent="0.25">
      <c r="A13" t="s">
        <v>66</v>
      </c>
      <c r="B13" t="s">
        <v>67</v>
      </c>
      <c r="C13" t="s">
        <v>31</v>
      </c>
      <c r="D13" s="2">
        <v>6.3850535098219001E-7</v>
      </c>
      <c r="E13" t="s">
        <v>69</v>
      </c>
      <c r="F13">
        <v>18</v>
      </c>
      <c r="I13" t="s">
        <v>51</v>
      </c>
      <c r="J13">
        <v>1.6233356395806899E-2</v>
      </c>
      <c r="K13">
        <v>6.9951008469204407E-2</v>
      </c>
    </row>
    <row r="14" spans="1:11" x14ac:dyDescent="0.25">
      <c r="A14" t="s">
        <v>70</v>
      </c>
      <c r="B14" t="s">
        <v>71</v>
      </c>
      <c r="C14" t="s">
        <v>72</v>
      </c>
      <c r="D14" s="2">
        <v>9.8986024471877199E-6</v>
      </c>
      <c r="E14" t="s">
        <v>74</v>
      </c>
      <c r="F14">
        <v>17</v>
      </c>
      <c r="I14" t="s">
        <v>68</v>
      </c>
      <c r="J14" s="2">
        <v>4.18331092022814E-8</v>
      </c>
      <c r="K14" s="2">
        <v>8.2620390674505802E-7</v>
      </c>
    </row>
    <row r="15" spans="1:11" x14ac:dyDescent="0.25">
      <c r="A15" t="s">
        <v>75</v>
      </c>
      <c r="B15" t="s">
        <v>76</v>
      </c>
      <c r="C15" t="s">
        <v>21</v>
      </c>
      <c r="D15" s="2">
        <v>3.79623750096297E-5</v>
      </c>
      <c r="E15" t="s">
        <v>78</v>
      </c>
      <c r="F15">
        <v>19</v>
      </c>
      <c r="I15" t="s">
        <v>171</v>
      </c>
      <c r="J15">
        <v>1.0169005724863E-3</v>
      </c>
      <c r="K15">
        <v>6.6945954355348298E-3</v>
      </c>
    </row>
    <row r="16" spans="1:11" x14ac:dyDescent="0.25">
      <c r="A16" t="s">
        <v>79</v>
      </c>
      <c r="B16" t="s">
        <v>80</v>
      </c>
      <c r="C16" t="s">
        <v>81</v>
      </c>
      <c r="D16" s="2">
        <v>5.0391066348316997E-5</v>
      </c>
      <c r="E16" t="s">
        <v>83</v>
      </c>
      <c r="F16">
        <v>10</v>
      </c>
      <c r="I16" t="s">
        <v>77</v>
      </c>
      <c r="J16" s="2">
        <v>2.90172176797744E-6</v>
      </c>
      <c r="K16" s="2">
        <v>4.9122004215046703E-5</v>
      </c>
    </row>
    <row r="17" spans="1:11" x14ac:dyDescent="0.25">
      <c r="A17" t="s">
        <v>84</v>
      </c>
      <c r="B17" t="s">
        <v>85</v>
      </c>
      <c r="C17" t="s">
        <v>86</v>
      </c>
      <c r="D17" s="2">
        <v>5.8286163169280202E-5</v>
      </c>
      <c r="E17" t="s">
        <v>88</v>
      </c>
      <c r="F17">
        <v>12</v>
      </c>
      <c r="I17" t="s">
        <v>209</v>
      </c>
      <c r="J17">
        <v>5.1337533916484797E-3</v>
      </c>
      <c r="K17">
        <v>2.64499903004498E-2</v>
      </c>
    </row>
    <row r="18" spans="1:11" x14ac:dyDescent="0.25">
      <c r="A18" t="s">
        <v>89</v>
      </c>
      <c r="B18" t="s">
        <v>90</v>
      </c>
      <c r="C18" t="s">
        <v>91</v>
      </c>
      <c r="D18" s="2">
        <v>7.3146951279601404E-5</v>
      </c>
      <c r="E18" t="s">
        <v>93</v>
      </c>
      <c r="F18">
        <v>9</v>
      </c>
      <c r="I18" t="s">
        <v>92</v>
      </c>
      <c r="J18" s="2">
        <v>6.7892141561239203E-6</v>
      </c>
      <c r="K18" s="2">
        <v>9.4649632647139396E-5</v>
      </c>
    </row>
    <row r="19" spans="1:11" x14ac:dyDescent="0.25">
      <c r="A19" t="s">
        <v>94</v>
      </c>
      <c r="B19" t="s">
        <v>95</v>
      </c>
      <c r="C19" t="s">
        <v>86</v>
      </c>
      <c r="D19">
        <v>1.63436735647655E-4</v>
      </c>
      <c r="E19" t="s">
        <v>97</v>
      </c>
      <c r="F19">
        <v>12</v>
      </c>
      <c r="I19" t="s">
        <v>64</v>
      </c>
      <c r="J19" s="2">
        <v>1.61398165465656E-8</v>
      </c>
      <c r="K19" s="2">
        <v>3.4773968377600402E-7</v>
      </c>
    </row>
    <row r="20" spans="1:11" x14ac:dyDescent="0.25">
      <c r="A20" t="s">
        <v>102</v>
      </c>
      <c r="B20" t="s">
        <v>103</v>
      </c>
      <c r="C20" t="s">
        <v>81</v>
      </c>
      <c r="D20">
        <v>2.8741554925510701E-4</v>
      </c>
      <c r="E20" t="s">
        <v>105</v>
      </c>
      <c r="F20">
        <v>10</v>
      </c>
      <c r="I20" t="s">
        <v>251</v>
      </c>
      <c r="J20">
        <v>1.8878551861223999E-2</v>
      </c>
      <c r="K20">
        <v>7.8495031422983794E-2</v>
      </c>
    </row>
    <row r="21" spans="1:11" x14ac:dyDescent="0.25">
      <c r="A21" t="s">
        <v>98</v>
      </c>
      <c r="B21" t="s">
        <v>99</v>
      </c>
      <c r="C21" t="s">
        <v>86</v>
      </c>
      <c r="D21">
        <v>2.8741554925510701E-4</v>
      </c>
      <c r="E21" t="s">
        <v>101</v>
      </c>
      <c r="F21">
        <v>12</v>
      </c>
      <c r="I21" t="s">
        <v>175</v>
      </c>
      <c r="J21">
        <v>1.22893282052545E-3</v>
      </c>
      <c r="K21">
        <v>7.6646599595929198E-3</v>
      </c>
    </row>
    <row r="22" spans="1:11" x14ac:dyDescent="0.25">
      <c r="A22" t="s">
        <v>106</v>
      </c>
      <c r="B22" t="s">
        <v>107</v>
      </c>
      <c r="C22" t="s">
        <v>108</v>
      </c>
      <c r="D22">
        <v>3.3597668393941501E-4</v>
      </c>
      <c r="E22" t="s">
        <v>110</v>
      </c>
      <c r="F22">
        <v>6</v>
      </c>
      <c r="I22" t="s">
        <v>51</v>
      </c>
      <c r="J22" s="2">
        <v>1.3912916724802001E-10</v>
      </c>
      <c r="K22" s="2">
        <v>4.12170157972259E-9</v>
      </c>
    </row>
    <row r="23" spans="1:11" x14ac:dyDescent="0.25">
      <c r="A23" t="s">
        <v>111</v>
      </c>
      <c r="B23" t="s">
        <v>112</v>
      </c>
      <c r="C23" t="s">
        <v>113</v>
      </c>
      <c r="D23">
        <v>3.6067019087396702E-4</v>
      </c>
      <c r="E23" t="s">
        <v>115</v>
      </c>
      <c r="F23">
        <v>15</v>
      </c>
      <c r="I23" t="s">
        <v>139</v>
      </c>
      <c r="J23">
        <v>2.5764144489623999E-4</v>
      </c>
      <c r="K23">
        <v>2.18075080144317E-3</v>
      </c>
    </row>
    <row r="24" spans="1:11" x14ac:dyDescent="0.25">
      <c r="A24" t="s">
        <v>116</v>
      </c>
      <c r="B24" t="s">
        <v>117</v>
      </c>
      <c r="C24" t="s">
        <v>86</v>
      </c>
      <c r="D24">
        <v>5.1637945773139898E-4</v>
      </c>
      <c r="E24" t="s">
        <v>119</v>
      </c>
      <c r="F24">
        <v>12</v>
      </c>
      <c r="I24" t="s">
        <v>228</v>
      </c>
      <c r="J24">
        <v>8.3238590289638204E-3</v>
      </c>
      <c r="K24">
        <v>3.8681462546361303E-2</v>
      </c>
    </row>
    <row r="25" spans="1:11" x14ac:dyDescent="0.25">
      <c r="A25" t="s">
        <v>120</v>
      </c>
      <c r="B25" t="s">
        <v>121</v>
      </c>
      <c r="C25" t="s">
        <v>59</v>
      </c>
      <c r="D25">
        <v>6.1015291285682202E-4</v>
      </c>
      <c r="E25" t="s">
        <v>123</v>
      </c>
      <c r="F25">
        <v>13</v>
      </c>
      <c r="I25" t="s">
        <v>317</v>
      </c>
      <c r="J25">
        <v>0.106387426046263</v>
      </c>
      <c r="K25">
        <v>0.34072729693195097</v>
      </c>
    </row>
    <row r="26" spans="1:11" x14ac:dyDescent="0.25">
      <c r="A26" t="s">
        <v>124</v>
      </c>
      <c r="B26" t="s">
        <v>125</v>
      </c>
      <c r="C26" t="s">
        <v>81</v>
      </c>
      <c r="D26">
        <v>6.1603898610865498E-4</v>
      </c>
      <c r="E26" t="s">
        <v>127</v>
      </c>
      <c r="F26">
        <v>10</v>
      </c>
      <c r="I26" t="s">
        <v>365</v>
      </c>
      <c r="J26">
        <v>0.17653762358904701</v>
      </c>
      <c r="K26">
        <v>0.47544791807504799</v>
      </c>
    </row>
    <row r="27" spans="1:11" x14ac:dyDescent="0.25">
      <c r="A27" t="s">
        <v>128</v>
      </c>
      <c r="B27" t="s">
        <v>129</v>
      </c>
      <c r="C27" t="s">
        <v>130</v>
      </c>
      <c r="D27">
        <v>7.8128380307101401E-4</v>
      </c>
      <c r="E27" t="s">
        <v>132</v>
      </c>
      <c r="F27">
        <v>8</v>
      </c>
      <c r="I27" t="s">
        <v>263</v>
      </c>
      <c r="J27">
        <v>2.96062841220378E-2</v>
      </c>
      <c r="K27">
        <v>0.116944822282049</v>
      </c>
    </row>
    <row r="28" spans="1:11" x14ac:dyDescent="0.25">
      <c r="A28" t="s">
        <v>133</v>
      </c>
      <c r="B28" t="s">
        <v>134</v>
      </c>
      <c r="C28" t="s">
        <v>91</v>
      </c>
      <c r="D28">
        <v>1.6355389606720601E-3</v>
      </c>
      <c r="E28" t="s">
        <v>136</v>
      </c>
      <c r="F28">
        <v>9</v>
      </c>
      <c r="I28" t="s">
        <v>194</v>
      </c>
      <c r="J28">
        <v>2.9402733903298802E-3</v>
      </c>
      <c r="K28">
        <v>1.65915427025757E-2</v>
      </c>
    </row>
    <row r="29" spans="1:11" x14ac:dyDescent="0.25">
      <c r="A29" t="s">
        <v>137</v>
      </c>
      <c r="B29" t="s">
        <v>138</v>
      </c>
      <c r="C29" t="s">
        <v>81</v>
      </c>
      <c r="D29">
        <v>1.68532373729119E-3</v>
      </c>
      <c r="E29" t="s">
        <v>140</v>
      </c>
      <c r="F29">
        <v>10</v>
      </c>
      <c r="I29" t="s">
        <v>122</v>
      </c>
      <c r="J29" s="2">
        <v>7.9951071339859497E-5</v>
      </c>
      <c r="K29">
        <v>7.8951682948111203E-4</v>
      </c>
    </row>
    <row r="30" spans="1:11" x14ac:dyDescent="0.25">
      <c r="A30" t="s">
        <v>141</v>
      </c>
      <c r="B30" t="s">
        <v>142</v>
      </c>
      <c r="C30" t="s">
        <v>108</v>
      </c>
      <c r="D30">
        <v>1.9850472259992898E-3</v>
      </c>
      <c r="E30" t="s">
        <v>144</v>
      </c>
      <c r="F30">
        <v>6</v>
      </c>
      <c r="I30" t="s">
        <v>165</v>
      </c>
      <c r="J30">
        <v>8.3597787936930904E-4</v>
      </c>
      <c r="K30">
        <v>5.8272575708978296E-3</v>
      </c>
    </row>
    <row r="31" spans="1:11" x14ac:dyDescent="0.25">
      <c r="A31" t="s">
        <v>145</v>
      </c>
      <c r="B31" t="s">
        <v>146</v>
      </c>
      <c r="C31" t="s">
        <v>147</v>
      </c>
      <c r="D31">
        <v>2.4659406358726E-3</v>
      </c>
      <c r="E31" t="s">
        <v>149</v>
      </c>
      <c r="F31">
        <v>7</v>
      </c>
      <c r="I31" t="s">
        <v>224</v>
      </c>
      <c r="J31">
        <v>7.3493071605702899E-3</v>
      </c>
      <c r="K31">
        <v>3.4835715941103199E-2</v>
      </c>
    </row>
    <row r="32" spans="1:11" x14ac:dyDescent="0.25">
      <c r="A32" t="s">
        <v>150</v>
      </c>
      <c r="B32" t="s">
        <v>151</v>
      </c>
      <c r="C32" t="s">
        <v>86</v>
      </c>
      <c r="D32">
        <v>2.78980815712622E-3</v>
      </c>
      <c r="E32" t="s">
        <v>153</v>
      </c>
      <c r="F32">
        <v>12</v>
      </c>
      <c r="I32" t="s">
        <v>73</v>
      </c>
      <c r="J32">
        <v>2.2338764821990299E-2</v>
      </c>
      <c r="K32">
        <v>9.0729635025302902E-2</v>
      </c>
    </row>
    <row r="33" spans="1:11" x14ac:dyDescent="0.25">
      <c r="A33" t="s">
        <v>154</v>
      </c>
      <c r="B33" t="s">
        <v>155</v>
      </c>
      <c r="C33" t="s">
        <v>81</v>
      </c>
      <c r="D33">
        <v>3.0438873560403902E-3</v>
      </c>
      <c r="E33" t="s">
        <v>157</v>
      </c>
      <c r="F33">
        <v>10</v>
      </c>
      <c r="I33" t="s">
        <v>204</v>
      </c>
      <c r="J33">
        <v>4.7302443905982003E-3</v>
      </c>
      <c r="K33">
        <v>2.4912620457150501E-2</v>
      </c>
    </row>
    <row r="34" spans="1:11" x14ac:dyDescent="0.25">
      <c r="A34" t="s">
        <v>158</v>
      </c>
      <c r="B34" t="s">
        <v>159</v>
      </c>
      <c r="C34" t="s">
        <v>160</v>
      </c>
      <c r="D34">
        <v>4.1735397245733497E-3</v>
      </c>
      <c r="E34" t="s">
        <v>162</v>
      </c>
      <c r="F34">
        <v>5</v>
      </c>
      <c r="I34" t="s">
        <v>272</v>
      </c>
      <c r="J34">
        <v>3.9047820782001003E-2</v>
      </c>
      <c r="K34">
        <v>0.149263443957004</v>
      </c>
    </row>
    <row r="35" spans="1:11" x14ac:dyDescent="0.25">
      <c r="A35" t="s">
        <v>163</v>
      </c>
      <c r="B35" t="s">
        <v>164</v>
      </c>
      <c r="C35" t="s">
        <v>108</v>
      </c>
      <c r="D35">
        <v>4.5034102479956598E-3</v>
      </c>
      <c r="E35" t="s">
        <v>144</v>
      </c>
      <c r="F35">
        <v>6</v>
      </c>
      <c r="I35" t="s">
        <v>32</v>
      </c>
      <c r="J35" s="2">
        <v>4.6970253135251603E-14</v>
      </c>
      <c r="K35" s="2">
        <v>2.7829874982636601E-12</v>
      </c>
    </row>
    <row r="36" spans="1:11" x14ac:dyDescent="0.25">
      <c r="A36" t="s">
        <v>166</v>
      </c>
      <c r="B36" t="s">
        <v>167</v>
      </c>
      <c r="C36" t="s">
        <v>108</v>
      </c>
      <c r="D36">
        <v>5.1737046670355799E-3</v>
      </c>
      <c r="E36" t="s">
        <v>144</v>
      </c>
      <c r="F36">
        <v>6</v>
      </c>
      <c r="I36" t="s">
        <v>87</v>
      </c>
      <c r="J36" s="2">
        <v>5.0916648285808001E-6</v>
      </c>
      <c r="K36" s="2">
        <v>7.5420285273353001E-5</v>
      </c>
    </row>
    <row r="37" spans="1:11" x14ac:dyDescent="0.25">
      <c r="A37" t="s">
        <v>169</v>
      </c>
      <c r="B37" t="s">
        <v>170</v>
      </c>
      <c r="C37" t="s">
        <v>147</v>
      </c>
      <c r="D37">
        <v>5.1737046670355799E-3</v>
      </c>
      <c r="E37" t="s">
        <v>172</v>
      </c>
      <c r="F37">
        <v>7</v>
      </c>
      <c r="I37" t="s">
        <v>114</v>
      </c>
      <c r="J37" s="2">
        <v>4.3321879248654598E-5</v>
      </c>
      <c r="K37">
        <v>4.6669479008777898E-4</v>
      </c>
    </row>
    <row r="38" spans="1:11" x14ac:dyDescent="0.25">
      <c r="A38" t="s">
        <v>173</v>
      </c>
      <c r="B38" t="s">
        <v>174</v>
      </c>
      <c r="C38" t="s">
        <v>160</v>
      </c>
      <c r="D38">
        <v>5.9233881100118502E-3</v>
      </c>
      <c r="E38" t="s">
        <v>176</v>
      </c>
      <c r="F38">
        <v>5</v>
      </c>
      <c r="I38" t="s">
        <v>220</v>
      </c>
      <c r="J38">
        <v>6.0113820016607002E-3</v>
      </c>
      <c r="K38">
        <v>2.90754598855834E-2</v>
      </c>
    </row>
    <row r="39" spans="1:11" x14ac:dyDescent="0.25">
      <c r="A39" t="s">
        <v>177</v>
      </c>
      <c r="B39" t="s">
        <v>178</v>
      </c>
      <c r="C39" t="s">
        <v>160</v>
      </c>
      <c r="D39">
        <v>5.9233881100118502E-3</v>
      </c>
      <c r="E39" t="s">
        <v>179</v>
      </c>
      <c r="F39">
        <v>5</v>
      </c>
      <c r="I39" t="s">
        <v>190</v>
      </c>
      <c r="J39">
        <v>2.10209313070634E-3</v>
      </c>
      <c r="K39">
        <v>1.2151123706765901E-2</v>
      </c>
    </row>
    <row r="40" spans="1:11" x14ac:dyDescent="0.25">
      <c r="A40" t="s">
        <v>180</v>
      </c>
      <c r="B40" t="s">
        <v>181</v>
      </c>
      <c r="C40" t="s">
        <v>91</v>
      </c>
      <c r="D40">
        <v>6.2091867304876801E-3</v>
      </c>
      <c r="E40" t="s">
        <v>183</v>
      </c>
      <c r="F40">
        <v>9</v>
      </c>
      <c r="I40" t="s">
        <v>350</v>
      </c>
      <c r="J40">
        <v>0.15490562987847101</v>
      </c>
      <c r="K40">
        <v>0.43705517001425698</v>
      </c>
    </row>
    <row r="41" spans="1:11" x14ac:dyDescent="0.25">
      <c r="A41" t="s">
        <v>184</v>
      </c>
      <c r="B41" t="s">
        <v>185</v>
      </c>
      <c r="C41" t="s">
        <v>130</v>
      </c>
      <c r="D41">
        <v>8.1702633574215894E-3</v>
      </c>
      <c r="E41" t="s">
        <v>187</v>
      </c>
      <c r="F41">
        <v>8</v>
      </c>
      <c r="I41" t="s">
        <v>41</v>
      </c>
      <c r="J41" s="2">
        <v>2.3031279115561301E-12</v>
      </c>
      <c r="K41" s="2">
        <v>9.0973552506467301E-11</v>
      </c>
    </row>
    <row r="42" spans="1:11" x14ac:dyDescent="0.25">
      <c r="A42" t="s">
        <v>188</v>
      </c>
      <c r="B42" t="s">
        <v>189</v>
      </c>
      <c r="C42" t="s">
        <v>160</v>
      </c>
      <c r="D42">
        <v>9.3906085941695295E-3</v>
      </c>
      <c r="E42" t="s">
        <v>191</v>
      </c>
      <c r="F42">
        <v>5</v>
      </c>
      <c r="I42" t="s">
        <v>73</v>
      </c>
      <c r="J42" s="2">
        <v>7.0257321967108303E-7</v>
      </c>
      <c r="K42" s="2">
        <v>1.2808450235542E-5</v>
      </c>
    </row>
    <row r="43" spans="1:11" x14ac:dyDescent="0.25">
      <c r="A43" t="s">
        <v>192</v>
      </c>
      <c r="B43" t="s">
        <v>193</v>
      </c>
      <c r="C43" t="s">
        <v>108</v>
      </c>
      <c r="D43">
        <v>1.2822244860085199E-2</v>
      </c>
      <c r="E43" t="s">
        <v>195</v>
      </c>
      <c r="F43">
        <v>6</v>
      </c>
      <c r="I43" t="s">
        <v>104</v>
      </c>
      <c r="J43" s="2">
        <v>3.1384456527856503E-5</v>
      </c>
      <c r="K43">
        <v>3.7190580985509901E-4</v>
      </c>
    </row>
    <row r="44" spans="1:11" x14ac:dyDescent="0.25">
      <c r="A44" t="s">
        <v>196</v>
      </c>
      <c r="B44" t="s">
        <v>197</v>
      </c>
      <c r="C44" t="s">
        <v>147</v>
      </c>
      <c r="D44">
        <v>1.35669107501021E-2</v>
      </c>
      <c r="E44" t="s">
        <v>198</v>
      </c>
      <c r="F44">
        <v>7</v>
      </c>
      <c r="I44" t="s">
        <v>27</v>
      </c>
      <c r="J44" s="2">
        <v>1.42029056128666E-14</v>
      </c>
      <c r="K44" s="2">
        <v>1.12202954341646E-12</v>
      </c>
    </row>
    <row r="45" spans="1:11" x14ac:dyDescent="0.25">
      <c r="A45" t="s">
        <v>199</v>
      </c>
      <c r="B45" t="s">
        <v>200</v>
      </c>
      <c r="C45" t="s">
        <v>160</v>
      </c>
      <c r="D45">
        <v>1.39821728982916E-2</v>
      </c>
      <c r="E45" t="s">
        <v>176</v>
      </c>
      <c r="F45">
        <v>5</v>
      </c>
      <c r="I45" t="s">
        <v>82</v>
      </c>
      <c r="J45">
        <v>5.3637542582817103E-3</v>
      </c>
      <c r="K45">
        <v>2.70470161534631E-2</v>
      </c>
    </row>
    <row r="46" spans="1:11" x14ac:dyDescent="0.25">
      <c r="A46" t="s">
        <v>202</v>
      </c>
      <c r="B46" t="s">
        <v>203</v>
      </c>
      <c r="C46" t="s">
        <v>108</v>
      </c>
      <c r="D46">
        <v>1.92529245371716E-2</v>
      </c>
      <c r="E46" t="s">
        <v>205</v>
      </c>
      <c r="F46">
        <v>6</v>
      </c>
      <c r="I46" t="s">
        <v>276</v>
      </c>
      <c r="J46">
        <v>4.7081952672491698E-2</v>
      </c>
      <c r="K46">
        <v>0.17711782195842099</v>
      </c>
    </row>
    <row r="47" spans="1:11" x14ac:dyDescent="0.25">
      <c r="A47" t="s">
        <v>206</v>
      </c>
      <c r="B47" t="s">
        <v>207</v>
      </c>
      <c r="C47" t="s">
        <v>208</v>
      </c>
      <c r="D47">
        <v>2.04410318111404E-2</v>
      </c>
      <c r="E47" t="s">
        <v>210</v>
      </c>
      <c r="F47">
        <v>11</v>
      </c>
      <c r="I47" t="s">
        <v>327</v>
      </c>
      <c r="J47">
        <v>0.12764302242640899</v>
      </c>
      <c r="K47">
        <v>0.39090121535816202</v>
      </c>
    </row>
    <row r="48" spans="1:11" x14ac:dyDescent="0.25">
      <c r="A48" t="s">
        <v>211</v>
      </c>
      <c r="B48" t="s">
        <v>212</v>
      </c>
      <c r="C48" t="s">
        <v>108</v>
      </c>
      <c r="D48">
        <v>2.0902424209205302E-2</v>
      </c>
      <c r="E48" t="s">
        <v>213</v>
      </c>
      <c r="F48">
        <v>6</v>
      </c>
      <c r="I48" t="s">
        <v>37</v>
      </c>
      <c r="J48" s="2">
        <v>1.81557299262184E-12</v>
      </c>
      <c r="K48" s="2">
        <v>8.6058159850275096E-11</v>
      </c>
    </row>
    <row r="49" spans="1:11" x14ac:dyDescent="0.25">
      <c r="A49" t="s">
        <v>214</v>
      </c>
      <c r="B49" t="s">
        <v>215</v>
      </c>
      <c r="C49" t="s">
        <v>147</v>
      </c>
      <c r="D49">
        <v>2.2245662989683199E-2</v>
      </c>
      <c r="E49" t="s">
        <v>217</v>
      </c>
      <c r="F49">
        <v>7</v>
      </c>
      <c r="I49" t="s">
        <v>247</v>
      </c>
      <c r="J49">
        <v>1.7666303579315399E-2</v>
      </c>
      <c r="K49">
        <v>7.47663205053168E-2</v>
      </c>
    </row>
    <row r="50" spans="1:11" x14ac:dyDescent="0.25">
      <c r="A50" t="s">
        <v>218</v>
      </c>
      <c r="B50" t="s">
        <v>219</v>
      </c>
      <c r="C50" t="s">
        <v>130</v>
      </c>
      <c r="D50">
        <v>2.2470042283328901E-2</v>
      </c>
      <c r="E50" t="s">
        <v>221</v>
      </c>
      <c r="F50">
        <v>8</v>
      </c>
      <c r="I50" t="s">
        <v>182</v>
      </c>
      <c r="J50">
        <v>1.3221285538193601E-3</v>
      </c>
      <c r="K50">
        <v>8.0344735193638005E-3</v>
      </c>
    </row>
    <row r="51" spans="1:11" x14ac:dyDescent="0.25">
      <c r="A51" t="s">
        <v>222</v>
      </c>
      <c r="B51" t="s">
        <v>223</v>
      </c>
      <c r="C51" t="s">
        <v>91</v>
      </c>
      <c r="D51">
        <v>2.6921672546089102E-2</v>
      </c>
      <c r="E51" t="s">
        <v>225</v>
      </c>
      <c r="F51">
        <v>9</v>
      </c>
      <c r="I51" t="s">
        <v>175</v>
      </c>
      <c r="J51">
        <v>1.22893282052545E-3</v>
      </c>
      <c r="K51">
        <v>7.6646599595929198E-3</v>
      </c>
    </row>
    <row r="52" spans="1:11" x14ac:dyDescent="0.25">
      <c r="A52" t="s">
        <v>226</v>
      </c>
      <c r="B52" t="s">
        <v>227</v>
      </c>
      <c r="C52" t="s">
        <v>208</v>
      </c>
      <c r="D52">
        <v>2.9893735212377801E-2</v>
      </c>
      <c r="E52" t="s">
        <v>229</v>
      </c>
      <c r="F52">
        <v>11</v>
      </c>
      <c r="I52" t="s">
        <v>236</v>
      </c>
      <c r="J52">
        <v>1.1754458923640101E-2</v>
      </c>
      <c r="K52">
        <v>5.2562391790617002E-2</v>
      </c>
    </row>
    <row r="53" spans="1:11" x14ac:dyDescent="0.25">
      <c r="A53" t="s">
        <v>230</v>
      </c>
      <c r="B53" t="s">
        <v>231</v>
      </c>
      <c r="C53" t="s">
        <v>108</v>
      </c>
      <c r="D53">
        <v>3.71102682193356E-2</v>
      </c>
      <c r="E53" t="s">
        <v>233</v>
      </c>
      <c r="F53">
        <v>6</v>
      </c>
      <c r="I53" t="s">
        <v>284</v>
      </c>
      <c r="J53">
        <v>6.9906577787417198E-2</v>
      </c>
      <c r="K53">
        <v>0.254890137471044</v>
      </c>
    </row>
    <row r="54" spans="1:11" x14ac:dyDescent="0.25">
      <c r="A54" t="s">
        <v>234</v>
      </c>
      <c r="B54" t="s">
        <v>235</v>
      </c>
      <c r="C54" t="s">
        <v>81</v>
      </c>
      <c r="D54">
        <v>4.0621168872162397E-2</v>
      </c>
      <c r="E54" t="s">
        <v>237</v>
      </c>
      <c r="F54">
        <v>10</v>
      </c>
      <c r="I54" t="s">
        <v>293</v>
      </c>
      <c r="J54">
        <v>7.3273030392899702E-2</v>
      </c>
      <c r="K54">
        <v>0.25918967467339099</v>
      </c>
    </row>
    <row r="55" spans="1:11" x14ac:dyDescent="0.25">
      <c r="A55" t="s">
        <v>238</v>
      </c>
      <c r="B55" t="s">
        <v>239</v>
      </c>
      <c r="C55" t="s">
        <v>147</v>
      </c>
      <c r="D55">
        <v>4.1488943224661297E-2</v>
      </c>
      <c r="E55" t="s">
        <v>241</v>
      </c>
      <c r="F55">
        <v>7</v>
      </c>
      <c r="I55" t="s">
        <v>372</v>
      </c>
      <c r="J55">
        <v>0.19518544856969899</v>
      </c>
      <c r="K55">
        <v>0.51008307082377202</v>
      </c>
    </row>
    <row r="56" spans="1:11" x14ac:dyDescent="0.25">
      <c r="A56" t="s">
        <v>242</v>
      </c>
      <c r="B56" t="s">
        <v>243</v>
      </c>
      <c r="C56" t="s">
        <v>108</v>
      </c>
      <c r="D56">
        <v>5.40594069448882E-2</v>
      </c>
      <c r="E56" t="s">
        <v>244</v>
      </c>
      <c r="F56">
        <v>6</v>
      </c>
      <c r="I56" t="s">
        <v>455</v>
      </c>
      <c r="J56">
        <v>0.33883277318793198</v>
      </c>
      <c r="K56">
        <v>0.693467905371418</v>
      </c>
    </row>
    <row r="57" spans="1:11" x14ac:dyDescent="0.25">
      <c r="A57" t="s">
        <v>245</v>
      </c>
      <c r="B57" t="s">
        <v>246</v>
      </c>
      <c r="C57" t="s">
        <v>130</v>
      </c>
      <c r="D57">
        <v>5.7780767345881098E-2</v>
      </c>
      <c r="E57" t="s">
        <v>248</v>
      </c>
      <c r="F57">
        <v>8</v>
      </c>
      <c r="I57" t="s">
        <v>538</v>
      </c>
      <c r="J57">
        <v>0.49900694314396898</v>
      </c>
      <c r="K57">
        <v>0.83644657202061401</v>
      </c>
    </row>
    <row r="58" spans="1:11" x14ac:dyDescent="0.25">
      <c r="A58" t="s">
        <v>249</v>
      </c>
      <c r="B58" t="s">
        <v>250</v>
      </c>
      <c r="C58" t="s">
        <v>130</v>
      </c>
      <c r="D58">
        <v>6.0662382711966202E-2</v>
      </c>
      <c r="E58" t="s">
        <v>252</v>
      </c>
      <c r="F58">
        <v>8</v>
      </c>
      <c r="I58" t="s">
        <v>711</v>
      </c>
      <c r="J58">
        <v>0.79807480135497399</v>
      </c>
      <c r="K58">
        <v>0.93760771256424102</v>
      </c>
    </row>
    <row r="59" spans="1:11" x14ac:dyDescent="0.25">
      <c r="A59" t="s">
        <v>256</v>
      </c>
      <c r="B59" t="s">
        <v>257</v>
      </c>
      <c r="C59" t="s">
        <v>258</v>
      </c>
      <c r="D59">
        <v>7.0117506082179495E-2</v>
      </c>
      <c r="E59" t="s">
        <v>260</v>
      </c>
      <c r="F59">
        <v>3</v>
      </c>
      <c r="I59" t="s">
        <v>55</v>
      </c>
      <c r="J59" s="2">
        <v>9.5091991475649498E-9</v>
      </c>
      <c r="K59" s="2">
        <v>2.5040891088587702E-7</v>
      </c>
    </row>
    <row r="60" spans="1:11" x14ac:dyDescent="0.25">
      <c r="A60" t="s">
        <v>253</v>
      </c>
      <c r="B60" t="s">
        <v>254</v>
      </c>
      <c r="C60" t="s">
        <v>91</v>
      </c>
      <c r="D60">
        <v>7.0117506082179495E-2</v>
      </c>
      <c r="E60" t="s">
        <v>255</v>
      </c>
      <c r="F60">
        <v>9</v>
      </c>
      <c r="I60" t="s">
        <v>240</v>
      </c>
      <c r="J60">
        <v>1.22320849852019E-2</v>
      </c>
      <c r="K60">
        <v>5.3685261879497098E-2</v>
      </c>
    </row>
    <row r="61" spans="1:11" x14ac:dyDescent="0.25">
      <c r="A61" t="s">
        <v>261</v>
      </c>
      <c r="B61" t="s">
        <v>262</v>
      </c>
      <c r="C61" t="s">
        <v>81</v>
      </c>
      <c r="D61">
        <v>9.0377077846220594E-2</v>
      </c>
      <c r="E61" t="s">
        <v>264</v>
      </c>
      <c r="F61">
        <v>10</v>
      </c>
      <c r="I61" t="s">
        <v>22</v>
      </c>
      <c r="J61" s="2">
        <v>6.1564930155299901E-15</v>
      </c>
      <c r="K61" s="2">
        <v>7.2954442234030401E-13</v>
      </c>
    </row>
    <row r="62" spans="1:11" x14ac:dyDescent="0.25">
      <c r="A62" t="s">
        <v>265</v>
      </c>
      <c r="B62" t="s">
        <v>266</v>
      </c>
      <c r="C62" t="s">
        <v>267</v>
      </c>
      <c r="D62">
        <v>9.0633827718598306E-2</v>
      </c>
      <c r="E62" t="s">
        <v>269</v>
      </c>
      <c r="F62">
        <v>4</v>
      </c>
      <c r="I62" t="s">
        <v>156</v>
      </c>
      <c r="J62">
        <v>5.3180560703234398E-4</v>
      </c>
      <c r="K62">
        <v>3.9386852770832998E-3</v>
      </c>
    </row>
    <row r="63" spans="1:11" x14ac:dyDescent="0.25">
      <c r="A63" t="s">
        <v>270</v>
      </c>
      <c r="B63" t="s">
        <v>271</v>
      </c>
      <c r="C63" t="s">
        <v>81</v>
      </c>
      <c r="D63">
        <v>0.11535349433052899</v>
      </c>
      <c r="E63" t="s">
        <v>273</v>
      </c>
      <c r="F63">
        <v>10</v>
      </c>
      <c r="I63" t="s">
        <v>11</v>
      </c>
      <c r="J63">
        <v>3.1851051962165102E-3</v>
      </c>
      <c r="K63">
        <v>1.7555114686123498E-2</v>
      </c>
    </row>
    <row r="64" spans="1:11" x14ac:dyDescent="0.25">
      <c r="A64" t="s">
        <v>274</v>
      </c>
      <c r="B64" t="s">
        <v>275</v>
      </c>
      <c r="C64" t="s">
        <v>130</v>
      </c>
      <c r="D64">
        <v>0.136879862406242</v>
      </c>
      <c r="E64" t="s">
        <v>277</v>
      </c>
      <c r="F64">
        <v>8</v>
      </c>
      <c r="I64" t="s">
        <v>126</v>
      </c>
      <c r="J64" s="2">
        <v>8.4085781149888201E-5</v>
      </c>
      <c r="K64">
        <v>7.9713320530093998E-4</v>
      </c>
    </row>
    <row r="65" spans="1:11" x14ac:dyDescent="0.25">
      <c r="A65" t="s">
        <v>278</v>
      </c>
      <c r="B65" t="s">
        <v>279</v>
      </c>
      <c r="C65" t="s">
        <v>258</v>
      </c>
      <c r="D65">
        <v>0.162396753472932</v>
      </c>
      <c r="E65" t="s">
        <v>281</v>
      </c>
      <c r="F65">
        <v>3</v>
      </c>
      <c r="I65" t="s">
        <v>186</v>
      </c>
      <c r="J65">
        <v>1.7843103884024199E-3</v>
      </c>
      <c r="K65">
        <v>1.05720390512843E-2</v>
      </c>
    </row>
    <row r="66" spans="1:11" x14ac:dyDescent="0.25">
      <c r="A66" t="s">
        <v>282</v>
      </c>
      <c r="B66" t="s">
        <v>283</v>
      </c>
      <c r="C66" t="s">
        <v>147</v>
      </c>
      <c r="D66">
        <v>0.196983717166164</v>
      </c>
      <c r="E66" t="s">
        <v>285</v>
      </c>
      <c r="F66">
        <v>7</v>
      </c>
      <c r="I66" t="s">
        <v>232</v>
      </c>
      <c r="J66">
        <v>1.05359037358344E-2</v>
      </c>
      <c r="K66">
        <v>4.8019407411398901E-2</v>
      </c>
    </row>
    <row r="67" spans="1:11" x14ac:dyDescent="0.25">
      <c r="A67" t="s">
        <v>286</v>
      </c>
      <c r="B67" t="s">
        <v>287</v>
      </c>
      <c r="C67" t="s">
        <v>288</v>
      </c>
      <c r="D67">
        <v>0.20030647742913699</v>
      </c>
      <c r="E67" t="s">
        <v>290</v>
      </c>
      <c r="F67">
        <v>2</v>
      </c>
      <c r="I67" t="s">
        <v>96</v>
      </c>
      <c r="J67" s="2">
        <v>1.6061886089510899E-5</v>
      </c>
      <c r="K67">
        <v>2.1148150017856099E-4</v>
      </c>
    </row>
    <row r="68" spans="1:11" x14ac:dyDescent="0.25">
      <c r="A68" t="s">
        <v>291</v>
      </c>
      <c r="B68" t="s">
        <v>292</v>
      </c>
      <c r="C68" t="s">
        <v>147</v>
      </c>
      <c r="D68">
        <v>0.20030647742913699</v>
      </c>
      <c r="E68" t="s">
        <v>294</v>
      </c>
      <c r="F68">
        <v>7</v>
      </c>
      <c r="I68" t="s">
        <v>301</v>
      </c>
      <c r="J68">
        <v>7.77942735942736E-2</v>
      </c>
      <c r="K68">
        <v>0.26338918345489798</v>
      </c>
    </row>
    <row r="69" spans="1:11" x14ac:dyDescent="0.25">
      <c r="A69" t="s">
        <v>303</v>
      </c>
      <c r="B69" t="s">
        <v>304</v>
      </c>
      <c r="C69" t="s">
        <v>108</v>
      </c>
      <c r="D69">
        <v>0.203551933915844</v>
      </c>
      <c r="E69" t="s">
        <v>305</v>
      </c>
      <c r="F69">
        <v>6</v>
      </c>
      <c r="I69" t="s">
        <v>301</v>
      </c>
      <c r="J69">
        <v>7.77942735942736E-2</v>
      </c>
      <c r="K69">
        <v>0.26338918345489798</v>
      </c>
    </row>
    <row r="70" spans="1:11" x14ac:dyDescent="0.25">
      <c r="A70" t="s">
        <v>299</v>
      </c>
      <c r="B70" t="s">
        <v>300</v>
      </c>
      <c r="C70" t="s">
        <v>108</v>
      </c>
      <c r="D70">
        <v>0.203551933915844</v>
      </c>
      <c r="E70" t="s">
        <v>302</v>
      </c>
      <c r="F70">
        <v>6</v>
      </c>
      <c r="I70" t="s">
        <v>332</v>
      </c>
      <c r="J70">
        <v>0.13647275357531899</v>
      </c>
      <c r="K70">
        <v>0.409418260725956</v>
      </c>
    </row>
    <row r="71" spans="1:11" x14ac:dyDescent="0.25">
      <c r="A71" t="s">
        <v>295</v>
      </c>
      <c r="B71" t="s">
        <v>296</v>
      </c>
      <c r="C71" t="s">
        <v>258</v>
      </c>
      <c r="D71">
        <v>0.203551933915844</v>
      </c>
      <c r="E71" t="s">
        <v>298</v>
      </c>
      <c r="F71">
        <v>3</v>
      </c>
      <c r="I71" t="s">
        <v>428</v>
      </c>
      <c r="J71">
        <v>0.29942038907565799</v>
      </c>
      <c r="K71">
        <v>0.67451576818096304</v>
      </c>
    </row>
    <row r="72" spans="1:11" x14ac:dyDescent="0.25">
      <c r="A72" t="s">
        <v>306</v>
      </c>
      <c r="B72" t="s">
        <v>307</v>
      </c>
      <c r="C72" t="s">
        <v>258</v>
      </c>
      <c r="D72">
        <v>0.21006198336217</v>
      </c>
      <c r="E72" t="s">
        <v>308</v>
      </c>
      <c r="F72">
        <v>3</v>
      </c>
      <c r="I72" t="s">
        <v>152</v>
      </c>
      <c r="J72">
        <v>4.7218304728372001E-4</v>
      </c>
      <c r="K72">
        <v>3.6099155550400499E-3</v>
      </c>
    </row>
    <row r="73" spans="1:11" x14ac:dyDescent="0.25">
      <c r="A73" t="s">
        <v>309</v>
      </c>
      <c r="B73" t="s">
        <v>310</v>
      </c>
      <c r="C73" t="s">
        <v>267</v>
      </c>
      <c r="D73">
        <v>0.242109184571873</v>
      </c>
      <c r="E73" t="s">
        <v>311</v>
      </c>
      <c r="F73">
        <v>4</v>
      </c>
      <c r="I73" t="s">
        <v>17</v>
      </c>
      <c r="J73" s="2">
        <v>2.4509412327036398E-15</v>
      </c>
      <c r="K73" s="2">
        <v>5.8087307215076203E-13</v>
      </c>
    </row>
    <row r="74" spans="1:11" x14ac:dyDescent="0.25">
      <c r="A74" t="s">
        <v>312</v>
      </c>
      <c r="B74" t="s">
        <v>313</v>
      </c>
      <c r="C74" t="s">
        <v>258</v>
      </c>
      <c r="D74">
        <v>0.254482726383992</v>
      </c>
      <c r="E74" t="s">
        <v>314</v>
      </c>
      <c r="F74">
        <v>3</v>
      </c>
      <c r="I74" t="s">
        <v>201</v>
      </c>
      <c r="J74">
        <v>3.35893578821028E-3</v>
      </c>
      <c r="K74">
        <v>1.8092449586496299E-2</v>
      </c>
    </row>
    <row r="75" spans="1:11" x14ac:dyDescent="0.25">
      <c r="A75" t="s">
        <v>315</v>
      </c>
      <c r="B75" t="s">
        <v>316</v>
      </c>
      <c r="C75" t="s">
        <v>208</v>
      </c>
      <c r="D75">
        <v>0.26332022947439199</v>
      </c>
      <c r="E75" t="s">
        <v>318</v>
      </c>
      <c r="F75">
        <v>11</v>
      </c>
      <c r="I75" t="s">
        <v>268</v>
      </c>
      <c r="J75">
        <v>3.0185231702832001E-2</v>
      </c>
      <c r="K75">
        <v>0.117277047763462</v>
      </c>
    </row>
    <row r="76" spans="1:11" x14ac:dyDescent="0.25">
      <c r="A76" t="s">
        <v>322</v>
      </c>
      <c r="B76" t="s">
        <v>323</v>
      </c>
      <c r="C76" t="s">
        <v>267</v>
      </c>
      <c r="D76">
        <v>0.27646780938018001</v>
      </c>
      <c r="E76" t="s">
        <v>324</v>
      </c>
      <c r="F76">
        <v>4</v>
      </c>
      <c r="I76" t="s">
        <v>82</v>
      </c>
      <c r="J76" s="2">
        <v>4.1268545716294097E-6</v>
      </c>
      <c r="K76" s="2">
        <v>6.5204302231744698E-5</v>
      </c>
    </row>
    <row r="77" spans="1:11" x14ac:dyDescent="0.25">
      <c r="A77" t="s">
        <v>319</v>
      </c>
      <c r="B77" t="s">
        <v>320</v>
      </c>
      <c r="C77" t="s">
        <v>258</v>
      </c>
      <c r="D77">
        <v>0.27646780938018001</v>
      </c>
      <c r="E77" t="s">
        <v>321</v>
      </c>
      <c r="F77">
        <v>3</v>
      </c>
      <c r="I77" t="s">
        <v>220</v>
      </c>
      <c r="J77">
        <v>0.13833520724912499</v>
      </c>
      <c r="K77">
        <v>0.40981805147553302</v>
      </c>
    </row>
    <row r="78" spans="1:11" x14ac:dyDescent="0.25">
      <c r="A78" t="s">
        <v>325</v>
      </c>
      <c r="B78" t="s">
        <v>326</v>
      </c>
      <c r="C78" t="s">
        <v>130</v>
      </c>
      <c r="D78">
        <v>0.302095542848413</v>
      </c>
      <c r="E78" t="s">
        <v>328</v>
      </c>
      <c r="F78">
        <v>8</v>
      </c>
      <c r="I78" t="s">
        <v>342</v>
      </c>
      <c r="J78">
        <v>0.14457431156346401</v>
      </c>
      <c r="K78">
        <v>0.417855022445621</v>
      </c>
    </row>
    <row r="79" spans="1:11" x14ac:dyDescent="0.25">
      <c r="A79" t="s">
        <v>9</v>
      </c>
      <c r="B79" t="s">
        <v>10</v>
      </c>
      <c r="C79" t="s">
        <v>267</v>
      </c>
      <c r="D79">
        <v>0.302095542848413</v>
      </c>
      <c r="E79" t="s">
        <v>329</v>
      </c>
      <c r="F79">
        <v>4</v>
      </c>
      <c r="I79" t="s">
        <v>383</v>
      </c>
      <c r="J79">
        <v>0.231490187403672</v>
      </c>
      <c r="K79">
        <v>0.58992660660935903</v>
      </c>
    </row>
    <row r="80" spans="1:11" x14ac:dyDescent="0.25">
      <c r="A80" t="s">
        <v>330</v>
      </c>
      <c r="B80" t="s">
        <v>331</v>
      </c>
      <c r="C80" t="s">
        <v>108</v>
      </c>
      <c r="D80">
        <v>0.31640585106069902</v>
      </c>
      <c r="E80" t="s">
        <v>333</v>
      </c>
      <c r="F80">
        <v>6</v>
      </c>
      <c r="I80" t="s">
        <v>402</v>
      </c>
      <c r="J80">
        <v>0.26204026324895702</v>
      </c>
      <c r="K80">
        <v>0.63370961622451805</v>
      </c>
    </row>
    <row r="81" spans="1:11" x14ac:dyDescent="0.25">
      <c r="A81" t="s">
        <v>334</v>
      </c>
      <c r="B81" t="s">
        <v>335</v>
      </c>
      <c r="C81" t="s">
        <v>160</v>
      </c>
      <c r="D81">
        <v>0.31671481659668099</v>
      </c>
      <c r="E81" t="s">
        <v>336</v>
      </c>
      <c r="F81">
        <v>5</v>
      </c>
      <c r="I81" t="s">
        <v>417</v>
      </c>
      <c r="J81">
        <v>0.28554411237600402</v>
      </c>
      <c r="K81">
        <v>0.65929827306316002</v>
      </c>
    </row>
    <row r="82" spans="1:11" x14ac:dyDescent="0.25">
      <c r="A82" t="s">
        <v>337</v>
      </c>
      <c r="B82" t="s">
        <v>338</v>
      </c>
      <c r="C82" t="s">
        <v>267</v>
      </c>
      <c r="D82">
        <v>0.32292593340234599</v>
      </c>
      <c r="E82" t="s">
        <v>339</v>
      </c>
      <c r="F82">
        <v>4</v>
      </c>
      <c r="I82" t="s">
        <v>490</v>
      </c>
      <c r="J82">
        <v>0.410760299690621</v>
      </c>
      <c r="K82">
        <v>0.78689439622717905</v>
      </c>
    </row>
    <row r="83" spans="1:11" x14ac:dyDescent="0.25">
      <c r="A83" t="s">
        <v>340</v>
      </c>
      <c r="B83" t="s">
        <v>341</v>
      </c>
      <c r="C83" t="s">
        <v>160</v>
      </c>
      <c r="D83">
        <v>0.32292593340234599</v>
      </c>
      <c r="E83" t="s">
        <v>343</v>
      </c>
      <c r="F83">
        <v>5</v>
      </c>
      <c r="I83" t="s">
        <v>514</v>
      </c>
      <c r="J83">
        <v>0.45503079191266599</v>
      </c>
      <c r="K83">
        <v>0.81158514263465598</v>
      </c>
    </row>
    <row r="84" spans="1:11" x14ac:dyDescent="0.25">
      <c r="A84" t="s">
        <v>344</v>
      </c>
      <c r="B84" t="s">
        <v>345</v>
      </c>
      <c r="C84" t="s">
        <v>258</v>
      </c>
      <c r="D84">
        <v>0.32312362788703197</v>
      </c>
      <c r="E84" t="s">
        <v>347</v>
      </c>
      <c r="F84">
        <v>3</v>
      </c>
      <c r="I84" t="s">
        <v>518</v>
      </c>
      <c r="J84">
        <v>0.45901647453740202</v>
      </c>
      <c r="K84">
        <v>0.81158514263465598</v>
      </c>
    </row>
    <row r="85" spans="1:11" x14ac:dyDescent="0.25">
      <c r="A85" t="s">
        <v>348</v>
      </c>
      <c r="B85" t="s">
        <v>349</v>
      </c>
      <c r="C85" t="s">
        <v>91</v>
      </c>
      <c r="D85">
        <v>0.33776415537410998</v>
      </c>
      <c r="E85" t="s">
        <v>351</v>
      </c>
      <c r="F85">
        <v>9</v>
      </c>
      <c r="I85" t="s">
        <v>577</v>
      </c>
      <c r="J85">
        <v>0.540394333201489</v>
      </c>
      <c r="K85">
        <v>0.83644657202061401</v>
      </c>
    </row>
    <row r="86" spans="1:11" x14ac:dyDescent="0.25">
      <c r="A86" t="s">
        <v>352</v>
      </c>
      <c r="B86" t="s">
        <v>353</v>
      </c>
      <c r="C86" t="s">
        <v>258</v>
      </c>
      <c r="D86">
        <v>0.35418762862693698</v>
      </c>
      <c r="E86" t="s">
        <v>355</v>
      </c>
      <c r="F86">
        <v>3</v>
      </c>
      <c r="I86" t="s">
        <v>60</v>
      </c>
      <c r="J86" s="2">
        <v>1.4051689650698299E-8</v>
      </c>
      <c r="K86" s="2">
        <v>3.3302504472155003E-7</v>
      </c>
    </row>
    <row r="87" spans="1:11" x14ac:dyDescent="0.25">
      <c r="A87" t="s">
        <v>356</v>
      </c>
      <c r="B87" t="s">
        <v>357</v>
      </c>
      <c r="C87" t="s">
        <v>267</v>
      </c>
      <c r="D87">
        <v>0.35418762862693698</v>
      </c>
      <c r="E87" t="s">
        <v>359</v>
      </c>
      <c r="F87">
        <v>4</v>
      </c>
      <c r="I87" t="s">
        <v>60</v>
      </c>
      <c r="J87">
        <v>9.5173955314460601E-2</v>
      </c>
      <c r="K87">
        <v>0.31328093624343301</v>
      </c>
    </row>
    <row r="88" spans="1:11" x14ac:dyDescent="0.25">
      <c r="A88" t="s">
        <v>360</v>
      </c>
      <c r="B88" t="s">
        <v>361</v>
      </c>
      <c r="C88" t="s">
        <v>267</v>
      </c>
      <c r="D88">
        <v>0.35846533186401203</v>
      </c>
      <c r="E88" t="s">
        <v>362</v>
      </c>
      <c r="F88">
        <v>4</v>
      </c>
      <c r="I88" t="s">
        <v>232</v>
      </c>
      <c r="J88">
        <v>0.114718251938213</v>
      </c>
      <c r="K88">
        <v>0.35773981196521598</v>
      </c>
    </row>
    <row r="89" spans="1:11" x14ac:dyDescent="0.25">
      <c r="A89" t="s">
        <v>363</v>
      </c>
      <c r="B89" t="s">
        <v>364</v>
      </c>
      <c r="C89" t="s">
        <v>208</v>
      </c>
      <c r="D89">
        <v>0.36743476680017101</v>
      </c>
      <c r="E89" t="s">
        <v>366</v>
      </c>
      <c r="F89">
        <v>11</v>
      </c>
      <c r="I89" t="s">
        <v>11</v>
      </c>
      <c r="J89">
        <v>0.12865103290268601</v>
      </c>
      <c r="K89">
        <v>0.39090121535816202</v>
      </c>
    </row>
    <row r="90" spans="1:11" x14ac:dyDescent="0.25">
      <c r="A90" t="s">
        <v>367</v>
      </c>
      <c r="B90" t="s">
        <v>368</v>
      </c>
      <c r="C90" t="s">
        <v>267</v>
      </c>
      <c r="D90">
        <v>0.38372017198646402</v>
      </c>
      <c r="E90" t="s">
        <v>369</v>
      </c>
      <c r="F90">
        <v>4</v>
      </c>
      <c r="I90" t="s">
        <v>104</v>
      </c>
      <c r="J90">
        <v>0.143253456365105</v>
      </c>
      <c r="K90">
        <v>0.417855022445621</v>
      </c>
    </row>
    <row r="91" spans="1:11" x14ac:dyDescent="0.25">
      <c r="A91" t="s">
        <v>374</v>
      </c>
      <c r="B91" t="s">
        <v>375</v>
      </c>
      <c r="C91" t="s">
        <v>288</v>
      </c>
      <c r="D91">
        <v>0.394201440476733</v>
      </c>
      <c r="E91" t="s">
        <v>376</v>
      </c>
      <c r="F91">
        <v>2</v>
      </c>
      <c r="I91" t="s">
        <v>358</v>
      </c>
      <c r="J91">
        <v>0.166305340567935</v>
      </c>
      <c r="K91">
        <v>0.45830657807675201</v>
      </c>
    </row>
    <row r="92" spans="1:11" x14ac:dyDescent="0.25">
      <c r="A92" t="s">
        <v>370</v>
      </c>
      <c r="B92" t="s">
        <v>371</v>
      </c>
      <c r="C92" t="s">
        <v>147</v>
      </c>
      <c r="D92">
        <v>0.394201440476733</v>
      </c>
      <c r="E92" t="s">
        <v>373</v>
      </c>
      <c r="F92">
        <v>7</v>
      </c>
      <c r="I92" t="s">
        <v>216</v>
      </c>
      <c r="J92">
        <v>0.17027103263540599</v>
      </c>
      <c r="K92">
        <v>0.46384177855851899</v>
      </c>
    </row>
    <row r="93" spans="1:11" x14ac:dyDescent="0.25">
      <c r="A93" t="s">
        <v>377</v>
      </c>
      <c r="B93" t="s">
        <v>378</v>
      </c>
      <c r="C93" t="s">
        <v>267</v>
      </c>
      <c r="D93">
        <v>0.42129131369030398</v>
      </c>
      <c r="E93" t="s">
        <v>380</v>
      </c>
      <c r="F93">
        <v>4</v>
      </c>
      <c r="I93" t="s">
        <v>186</v>
      </c>
      <c r="J93">
        <v>0.186457129548595</v>
      </c>
      <c r="K93">
        <v>0.49652067082041601</v>
      </c>
    </row>
    <row r="94" spans="1:11" x14ac:dyDescent="0.25">
      <c r="A94" t="s">
        <v>381</v>
      </c>
      <c r="B94" t="s">
        <v>382</v>
      </c>
      <c r="C94" t="s">
        <v>160</v>
      </c>
      <c r="D94">
        <v>0.455905971796706</v>
      </c>
      <c r="E94" t="s">
        <v>384</v>
      </c>
      <c r="F94">
        <v>5</v>
      </c>
      <c r="I94" t="s">
        <v>379</v>
      </c>
      <c r="J94">
        <v>0.211614142623751</v>
      </c>
      <c r="K94">
        <v>0.54513643262857503</v>
      </c>
    </row>
    <row r="95" spans="1:11" x14ac:dyDescent="0.25">
      <c r="A95" t="s">
        <v>385</v>
      </c>
      <c r="B95" t="s">
        <v>386</v>
      </c>
      <c r="C95" t="s">
        <v>267</v>
      </c>
      <c r="D95">
        <v>0.46308311528760299</v>
      </c>
      <c r="E95" t="s">
        <v>387</v>
      </c>
      <c r="F95">
        <v>4</v>
      </c>
      <c r="I95" t="s">
        <v>240</v>
      </c>
      <c r="J95">
        <v>0.237662771236684</v>
      </c>
      <c r="K95">
        <v>0.59921358279887305</v>
      </c>
    </row>
    <row r="96" spans="1:11" x14ac:dyDescent="0.25">
      <c r="A96" t="s">
        <v>392</v>
      </c>
      <c r="B96" t="s">
        <v>393</v>
      </c>
      <c r="C96" t="s">
        <v>394</v>
      </c>
      <c r="D96">
        <v>0.47817760090401601</v>
      </c>
      <c r="E96">
        <v>100342627</v>
      </c>
      <c r="F96">
        <v>1</v>
      </c>
      <c r="I96" t="s">
        <v>406</v>
      </c>
      <c r="J96">
        <v>0.26893839094438898</v>
      </c>
      <c r="K96">
        <v>0.64382220862444595</v>
      </c>
    </row>
    <row r="97" spans="1:11" x14ac:dyDescent="0.25">
      <c r="A97" t="s">
        <v>388</v>
      </c>
      <c r="B97" t="s">
        <v>389</v>
      </c>
      <c r="C97" t="s">
        <v>288</v>
      </c>
      <c r="D97">
        <v>0.47817760090401601</v>
      </c>
      <c r="E97" t="s">
        <v>391</v>
      </c>
      <c r="F97">
        <v>2</v>
      </c>
      <c r="I97" t="s">
        <v>156</v>
      </c>
      <c r="J97">
        <v>0.31474273303107297</v>
      </c>
      <c r="K97">
        <v>0.68926314128511101</v>
      </c>
    </row>
    <row r="98" spans="1:11" x14ac:dyDescent="0.25">
      <c r="A98" t="s">
        <v>396</v>
      </c>
      <c r="B98" t="s">
        <v>397</v>
      </c>
      <c r="C98" t="s">
        <v>288</v>
      </c>
      <c r="D98">
        <v>0.48367690726096602</v>
      </c>
      <c r="E98" t="s">
        <v>399</v>
      </c>
      <c r="F98">
        <v>2</v>
      </c>
      <c r="I98" t="s">
        <v>510</v>
      </c>
      <c r="J98">
        <v>0.43966591773913299</v>
      </c>
      <c r="K98">
        <v>0.80775831398584996</v>
      </c>
    </row>
    <row r="99" spans="1:11" x14ac:dyDescent="0.25">
      <c r="A99" t="s">
        <v>400</v>
      </c>
      <c r="B99" t="s">
        <v>401</v>
      </c>
      <c r="C99" t="s">
        <v>160</v>
      </c>
      <c r="D99">
        <v>0.48974227503027401</v>
      </c>
      <c r="E99" t="s">
        <v>403</v>
      </c>
      <c r="F99">
        <v>5</v>
      </c>
      <c r="I99" t="s">
        <v>332</v>
      </c>
      <c r="J99">
        <v>0.46229533441214599</v>
      </c>
      <c r="K99">
        <v>0.81158514263465598</v>
      </c>
    </row>
    <row r="100" spans="1:11" x14ac:dyDescent="0.25">
      <c r="A100" t="s">
        <v>404</v>
      </c>
      <c r="B100" t="s">
        <v>405</v>
      </c>
      <c r="C100" t="s">
        <v>267</v>
      </c>
      <c r="D100">
        <v>0.49755746968977799</v>
      </c>
      <c r="E100" t="s">
        <v>407</v>
      </c>
      <c r="F100">
        <v>4</v>
      </c>
      <c r="I100" t="s">
        <v>556</v>
      </c>
      <c r="J100">
        <v>0.515209075686343</v>
      </c>
      <c r="K100">
        <v>0.83644657202061401</v>
      </c>
    </row>
    <row r="101" spans="1:11" x14ac:dyDescent="0.25">
      <c r="A101" t="s">
        <v>408</v>
      </c>
      <c r="B101" t="s">
        <v>409</v>
      </c>
      <c r="C101" t="s">
        <v>258</v>
      </c>
      <c r="D101">
        <v>0.4988309266357</v>
      </c>
      <c r="E101" t="s">
        <v>411</v>
      </c>
      <c r="F101">
        <v>3</v>
      </c>
      <c r="I101" t="s">
        <v>560</v>
      </c>
      <c r="J101">
        <v>0.52380130198427899</v>
      </c>
      <c r="K101">
        <v>0.83644657202061401</v>
      </c>
    </row>
    <row r="102" spans="1:11" x14ac:dyDescent="0.25">
      <c r="A102" t="s">
        <v>412</v>
      </c>
      <c r="B102" t="s">
        <v>413</v>
      </c>
      <c r="C102" t="s">
        <v>258</v>
      </c>
      <c r="D102">
        <v>0.50951765273368799</v>
      </c>
      <c r="E102" t="s">
        <v>414</v>
      </c>
      <c r="F102">
        <v>3</v>
      </c>
      <c r="I102" t="s">
        <v>640</v>
      </c>
      <c r="J102">
        <v>0.64651070969045799</v>
      </c>
      <c r="K102">
        <v>0.87689598333864005</v>
      </c>
    </row>
    <row r="103" spans="1:11" x14ac:dyDescent="0.25">
      <c r="A103" t="s">
        <v>415</v>
      </c>
      <c r="B103" t="s">
        <v>416</v>
      </c>
      <c r="C103" t="s">
        <v>160</v>
      </c>
      <c r="D103">
        <v>0.50951765273368799</v>
      </c>
      <c r="E103" t="s">
        <v>418</v>
      </c>
      <c r="F103">
        <v>5</v>
      </c>
      <c r="I103" t="s">
        <v>77</v>
      </c>
      <c r="J103">
        <v>0.81496704130056397</v>
      </c>
      <c r="K103">
        <v>0.93760771256424102</v>
      </c>
    </row>
    <row r="104" spans="1:11" x14ac:dyDescent="0.25">
      <c r="A104" t="s">
        <v>419</v>
      </c>
      <c r="B104" t="s">
        <v>420</v>
      </c>
      <c r="C104" t="s">
        <v>288</v>
      </c>
      <c r="D104">
        <v>0.50951765273368799</v>
      </c>
      <c r="E104" t="s">
        <v>422</v>
      </c>
      <c r="F104">
        <v>2</v>
      </c>
      <c r="I104" t="s">
        <v>773</v>
      </c>
      <c r="J104">
        <v>0.94388133934459595</v>
      </c>
      <c r="K104">
        <v>0.99037165930804405</v>
      </c>
    </row>
    <row r="105" spans="1:11" x14ac:dyDescent="0.25">
      <c r="A105" t="s">
        <v>423</v>
      </c>
      <c r="B105" t="s">
        <v>424</v>
      </c>
      <c r="C105" t="s">
        <v>394</v>
      </c>
      <c r="D105">
        <v>0.52059188311191495</v>
      </c>
      <c r="E105">
        <v>100347788</v>
      </c>
      <c r="F105">
        <v>1</v>
      </c>
      <c r="I105" t="s">
        <v>800</v>
      </c>
      <c r="J105">
        <v>0.979269630220309</v>
      </c>
      <c r="K105">
        <v>0.99037165930804405</v>
      </c>
    </row>
    <row r="106" spans="1:11" x14ac:dyDescent="0.25">
      <c r="A106" t="s">
        <v>430</v>
      </c>
      <c r="B106" t="s">
        <v>431</v>
      </c>
      <c r="C106" t="s">
        <v>288</v>
      </c>
      <c r="D106">
        <v>0.52127800872079799</v>
      </c>
      <c r="E106" t="s">
        <v>433</v>
      </c>
      <c r="F106">
        <v>2</v>
      </c>
      <c r="I106" t="s">
        <v>100</v>
      </c>
      <c r="J106" s="2">
        <v>3.1066028626014201E-5</v>
      </c>
      <c r="K106">
        <v>3.7190580985509901E-4</v>
      </c>
    </row>
    <row r="107" spans="1:11" x14ac:dyDescent="0.25">
      <c r="A107" t="s">
        <v>426</v>
      </c>
      <c r="B107" t="s">
        <v>427</v>
      </c>
      <c r="C107" t="s">
        <v>108</v>
      </c>
      <c r="D107">
        <v>0.52127800872079799</v>
      </c>
      <c r="E107" t="s">
        <v>429</v>
      </c>
      <c r="F107">
        <v>6</v>
      </c>
      <c r="I107" t="s">
        <v>280</v>
      </c>
      <c r="J107">
        <v>5.6745532248012799E-2</v>
      </c>
      <c r="K107">
        <v>0.210135799105923</v>
      </c>
    </row>
    <row r="108" spans="1:11" x14ac:dyDescent="0.25">
      <c r="A108" t="s">
        <v>434</v>
      </c>
      <c r="B108" t="s">
        <v>435</v>
      </c>
      <c r="C108" t="s">
        <v>258</v>
      </c>
      <c r="D108">
        <v>0.52345862808360599</v>
      </c>
      <c r="E108" t="s">
        <v>436</v>
      </c>
      <c r="F108">
        <v>3</v>
      </c>
      <c r="I108" t="s">
        <v>297</v>
      </c>
      <c r="J108">
        <v>7.7656905650244398E-2</v>
      </c>
      <c r="K108">
        <v>0.26338918345489798</v>
      </c>
    </row>
    <row r="109" spans="1:11" x14ac:dyDescent="0.25">
      <c r="A109" t="s">
        <v>437</v>
      </c>
      <c r="B109" t="s">
        <v>438</v>
      </c>
      <c r="C109" t="s">
        <v>267</v>
      </c>
      <c r="D109">
        <v>0.53267504589655501</v>
      </c>
      <c r="E109" t="s">
        <v>439</v>
      </c>
      <c r="F109">
        <v>4</v>
      </c>
      <c r="I109" t="s">
        <v>201</v>
      </c>
      <c r="J109">
        <v>8.1429199872289304E-2</v>
      </c>
      <c r="K109">
        <v>0.27181296295398</v>
      </c>
    </row>
    <row r="110" spans="1:11" x14ac:dyDescent="0.25">
      <c r="A110" t="s">
        <v>440</v>
      </c>
      <c r="B110" t="s">
        <v>441</v>
      </c>
      <c r="C110" t="s">
        <v>258</v>
      </c>
      <c r="D110">
        <v>0.53267504589655501</v>
      </c>
      <c r="E110" t="s">
        <v>443</v>
      </c>
      <c r="F110">
        <v>3</v>
      </c>
      <c r="I110" t="s">
        <v>165</v>
      </c>
      <c r="J110">
        <v>0.10142745445247001</v>
      </c>
      <c r="K110">
        <v>0.32929187267445897</v>
      </c>
    </row>
    <row r="111" spans="1:11" x14ac:dyDescent="0.25">
      <c r="A111" t="s">
        <v>444</v>
      </c>
      <c r="B111" t="s">
        <v>445</v>
      </c>
      <c r="C111" t="s">
        <v>258</v>
      </c>
      <c r="D111">
        <v>0.53475258052917296</v>
      </c>
      <c r="E111" t="s">
        <v>446</v>
      </c>
      <c r="F111">
        <v>3</v>
      </c>
      <c r="I111" t="s">
        <v>268</v>
      </c>
      <c r="J111">
        <v>0.114275659798336</v>
      </c>
      <c r="K111">
        <v>0.35773981196521598</v>
      </c>
    </row>
    <row r="112" spans="1:11" x14ac:dyDescent="0.25">
      <c r="A112" t="s">
        <v>447</v>
      </c>
      <c r="B112" t="s">
        <v>448</v>
      </c>
      <c r="C112" t="s">
        <v>394</v>
      </c>
      <c r="D112">
        <v>0.53475258052917296</v>
      </c>
      <c r="E112">
        <v>100341039</v>
      </c>
      <c r="F112">
        <v>1</v>
      </c>
      <c r="I112" t="s">
        <v>346</v>
      </c>
      <c r="J112">
        <v>0.14642700033846301</v>
      </c>
      <c r="K112">
        <v>0.418110832291755</v>
      </c>
    </row>
    <row r="113" spans="1:11" x14ac:dyDescent="0.25">
      <c r="A113" t="s">
        <v>450</v>
      </c>
      <c r="B113" t="s">
        <v>451</v>
      </c>
      <c r="C113" t="s">
        <v>258</v>
      </c>
      <c r="D113">
        <v>0.53592456377804498</v>
      </c>
      <c r="E113" t="s">
        <v>452</v>
      </c>
      <c r="F113">
        <v>3</v>
      </c>
      <c r="I113" t="s">
        <v>354</v>
      </c>
      <c r="J113">
        <v>0.165981791440971</v>
      </c>
      <c r="K113">
        <v>0.45830657807675201</v>
      </c>
    </row>
    <row r="114" spans="1:11" x14ac:dyDescent="0.25">
      <c r="A114" t="s">
        <v>457</v>
      </c>
      <c r="B114" t="s">
        <v>458</v>
      </c>
      <c r="C114" t="s">
        <v>288</v>
      </c>
      <c r="D114">
        <v>0.53592456377804498</v>
      </c>
      <c r="E114" t="s">
        <v>460</v>
      </c>
      <c r="F114">
        <v>2</v>
      </c>
      <c r="I114" t="s">
        <v>410</v>
      </c>
      <c r="J114">
        <v>0.27235021856546798</v>
      </c>
      <c r="K114">
        <v>0.64547001800016002</v>
      </c>
    </row>
    <row r="115" spans="1:11" x14ac:dyDescent="0.25">
      <c r="A115" t="s">
        <v>461</v>
      </c>
      <c r="B115" t="s">
        <v>462</v>
      </c>
      <c r="C115" t="s">
        <v>288</v>
      </c>
      <c r="D115">
        <v>0.53592456377804498</v>
      </c>
      <c r="E115" t="s">
        <v>463</v>
      </c>
      <c r="F115">
        <v>2</v>
      </c>
      <c r="I115" t="s">
        <v>232</v>
      </c>
      <c r="J115">
        <v>0.283465204315478</v>
      </c>
      <c r="K115">
        <v>0.65929827306316002</v>
      </c>
    </row>
    <row r="116" spans="1:11" x14ac:dyDescent="0.25">
      <c r="A116" t="s">
        <v>464</v>
      </c>
      <c r="B116" t="s">
        <v>465</v>
      </c>
      <c r="C116" t="s">
        <v>258</v>
      </c>
      <c r="D116">
        <v>0.53592456377804498</v>
      </c>
      <c r="E116" t="s">
        <v>467</v>
      </c>
      <c r="F116">
        <v>3</v>
      </c>
      <c r="I116" t="s">
        <v>11</v>
      </c>
      <c r="J116">
        <v>0.30580212382010702</v>
      </c>
      <c r="K116">
        <v>0.67733741444266604</v>
      </c>
    </row>
    <row r="117" spans="1:11" x14ac:dyDescent="0.25">
      <c r="A117" t="s">
        <v>453</v>
      </c>
      <c r="B117" t="s">
        <v>454</v>
      </c>
      <c r="C117" t="s">
        <v>147</v>
      </c>
      <c r="D117">
        <v>0.53592456377804498</v>
      </c>
      <c r="E117" t="s">
        <v>456</v>
      </c>
      <c r="F117">
        <v>7</v>
      </c>
      <c r="I117" t="s">
        <v>442</v>
      </c>
      <c r="J117">
        <v>0.31700287932521998</v>
      </c>
      <c r="K117">
        <v>0.68926314128511101</v>
      </c>
    </row>
    <row r="118" spans="1:11" x14ac:dyDescent="0.25">
      <c r="A118" t="s">
        <v>468</v>
      </c>
      <c r="B118" t="s">
        <v>469</v>
      </c>
      <c r="C118" t="s">
        <v>288</v>
      </c>
      <c r="D118">
        <v>0.54279271327580603</v>
      </c>
      <c r="E118" t="s">
        <v>460</v>
      </c>
      <c r="F118">
        <v>2</v>
      </c>
      <c r="I118" t="s">
        <v>55</v>
      </c>
      <c r="J118">
        <v>0.322606885121696</v>
      </c>
      <c r="K118">
        <v>0.69195139946059403</v>
      </c>
    </row>
    <row r="119" spans="1:11" x14ac:dyDescent="0.25">
      <c r="A119" t="s">
        <v>471</v>
      </c>
      <c r="B119" t="s">
        <v>472</v>
      </c>
      <c r="C119" t="s">
        <v>394</v>
      </c>
      <c r="D119">
        <v>0.54545548194475002</v>
      </c>
      <c r="E119">
        <v>103346838</v>
      </c>
      <c r="F119">
        <v>1</v>
      </c>
      <c r="I119" t="s">
        <v>51</v>
      </c>
      <c r="J119">
        <v>0.33381607094493598</v>
      </c>
      <c r="K119">
        <v>0.693467905371418</v>
      </c>
    </row>
    <row r="120" spans="1:11" x14ac:dyDescent="0.25">
      <c r="A120" t="s">
        <v>474</v>
      </c>
      <c r="B120" t="s">
        <v>475</v>
      </c>
      <c r="C120" t="s">
        <v>258</v>
      </c>
      <c r="D120">
        <v>0.55684914152730802</v>
      </c>
      <c r="E120" t="s">
        <v>476</v>
      </c>
      <c r="F120">
        <v>3</v>
      </c>
      <c r="I120" t="s">
        <v>466</v>
      </c>
      <c r="J120">
        <v>0.33941889039276202</v>
      </c>
      <c r="K120">
        <v>0.693467905371418</v>
      </c>
    </row>
    <row r="121" spans="1:11" x14ac:dyDescent="0.25">
      <c r="A121" t="s">
        <v>477</v>
      </c>
      <c r="B121" t="s">
        <v>478</v>
      </c>
      <c r="C121" t="s">
        <v>258</v>
      </c>
      <c r="D121">
        <v>0.57771286388477705</v>
      </c>
      <c r="E121" t="s">
        <v>480</v>
      </c>
      <c r="F121">
        <v>3</v>
      </c>
      <c r="I121" t="s">
        <v>358</v>
      </c>
      <c r="J121">
        <v>0.36179192787162201</v>
      </c>
      <c r="K121">
        <v>0.72054358744180103</v>
      </c>
    </row>
    <row r="122" spans="1:11" x14ac:dyDescent="0.25">
      <c r="A122" t="s">
        <v>481</v>
      </c>
      <c r="B122" t="s">
        <v>482</v>
      </c>
      <c r="C122" t="s">
        <v>258</v>
      </c>
      <c r="D122">
        <v>0.60147259351018301</v>
      </c>
      <c r="E122" t="s">
        <v>484</v>
      </c>
      <c r="F122">
        <v>3</v>
      </c>
      <c r="I122" t="s">
        <v>479</v>
      </c>
      <c r="J122">
        <v>0.37850153151071603</v>
      </c>
      <c r="K122">
        <v>0.74754052473366395</v>
      </c>
    </row>
    <row r="123" spans="1:11" x14ac:dyDescent="0.25">
      <c r="A123" t="s">
        <v>485</v>
      </c>
      <c r="B123" t="s">
        <v>486</v>
      </c>
      <c r="C123" t="s">
        <v>258</v>
      </c>
      <c r="D123">
        <v>0.60147259351018301</v>
      </c>
      <c r="E123" t="s">
        <v>487</v>
      </c>
      <c r="F123">
        <v>3</v>
      </c>
      <c r="I123" t="s">
        <v>483</v>
      </c>
      <c r="J123">
        <v>0.40063605510247302</v>
      </c>
      <c r="K123">
        <v>0.77828479556791796</v>
      </c>
    </row>
    <row r="124" spans="1:11" x14ac:dyDescent="0.25">
      <c r="A124" t="s">
        <v>495</v>
      </c>
      <c r="B124" t="s">
        <v>496</v>
      </c>
      <c r="C124" t="s">
        <v>394</v>
      </c>
      <c r="D124">
        <v>0.60812624891640799</v>
      </c>
      <c r="E124">
        <v>100350237</v>
      </c>
      <c r="F124">
        <v>1</v>
      </c>
      <c r="I124" t="s">
        <v>483</v>
      </c>
      <c r="J124">
        <v>0.40063605510247302</v>
      </c>
      <c r="K124">
        <v>0.77828479556791796</v>
      </c>
    </row>
    <row r="125" spans="1:11" x14ac:dyDescent="0.25">
      <c r="A125" t="s">
        <v>488</v>
      </c>
      <c r="B125" t="s">
        <v>489</v>
      </c>
      <c r="C125" t="s">
        <v>160</v>
      </c>
      <c r="D125">
        <v>0.60812624891640799</v>
      </c>
      <c r="E125" t="s">
        <v>491</v>
      </c>
      <c r="F125">
        <v>5</v>
      </c>
      <c r="I125" t="s">
        <v>522</v>
      </c>
      <c r="J125">
        <v>0.46021934483378901</v>
      </c>
      <c r="K125">
        <v>0.81158514263465598</v>
      </c>
    </row>
    <row r="126" spans="1:11" x14ac:dyDescent="0.25">
      <c r="A126" t="s">
        <v>492</v>
      </c>
      <c r="B126" t="s">
        <v>493</v>
      </c>
      <c r="C126" t="s">
        <v>288</v>
      </c>
      <c r="D126">
        <v>0.60812624891640799</v>
      </c>
      <c r="E126" t="s">
        <v>494</v>
      </c>
      <c r="F126">
        <v>2</v>
      </c>
      <c r="I126" t="s">
        <v>182</v>
      </c>
      <c r="J126">
        <v>0.49681342965753</v>
      </c>
      <c r="K126">
        <v>0.83644657202061401</v>
      </c>
    </row>
    <row r="127" spans="1:11" x14ac:dyDescent="0.25">
      <c r="A127" t="s">
        <v>498</v>
      </c>
      <c r="B127" t="s">
        <v>499</v>
      </c>
      <c r="C127" t="s">
        <v>288</v>
      </c>
      <c r="D127">
        <v>0.60971960083821597</v>
      </c>
      <c r="E127" t="s">
        <v>500</v>
      </c>
      <c r="F127">
        <v>2</v>
      </c>
      <c r="I127" t="s">
        <v>601</v>
      </c>
      <c r="J127">
        <v>0.57076761986195002</v>
      </c>
      <c r="K127">
        <v>0.84817379163034701</v>
      </c>
    </row>
    <row r="128" spans="1:11" x14ac:dyDescent="0.25">
      <c r="A128" t="s">
        <v>501</v>
      </c>
      <c r="B128" t="s">
        <v>502</v>
      </c>
      <c r="C128" t="s">
        <v>394</v>
      </c>
      <c r="D128">
        <v>0.61579542277126298</v>
      </c>
      <c r="E128">
        <v>100009317</v>
      </c>
      <c r="F128">
        <v>1</v>
      </c>
      <c r="I128" t="s">
        <v>622</v>
      </c>
      <c r="J128">
        <v>0.61620952285973796</v>
      </c>
      <c r="K128">
        <v>0.86585369032479298</v>
      </c>
    </row>
    <row r="129" spans="1:11" x14ac:dyDescent="0.25">
      <c r="A129" t="s">
        <v>504</v>
      </c>
      <c r="B129" t="s">
        <v>505</v>
      </c>
      <c r="C129" t="s">
        <v>288</v>
      </c>
      <c r="D129">
        <v>0.62032017007039697</v>
      </c>
      <c r="E129" t="s">
        <v>507</v>
      </c>
      <c r="F129">
        <v>2</v>
      </c>
      <c r="I129" t="s">
        <v>626</v>
      </c>
      <c r="J129">
        <v>0.62057259820218502</v>
      </c>
      <c r="K129">
        <v>0.86585369032479298</v>
      </c>
    </row>
    <row r="130" spans="1:11" x14ac:dyDescent="0.25">
      <c r="A130" t="s">
        <v>508</v>
      </c>
      <c r="B130" t="s">
        <v>509</v>
      </c>
      <c r="C130" t="s">
        <v>267</v>
      </c>
      <c r="D130">
        <v>0.62425026264062999</v>
      </c>
      <c r="E130" t="s">
        <v>511</v>
      </c>
      <c r="F130">
        <v>4</v>
      </c>
      <c r="I130" t="s">
        <v>636</v>
      </c>
      <c r="J130">
        <v>0.63768872403698196</v>
      </c>
      <c r="K130">
        <v>0.87689598333864005</v>
      </c>
    </row>
    <row r="131" spans="1:11" x14ac:dyDescent="0.25">
      <c r="A131" t="s">
        <v>527</v>
      </c>
      <c r="B131" t="s">
        <v>528</v>
      </c>
      <c r="C131" t="s">
        <v>394</v>
      </c>
      <c r="D131">
        <v>0.62720770516735602</v>
      </c>
      <c r="E131">
        <v>100350070</v>
      </c>
      <c r="F131">
        <v>1</v>
      </c>
      <c r="I131" t="s">
        <v>332</v>
      </c>
      <c r="J131">
        <v>0.68195540622728101</v>
      </c>
      <c r="K131">
        <v>0.89761454288533704</v>
      </c>
    </row>
    <row r="132" spans="1:11" x14ac:dyDescent="0.25">
      <c r="A132" t="s">
        <v>524</v>
      </c>
      <c r="B132" t="s">
        <v>525</v>
      </c>
      <c r="C132" t="s">
        <v>288</v>
      </c>
      <c r="D132">
        <v>0.62720770516735602</v>
      </c>
      <c r="E132" t="s">
        <v>460</v>
      </c>
      <c r="F132">
        <v>2</v>
      </c>
      <c r="I132" t="s">
        <v>152</v>
      </c>
      <c r="J132">
        <v>0.74555050906643805</v>
      </c>
      <c r="K132">
        <v>0.92846499664526005</v>
      </c>
    </row>
    <row r="133" spans="1:11" x14ac:dyDescent="0.25">
      <c r="A133" t="s">
        <v>516</v>
      </c>
      <c r="B133" t="s">
        <v>517</v>
      </c>
      <c r="C133" t="s">
        <v>160</v>
      </c>
      <c r="D133">
        <v>0.62720770516735602</v>
      </c>
      <c r="E133" t="s">
        <v>519</v>
      </c>
      <c r="F133">
        <v>5</v>
      </c>
      <c r="I133" t="s">
        <v>764</v>
      </c>
      <c r="J133">
        <v>0.92320893065173604</v>
      </c>
      <c r="K133">
        <v>0.99004758626453204</v>
      </c>
    </row>
    <row r="134" spans="1:11" x14ac:dyDescent="0.25">
      <c r="A134" t="s">
        <v>512</v>
      </c>
      <c r="B134" t="s">
        <v>513</v>
      </c>
      <c r="C134" t="s">
        <v>160</v>
      </c>
      <c r="D134">
        <v>0.62720770516735602</v>
      </c>
      <c r="E134" t="s">
        <v>515</v>
      </c>
      <c r="F134">
        <v>5</v>
      </c>
      <c r="I134" t="s">
        <v>788</v>
      </c>
      <c r="J134">
        <v>0.967731477569299</v>
      </c>
      <c r="K134">
        <v>0.99037165930804405</v>
      </c>
    </row>
    <row r="135" spans="1:11" x14ac:dyDescent="0.25">
      <c r="A135" t="s">
        <v>520</v>
      </c>
      <c r="B135" t="s">
        <v>521</v>
      </c>
      <c r="C135" t="s">
        <v>258</v>
      </c>
      <c r="D135">
        <v>0.62720770516735602</v>
      </c>
      <c r="E135" t="s">
        <v>523</v>
      </c>
      <c r="F135">
        <v>3</v>
      </c>
      <c r="I135" t="s">
        <v>804</v>
      </c>
      <c r="J135">
        <v>0.979483009048424</v>
      </c>
      <c r="K135">
        <v>0.99037165930804405</v>
      </c>
    </row>
    <row r="136" spans="1:11" x14ac:dyDescent="0.25">
      <c r="A136" t="s">
        <v>529</v>
      </c>
      <c r="B136" t="s">
        <v>530</v>
      </c>
      <c r="C136" t="s">
        <v>267</v>
      </c>
      <c r="D136">
        <v>0.62720770516735602</v>
      </c>
      <c r="E136" t="s">
        <v>531</v>
      </c>
      <c r="F136">
        <v>4</v>
      </c>
      <c r="I136" t="s">
        <v>289</v>
      </c>
      <c r="J136">
        <v>7.31343250016247E-2</v>
      </c>
      <c r="K136">
        <v>0.25918967467339099</v>
      </c>
    </row>
    <row r="137" spans="1:11" x14ac:dyDescent="0.25">
      <c r="A137" t="s">
        <v>532</v>
      </c>
      <c r="B137" t="s">
        <v>533</v>
      </c>
      <c r="C137" t="s">
        <v>288</v>
      </c>
      <c r="D137">
        <v>0.63008791801544695</v>
      </c>
      <c r="E137" t="s">
        <v>460</v>
      </c>
      <c r="F137">
        <v>2</v>
      </c>
      <c r="I137" t="s">
        <v>175</v>
      </c>
      <c r="J137">
        <v>0.19585468120237701</v>
      </c>
      <c r="K137">
        <v>0.51008307082377202</v>
      </c>
    </row>
    <row r="138" spans="1:11" x14ac:dyDescent="0.25">
      <c r="A138" t="s">
        <v>584</v>
      </c>
      <c r="B138" t="s">
        <v>585</v>
      </c>
      <c r="C138" t="s">
        <v>394</v>
      </c>
      <c r="D138">
        <v>0.64642106831706303</v>
      </c>
      <c r="E138">
        <v>100037719</v>
      </c>
      <c r="F138">
        <v>1</v>
      </c>
      <c r="I138" t="s">
        <v>390</v>
      </c>
      <c r="J138">
        <v>0.24856292659509599</v>
      </c>
      <c r="K138">
        <v>0.61874532668700599</v>
      </c>
    </row>
    <row r="139" spans="1:11" x14ac:dyDescent="0.25">
      <c r="A139" t="s">
        <v>558</v>
      </c>
      <c r="B139" t="s">
        <v>559</v>
      </c>
      <c r="C139" t="s">
        <v>267</v>
      </c>
      <c r="D139">
        <v>0.64642106831706303</v>
      </c>
      <c r="E139" t="s">
        <v>561</v>
      </c>
      <c r="F139">
        <v>4</v>
      </c>
      <c r="I139" t="s">
        <v>398</v>
      </c>
      <c r="J139">
        <v>0.256154178184471</v>
      </c>
      <c r="K139">
        <v>0.62586123948164596</v>
      </c>
    </row>
    <row r="140" spans="1:11" x14ac:dyDescent="0.25">
      <c r="A140" t="s">
        <v>546</v>
      </c>
      <c r="B140" t="s">
        <v>547</v>
      </c>
      <c r="C140" t="s">
        <v>288</v>
      </c>
      <c r="D140">
        <v>0.64642106831706303</v>
      </c>
      <c r="E140" t="s">
        <v>548</v>
      </c>
      <c r="F140">
        <v>2</v>
      </c>
      <c r="I140" t="s">
        <v>421</v>
      </c>
      <c r="J140">
        <v>0.28653047310339902</v>
      </c>
      <c r="K140">
        <v>0.65929827306316002</v>
      </c>
    </row>
    <row r="141" spans="1:11" x14ac:dyDescent="0.25">
      <c r="A141" t="s">
        <v>554</v>
      </c>
      <c r="B141" t="s">
        <v>555</v>
      </c>
      <c r="C141" t="s">
        <v>267</v>
      </c>
      <c r="D141">
        <v>0.64642106831706303</v>
      </c>
      <c r="E141" t="s">
        <v>557</v>
      </c>
      <c r="F141">
        <v>4</v>
      </c>
      <c r="I141" t="s">
        <v>432</v>
      </c>
      <c r="J141">
        <v>0.30168215792059999</v>
      </c>
      <c r="K141">
        <v>0.67451576818096304</v>
      </c>
    </row>
    <row r="142" spans="1:11" x14ac:dyDescent="0.25">
      <c r="A142" t="s">
        <v>582</v>
      </c>
      <c r="B142" t="s">
        <v>583</v>
      </c>
      <c r="C142" t="s">
        <v>394</v>
      </c>
      <c r="D142">
        <v>0.64642106831706303</v>
      </c>
      <c r="E142">
        <v>100343390</v>
      </c>
      <c r="F142">
        <v>1</v>
      </c>
      <c r="I142" t="s">
        <v>459</v>
      </c>
      <c r="J142">
        <v>0.33928004070058299</v>
      </c>
      <c r="K142">
        <v>0.693467905371418</v>
      </c>
    </row>
    <row r="143" spans="1:11" x14ac:dyDescent="0.25">
      <c r="A143" t="s">
        <v>534</v>
      </c>
      <c r="B143" t="s">
        <v>535</v>
      </c>
      <c r="C143" t="s">
        <v>258</v>
      </c>
      <c r="D143">
        <v>0.64642106831706303</v>
      </c>
      <c r="E143" t="s">
        <v>321</v>
      </c>
      <c r="F143">
        <v>3</v>
      </c>
      <c r="I143" t="s">
        <v>459</v>
      </c>
      <c r="J143">
        <v>0.33928004070058299</v>
      </c>
      <c r="K143">
        <v>0.693467905371418</v>
      </c>
    </row>
    <row r="144" spans="1:11" x14ac:dyDescent="0.25">
      <c r="A144" t="s">
        <v>566</v>
      </c>
      <c r="B144" t="s">
        <v>567</v>
      </c>
      <c r="C144" t="s">
        <v>288</v>
      </c>
      <c r="D144">
        <v>0.64642106831706303</v>
      </c>
      <c r="E144" t="s">
        <v>569</v>
      </c>
      <c r="F144">
        <v>2</v>
      </c>
      <c r="I144" t="s">
        <v>470</v>
      </c>
      <c r="J144">
        <v>0.34673224184256202</v>
      </c>
      <c r="K144">
        <v>0.70235505398877895</v>
      </c>
    </row>
    <row r="145" spans="1:11" x14ac:dyDescent="0.25">
      <c r="A145" t="s">
        <v>549</v>
      </c>
      <c r="B145" t="s">
        <v>550</v>
      </c>
      <c r="C145" t="s">
        <v>394</v>
      </c>
      <c r="D145">
        <v>0.64642106831706303</v>
      </c>
      <c r="E145">
        <v>100340994</v>
      </c>
      <c r="F145">
        <v>1</v>
      </c>
      <c r="I145" t="s">
        <v>354</v>
      </c>
      <c r="J145">
        <v>0.41234623652842201</v>
      </c>
      <c r="K145">
        <v>0.78689439622717905</v>
      </c>
    </row>
    <row r="146" spans="1:11" x14ac:dyDescent="0.25">
      <c r="A146" t="s">
        <v>579</v>
      </c>
      <c r="B146" t="s">
        <v>580</v>
      </c>
      <c r="C146" t="s">
        <v>394</v>
      </c>
      <c r="D146">
        <v>0.64642106831706303</v>
      </c>
      <c r="E146">
        <v>100340994</v>
      </c>
      <c r="F146">
        <v>1</v>
      </c>
      <c r="I146" t="s">
        <v>194</v>
      </c>
      <c r="J146">
        <v>0.41944503574904801</v>
      </c>
      <c r="K146">
        <v>0.78895613867082903</v>
      </c>
    </row>
    <row r="147" spans="1:11" x14ac:dyDescent="0.25">
      <c r="A147" t="s">
        <v>544</v>
      </c>
      <c r="B147" t="s">
        <v>545</v>
      </c>
      <c r="C147" t="s">
        <v>288</v>
      </c>
      <c r="D147">
        <v>0.64642106831706303</v>
      </c>
      <c r="E147" t="s">
        <v>460</v>
      </c>
      <c r="F147">
        <v>2</v>
      </c>
      <c r="I147" t="s">
        <v>506</v>
      </c>
      <c r="J147">
        <v>0.43351110735954201</v>
      </c>
      <c r="K147">
        <v>0.80267290972040195</v>
      </c>
    </row>
    <row r="148" spans="1:11" x14ac:dyDescent="0.25">
      <c r="A148" t="s">
        <v>564</v>
      </c>
      <c r="B148" t="s">
        <v>565</v>
      </c>
      <c r="C148" t="s">
        <v>394</v>
      </c>
      <c r="D148">
        <v>0.64642106831706303</v>
      </c>
      <c r="E148">
        <v>100348815</v>
      </c>
      <c r="F148">
        <v>1</v>
      </c>
      <c r="I148" t="s">
        <v>526</v>
      </c>
      <c r="J148">
        <v>0.46108631378421</v>
      </c>
      <c r="K148">
        <v>0.81158514263465598</v>
      </c>
    </row>
    <row r="149" spans="1:11" x14ac:dyDescent="0.25">
      <c r="A149" t="s">
        <v>552</v>
      </c>
      <c r="B149" t="s">
        <v>553</v>
      </c>
      <c r="C149" t="s">
        <v>394</v>
      </c>
      <c r="D149">
        <v>0.64642106831706303</v>
      </c>
      <c r="E149">
        <v>100349854</v>
      </c>
      <c r="F149">
        <v>1</v>
      </c>
      <c r="I149" t="s">
        <v>204</v>
      </c>
      <c r="J149">
        <v>0.46785838510112499</v>
      </c>
      <c r="K149">
        <v>0.81531203874240199</v>
      </c>
    </row>
    <row r="150" spans="1:11" x14ac:dyDescent="0.25">
      <c r="A150" t="s">
        <v>572</v>
      </c>
      <c r="B150" t="s">
        <v>573</v>
      </c>
      <c r="C150" t="s">
        <v>288</v>
      </c>
      <c r="D150">
        <v>0.64642106831706303</v>
      </c>
      <c r="E150" t="s">
        <v>574</v>
      </c>
      <c r="F150">
        <v>2</v>
      </c>
      <c r="I150" t="s">
        <v>542</v>
      </c>
      <c r="J150">
        <v>0.50740709038610099</v>
      </c>
      <c r="K150">
        <v>0.83644657202061401</v>
      </c>
    </row>
    <row r="151" spans="1:11" x14ac:dyDescent="0.25">
      <c r="A151" t="s">
        <v>540</v>
      </c>
      <c r="B151" t="s">
        <v>541</v>
      </c>
      <c r="C151" t="s">
        <v>288</v>
      </c>
      <c r="D151">
        <v>0.64642106831706303</v>
      </c>
      <c r="E151" t="s">
        <v>543</v>
      </c>
      <c r="F151">
        <v>2</v>
      </c>
      <c r="I151" t="s">
        <v>32</v>
      </c>
      <c r="J151">
        <v>0.51381193402672598</v>
      </c>
      <c r="K151">
        <v>0.83644657202061401</v>
      </c>
    </row>
    <row r="152" spans="1:11" x14ac:dyDescent="0.25">
      <c r="A152" t="s">
        <v>536</v>
      </c>
      <c r="B152" t="s">
        <v>537</v>
      </c>
      <c r="C152" t="s">
        <v>147</v>
      </c>
      <c r="D152">
        <v>0.64642106831706303</v>
      </c>
      <c r="E152" t="s">
        <v>539</v>
      </c>
      <c r="F152">
        <v>7</v>
      </c>
      <c r="I152" t="s">
        <v>32</v>
      </c>
      <c r="J152">
        <v>0.51381193402672598</v>
      </c>
      <c r="K152">
        <v>0.83644657202061401</v>
      </c>
    </row>
    <row r="153" spans="1:11" x14ac:dyDescent="0.25">
      <c r="A153" t="s">
        <v>575</v>
      </c>
      <c r="B153" t="s">
        <v>576</v>
      </c>
      <c r="C153" t="s">
        <v>160</v>
      </c>
      <c r="D153">
        <v>0.64642106831706303</v>
      </c>
      <c r="E153" t="s">
        <v>578</v>
      </c>
      <c r="F153">
        <v>5</v>
      </c>
      <c r="I153" t="s">
        <v>568</v>
      </c>
      <c r="J153">
        <v>0.52645694041989499</v>
      </c>
      <c r="K153">
        <v>0.83644657202061401</v>
      </c>
    </row>
    <row r="154" spans="1:11" x14ac:dyDescent="0.25">
      <c r="A154" t="s">
        <v>570</v>
      </c>
      <c r="B154" t="s">
        <v>571</v>
      </c>
      <c r="C154" t="s">
        <v>288</v>
      </c>
      <c r="D154">
        <v>0.64642106831706303</v>
      </c>
      <c r="E154" t="s">
        <v>460</v>
      </c>
      <c r="F154">
        <v>2</v>
      </c>
      <c r="I154" t="s">
        <v>568</v>
      </c>
      <c r="J154">
        <v>0.52645694041989499</v>
      </c>
      <c r="K154">
        <v>0.83644657202061401</v>
      </c>
    </row>
    <row r="155" spans="1:11" x14ac:dyDescent="0.25">
      <c r="A155" t="s">
        <v>562</v>
      </c>
      <c r="B155" t="s">
        <v>563</v>
      </c>
      <c r="C155" t="s">
        <v>394</v>
      </c>
      <c r="D155">
        <v>0.64642106831706303</v>
      </c>
      <c r="E155">
        <v>100340994</v>
      </c>
      <c r="F155">
        <v>1</v>
      </c>
      <c r="I155" t="s">
        <v>22</v>
      </c>
      <c r="J155">
        <v>0.53269626550152205</v>
      </c>
      <c r="K155">
        <v>0.83644657202061401</v>
      </c>
    </row>
    <row r="156" spans="1:11" x14ac:dyDescent="0.25">
      <c r="A156" t="s">
        <v>586</v>
      </c>
      <c r="B156" t="s">
        <v>587</v>
      </c>
      <c r="C156" t="s">
        <v>394</v>
      </c>
      <c r="D156">
        <v>0.64990846105019495</v>
      </c>
      <c r="E156">
        <v>100347788</v>
      </c>
      <c r="F156">
        <v>1</v>
      </c>
      <c r="I156" t="s">
        <v>232</v>
      </c>
      <c r="J156">
        <v>0.55709107451515205</v>
      </c>
      <c r="K156">
        <v>0.84095913796236399</v>
      </c>
    </row>
    <row r="157" spans="1:11" x14ac:dyDescent="0.25">
      <c r="A157" t="s">
        <v>589</v>
      </c>
      <c r="B157" t="s">
        <v>590</v>
      </c>
      <c r="C157" t="s">
        <v>288</v>
      </c>
      <c r="D157">
        <v>0.64990846105019495</v>
      </c>
      <c r="E157" t="s">
        <v>591</v>
      </c>
      <c r="F157">
        <v>2</v>
      </c>
      <c r="I157" t="s">
        <v>232</v>
      </c>
      <c r="J157">
        <v>0.55709107451515205</v>
      </c>
      <c r="K157">
        <v>0.84095913796236399</v>
      </c>
    </row>
    <row r="158" spans="1:11" x14ac:dyDescent="0.25">
      <c r="A158" t="s">
        <v>592</v>
      </c>
      <c r="B158" t="s">
        <v>593</v>
      </c>
      <c r="C158" t="s">
        <v>288</v>
      </c>
      <c r="D158">
        <v>0.64990846105019495</v>
      </c>
      <c r="E158" t="s">
        <v>594</v>
      </c>
      <c r="F158">
        <v>2</v>
      </c>
      <c r="I158" t="s">
        <v>597</v>
      </c>
      <c r="J158">
        <v>0.56304780738578397</v>
      </c>
      <c r="K158">
        <v>0.84457171107867501</v>
      </c>
    </row>
    <row r="159" spans="1:11" x14ac:dyDescent="0.25">
      <c r="A159" t="s">
        <v>595</v>
      </c>
      <c r="B159" t="s">
        <v>596</v>
      </c>
      <c r="C159" t="s">
        <v>288</v>
      </c>
      <c r="D159">
        <v>0.65270032301882996</v>
      </c>
      <c r="E159" t="s">
        <v>598</v>
      </c>
      <c r="F159">
        <v>2</v>
      </c>
      <c r="I159" t="s">
        <v>604</v>
      </c>
      <c r="J159">
        <v>0.57478949414653502</v>
      </c>
      <c r="K159">
        <v>0.84817379163034701</v>
      </c>
    </row>
    <row r="160" spans="1:11" x14ac:dyDescent="0.25">
      <c r="A160" t="s">
        <v>608</v>
      </c>
      <c r="B160" t="s">
        <v>609</v>
      </c>
      <c r="C160" t="s">
        <v>394</v>
      </c>
      <c r="D160">
        <v>0.65548407614337301</v>
      </c>
      <c r="E160">
        <v>100340994</v>
      </c>
      <c r="F160">
        <v>1</v>
      </c>
      <c r="I160" t="s">
        <v>442</v>
      </c>
      <c r="J160">
        <v>0.59197069964845095</v>
      </c>
      <c r="K160">
        <v>0.86071813384468099</v>
      </c>
    </row>
    <row r="161" spans="1:11" x14ac:dyDescent="0.25">
      <c r="A161" t="s">
        <v>602</v>
      </c>
      <c r="B161" t="s">
        <v>603</v>
      </c>
      <c r="C161" t="s">
        <v>288</v>
      </c>
      <c r="D161">
        <v>0.65548407614337301</v>
      </c>
      <c r="E161" t="s">
        <v>460</v>
      </c>
      <c r="F161">
        <v>2</v>
      </c>
      <c r="I161" t="s">
        <v>51</v>
      </c>
      <c r="J161">
        <v>0.60863281712060002</v>
      </c>
      <c r="K161">
        <v>0.86585369032479298</v>
      </c>
    </row>
    <row r="162" spans="1:11" x14ac:dyDescent="0.25">
      <c r="A162" t="s">
        <v>605</v>
      </c>
      <c r="B162" t="s">
        <v>606</v>
      </c>
      <c r="C162" t="s">
        <v>394</v>
      </c>
      <c r="D162">
        <v>0.65548407614337301</v>
      </c>
      <c r="E162">
        <v>100347788</v>
      </c>
      <c r="F162">
        <v>1</v>
      </c>
      <c r="I162" t="s">
        <v>186</v>
      </c>
      <c r="J162">
        <v>0.66044003417673103</v>
      </c>
      <c r="K162">
        <v>0.88431801186375802</v>
      </c>
    </row>
    <row r="163" spans="1:11" x14ac:dyDescent="0.25">
      <c r="A163" t="s">
        <v>599</v>
      </c>
      <c r="B163" t="s">
        <v>600</v>
      </c>
      <c r="C163" t="s">
        <v>258</v>
      </c>
      <c r="D163">
        <v>0.65548407614337301</v>
      </c>
      <c r="E163" t="s">
        <v>446</v>
      </c>
      <c r="F163">
        <v>3</v>
      </c>
      <c r="I163" t="s">
        <v>656</v>
      </c>
      <c r="J163">
        <v>0.67957788393385699</v>
      </c>
      <c r="K163">
        <v>0.89761454288533704</v>
      </c>
    </row>
    <row r="164" spans="1:11" x14ac:dyDescent="0.25">
      <c r="A164" t="s">
        <v>610</v>
      </c>
      <c r="B164" t="s">
        <v>611</v>
      </c>
      <c r="C164" t="s">
        <v>288</v>
      </c>
      <c r="D164">
        <v>0.66517857112580303</v>
      </c>
      <c r="E164" t="s">
        <v>460</v>
      </c>
      <c r="F164">
        <v>2</v>
      </c>
      <c r="I164" t="s">
        <v>665</v>
      </c>
      <c r="J164">
        <v>0.69783213462193305</v>
      </c>
      <c r="K164">
        <v>0.90871547200768199</v>
      </c>
    </row>
    <row r="165" spans="1:11" x14ac:dyDescent="0.25">
      <c r="A165" t="s">
        <v>612</v>
      </c>
      <c r="B165" t="s">
        <v>613</v>
      </c>
      <c r="C165" t="s">
        <v>394</v>
      </c>
      <c r="D165">
        <v>0.66651721267694897</v>
      </c>
      <c r="E165">
        <v>100008661</v>
      </c>
      <c r="F165">
        <v>1</v>
      </c>
      <c r="I165" t="s">
        <v>240</v>
      </c>
      <c r="J165">
        <v>0.71522203547338004</v>
      </c>
      <c r="K165">
        <v>0.92123707829995105</v>
      </c>
    </row>
    <row r="166" spans="1:11" x14ac:dyDescent="0.25">
      <c r="A166" t="s">
        <v>624</v>
      </c>
      <c r="B166" t="s">
        <v>625</v>
      </c>
      <c r="C166" t="s">
        <v>258</v>
      </c>
      <c r="D166">
        <v>0.66914742223634904</v>
      </c>
      <c r="E166" t="s">
        <v>627</v>
      </c>
      <c r="F166">
        <v>3</v>
      </c>
      <c r="I166" t="s">
        <v>220</v>
      </c>
      <c r="J166">
        <v>0.76243242156837499</v>
      </c>
      <c r="K166">
        <v>0.92846499664526005</v>
      </c>
    </row>
    <row r="167" spans="1:11" x14ac:dyDescent="0.25">
      <c r="A167" t="s">
        <v>630</v>
      </c>
      <c r="B167" t="s">
        <v>631</v>
      </c>
      <c r="C167" t="s">
        <v>394</v>
      </c>
      <c r="D167">
        <v>0.66914742223634904</v>
      </c>
      <c r="E167">
        <v>103346801</v>
      </c>
      <c r="F167">
        <v>1</v>
      </c>
      <c r="I167" t="s">
        <v>693</v>
      </c>
      <c r="J167">
        <v>0.76604516382059396</v>
      </c>
      <c r="K167">
        <v>0.92846499664526005</v>
      </c>
    </row>
    <row r="168" spans="1:11" x14ac:dyDescent="0.25">
      <c r="A168" t="s">
        <v>615</v>
      </c>
      <c r="B168" t="s">
        <v>616</v>
      </c>
      <c r="C168" t="s">
        <v>394</v>
      </c>
      <c r="D168">
        <v>0.66914742223634904</v>
      </c>
      <c r="E168">
        <v>127488313</v>
      </c>
      <c r="F168">
        <v>1</v>
      </c>
      <c r="I168" t="s">
        <v>705</v>
      </c>
      <c r="J168">
        <v>0.78340433515186703</v>
      </c>
      <c r="K168">
        <v>0.92846499664526005</v>
      </c>
    </row>
    <row r="169" spans="1:11" x14ac:dyDescent="0.25">
      <c r="A169" t="s">
        <v>617</v>
      </c>
      <c r="B169" t="s">
        <v>618</v>
      </c>
      <c r="C169" t="s">
        <v>288</v>
      </c>
      <c r="D169">
        <v>0.66914742223634904</v>
      </c>
      <c r="E169" t="s">
        <v>619</v>
      </c>
      <c r="F169">
        <v>2</v>
      </c>
      <c r="I169" t="s">
        <v>717</v>
      </c>
      <c r="J169">
        <v>0.81182780988104997</v>
      </c>
      <c r="K169">
        <v>0.93760771256424102</v>
      </c>
    </row>
    <row r="170" spans="1:11" x14ac:dyDescent="0.25">
      <c r="A170" t="s">
        <v>620</v>
      </c>
      <c r="B170" t="s">
        <v>621</v>
      </c>
      <c r="C170" t="s">
        <v>258</v>
      </c>
      <c r="D170">
        <v>0.66914742223634904</v>
      </c>
      <c r="E170" t="s">
        <v>623</v>
      </c>
      <c r="F170">
        <v>3</v>
      </c>
      <c r="I170" t="s">
        <v>723</v>
      </c>
      <c r="J170">
        <v>0.81477283423568103</v>
      </c>
      <c r="K170">
        <v>0.93760771256424102</v>
      </c>
    </row>
    <row r="171" spans="1:11" x14ac:dyDescent="0.25">
      <c r="A171" t="s">
        <v>628</v>
      </c>
      <c r="B171" t="s">
        <v>629</v>
      </c>
      <c r="C171" t="s">
        <v>394</v>
      </c>
      <c r="D171">
        <v>0.66914742223634904</v>
      </c>
      <c r="E171">
        <v>100348815</v>
      </c>
      <c r="F171">
        <v>1</v>
      </c>
      <c r="I171" t="s">
        <v>383</v>
      </c>
      <c r="J171">
        <v>0.84455643323968899</v>
      </c>
      <c r="K171">
        <v>0.95660614110664699</v>
      </c>
    </row>
    <row r="172" spans="1:11" x14ac:dyDescent="0.25">
      <c r="A172" t="s">
        <v>642</v>
      </c>
      <c r="B172" t="s">
        <v>643</v>
      </c>
      <c r="C172" t="s">
        <v>394</v>
      </c>
      <c r="D172">
        <v>0.67768110637763002</v>
      </c>
      <c r="E172">
        <v>100344824</v>
      </c>
      <c r="F172">
        <v>1</v>
      </c>
      <c r="I172" t="s">
        <v>251</v>
      </c>
      <c r="J172">
        <v>0.85189352793151396</v>
      </c>
      <c r="K172">
        <v>0.95660614110664699</v>
      </c>
    </row>
    <row r="173" spans="1:11" x14ac:dyDescent="0.25">
      <c r="A173" t="s">
        <v>632</v>
      </c>
      <c r="B173" t="s">
        <v>633</v>
      </c>
      <c r="C173" t="s">
        <v>394</v>
      </c>
      <c r="D173">
        <v>0.67768110637763002</v>
      </c>
      <c r="E173">
        <v>100341396</v>
      </c>
      <c r="F173">
        <v>1</v>
      </c>
      <c r="I173" t="s">
        <v>332</v>
      </c>
      <c r="J173">
        <v>0.86780725880982801</v>
      </c>
      <c r="K173">
        <v>0.95660614110664699</v>
      </c>
    </row>
    <row r="174" spans="1:11" x14ac:dyDescent="0.25">
      <c r="A174" t="s">
        <v>645</v>
      </c>
      <c r="B174" t="s">
        <v>646</v>
      </c>
      <c r="C174" t="s">
        <v>394</v>
      </c>
      <c r="D174">
        <v>0.67768110637763002</v>
      </c>
      <c r="E174">
        <v>100008661</v>
      </c>
      <c r="F174">
        <v>1</v>
      </c>
      <c r="I174" t="s">
        <v>758</v>
      </c>
      <c r="J174">
        <v>0.88597106869620301</v>
      </c>
      <c r="K174">
        <v>0.95879060858904197</v>
      </c>
    </row>
    <row r="175" spans="1:11" x14ac:dyDescent="0.25">
      <c r="A175" t="s">
        <v>634</v>
      </c>
      <c r="B175" t="s">
        <v>635</v>
      </c>
      <c r="C175" t="s">
        <v>258</v>
      </c>
      <c r="D175">
        <v>0.67768110637763002</v>
      </c>
      <c r="E175" t="s">
        <v>637</v>
      </c>
      <c r="F175">
        <v>3</v>
      </c>
      <c r="I175" t="s">
        <v>777</v>
      </c>
      <c r="J175">
        <v>0.94775530455381096</v>
      </c>
      <c r="K175">
        <v>0.99037165930804405</v>
      </c>
    </row>
    <row r="176" spans="1:11" x14ac:dyDescent="0.25">
      <c r="A176" t="s">
        <v>647</v>
      </c>
      <c r="B176" t="s">
        <v>648</v>
      </c>
      <c r="C176" t="s">
        <v>394</v>
      </c>
      <c r="D176">
        <v>0.67768110637763002</v>
      </c>
      <c r="E176">
        <v>100341714</v>
      </c>
      <c r="F176">
        <v>1</v>
      </c>
      <c r="I176" t="s">
        <v>796</v>
      </c>
      <c r="J176">
        <v>0.97846544636005395</v>
      </c>
      <c r="K176">
        <v>0.99037165930804405</v>
      </c>
    </row>
    <row r="177" spans="1:11" x14ac:dyDescent="0.25">
      <c r="A177" t="s">
        <v>638</v>
      </c>
      <c r="B177" t="s">
        <v>639</v>
      </c>
      <c r="C177" t="s">
        <v>267</v>
      </c>
      <c r="D177">
        <v>0.67768110637763002</v>
      </c>
      <c r="E177" t="s">
        <v>641</v>
      </c>
      <c r="F177">
        <v>4</v>
      </c>
      <c r="I177" t="s">
        <v>811</v>
      </c>
      <c r="J177">
        <v>0.99185516284185005</v>
      </c>
      <c r="K177">
        <v>0.99605793895558703</v>
      </c>
    </row>
    <row r="178" spans="1:11" x14ac:dyDescent="0.25">
      <c r="A178" t="s">
        <v>649</v>
      </c>
      <c r="B178" t="s">
        <v>650</v>
      </c>
      <c r="C178" t="s">
        <v>288</v>
      </c>
      <c r="D178">
        <v>0.68341698451829402</v>
      </c>
      <c r="E178" t="s">
        <v>651</v>
      </c>
      <c r="F178">
        <v>2</v>
      </c>
      <c r="I178" t="s">
        <v>395</v>
      </c>
      <c r="J178">
        <v>0.25063101840486302</v>
      </c>
      <c r="K178">
        <v>0.61874532668700599</v>
      </c>
    </row>
    <row r="179" spans="1:11" x14ac:dyDescent="0.25">
      <c r="A179" t="s">
        <v>654</v>
      </c>
      <c r="B179" t="s">
        <v>655</v>
      </c>
      <c r="C179" t="s">
        <v>288</v>
      </c>
      <c r="D179">
        <v>0.69369278464156603</v>
      </c>
      <c r="E179" t="s">
        <v>460</v>
      </c>
      <c r="F179">
        <v>2</v>
      </c>
      <c r="I179" t="s">
        <v>425</v>
      </c>
      <c r="J179">
        <v>0.29560044857159301</v>
      </c>
      <c r="K179">
        <v>0.67362794530257297</v>
      </c>
    </row>
    <row r="180" spans="1:11" x14ac:dyDescent="0.25">
      <c r="A180" t="s">
        <v>652</v>
      </c>
      <c r="B180" t="s">
        <v>653</v>
      </c>
      <c r="C180" t="s">
        <v>394</v>
      </c>
      <c r="D180">
        <v>0.69369278464156603</v>
      </c>
      <c r="E180">
        <v>100341204</v>
      </c>
      <c r="F180">
        <v>1</v>
      </c>
      <c r="I180" t="s">
        <v>449</v>
      </c>
      <c r="J180">
        <v>0.32407850354483497</v>
      </c>
      <c r="K180">
        <v>0.69195139946059403</v>
      </c>
    </row>
    <row r="181" spans="1:11" x14ac:dyDescent="0.25">
      <c r="A181" t="s">
        <v>657</v>
      </c>
      <c r="B181" t="s">
        <v>658</v>
      </c>
      <c r="C181" t="s">
        <v>258</v>
      </c>
      <c r="D181">
        <v>0.69369278464156603</v>
      </c>
      <c r="E181" t="s">
        <v>659</v>
      </c>
      <c r="F181">
        <v>3</v>
      </c>
      <c r="I181" t="s">
        <v>473</v>
      </c>
      <c r="J181">
        <v>0.351411261643715</v>
      </c>
      <c r="K181">
        <v>0.70580058482678398</v>
      </c>
    </row>
    <row r="182" spans="1:11" x14ac:dyDescent="0.25">
      <c r="A182" t="s">
        <v>660</v>
      </c>
      <c r="B182" t="s">
        <v>661</v>
      </c>
      <c r="C182" t="s">
        <v>394</v>
      </c>
      <c r="D182">
        <v>0.69369278464156603</v>
      </c>
      <c r="E182">
        <v>100009087</v>
      </c>
      <c r="F182">
        <v>1</v>
      </c>
      <c r="I182" t="s">
        <v>497</v>
      </c>
      <c r="J182">
        <v>0.415028689993238</v>
      </c>
      <c r="K182">
        <v>0.78689439622717905</v>
      </c>
    </row>
    <row r="183" spans="1:11" x14ac:dyDescent="0.25">
      <c r="A183" t="s">
        <v>663</v>
      </c>
      <c r="B183" t="s">
        <v>664</v>
      </c>
      <c r="C183" t="s">
        <v>288</v>
      </c>
      <c r="D183">
        <v>0.70227178383005395</v>
      </c>
      <c r="E183" t="s">
        <v>460</v>
      </c>
      <c r="F183">
        <v>2</v>
      </c>
      <c r="I183" t="s">
        <v>503</v>
      </c>
      <c r="J183">
        <v>0.42698688366294701</v>
      </c>
      <c r="K183">
        <v>0.79681804274109103</v>
      </c>
    </row>
    <row r="184" spans="1:11" x14ac:dyDescent="0.25">
      <c r="A184" t="s">
        <v>666</v>
      </c>
      <c r="B184" t="s">
        <v>667</v>
      </c>
      <c r="C184" t="s">
        <v>394</v>
      </c>
      <c r="D184">
        <v>0.711155409537367</v>
      </c>
      <c r="E184">
        <v>100101579</v>
      </c>
      <c r="F184">
        <v>1</v>
      </c>
      <c r="I184" t="s">
        <v>259</v>
      </c>
      <c r="J184">
        <v>0.461422164469871</v>
      </c>
      <c r="K184">
        <v>0.81158514263465598</v>
      </c>
    </row>
    <row r="185" spans="1:11" x14ac:dyDescent="0.25">
      <c r="A185" t="s">
        <v>668</v>
      </c>
      <c r="B185" t="s">
        <v>669</v>
      </c>
      <c r="C185" t="s">
        <v>288</v>
      </c>
      <c r="D185">
        <v>0.71194870807990895</v>
      </c>
      <c r="E185" t="s">
        <v>460</v>
      </c>
      <c r="F185">
        <v>2</v>
      </c>
      <c r="I185" t="s">
        <v>551</v>
      </c>
      <c r="J185">
        <v>0.51430004329883505</v>
      </c>
      <c r="K185">
        <v>0.83644657202061401</v>
      </c>
    </row>
    <row r="186" spans="1:11" x14ac:dyDescent="0.25">
      <c r="A186" t="s">
        <v>670</v>
      </c>
      <c r="B186" t="s">
        <v>671</v>
      </c>
      <c r="C186" t="s">
        <v>394</v>
      </c>
      <c r="D186">
        <v>0.71510844235605697</v>
      </c>
      <c r="E186">
        <v>100037719</v>
      </c>
      <c r="F186">
        <v>1</v>
      </c>
      <c r="I186" t="s">
        <v>551</v>
      </c>
      <c r="J186">
        <v>0.51430004329883505</v>
      </c>
      <c r="K186">
        <v>0.83644657202061401</v>
      </c>
    </row>
    <row r="187" spans="1:11" x14ac:dyDescent="0.25">
      <c r="A187" t="s">
        <v>673</v>
      </c>
      <c r="B187" t="s">
        <v>674</v>
      </c>
      <c r="C187" t="s">
        <v>394</v>
      </c>
      <c r="D187">
        <v>0.71687643197290596</v>
      </c>
      <c r="E187">
        <v>100352110</v>
      </c>
      <c r="F187">
        <v>1</v>
      </c>
      <c r="I187" t="s">
        <v>161</v>
      </c>
      <c r="J187">
        <v>0.524238888437638</v>
      </c>
      <c r="K187">
        <v>0.83644657202061401</v>
      </c>
    </row>
    <row r="188" spans="1:11" x14ac:dyDescent="0.25">
      <c r="A188" t="s">
        <v>706</v>
      </c>
      <c r="B188" t="s">
        <v>707</v>
      </c>
      <c r="C188" t="s">
        <v>394</v>
      </c>
      <c r="D188">
        <v>0.71753457435609702</v>
      </c>
      <c r="E188">
        <v>127489883</v>
      </c>
      <c r="F188">
        <v>1</v>
      </c>
      <c r="I188" t="s">
        <v>161</v>
      </c>
      <c r="J188">
        <v>0.524238888437638</v>
      </c>
      <c r="K188">
        <v>0.83644657202061401</v>
      </c>
    </row>
    <row r="189" spans="1:11" x14ac:dyDescent="0.25">
      <c r="A189" t="s">
        <v>697</v>
      </c>
      <c r="B189" t="s">
        <v>698</v>
      </c>
      <c r="C189" t="s">
        <v>394</v>
      </c>
      <c r="D189">
        <v>0.71753457435609702</v>
      </c>
      <c r="E189">
        <v>100340994</v>
      </c>
      <c r="F189">
        <v>1</v>
      </c>
      <c r="I189" t="s">
        <v>581</v>
      </c>
      <c r="J189">
        <v>0.54351380629187596</v>
      </c>
      <c r="K189">
        <v>0.83644657202061401</v>
      </c>
    </row>
    <row r="190" spans="1:11" x14ac:dyDescent="0.25">
      <c r="A190" t="s">
        <v>701</v>
      </c>
      <c r="B190" t="s">
        <v>702</v>
      </c>
      <c r="C190" t="s">
        <v>394</v>
      </c>
      <c r="D190">
        <v>0.71753457435609702</v>
      </c>
      <c r="E190">
        <v>100358993</v>
      </c>
      <c r="F190">
        <v>1</v>
      </c>
      <c r="I190" t="s">
        <v>581</v>
      </c>
      <c r="J190">
        <v>0.54351380629187596</v>
      </c>
      <c r="K190">
        <v>0.83644657202061401</v>
      </c>
    </row>
    <row r="191" spans="1:11" x14ac:dyDescent="0.25">
      <c r="A191" t="s">
        <v>678</v>
      </c>
      <c r="B191" t="s">
        <v>679</v>
      </c>
      <c r="C191" t="s">
        <v>394</v>
      </c>
      <c r="D191">
        <v>0.71753457435609702</v>
      </c>
      <c r="E191">
        <v>100348672</v>
      </c>
      <c r="F191">
        <v>1</v>
      </c>
      <c r="I191" t="s">
        <v>581</v>
      </c>
      <c r="J191">
        <v>0.54351380629187596</v>
      </c>
      <c r="K191">
        <v>0.83644657202061401</v>
      </c>
    </row>
    <row r="192" spans="1:11" x14ac:dyDescent="0.25">
      <c r="A192" t="s">
        <v>689</v>
      </c>
      <c r="B192" t="s">
        <v>690</v>
      </c>
      <c r="C192" t="s">
        <v>394</v>
      </c>
      <c r="D192">
        <v>0.71753457435609702</v>
      </c>
      <c r="E192">
        <v>100037719</v>
      </c>
      <c r="F192">
        <v>1</v>
      </c>
      <c r="I192" t="s">
        <v>588</v>
      </c>
      <c r="J192">
        <v>0.55285798676710896</v>
      </c>
      <c r="K192">
        <v>0.84095913796236399</v>
      </c>
    </row>
    <row r="193" spans="1:11" x14ac:dyDescent="0.25">
      <c r="A193" t="s">
        <v>699</v>
      </c>
      <c r="B193" t="s">
        <v>700</v>
      </c>
      <c r="C193" t="s">
        <v>394</v>
      </c>
      <c r="D193">
        <v>0.71753457435609702</v>
      </c>
      <c r="E193">
        <v>100340994</v>
      </c>
      <c r="F193">
        <v>1</v>
      </c>
      <c r="I193" t="s">
        <v>607</v>
      </c>
      <c r="J193">
        <v>0.57976436389922503</v>
      </c>
      <c r="K193">
        <v>0.84817379163034701</v>
      </c>
    </row>
    <row r="194" spans="1:11" x14ac:dyDescent="0.25">
      <c r="A194" t="s">
        <v>703</v>
      </c>
      <c r="B194" t="s">
        <v>704</v>
      </c>
      <c r="C194" t="s">
        <v>288</v>
      </c>
      <c r="D194">
        <v>0.71753457435609702</v>
      </c>
      <c r="E194" t="s">
        <v>391</v>
      </c>
      <c r="F194">
        <v>2</v>
      </c>
      <c r="I194" t="s">
        <v>607</v>
      </c>
      <c r="J194">
        <v>0.57976436389922503</v>
      </c>
      <c r="K194">
        <v>0.84817379163034701</v>
      </c>
    </row>
    <row r="195" spans="1:11" x14ac:dyDescent="0.25">
      <c r="A195" t="s">
        <v>676</v>
      </c>
      <c r="B195" t="s">
        <v>677</v>
      </c>
      <c r="C195" t="s">
        <v>394</v>
      </c>
      <c r="D195">
        <v>0.71753457435609702</v>
      </c>
      <c r="E195">
        <v>127488889</v>
      </c>
      <c r="F195">
        <v>1</v>
      </c>
      <c r="I195" t="s">
        <v>614</v>
      </c>
      <c r="J195">
        <v>0.59680104445441795</v>
      </c>
      <c r="K195">
        <v>0.86245028985181105</v>
      </c>
    </row>
    <row r="196" spans="1:11" x14ac:dyDescent="0.25">
      <c r="A196" t="s">
        <v>680</v>
      </c>
      <c r="B196" t="s">
        <v>681</v>
      </c>
      <c r="C196" t="s">
        <v>394</v>
      </c>
      <c r="D196">
        <v>0.71753457435609702</v>
      </c>
      <c r="E196">
        <v>100345157</v>
      </c>
      <c r="F196">
        <v>1</v>
      </c>
      <c r="I196" t="s">
        <v>190</v>
      </c>
      <c r="J196">
        <v>0.60505998880911205</v>
      </c>
      <c r="K196">
        <v>0.86585369032479298</v>
      </c>
    </row>
    <row r="197" spans="1:11" x14ac:dyDescent="0.25">
      <c r="A197" t="s">
        <v>682</v>
      </c>
      <c r="B197" t="s">
        <v>683</v>
      </c>
      <c r="C197" t="s">
        <v>258</v>
      </c>
      <c r="D197">
        <v>0.71753457435609702</v>
      </c>
      <c r="E197" t="s">
        <v>684</v>
      </c>
      <c r="F197">
        <v>3</v>
      </c>
      <c r="I197" t="s">
        <v>390</v>
      </c>
      <c r="J197">
        <v>0.62107648673086402</v>
      </c>
      <c r="K197">
        <v>0.86585369032479298</v>
      </c>
    </row>
    <row r="198" spans="1:11" x14ac:dyDescent="0.25">
      <c r="A198" t="s">
        <v>691</v>
      </c>
      <c r="B198" t="s">
        <v>692</v>
      </c>
      <c r="C198" t="s">
        <v>288</v>
      </c>
      <c r="D198">
        <v>0.71753457435609702</v>
      </c>
      <c r="E198" t="s">
        <v>694</v>
      </c>
      <c r="F198">
        <v>2</v>
      </c>
      <c r="I198" t="s">
        <v>390</v>
      </c>
      <c r="J198">
        <v>0.62107648673086402</v>
      </c>
      <c r="K198">
        <v>0.86585369032479298</v>
      </c>
    </row>
    <row r="199" spans="1:11" x14ac:dyDescent="0.25">
      <c r="A199" t="s">
        <v>685</v>
      </c>
      <c r="B199" t="s">
        <v>686</v>
      </c>
      <c r="C199" t="s">
        <v>394</v>
      </c>
      <c r="D199">
        <v>0.71753457435609702</v>
      </c>
      <c r="E199">
        <v>103346588</v>
      </c>
      <c r="F199">
        <v>1</v>
      </c>
      <c r="I199" t="s">
        <v>297</v>
      </c>
      <c r="J199">
        <v>0.63644685334229401</v>
      </c>
      <c r="K199">
        <v>0.87689598333864005</v>
      </c>
    </row>
    <row r="200" spans="1:11" x14ac:dyDescent="0.25">
      <c r="A200" t="s">
        <v>687</v>
      </c>
      <c r="B200" t="s">
        <v>688</v>
      </c>
      <c r="C200" t="s">
        <v>288</v>
      </c>
      <c r="D200">
        <v>0.71753457435609702</v>
      </c>
      <c r="E200" t="s">
        <v>574</v>
      </c>
      <c r="F200">
        <v>2</v>
      </c>
      <c r="I200" t="s">
        <v>644</v>
      </c>
      <c r="J200">
        <v>0.65119701716287204</v>
      </c>
      <c r="K200">
        <v>0.87689598333864005</v>
      </c>
    </row>
    <row r="201" spans="1:11" x14ac:dyDescent="0.25">
      <c r="A201" t="s">
        <v>695</v>
      </c>
      <c r="B201" t="s">
        <v>696</v>
      </c>
      <c r="C201" t="s">
        <v>394</v>
      </c>
      <c r="D201">
        <v>0.71753457435609702</v>
      </c>
      <c r="E201">
        <v>100009129</v>
      </c>
      <c r="F201">
        <v>1</v>
      </c>
      <c r="I201" t="s">
        <v>644</v>
      </c>
      <c r="J201">
        <v>0.65119701716287204</v>
      </c>
      <c r="K201">
        <v>0.87689598333864005</v>
      </c>
    </row>
    <row r="202" spans="1:11" x14ac:dyDescent="0.25">
      <c r="A202" t="s">
        <v>709</v>
      </c>
      <c r="B202" t="s">
        <v>710</v>
      </c>
      <c r="C202" t="s">
        <v>147</v>
      </c>
      <c r="D202">
        <v>0.72460023089574899</v>
      </c>
      <c r="E202" t="s">
        <v>712</v>
      </c>
      <c r="F202">
        <v>7</v>
      </c>
      <c r="I202" t="s">
        <v>644</v>
      </c>
      <c r="J202">
        <v>0.65119701716287204</v>
      </c>
      <c r="K202">
        <v>0.87689598333864005</v>
      </c>
    </row>
    <row r="203" spans="1:11" x14ac:dyDescent="0.25">
      <c r="A203" t="s">
        <v>725</v>
      </c>
      <c r="B203" t="s">
        <v>726</v>
      </c>
      <c r="C203" t="s">
        <v>267</v>
      </c>
      <c r="D203">
        <v>0.72460023089574899</v>
      </c>
      <c r="E203" t="s">
        <v>727</v>
      </c>
      <c r="F203">
        <v>4</v>
      </c>
      <c r="I203" t="s">
        <v>165</v>
      </c>
      <c r="J203">
        <v>0.67893531678205898</v>
      </c>
      <c r="K203">
        <v>0.89761454288533704</v>
      </c>
    </row>
    <row r="204" spans="1:11" x14ac:dyDescent="0.25">
      <c r="A204" t="s">
        <v>721</v>
      </c>
      <c r="B204" t="s">
        <v>722</v>
      </c>
      <c r="C204" t="s">
        <v>288</v>
      </c>
      <c r="D204">
        <v>0.72460023089574899</v>
      </c>
      <c r="E204" t="s">
        <v>724</v>
      </c>
      <c r="F204">
        <v>2</v>
      </c>
      <c r="I204" t="s">
        <v>662</v>
      </c>
      <c r="J204">
        <v>0.68551996735124898</v>
      </c>
      <c r="K204">
        <v>0.89761454288533704</v>
      </c>
    </row>
    <row r="205" spans="1:11" x14ac:dyDescent="0.25">
      <c r="A205" t="s">
        <v>715</v>
      </c>
      <c r="B205" t="s">
        <v>716</v>
      </c>
      <c r="C205" t="s">
        <v>288</v>
      </c>
      <c r="D205">
        <v>0.72460023089574899</v>
      </c>
      <c r="E205" t="s">
        <v>460</v>
      </c>
      <c r="F205">
        <v>2</v>
      </c>
      <c r="I205" t="s">
        <v>470</v>
      </c>
      <c r="J205">
        <v>0.710542344529145</v>
      </c>
      <c r="K205">
        <v>0.92021057734102396</v>
      </c>
    </row>
    <row r="206" spans="1:11" x14ac:dyDescent="0.25">
      <c r="A206" t="s">
        <v>713</v>
      </c>
      <c r="B206" t="s">
        <v>714</v>
      </c>
      <c r="C206" t="s">
        <v>394</v>
      </c>
      <c r="D206">
        <v>0.72460023089574899</v>
      </c>
      <c r="E206">
        <v>100350237</v>
      </c>
      <c r="F206">
        <v>1</v>
      </c>
      <c r="I206" t="s">
        <v>672</v>
      </c>
      <c r="J206">
        <v>0.72230062496596004</v>
      </c>
      <c r="K206">
        <v>0.92532566549693196</v>
      </c>
    </row>
    <row r="207" spans="1:11" x14ac:dyDescent="0.25">
      <c r="A207" t="s">
        <v>718</v>
      </c>
      <c r="B207" t="s">
        <v>719</v>
      </c>
      <c r="C207" t="s">
        <v>394</v>
      </c>
      <c r="D207">
        <v>0.72460023089574899</v>
      </c>
      <c r="E207">
        <v>100348672</v>
      </c>
      <c r="F207">
        <v>1</v>
      </c>
      <c r="I207" t="s">
        <v>675</v>
      </c>
      <c r="J207">
        <v>0.72800037660696804</v>
      </c>
      <c r="K207">
        <v>0.92761338309597596</v>
      </c>
    </row>
    <row r="208" spans="1:11" x14ac:dyDescent="0.25">
      <c r="A208" t="s">
        <v>728</v>
      </c>
      <c r="B208" t="s">
        <v>729</v>
      </c>
      <c r="C208" t="s">
        <v>394</v>
      </c>
      <c r="D208">
        <v>0.72920668520587895</v>
      </c>
      <c r="E208">
        <v>100037719</v>
      </c>
      <c r="F208">
        <v>1</v>
      </c>
      <c r="I208" t="s">
        <v>346</v>
      </c>
      <c r="J208">
        <v>0.73905316079042405</v>
      </c>
      <c r="K208">
        <v>0.92846499664526005</v>
      </c>
    </row>
    <row r="209" spans="1:11" x14ac:dyDescent="0.25">
      <c r="A209" t="s">
        <v>742</v>
      </c>
      <c r="B209" t="s">
        <v>743</v>
      </c>
      <c r="C209" t="s">
        <v>394</v>
      </c>
      <c r="D209">
        <v>0.73928256074864196</v>
      </c>
      <c r="E209">
        <v>100008909</v>
      </c>
      <c r="F209">
        <v>1</v>
      </c>
      <c r="I209" t="s">
        <v>346</v>
      </c>
      <c r="J209">
        <v>0.73905316079042405</v>
      </c>
      <c r="K209">
        <v>0.92846499664526005</v>
      </c>
    </row>
    <row r="210" spans="1:11" x14ac:dyDescent="0.25">
      <c r="A210" t="s">
        <v>730</v>
      </c>
      <c r="B210" t="s">
        <v>731</v>
      </c>
      <c r="C210" t="s">
        <v>288</v>
      </c>
      <c r="D210">
        <v>0.73928256074864196</v>
      </c>
      <c r="E210" t="s">
        <v>732</v>
      </c>
      <c r="F210">
        <v>2</v>
      </c>
      <c r="I210" t="s">
        <v>92</v>
      </c>
      <c r="J210">
        <v>0.74441087105356296</v>
      </c>
      <c r="K210">
        <v>0.92846499664526005</v>
      </c>
    </row>
    <row r="211" spans="1:11" x14ac:dyDescent="0.25">
      <c r="A211" t="s">
        <v>737</v>
      </c>
      <c r="B211" t="s">
        <v>738</v>
      </c>
      <c r="C211" t="s">
        <v>394</v>
      </c>
      <c r="D211">
        <v>0.73928256074864196</v>
      </c>
      <c r="E211">
        <v>100008993</v>
      </c>
      <c r="F211">
        <v>1</v>
      </c>
      <c r="I211" t="s">
        <v>354</v>
      </c>
      <c r="J211">
        <v>0.75983635881724898</v>
      </c>
      <c r="K211">
        <v>0.92846499664526005</v>
      </c>
    </row>
    <row r="212" spans="1:11" x14ac:dyDescent="0.25">
      <c r="A212" t="s">
        <v>733</v>
      </c>
      <c r="B212" t="s">
        <v>734</v>
      </c>
      <c r="C212" t="s">
        <v>394</v>
      </c>
      <c r="D212">
        <v>0.73928256074864196</v>
      </c>
      <c r="E212">
        <v>100037719</v>
      </c>
      <c r="F212">
        <v>1</v>
      </c>
      <c r="I212" t="s">
        <v>194</v>
      </c>
      <c r="J212">
        <v>0.76476956639794802</v>
      </c>
      <c r="K212">
        <v>0.92846499664526005</v>
      </c>
    </row>
    <row r="213" spans="1:11" x14ac:dyDescent="0.25">
      <c r="A213" t="s">
        <v>745</v>
      </c>
      <c r="B213" t="s">
        <v>746</v>
      </c>
      <c r="C213" t="s">
        <v>394</v>
      </c>
      <c r="D213">
        <v>0.73928256074864196</v>
      </c>
      <c r="E213">
        <v>100341396</v>
      </c>
      <c r="F213">
        <v>1</v>
      </c>
      <c r="I213" t="s">
        <v>46</v>
      </c>
      <c r="J213">
        <v>0.76960198325349005</v>
      </c>
      <c r="K213">
        <v>0.92846499664526005</v>
      </c>
    </row>
    <row r="214" spans="1:11" x14ac:dyDescent="0.25">
      <c r="A214" t="s">
        <v>740</v>
      </c>
      <c r="B214" t="s">
        <v>741</v>
      </c>
      <c r="C214" t="s">
        <v>394</v>
      </c>
      <c r="D214">
        <v>0.73928256074864196</v>
      </c>
      <c r="E214">
        <v>100008993</v>
      </c>
      <c r="F214">
        <v>1</v>
      </c>
      <c r="I214" t="s">
        <v>506</v>
      </c>
      <c r="J214">
        <v>0.77433565756185596</v>
      </c>
      <c r="K214">
        <v>0.92846499664526005</v>
      </c>
    </row>
    <row r="215" spans="1:11" x14ac:dyDescent="0.25">
      <c r="A215" t="s">
        <v>735</v>
      </c>
      <c r="B215" t="s">
        <v>736</v>
      </c>
      <c r="C215" t="s">
        <v>288</v>
      </c>
      <c r="D215">
        <v>0.73928256074864196</v>
      </c>
      <c r="E215" t="s">
        <v>460</v>
      </c>
      <c r="F215">
        <v>2</v>
      </c>
      <c r="I215" t="s">
        <v>131</v>
      </c>
      <c r="J215">
        <v>0.77897259610510505</v>
      </c>
      <c r="K215">
        <v>0.92846499664526005</v>
      </c>
    </row>
    <row r="216" spans="1:11" x14ac:dyDescent="0.25">
      <c r="A216" t="s">
        <v>747</v>
      </c>
      <c r="B216" t="s">
        <v>748</v>
      </c>
      <c r="C216" t="s">
        <v>288</v>
      </c>
      <c r="D216">
        <v>0.73928256074864196</v>
      </c>
      <c r="E216" t="s">
        <v>749</v>
      </c>
      <c r="F216">
        <v>2</v>
      </c>
      <c r="I216" t="s">
        <v>131</v>
      </c>
      <c r="J216">
        <v>0.77897259610510505</v>
      </c>
      <c r="K216">
        <v>0.92846499664526005</v>
      </c>
    </row>
    <row r="217" spans="1:11" x14ac:dyDescent="0.25">
      <c r="A217" t="s">
        <v>752</v>
      </c>
      <c r="B217" t="s">
        <v>753</v>
      </c>
      <c r="C217" t="s">
        <v>394</v>
      </c>
      <c r="D217">
        <v>0.74097075680432301</v>
      </c>
      <c r="E217">
        <v>100345621</v>
      </c>
      <c r="F217">
        <v>1</v>
      </c>
      <c r="I217" t="s">
        <v>708</v>
      </c>
      <c r="J217">
        <v>0.78351476510148599</v>
      </c>
      <c r="K217">
        <v>0.92846499664526005</v>
      </c>
    </row>
    <row r="218" spans="1:11" x14ac:dyDescent="0.25">
      <c r="A218" t="s">
        <v>750</v>
      </c>
      <c r="B218" t="s">
        <v>751</v>
      </c>
      <c r="C218" t="s">
        <v>394</v>
      </c>
      <c r="D218">
        <v>0.74097075680432301</v>
      </c>
      <c r="E218">
        <v>100009097</v>
      </c>
      <c r="F218">
        <v>1</v>
      </c>
      <c r="I218" t="s">
        <v>82</v>
      </c>
      <c r="J218">
        <v>0.80487014644293697</v>
      </c>
      <c r="K218">
        <v>0.93760771256424102</v>
      </c>
    </row>
    <row r="219" spans="1:11" x14ac:dyDescent="0.25">
      <c r="A219" t="s">
        <v>754</v>
      </c>
      <c r="B219" t="s">
        <v>755</v>
      </c>
      <c r="C219" t="s">
        <v>394</v>
      </c>
      <c r="D219">
        <v>0.74097075680432301</v>
      </c>
      <c r="E219">
        <v>100348672</v>
      </c>
      <c r="F219">
        <v>1</v>
      </c>
      <c r="I219" t="s">
        <v>720</v>
      </c>
      <c r="J219">
        <v>0.812813414014948</v>
      </c>
      <c r="K219">
        <v>0.93760771256424102</v>
      </c>
    </row>
    <row r="220" spans="1:11" x14ac:dyDescent="0.25">
      <c r="A220" t="s">
        <v>756</v>
      </c>
      <c r="B220" t="s">
        <v>757</v>
      </c>
      <c r="C220" t="s">
        <v>288</v>
      </c>
      <c r="D220">
        <v>0.74097075680432301</v>
      </c>
      <c r="E220" t="s">
        <v>759</v>
      </c>
      <c r="F220">
        <v>2</v>
      </c>
      <c r="I220" t="s">
        <v>32</v>
      </c>
      <c r="J220">
        <v>0.82412927957319604</v>
      </c>
      <c r="K220">
        <v>0.94356830559829596</v>
      </c>
    </row>
    <row r="221" spans="1:11" x14ac:dyDescent="0.25">
      <c r="A221" t="s">
        <v>760</v>
      </c>
      <c r="B221" t="s">
        <v>761</v>
      </c>
      <c r="C221" t="s">
        <v>394</v>
      </c>
      <c r="D221">
        <v>0.74732294057353199</v>
      </c>
      <c r="E221">
        <v>100338818</v>
      </c>
      <c r="F221">
        <v>1</v>
      </c>
      <c r="I221" t="s">
        <v>597</v>
      </c>
      <c r="J221">
        <v>0.85108724023045701</v>
      </c>
      <c r="K221">
        <v>0.95660614110664699</v>
      </c>
    </row>
    <row r="222" spans="1:11" x14ac:dyDescent="0.25">
      <c r="A222" t="s">
        <v>762</v>
      </c>
      <c r="B222" t="s">
        <v>763</v>
      </c>
      <c r="C222" t="s">
        <v>258</v>
      </c>
      <c r="D222">
        <v>0.76512671556752598</v>
      </c>
      <c r="E222" t="s">
        <v>765</v>
      </c>
      <c r="F222">
        <v>3</v>
      </c>
      <c r="I222" t="s">
        <v>739</v>
      </c>
      <c r="J222">
        <v>0.85415397836210505</v>
      </c>
      <c r="K222">
        <v>0.95660614110664699</v>
      </c>
    </row>
    <row r="223" spans="1:11" x14ac:dyDescent="0.25">
      <c r="A223" t="s">
        <v>798</v>
      </c>
      <c r="B223" t="s">
        <v>799</v>
      </c>
      <c r="C223" t="s">
        <v>267</v>
      </c>
      <c r="D223">
        <v>0.765377165088162</v>
      </c>
      <c r="E223" t="s">
        <v>801</v>
      </c>
      <c r="F223">
        <v>4</v>
      </c>
      <c r="I223" t="s">
        <v>604</v>
      </c>
      <c r="J223">
        <v>0.85715789754721805</v>
      </c>
      <c r="K223">
        <v>0.95660614110664699</v>
      </c>
    </row>
    <row r="224" spans="1:11" x14ac:dyDescent="0.25">
      <c r="A224" t="s">
        <v>779</v>
      </c>
      <c r="B224" t="s">
        <v>780</v>
      </c>
      <c r="C224" t="s">
        <v>394</v>
      </c>
      <c r="D224">
        <v>0.765377165088162</v>
      </c>
      <c r="E224">
        <v>100341887</v>
      </c>
      <c r="F224">
        <v>1</v>
      </c>
      <c r="I224" t="s">
        <v>744</v>
      </c>
      <c r="J224">
        <v>0.86298237256247801</v>
      </c>
      <c r="K224">
        <v>0.95660614110664699</v>
      </c>
    </row>
    <row r="225" spans="1:11" x14ac:dyDescent="0.25">
      <c r="A225" t="s">
        <v>775</v>
      </c>
      <c r="B225" t="s">
        <v>776</v>
      </c>
      <c r="C225" t="s">
        <v>288</v>
      </c>
      <c r="D225">
        <v>0.765377165088162</v>
      </c>
      <c r="E225" t="s">
        <v>778</v>
      </c>
      <c r="F225">
        <v>2</v>
      </c>
      <c r="I225" t="s">
        <v>442</v>
      </c>
      <c r="J225">
        <v>0.86580541082199902</v>
      </c>
      <c r="K225">
        <v>0.95660614110664699</v>
      </c>
    </row>
    <row r="226" spans="1:11" x14ac:dyDescent="0.25">
      <c r="A226" t="s">
        <v>766</v>
      </c>
      <c r="B226" t="s">
        <v>767</v>
      </c>
      <c r="C226" t="s">
        <v>394</v>
      </c>
      <c r="D226">
        <v>0.765377165088162</v>
      </c>
      <c r="E226">
        <v>100340994</v>
      </c>
      <c r="F226">
        <v>1</v>
      </c>
      <c r="I226" t="s">
        <v>64</v>
      </c>
      <c r="J226">
        <v>0.87907603486314101</v>
      </c>
      <c r="K226">
        <v>0.95879060858904197</v>
      </c>
    </row>
    <row r="227" spans="1:11" x14ac:dyDescent="0.25">
      <c r="A227" t="s">
        <v>781</v>
      </c>
      <c r="B227" t="s">
        <v>782</v>
      </c>
      <c r="C227" t="s">
        <v>394</v>
      </c>
      <c r="D227">
        <v>0.765377165088162</v>
      </c>
      <c r="E227">
        <v>100348672</v>
      </c>
      <c r="F227">
        <v>1</v>
      </c>
      <c r="I227" t="s">
        <v>135</v>
      </c>
      <c r="J227">
        <v>0.88156917204430796</v>
      </c>
      <c r="K227">
        <v>0.95879060858904197</v>
      </c>
    </row>
    <row r="228" spans="1:11" x14ac:dyDescent="0.25">
      <c r="A228" t="s">
        <v>768</v>
      </c>
      <c r="B228" t="s">
        <v>769</v>
      </c>
      <c r="C228" t="s">
        <v>394</v>
      </c>
      <c r="D228">
        <v>0.765377165088162</v>
      </c>
      <c r="E228">
        <v>100343726</v>
      </c>
      <c r="F228">
        <v>1</v>
      </c>
      <c r="I228" t="s">
        <v>41</v>
      </c>
      <c r="J228">
        <v>0.88401118235595799</v>
      </c>
      <c r="K228">
        <v>0.95879060858904197</v>
      </c>
    </row>
    <row r="229" spans="1:11" x14ac:dyDescent="0.25">
      <c r="A229" t="s">
        <v>784</v>
      </c>
      <c r="B229" t="s">
        <v>785</v>
      </c>
      <c r="C229" t="s">
        <v>394</v>
      </c>
      <c r="D229">
        <v>0.765377165088162</v>
      </c>
      <c r="E229">
        <v>103346588</v>
      </c>
      <c r="F229">
        <v>1</v>
      </c>
      <c r="I229" t="s">
        <v>186</v>
      </c>
      <c r="J229">
        <v>0.897646520573955</v>
      </c>
      <c r="K229">
        <v>0.96701011534557901</v>
      </c>
    </row>
    <row r="230" spans="1:11" x14ac:dyDescent="0.25">
      <c r="A230" t="s">
        <v>786</v>
      </c>
      <c r="B230" t="s">
        <v>787</v>
      </c>
      <c r="C230" t="s">
        <v>258</v>
      </c>
      <c r="D230">
        <v>0.765377165088162</v>
      </c>
      <c r="E230" t="s">
        <v>789</v>
      </c>
      <c r="F230">
        <v>3</v>
      </c>
      <c r="I230" t="s">
        <v>406</v>
      </c>
      <c r="J230">
        <v>0.93115624743570802</v>
      </c>
      <c r="K230">
        <v>0.99037165930804405</v>
      </c>
    </row>
    <row r="231" spans="1:11" x14ac:dyDescent="0.25">
      <c r="A231" t="s">
        <v>802</v>
      </c>
      <c r="B231" t="s">
        <v>803</v>
      </c>
      <c r="C231" t="s">
        <v>258</v>
      </c>
      <c r="D231">
        <v>0.765377165088162</v>
      </c>
      <c r="E231" t="s">
        <v>805</v>
      </c>
      <c r="F231">
        <v>3</v>
      </c>
      <c r="I231" t="s">
        <v>770</v>
      </c>
      <c r="J231">
        <v>0.93397438157476598</v>
      </c>
      <c r="K231">
        <v>0.99037165930804405</v>
      </c>
    </row>
    <row r="232" spans="1:11" x14ac:dyDescent="0.25">
      <c r="A232" t="s">
        <v>771</v>
      </c>
      <c r="B232" t="s">
        <v>772</v>
      </c>
      <c r="C232" t="s">
        <v>267</v>
      </c>
      <c r="D232">
        <v>0.765377165088162</v>
      </c>
      <c r="E232" t="s">
        <v>774</v>
      </c>
      <c r="F232">
        <v>4</v>
      </c>
      <c r="I232" t="s">
        <v>626</v>
      </c>
      <c r="J232">
        <v>0.96087437877605697</v>
      </c>
      <c r="K232">
        <v>0.99037165930804405</v>
      </c>
    </row>
    <row r="233" spans="1:11" x14ac:dyDescent="0.25">
      <c r="A233" t="s">
        <v>790</v>
      </c>
      <c r="B233" t="s">
        <v>791</v>
      </c>
      <c r="C233" t="s">
        <v>394</v>
      </c>
      <c r="D233">
        <v>0.765377165088162</v>
      </c>
      <c r="E233">
        <v>100350237</v>
      </c>
      <c r="F233">
        <v>1</v>
      </c>
      <c r="I233" t="s">
        <v>783</v>
      </c>
      <c r="J233">
        <v>0.961685984838626</v>
      </c>
      <c r="K233">
        <v>0.99037165930804405</v>
      </c>
    </row>
    <row r="234" spans="1:11" x14ac:dyDescent="0.25">
      <c r="A234" t="s">
        <v>806</v>
      </c>
      <c r="B234" t="s">
        <v>807</v>
      </c>
      <c r="C234" t="s">
        <v>394</v>
      </c>
      <c r="D234">
        <v>0.765377165088162</v>
      </c>
      <c r="E234">
        <v>127488889</v>
      </c>
      <c r="F234">
        <v>1</v>
      </c>
      <c r="I234" t="s">
        <v>247</v>
      </c>
      <c r="J234">
        <v>0.96549960075339702</v>
      </c>
      <c r="K234">
        <v>0.99037165930804405</v>
      </c>
    </row>
    <row r="235" spans="1:11" x14ac:dyDescent="0.25">
      <c r="A235" t="s">
        <v>792</v>
      </c>
      <c r="B235" t="s">
        <v>793</v>
      </c>
      <c r="C235" t="s">
        <v>394</v>
      </c>
      <c r="D235">
        <v>0.765377165088162</v>
      </c>
      <c r="E235">
        <v>127488889</v>
      </c>
      <c r="F235">
        <v>1</v>
      </c>
      <c r="I235" t="s">
        <v>122</v>
      </c>
      <c r="J235">
        <v>0.97684960897628603</v>
      </c>
      <c r="K235">
        <v>0.99037165930804405</v>
      </c>
    </row>
    <row r="236" spans="1:11" x14ac:dyDescent="0.25">
      <c r="A236" t="s">
        <v>794</v>
      </c>
      <c r="B236" t="s">
        <v>795</v>
      </c>
      <c r="C236" t="s">
        <v>288</v>
      </c>
      <c r="D236">
        <v>0.765377165088162</v>
      </c>
      <c r="E236" t="s">
        <v>797</v>
      </c>
      <c r="F236">
        <v>2</v>
      </c>
      <c r="I236" t="s">
        <v>556</v>
      </c>
      <c r="J236">
        <v>0.97780281851376405</v>
      </c>
      <c r="K236">
        <v>0.99037165930804405</v>
      </c>
    </row>
    <row r="237" spans="1:11" x14ac:dyDescent="0.25">
      <c r="A237" t="s">
        <v>809</v>
      </c>
      <c r="B237" t="s">
        <v>810</v>
      </c>
      <c r="C237" t="s">
        <v>288</v>
      </c>
      <c r="D237">
        <v>0.76977162504229202</v>
      </c>
      <c r="E237" t="s">
        <v>812</v>
      </c>
      <c r="F237">
        <v>2</v>
      </c>
      <c r="I237" t="s">
        <v>808</v>
      </c>
      <c r="J237">
        <v>0.98201409256282801</v>
      </c>
      <c r="K237">
        <v>0.99037165930804405</v>
      </c>
    </row>
    <row r="238" spans="1:11" x14ac:dyDescent="0.25">
      <c r="A238" t="s">
        <v>813</v>
      </c>
      <c r="B238" t="s">
        <v>814</v>
      </c>
      <c r="C238" t="s">
        <v>394</v>
      </c>
      <c r="D238">
        <v>0.77274847849380202</v>
      </c>
      <c r="E238">
        <v>100341783</v>
      </c>
      <c r="F238">
        <v>1</v>
      </c>
      <c r="I238" t="s">
        <v>815</v>
      </c>
      <c r="J238">
        <v>0.99990988467172204</v>
      </c>
      <c r="K238">
        <v>0.99990988467172204</v>
      </c>
    </row>
  </sheetData>
  <sortState xmlns:xlrd2="http://schemas.microsoft.com/office/spreadsheetml/2017/richdata2" ref="A2:F238">
    <sortCondition ref="B1:B23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C0AC-1F3C-4557-AA6E-406AD5CEF6A6}">
  <dimension ref="A1:J306"/>
  <sheetViews>
    <sheetView topLeftCell="A124" workbookViewId="0">
      <selection activeCell="C137" sqref="C137:D137"/>
    </sheetView>
  </sheetViews>
  <sheetFormatPr defaultRowHeight="15" x14ac:dyDescent="0.25"/>
  <cols>
    <col min="2" max="2" width="66.5703125" bestFit="1" customWidth="1"/>
    <col min="3" max="3" width="10.28515625" bestFit="1" customWidth="1"/>
    <col min="5" max="5" width="8.8554687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6</v>
      </c>
      <c r="E1" t="s">
        <v>3</v>
      </c>
      <c r="F1" t="s">
        <v>4</v>
      </c>
      <c r="G1" t="s">
        <v>5</v>
      </c>
      <c r="I1" t="s">
        <v>7</v>
      </c>
      <c r="J1" t="s">
        <v>8</v>
      </c>
    </row>
    <row r="2" spans="1:10" x14ac:dyDescent="0.25">
      <c r="A2" t="s">
        <v>19</v>
      </c>
      <c r="B2" t="s">
        <v>20</v>
      </c>
      <c r="C2" t="s">
        <v>1190</v>
      </c>
      <c r="D2" s="2">
        <v>1.0829471645365301E-10</v>
      </c>
      <c r="E2" t="s">
        <v>581</v>
      </c>
      <c r="F2">
        <v>0.76017503366512995</v>
      </c>
      <c r="G2">
        <v>0.95412915748092497</v>
      </c>
      <c r="I2" t="s">
        <v>1191</v>
      </c>
      <c r="J2">
        <v>29</v>
      </c>
    </row>
    <row r="3" spans="1:10" x14ac:dyDescent="0.25">
      <c r="A3" t="s">
        <v>29</v>
      </c>
      <c r="B3" t="s">
        <v>30</v>
      </c>
      <c r="C3" t="s">
        <v>1192</v>
      </c>
      <c r="D3" s="2">
        <v>1.37931625719712E-10</v>
      </c>
      <c r="E3" t="s">
        <v>711</v>
      </c>
      <c r="F3">
        <v>0.98964263025767996</v>
      </c>
      <c r="G3">
        <v>0.99993802906158102</v>
      </c>
      <c r="I3" t="s">
        <v>1193</v>
      </c>
      <c r="J3">
        <v>28</v>
      </c>
    </row>
    <row r="4" spans="1:10" x14ac:dyDescent="0.25">
      <c r="A4" t="s">
        <v>14</v>
      </c>
      <c r="B4" t="s">
        <v>15</v>
      </c>
      <c r="C4" t="s">
        <v>1194</v>
      </c>
      <c r="D4" s="2">
        <v>3.3682524428846702E-10</v>
      </c>
      <c r="E4" t="s">
        <v>148</v>
      </c>
      <c r="F4">
        <v>4.4844179600441798E-2</v>
      </c>
      <c r="G4">
        <v>0.17996677339650999</v>
      </c>
      <c r="I4" t="s">
        <v>1195</v>
      </c>
      <c r="J4">
        <v>44</v>
      </c>
    </row>
    <row r="5" spans="1:10" x14ac:dyDescent="0.25">
      <c r="A5" t="s">
        <v>48</v>
      </c>
      <c r="B5" t="s">
        <v>49</v>
      </c>
      <c r="C5" t="s">
        <v>1196</v>
      </c>
      <c r="D5" s="2">
        <v>4.0379901899394598E-8</v>
      </c>
      <c r="E5" t="s">
        <v>135</v>
      </c>
      <c r="F5" s="2">
        <v>2.2066515851875898E-3</v>
      </c>
      <c r="G5">
        <v>1.84178411275451E-2</v>
      </c>
      <c r="I5" t="s">
        <v>1197</v>
      </c>
      <c r="J5">
        <v>27</v>
      </c>
    </row>
    <row r="6" spans="1:10" x14ac:dyDescent="0.25">
      <c r="A6" t="s">
        <v>34</v>
      </c>
      <c r="B6" t="s">
        <v>35</v>
      </c>
      <c r="C6" t="s">
        <v>1198</v>
      </c>
      <c r="D6" s="2">
        <v>4.6596010133935599E-7</v>
      </c>
      <c r="E6" t="s">
        <v>354</v>
      </c>
      <c r="F6">
        <v>0.212721484348427</v>
      </c>
      <c r="G6">
        <v>0.49526757806313199</v>
      </c>
      <c r="I6" t="s">
        <v>1199</v>
      </c>
      <c r="J6">
        <v>34</v>
      </c>
    </row>
    <row r="7" spans="1:10" x14ac:dyDescent="0.25">
      <c r="A7" t="s">
        <v>75</v>
      </c>
      <c r="B7" t="s">
        <v>76</v>
      </c>
      <c r="C7" t="s">
        <v>1200</v>
      </c>
      <c r="D7" s="2">
        <v>9.3566841532679503E-7</v>
      </c>
      <c r="E7" t="s">
        <v>398</v>
      </c>
      <c r="F7">
        <v>0.44265607538832502</v>
      </c>
      <c r="G7">
        <v>0.74591217123446996</v>
      </c>
      <c r="I7" t="s">
        <v>1201</v>
      </c>
      <c r="J7">
        <v>46</v>
      </c>
    </row>
    <row r="8" spans="1:10" x14ac:dyDescent="0.25">
      <c r="A8" t="s">
        <v>24</v>
      </c>
      <c r="B8" t="s">
        <v>25</v>
      </c>
      <c r="C8" t="s">
        <v>1196</v>
      </c>
      <c r="D8" s="2">
        <v>9.3566841532679503E-7</v>
      </c>
      <c r="E8" t="s">
        <v>672</v>
      </c>
      <c r="F8">
        <v>0.27202547305653302</v>
      </c>
      <c r="G8">
        <v>0.55311846188161695</v>
      </c>
      <c r="I8" t="s">
        <v>1202</v>
      </c>
      <c r="J8">
        <v>27</v>
      </c>
    </row>
    <row r="9" spans="1:10" x14ac:dyDescent="0.25">
      <c r="A9" t="s">
        <v>53</v>
      </c>
      <c r="B9" t="s">
        <v>54</v>
      </c>
      <c r="C9" t="s">
        <v>1203</v>
      </c>
      <c r="D9" s="2">
        <v>6.34712592575557E-6</v>
      </c>
      <c r="E9" t="s">
        <v>165</v>
      </c>
      <c r="F9" s="2">
        <v>3.6356912775380401E-4</v>
      </c>
      <c r="G9">
        <v>3.8237442746520802E-3</v>
      </c>
      <c r="I9" t="s">
        <v>1204</v>
      </c>
      <c r="J9">
        <v>23</v>
      </c>
    </row>
    <row r="10" spans="1:10" x14ac:dyDescent="0.25">
      <c r="A10" t="s">
        <v>116</v>
      </c>
      <c r="B10" t="s">
        <v>117</v>
      </c>
      <c r="C10" t="s">
        <v>1190</v>
      </c>
      <c r="D10" s="2">
        <v>2.0032705966060002E-5</v>
      </c>
      <c r="E10" t="s">
        <v>1090</v>
      </c>
      <c r="F10">
        <v>0.91645344006208596</v>
      </c>
      <c r="G10">
        <v>0.99993802906158102</v>
      </c>
      <c r="I10" t="s">
        <v>1205</v>
      </c>
      <c r="J10">
        <v>29</v>
      </c>
    </row>
    <row r="11" spans="1:10" x14ac:dyDescent="0.25">
      <c r="A11" t="s">
        <v>106</v>
      </c>
      <c r="B11" t="s">
        <v>107</v>
      </c>
      <c r="C11" t="s">
        <v>1206</v>
      </c>
      <c r="D11" s="2">
        <v>2.0032705966060002E-5</v>
      </c>
      <c r="E11" t="s">
        <v>201</v>
      </c>
      <c r="F11">
        <v>0.97457769387863902</v>
      </c>
      <c r="G11">
        <v>0.99993802906158102</v>
      </c>
      <c r="I11" t="s">
        <v>1207</v>
      </c>
      <c r="J11">
        <v>12</v>
      </c>
    </row>
    <row r="12" spans="1:10" x14ac:dyDescent="0.25">
      <c r="A12" t="s">
        <v>57</v>
      </c>
      <c r="B12" t="s">
        <v>58</v>
      </c>
      <c r="C12" t="s">
        <v>1208</v>
      </c>
      <c r="D12" s="2">
        <v>2.7377652131171901E-5</v>
      </c>
      <c r="E12" t="s">
        <v>1097</v>
      </c>
      <c r="F12">
        <v>0.21642797137896899</v>
      </c>
      <c r="G12">
        <v>0.49840797887052302</v>
      </c>
      <c r="I12" t="s">
        <v>1209</v>
      </c>
      <c r="J12">
        <v>20</v>
      </c>
    </row>
    <row r="13" spans="1:10" x14ac:dyDescent="0.25">
      <c r="A13" t="s">
        <v>94</v>
      </c>
      <c r="B13" t="s">
        <v>95</v>
      </c>
      <c r="C13" t="s">
        <v>1210</v>
      </c>
      <c r="D13" s="2">
        <v>3.1295211024690497E-5</v>
      </c>
      <c r="E13" t="s">
        <v>800</v>
      </c>
      <c r="F13">
        <v>0.99916134965636805</v>
      </c>
      <c r="G13">
        <v>0.99993802906158102</v>
      </c>
      <c r="I13" t="s">
        <v>1211</v>
      </c>
      <c r="J13">
        <v>26</v>
      </c>
    </row>
    <row r="14" spans="1:10" x14ac:dyDescent="0.25">
      <c r="A14" t="s">
        <v>43</v>
      </c>
      <c r="B14" t="s">
        <v>44</v>
      </c>
      <c r="C14" t="s">
        <v>1212</v>
      </c>
      <c r="D14" s="2">
        <v>1.12442500134595E-4</v>
      </c>
      <c r="E14" t="s">
        <v>402</v>
      </c>
      <c r="F14">
        <v>2.9168031541720801E-2</v>
      </c>
      <c r="G14">
        <v>0.13632697663593901</v>
      </c>
      <c r="I14" t="s">
        <v>1213</v>
      </c>
      <c r="J14">
        <v>17</v>
      </c>
    </row>
    <row r="15" spans="1:10" x14ac:dyDescent="0.25">
      <c r="A15" t="s">
        <v>39</v>
      </c>
      <c r="B15" t="s">
        <v>40</v>
      </c>
      <c r="C15" t="s">
        <v>1214</v>
      </c>
      <c r="D15" s="2">
        <v>1.5923033130913299E-4</v>
      </c>
      <c r="E15" t="s">
        <v>82</v>
      </c>
      <c r="F15">
        <v>0.103639926917271</v>
      </c>
      <c r="G15">
        <v>0.32587812071925498</v>
      </c>
      <c r="I15" t="s">
        <v>1215</v>
      </c>
      <c r="J15">
        <v>21</v>
      </c>
    </row>
    <row r="16" spans="1:10" x14ac:dyDescent="0.25">
      <c r="A16" t="s">
        <v>66</v>
      </c>
      <c r="B16" t="s">
        <v>67</v>
      </c>
      <c r="C16" t="s">
        <v>1216</v>
      </c>
      <c r="D16" s="2">
        <v>2.7443093510538298E-4</v>
      </c>
      <c r="E16" t="s">
        <v>156</v>
      </c>
      <c r="F16">
        <v>0.52340057627192205</v>
      </c>
      <c r="G16">
        <v>0.81447538654559304</v>
      </c>
      <c r="I16" t="s">
        <v>1217</v>
      </c>
      <c r="J16">
        <v>30</v>
      </c>
    </row>
    <row r="17" spans="1:10" x14ac:dyDescent="0.25">
      <c r="A17" t="s">
        <v>192</v>
      </c>
      <c r="B17" t="s">
        <v>193</v>
      </c>
      <c r="C17" t="s">
        <v>1218</v>
      </c>
      <c r="D17" s="2">
        <v>3.2054022008412602E-4</v>
      </c>
      <c r="E17" t="s">
        <v>764</v>
      </c>
      <c r="F17">
        <v>0.99993802906158102</v>
      </c>
      <c r="G17">
        <v>0.99993802906158102</v>
      </c>
      <c r="I17" t="s">
        <v>1219</v>
      </c>
      <c r="J17">
        <v>16</v>
      </c>
    </row>
    <row r="18" spans="1:10" x14ac:dyDescent="0.25">
      <c r="A18" t="s">
        <v>62</v>
      </c>
      <c r="B18" t="s">
        <v>63</v>
      </c>
      <c r="C18" t="s">
        <v>1208</v>
      </c>
      <c r="D18" s="2">
        <v>3.3574717928070298E-4</v>
      </c>
      <c r="E18" t="s">
        <v>626</v>
      </c>
      <c r="F18">
        <v>0.54753662446151796</v>
      </c>
      <c r="G18">
        <v>0.834993352303815</v>
      </c>
      <c r="I18" t="s">
        <v>1220</v>
      </c>
      <c r="J18">
        <v>20</v>
      </c>
    </row>
    <row r="19" spans="1:10" x14ac:dyDescent="0.25">
      <c r="A19" t="s">
        <v>102</v>
      </c>
      <c r="B19" t="s">
        <v>103</v>
      </c>
      <c r="C19" t="s">
        <v>1221</v>
      </c>
      <c r="D19" s="2">
        <v>6.7393542397811397E-4</v>
      </c>
      <c r="E19" t="s">
        <v>272</v>
      </c>
      <c r="F19">
        <v>0.102905969942812</v>
      </c>
      <c r="G19">
        <v>0.32587812071925498</v>
      </c>
      <c r="I19" t="s">
        <v>1222</v>
      </c>
      <c r="J19">
        <v>19</v>
      </c>
    </row>
    <row r="20" spans="1:10" x14ac:dyDescent="0.25">
      <c r="A20" t="s">
        <v>589</v>
      </c>
      <c r="B20" t="s">
        <v>590</v>
      </c>
      <c r="C20" t="s">
        <v>1223</v>
      </c>
      <c r="D20" s="2">
        <v>6.7393542397811397E-4</v>
      </c>
      <c r="E20" t="s">
        <v>406</v>
      </c>
      <c r="F20">
        <v>0.81490202454310201</v>
      </c>
      <c r="G20">
        <v>0.99993802906158102</v>
      </c>
      <c r="I20" t="s">
        <v>1224</v>
      </c>
      <c r="J20">
        <v>18</v>
      </c>
    </row>
    <row r="21" spans="1:10" x14ac:dyDescent="0.25">
      <c r="A21" t="s">
        <v>367</v>
      </c>
      <c r="B21" t="s">
        <v>368</v>
      </c>
      <c r="C21" t="s">
        <v>1208</v>
      </c>
      <c r="D21" s="2">
        <v>8.8344769972026598E-4</v>
      </c>
      <c r="E21" t="s">
        <v>470</v>
      </c>
      <c r="F21">
        <v>0.41910931302420601</v>
      </c>
      <c r="G21">
        <v>0.72629738904762897</v>
      </c>
      <c r="I21" t="s">
        <v>1225</v>
      </c>
      <c r="J21">
        <v>20</v>
      </c>
    </row>
    <row r="22" spans="1:10" x14ac:dyDescent="0.25">
      <c r="A22" t="s">
        <v>124</v>
      </c>
      <c r="B22" t="s">
        <v>125</v>
      </c>
      <c r="C22" t="s">
        <v>1208</v>
      </c>
      <c r="D22" s="2">
        <v>9.4699260143023798E-4</v>
      </c>
      <c r="E22" t="s">
        <v>644</v>
      </c>
      <c r="F22">
        <v>0.49010281439576697</v>
      </c>
      <c r="G22">
        <v>0.78768801340622396</v>
      </c>
      <c r="I22" t="s">
        <v>1226</v>
      </c>
      <c r="J22">
        <v>20</v>
      </c>
    </row>
    <row r="23" spans="1:10" x14ac:dyDescent="0.25">
      <c r="A23" t="s">
        <v>163</v>
      </c>
      <c r="B23" t="s">
        <v>164</v>
      </c>
      <c r="C23" t="s">
        <v>1227</v>
      </c>
      <c r="D23" s="2">
        <v>9.4699260143023798E-4</v>
      </c>
      <c r="E23" t="s">
        <v>297</v>
      </c>
      <c r="F23">
        <v>0.87015961631538996</v>
      </c>
      <c r="G23">
        <v>0.99993802906158102</v>
      </c>
      <c r="I23" t="s">
        <v>1228</v>
      </c>
      <c r="J23">
        <v>13</v>
      </c>
    </row>
    <row r="24" spans="1:10" x14ac:dyDescent="0.25">
      <c r="A24" t="s">
        <v>79</v>
      </c>
      <c r="B24" t="s">
        <v>80</v>
      </c>
      <c r="C24" t="s">
        <v>1218</v>
      </c>
      <c r="D24" s="2">
        <v>1.0675881815158099E-3</v>
      </c>
      <c r="E24" t="s">
        <v>914</v>
      </c>
      <c r="F24">
        <v>0.41527545886905598</v>
      </c>
      <c r="G24">
        <v>0.72376579974321098</v>
      </c>
      <c r="I24" t="s">
        <v>1229</v>
      </c>
      <c r="J24">
        <v>16</v>
      </c>
    </row>
    <row r="25" spans="1:10" x14ac:dyDescent="0.25">
      <c r="A25" t="s">
        <v>128</v>
      </c>
      <c r="B25" t="s">
        <v>129</v>
      </c>
      <c r="C25" t="s">
        <v>1230</v>
      </c>
      <c r="D25" s="2">
        <v>1.41098069383316E-3</v>
      </c>
      <c r="E25" t="s">
        <v>171</v>
      </c>
      <c r="F25">
        <v>2.9681826045762499E-3</v>
      </c>
      <c r="G25">
        <v>2.3212710112711699E-2</v>
      </c>
      <c r="I25" t="s">
        <v>1231</v>
      </c>
      <c r="J25">
        <v>15</v>
      </c>
    </row>
    <row r="26" spans="1:10" x14ac:dyDescent="0.25">
      <c r="A26" t="s">
        <v>111</v>
      </c>
      <c r="B26" t="s">
        <v>112</v>
      </c>
      <c r="C26" t="s">
        <v>1232</v>
      </c>
      <c r="D26" s="2">
        <v>1.6461277427453501E-3</v>
      </c>
      <c r="E26" t="s">
        <v>1032</v>
      </c>
      <c r="F26">
        <v>0.56101445881700396</v>
      </c>
      <c r="G26">
        <v>0.83732350501172803</v>
      </c>
      <c r="I26" t="s">
        <v>1233</v>
      </c>
      <c r="J26">
        <v>31</v>
      </c>
    </row>
    <row r="27" spans="1:10" x14ac:dyDescent="0.25">
      <c r="A27" t="s">
        <v>180</v>
      </c>
      <c r="B27" t="s">
        <v>181</v>
      </c>
      <c r="C27" t="s">
        <v>1214</v>
      </c>
      <c r="D27">
        <v>2.4855572031433301E-3</v>
      </c>
      <c r="E27" t="s">
        <v>588</v>
      </c>
      <c r="F27">
        <v>0.29556106914378999</v>
      </c>
      <c r="G27">
        <v>0.58430470964364201</v>
      </c>
      <c r="I27" t="s">
        <v>1236</v>
      </c>
      <c r="J27">
        <v>21</v>
      </c>
    </row>
    <row r="28" spans="1:10" x14ac:dyDescent="0.25">
      <c r="A28" t="s">
        <v>141</v>
      </c>
      <c r="B28" t="s">
        <v>142</v>
      </c>
      <c r="C28" t="s">
        <v>1234</v>
      </c>
      <c r="D28">
        <v>2.4855572031433301E-3</v>
      </c>
      <c r="E28" t="s">
        <v>597</v>
      </c>
      <c r="F28">
        <v>0.20037669640505201</v>
      </c>
      <c r="G28">
        <v>0.477460096902664</v>
      </c>
      <c r="I28" t="s">
        <v>1235</v>
      </c>
      <c r="J28">
        <v>11</v>
      </c>
    </row>
    <row r="29" spans="1:10" x14ac:dyDescent="0.25">
      <c r="A29" t="s">
        <v>173</v>
      </c>
      <c r="B29" t="s">
        <v>174</v>
      </c>
      <c r="C29" t="s">
        <v>1237</v>
      </c>
      <c r="D29">
        <v>2.9714899787101601E-3</v>
      </c>
      <c r="E29" t="s">
        <v>425</v>
      </c>
      <c r="F29">
        <v>0.11384843008241299</v>
      </c>
      <c r="G29">
        <v>0.33712399199161103</v>
      </c>
      <c r="I29" t="s">
        <v>1238</v>
      </c>
      <c r="J29">
        <v>10</v>
      </c>
    </row>
    <row r="30" spans="1:10" x14ac:dyDescent="0.25">
      <c r="A30" t="s">
        <v>312</v>
      </c>
      <c r="B30" t="s">
        <v>313</v>
      </c>
      <c r="C30" t="s">
        <v>1206</v>
      </c>
      <c r="D30">
        <v>2.9824545507208598E-3</v>
      </c>
      <c r="E30" t="s">
        <v>268</v>
      </c>
      <c r="F30">
        <v>0.92333912461405199</v>
      </c>
      <c r="G30">
        <v>0.99993802906158102</v>
      </c>
      <c r="I30" t="s">
        <v>1239</v>
      </c>
      <c r="J30">
        <v>12</v>
      </c>
    </row>
    <row r="31" spans="1:10" x14ac:dyDescent="0.25">
      <c r="A31" t="s">
        <v>158</v>
      </c>
      <c r="B31" t="s">
        <v>159</v>
      </c>
      <c r="C31" t="s">
        <v>1240</v>
      </c>
      <c r="D31">
        <v>5.4605682243964197E-3</v>
      </c>
      <c r="E31" t="s">
        <v>139</v>
      </c>
      <c r="F31">
        <v>7.7925425723167898E-3</v>
      </c>
      <c r="G31">
        <v>4.57062593183966E-2</v>
      </c>
      <c r="I31" t="s">
        <v>1241</v>
      </c>
      <c r="J31">
        <v>9</v>
      </c>
    </row>
    <row r="32" spans="1:10" x14ac:dyDescent="0.25">
      <c r="A32" t="s">
        <v>188</v>
      </c>
      <c r="B32" t="s">
        <v>189</v>
      </c>
      <c r="C32" t="s">
        <v>1237</v>
      </c>
      <c r="D32">
        <v>7.3297089583341298E-3</v>
      </c>
      <c r="E32" t="s">
        <v>1104</v>
      </c>
      <c r="F32">
        <v>0.93381662940214005</v>
      </c>
      <c r="G32">
        <v>0.99993802906158102</v>
      </c>
      <c r="I32" t="s">
        <v>1242</v>
      </c>
      <c r="J32">
        <v>10</v>
      </c>
    </row>
    <row r="33" spans="1:10" x14ac:dyDescent="0.25">
      <c r="A33" t="s">
        <v>315</v>
      </c>
      <c r="B33" t="s">
        <v>316</v>
      </c>
      <c r="C33" t="s">
        <v>1243</v>
      </c>
      <c r="D33">
        <v>7.6234793971920499E-3</v>
      </c>
      <c r="E33" t="s">
        <v>104</v>
      </c>
      <c r="F33">
        <v>0.15986162780452101</v>
      </c>
      <c r="G33">
        <v>0.42398083895981598</v>
      </c>
      <c r="I33" t="s">
        <v>1244</v>
      </c>
      <c r="J33">
        <v>41</v>
      </c>
    </row>
    <row r="34" spans="1:10" x14ac:dyDescent="0.25">
      <c r="A34" t="s">
        <v>84</v>
      </c>
      <c r="B34" t="s">
        <v>85</v>
      </c>
      <c r="C34" t="s">
        <v>1223</v>
      </c>
      <c r="D34">
        <v>1.18300570512993E-2</v>
      </c>
      <c r="E34" t="s">
        <v>135</v>
      </c>
      <c r="F34">
        <v>0.59791848664767799</v>
      </c>
      <c r="G34">
        <v>0.86021291711104597</v>
      </c>
      <c r="I34" t="s">
        <v>1245</v>
      </c>
      <c r="J34">
        <v>18</v>
      </c>
    </row>
    <row r="35" spans="1:10" x14ac:dyDescent="0.25">
      <c r="A35" t="s">
        <v>166</v>
      </c>
      <c r="B35" t="s">
        <v>167</v>
      </c>
      <c r="C35" t="s">
        <v>1234</v>
      </c>
      <c r="D35">
        <v>1.2963665416565601E-2</v>
      </c>
      <c r="E35" t="s">
        <v>581</v>
      </c>
      <c r="F35">
        <v>0.93850964550313998</v>
      </c>
      <c r="G35">
        <v>0.99993802906158102</v>
      </c>
      <c r="I35" t="s">
        <v>1235</v>
      </c>
      <c r="J35">
        <v>11</v>
      </c>
    </row>
    <row r="36" spans="1:10" x14ac:dyDescent="0.25">
      <c r="A36" t="s">
        <v>120</v>
      </c>
      <c r="B36" t="s">
        <v>121</v>
      </c>
      <c r="C36" t="s">
        <v>1246</v>
      </c>
      <c r="D36">
        <v>1.35807278971725E-2</v>
      </c>
      <c r="E36" t="s">
        <v>301</v>
      </c>
      <c r="F36">
        <v>6.8840045601221101E-3</v>
      </c>
      <c r="G36">
        <v>4.28494161395356E-2</v>
      </c>
      <c r="I36" t="s">
        <v>1247</v>
      </c>
      <c r="J36">
        <v>24</v>
      </c>
    </row>
    <row r="37" spans="1:10" x14ac:dyDescent="0.25">
      <c r="A37" t="s">
        <v>133</v>
      </c>
      <c r="B37" t="s">
        <v>134</v>
      </c>
      <c r="C37" t="s">
        <v>1218</v>
      </c>
      <c r="D37">
        <v>1.43655982565149E-2</v>
      </c>
      <c r="E37" t="s">
        <v>51</v>
      </c>
      <c r="F37">
        <v>4.8565135932318301E-2</v>
      </c>
      <c r="G37">
        <v>0.19204359398784299</v>
      </c>
      <c r="I37" t="s">
        <v>1248</v>
      </c>
      <c r="J37">
        <v>16</v>
      </c>
    </row>
    <row r="38" spans="1:10" x14ac:dyDescent="0.25">
      <c r="A38" t="s">
        <v>199</v>
      </c>
      <c r="B38" t="s">
        <v>200</v>
      </c>
      <c r="C38" t="s">
        <v>1237</v>
      </c>
      <c r="D38">
        <v>1.43655982565149E-2</v>
      </c>
      <c r="E38" t="s">
        <v>758</v>
      </c>
      <c r="F38">
        <v>0.50848366001064904</v>
      </c>
      <c r="G38">
        <v>0.79942018713014396</v>
      </c>
      <c r="I38" t="s">
        <v>1238</v>
      </c>
      <c r="J38">
        <v>10</v>
      </c>
    </row>
    <row r="39" spans="1:10" x14ac:dyDescent="0.25">
      <c r="A39" t="s">
        <v>196</v>
      </c>
      <c r="B39" t="s">
        <v>197</v>
      </c>
      <c r="C39" t="s">
        <v>1230</v>
      </c>
      <c r="D39">
        <v>1.59315121999185E-2</v>
      </c>
      <c r="E39" t="s">
        <v>64</v>
      </c>
      <c r="F39">
        <v>5.09092774127243E-3</v>
      </c>
      <c r="G39">
        <v>3.52893854792748E-2</v>
      </c>
      <c r="I39" t="s">
        <v>1249</v>
      </c>
      <c r="J39">
        <v>15</v>
      </c>
    </row>
    <row r="40" spans="1:10" x14ac:dyDescent="0.25">
      <c r="A40" t="s">
        <v>169</v>
      </c>
      <c r="B40" t="s">
        <v>170</v>
      </c>
      <c r="C40" t="s">
        <v>1227</v>
      </c>
      <c r="D40">
        <v>1.8105513323461098E-2</v>
      </c>
      <c r="E40" t="s">
        <v>209</v>
      </c>
      <c r="F40">
        <v>3.1331632953949E-3</v>
      </c>
      <c r="G40">
        <v>2.3890370127386099E-2</v>
      </c>
      <c r="I40" t="s">
        <v>1250</v>
      </c>
      <c r="J40">
        <v>13</v>
      </c>
    </row>
    <row r="41" spans="1:10" x14ac:dyDescent="0.25">
      <c r="A41" t="s">
        <v>206</v>
      </c>
      <c r="B41" t="s">
        <v>207</v>
      </c>
      <c r="C41" t="s">
        <v>1196</v>
      </c>
      <c r="D41">
        <v>1.8634076441032901E-2</v>
      </c>
      <c r="E41" t="s">
        <v>432</v>
      </c>
      <c r="F41">
        <v>0.53580072636960896</v>
      </c>
      <c r="G41">
        <v>0.82120211830517897</v>
      </c>
      <c r="I41" t="s">
        <v>1251</v>
      </c>
      <c r="J41">
        <v>27</v>
      </c>
    </row>
    <row r="42" spans="1:10" x14ac:dyDescent="0.25">
      <c r="A42" t="s">
        <v>154</v>
      </c>
      <c r="B42" t="s">
        <v>155</v>
      </c>
      <c r="C42" t="s">
        <v>1221</v>
      </c>
      <c r="D42">
        <v>2.3324096436950201E-2</v>
      </c>
      <c r="E42" t="s">
        <v>297</v>
      </c>
      <c r="F42">
        <v>0.262872525080527</v>
      </c>
      <c r="G42">
        <v>0.54173054155108502</v>
      </c>
      <c r="I42" t="s">
        <v>1252</v>
      </c>
      <c r="J42">
        <v>19</v>
      </c>
    </row>
    <row r="43" spans="1:10" x14ac:dyDescent="0.25">
      <c r="A43" t="s">
        <v>256</v>
      </c>
      <c r="B43" t="s">
        <v>257</v>
      </c>
      <c r="C43" t="s">
        <v>1253</v>
      </c>
      <c r="D43">
        <v>2.3324096436950201E-2</v>
      </c>
      <c r="E43" t="s">
        <v>220</v>
      </c>
      <c r="F43">
        <v>2.64465752953679E-2</v>
      </c>
      <c r="G43">
        <v>0.128035007382337</v>
      </c>
      <c r="I43" t="s">
        <v>1254</v>
      </c>
      <c r="J43">
        <v>7</v>
      </c>
    </row>
    <row r="44" spans="1:10" x14ac:dyDescent="0.25">
      <c r="A44" t="s">
        <v>261</v>
      </c>
      <c r="B44" t="s">
        <v>262</v>
      </c>
      <c r="C44" t="s">
        <v>1190</v>
      </c>
      <c r="D44">
        <v>2.5407130879396399E-2</v>
      </c>
      <c r="E44" t="s">
        <v>55</v>
      </c>
      <c r="F44">
        <v>8.4088547710624406E-2</v>
      </c>
      <c r="G44">
        <v>0.29726491720859299</v>
      </c>
      <c r="I44" t="s">
        <v>1255</v>
      </c>
      <c r="J44">
        <v>29</v>
      </c>
    </row>
    <row r="45" spans="1:10" x14ac:dyDescent="0.25">
      <c r="A45" t="s">
        <v>750</v>
      </c>
      <c r="B45" t="s">
        <v>751</v>
      </c>
      <c r="C45" t="s">
        <v>1230</v>
      </c>
      <c r="D45">
        <v>2.7525111711185799E-2</v>
      </c>
      <c r="E45" t="s">
        <v>77</v>
      </c>
      <c r="F45" s="2">
        <v>2.40592842326435E-8</v>
      </c>
      <c r="G45" s="2">
        <v>1.1996014307121201E-6</v>
      </c>
      <c r="I45" t="s">
        <v>1256</v>
      </c>
      <c r="J45">
        <v>15</v>
      </c>
    </row>
    <row r="46" spans="1:10" x14ac:dyDescent="0.25">
      <c r="A46" t="s">
        <v>488</v>
      </c>
      <c r="B46" t="s">
        <v>489</v>
      </c>
      <c r="C46" t="s">
        <v>1257</v>
      </c>
      <c r="D46">
        <v>2.8403797887384001E-2</v>
      </c>
      <c r="E46" t="s">
        <v>259</v>
      </c>
      <c r="F46">
        <v>4.1178382647535901E-3</v>
      </c>
      <c r="G46">
        <v>2.9903349303567701E-2</v>
      </c>
      <c r="I46" t="s">
        <v>1258</v>
      </c>
      <c r="J46">
        <v>25</v>
      </c>
    </row>
    <row r="47" spans="1:10" x14ac:dyDescent="0.25">
      <c r="A47" t="s">
        <v>907</v>
      </c>
      <c r="B47" t="s">
        <v>908</v>
      </c>
      <c r="C47" t="s">
        <v>1259</v>
      </c>
      <c r="D47">
        <v>3.06631680866244E-2</v>
      </c>
      <c r="E47" t="s">
        <v>232</v>
      </c>
      <c r="F47" s="2">
        <v>5.3825373463738803E-5</v>
      </c>
      <c r="G47" s="2">
        <v>8.6403888981264904E-4</v>
      </c>
      <c r="I47" t="s">
        <v>1260</v>
      </c>
      <c r="J47">
        <v>14</v>
      </c>
    </row>
    <row r="48" spans="1:10" x14ac:dyDescent="0.25">
      <c r="A48" t="s">
        <v>89</v>
      </c>
      <c r="B48" t="s">
        <v>90</v>
      </c>
      <c r="C48" t="s">
        <v>1234</v>
      </c>
      <c r="D48">
        <v>3.06631680866244E-2</v>
      </c>
      <c r="E48" t="s">
        <v>194</v>
      </c>
      <c r="F48">
        <v>0.223148363071656</v>
      </c>
      <c r="G48">
        <v>0.498757930899003</v>
      </c>
      <c r="I48" t="s">
        <v>1261</v>
      </c>
      <c r="J48">
        <v>11</v>
      </c>
    </row>
    <row r="49" spans="1:10" x14ac:dyDescent="0.25">
      <c r="A49" t="s">
        <v>348</v>
      </c>
      <c r="B49" t="s">
        <v>349</v>
      </c>
      <c r="C49" t="s">
        <v>1262</v>
      </c>
      <c r="D49">
        <v>3.1846013229440397E-2</v>
      </c>
      <c r="E49" t="s">
        <v>161</v>
      </c>
      <c r="F49" s="2">
        <v>6.8861147962521205E-4</v>
      </c>
      <c r="G49">
        <v>7.0008833761896604E-3</v>
      </c>
      <c r="I49" t="s">
        <v>1263</v>
      </c>
      <c r="J49">
        <v>33</v>
      </c>
    </row>
    <row r="50" spans="1:10" x14ac:dyDescent="0.25">
      <c r="A50" t="s">
        <v>299</v>
      </c>
      <c r="B50" t="s">
        <v>300</v>
      </c>
      <c r="C50" t="s">
        <v>1221</v>
      </c>
      <c r="D50">
        <v>3.3421805168369401E-2</v>
      </c>
      <c r="E50" t="s">
        <v>744</v>
      </c>
      <c r="F50">
        <v>0.68036365092246198</v>
      </c>
      <c r="G50">
        <v>0.89999873319666801</v>
      </c>
      <c r="I50" t="s">
        <v>1264</v>
      </c>
      <c r="J50">
        <v>19</v>
      </c>
    </row>
    <row r="51" spans="1:10" x14ac:dyDescent="0.25">
      <c r="A51" t="s">
        <v>150</v>
      </c>
      <c r="B51" t="s">
        <v>151</v>
      </c>
      <c r="C51" t="s">
        <v>1203</v>
      </c>
      <c r="D51">
        <v>3.4085620615355798E-2</v>
      </c>
      <c r="E51" t="s">
        <v>289</v>
      </c>
      <c r="F51">
        <v>0.20015662124856101</v>
      </c>
      <c r="G51">
        <v>0.477460096902664</v>
      </c>
      <c r="I51" t="s">
        <v>1265</v>
      </c>
      <c r="J51">
        <v>23</v>
      </c>
    </row>
    <row r="52" spans="1:10" x14ac:dyDescent="0.25">
      <c r="A52" t="s">
        <v>137</v>
      </c>
      <c r="B52" t="s">
        <v>138</v>
      </c>
      <c r="C52" t="s">
        <v>1212</v>
      </c>
      <c r="D52">
        <v>3.5650093549465502E-2</v>
      </c>
      <c r="E52" t="s">
        <v>506</v>
      </c>
      <c r="F52">
        <v>0.39933466186066302</v>
      </c>
      <c r="G52">
        <v>0.71226357817252794</v>
      </c>
      <c r="I52" t="s">
        <v>1267</v>
      </c>
      <c r="J52">
        <v>17</v>
      </c>
    </row>
    <row r="53" spans="1:10" x14ac:dyDescent="0.25">
      <c r="A53" t="s">
        <v>461</v>
      </c>
      <c r="B53" t="s">
        <v>462</v>
      </c>
      <c r="C53" t="s">
        <v>1237</v>
      </c>
      <c r="D53">
        <v>3.5650093549465502E-2</v>
      </c>
      <c r="E53" t="s">
        <v>232</v>
      </c>
      <c r="F53">
        <v>0.312800624405348</v>
      </c>
      <c r="G53">
        <v>0.603823990149564</v>
      </c>
      <c r="I53" t="s">
        <v>1266</v>
      </c>
      <c r="J53">
        <v>10</v>
      </c>
    </row>
    <row r="54" spans="1:10" x14ac:dyDescent="0.25">
      <c r="A54" t="s">
        <v>953</v>
      </c>
      <c r="B54" t="s">
        <v>954</v>
      </c>
      <c r="C54" t="s">
        <v>1268</v>
      </c>
      <c r="D54">
        <v>3.9277719661074503E-2</v>
      </c>
      <c r="E54" t="s">
        <v>1061</v>
      </c>
      <c r="F54">
        <v>0.51333292775385297</v>
      </c>
      <c r="G54">
        <v>0.80290534853807805</v>
      </c>
      <c r="I54" t="s">
        <v>1269</v>
      </c>
      <c r="J54">
        <v>5</v>
      </c>
    </row>
    <row r="55" spans="1:10" x14ac:dyDescent="0.25">
      <c r="A55" t="s">
        <v>184</v>
      </c>
      <c r="B55" t="s">
        <v>185</v>
      </c>
      <c r="C55" t="s">
        <v>1230</v>
      </c>
      <c r="D55">
        <v>4.4910624184230502E-2</v>
      </c>
      <c r="E55" t="s">
        <v>581</v>
      </c>
      <c r="F55">
        <v>1.5644929511807602E-2</v>
      </c>
      <c r="G55">
        <v>8.0876330527140702E-2</v>
      </c>
      <c r="I55" t="s">
        <v>1270</v>
      </c>
      <c r="J55">
        <v>15</v>
      </c>
    </row>
    <row r="56" spans="1:10" x14ac:dyDescent="0.25">
      <c r="A56" t="s">
        <v>238</v>
      </c>
      <c r="B56" t="s">
        <v>239</v>
      </c>
      <c r="C56" t="s">
        <v>1218</v>
      </c>
      <c r="D56">
        <v>5.0495486754416702E-2</v>
      </c>
      <c r="E56" t="s">
        <v>51</v>
      </c>
      <c r="F56">
        <v>0.410747468272817</v>
      </c>
      <c r="G56">
        <v>0.72257208871331602</v>
      </c>
      <c r="I56" t="s">
        <v>1271</v>
      </c>
      <c r="J56">
        <v>16</v>
      </c>
    </row>
    <row r="57" spans="1:10" x14ac:dyDescent="0.25">
      <c r="A57" t="s">
        <v>226</v>
      </c>
      <c r="B57" t="s">
        <v>227</v>
      </c>
      <c r="C57" t="s">
        <v>1210</v>
      </c>
      <c r="D57">
        <v>5.9368829746890998E-2</v>
      </c>
      <c r="E57" t="s">
        <v>1136</v>
      </c>
      <c r="F57">
        <v>0.88413112667898497</v>
      </c>
      <c r="G57">
        <v>0.99993802906158102</v>
      </c>
      <c r="I57" t="s">
        <v>1272</v>
      </c>
      <c r="J57">
        <v>26</v>
      </c>
    </row>
    <row r="58" spans="1:10" x14ac:dyDescent="0.25">
      <c r="A58" t="s">
        <v>222</v>
      </c>
      <c r="B58" t="s">
        <v>223</v>
      </c>
      <c r="C58" t="s">
        <v>1208</v>
      </c>
      <c r="D58">
        <v>6.1069053157646797E-2</v>
      </c>
      <c r="E58" t="s">
        <v>1104</v>
      </c>
      <c r="F58">
        <v>0.74694499874679499</v>
      </c>
      <c r="G58">
        <v>0.94924260257405202</v>
      </c>
      <c r="I58" t="s">
        <v>1273</v>
      </c>
      <c r="J58">
        <v>20</v>
      </c>
    </row>
    <row r="59" spans="1:10" x14ac:dyDescent="0.25">
      <c r="A59" t="s">
        <v>70</v>
      </c>
      <c r="B59" t="s">
        <v>71</v>
      </c>
      <c r="C59" t="s">
        <v>1203</v>
      </c>
      <c r="D59">
        <v>6.2941955474462602E-2</v>
      </c>
      <c r="E59" t="s">
        <v>390</v>
      </c>
      <c r="F59">
        <v>0.11127188645142599</v>
      </c>
      <c r="G59">
        <v>0.33422960731314699</v>
      </c>
      <c r="I59" t="s">
        <v>1274</v>
      </c>
      <c r="J59">
        <v>23</v>
      </c>
    </row>
    <row r="60" spans="1:10" x14ac:dyDescent="0.25">
      <c r="A60" t="s">
        <v>582</v>
      </c>
      <c r="B60" t="s">
        <v>583</v>
      </c>
      <c r="C60" t="s">
        <v>1253</v>
      </c>
      <c r="D60">
        <v>6.3082142188554999E-2</v>
      </c>
      <c r="E60" t="s">
        <v>346</v>
      </c>
      <c r="F60">
        <v>8.5768238407725295E-2</v>
      </c>
      <c r="G60">
        <v>0.29726491720859299</v>
      </c>
      <c r="I60" t="s">
        <v>1275</v>
      </c>
      <c r="J60">
        <v>7</v>
      </c>
    </row>
    <row r="61" spans="1:10" x14ac:dyDescent="0.25">
      <c r="A61" t="s">
        <v>330</v>
      </c>
      <c r="B61" t="s">
        <v>331</v>
      </c>
      <c r="C61" t="s">
        <v>1208</v>
      </c>
      <c r="D61">
        <v>6.9338098407407095E-2</v>
      </c>
      <c r="E61" t="s">
        <v>32</v>
      </c>
      <c r="F61">
        <v>0.382158758348285</v>
      </c>
      <c r="G61">
        <v>0.69380012676325598</v>
      </c>
      <c r="I61" t="s">
        <v>1276</v>
      </c>
      <c r="J61">
        <v>20</v>
      </c>
    </row>
    <row r="62" spans="1:10" x14ac:dyDescent="0.25">
      <c r="A62" t="s">
        <v>370</v>
      </c>
      <c r="B62" t="s">
        <v>371</v>
      </c>
      <c r="C62" t="s">
        <v>1257</v>
      </c>
      <c r="D62">
        <v>8.5595043060349596E-2</v>
      </c>
      <c r="E62" t="s">
        <v>131</v>
      </c>
      <c r="F62" s="2">
        <v>1.42346724864585E-4</v>
      </c>
      <c r="G62">
        <v>1.8089896284874301E-3</v>
      </c>
      <c r="I62" t="s">
        <v>1277</v>
      </c>
      <c r="J62">
        <v>25</v>
      </c>
    </row>
    <row r="63" spans="1:10" x14ac:dyDescent="0.25">
      <c r="A63" t="s">
        <v>211</v>
      </c>
      <c r="B63" t="s">
        <v>212</v>
      </c>
      <c r="C63" t="s">
        <v>1234</v>
      </c>
      <c r="D63">
        <v>8.5595043060349596E-2</v>
      </c>
      <c r="E63" t="s">
        <v>1165</v>
      </c>
      <c r="F63">
        <v>0.82604580035033204</v>
      </c>
      <c r="G63">
        <v>0.99993802906158102</v>
      </c>
      <c r="I63" t="s">
        <v>1278</v>
      </c>
      <c r="J63">
        <v>11</v>
      </c>
    </row>
    <row r="64" spans="1:10" x14ac:dyDescent="0.25">
      <c r="A64" t="s">
        <v>218</v>
      </c>
      <c r="B64" t="s">
        <v>219</v>
      </c>
      <c r="C64" t="s">
        <v>1218</v>
      </c>
      <c r="D64">
        <v>9.9865096353436197E-2</v>
      </c>
      <c r="E64" t="s">
        <v>428</v>
      </c>
      <c r="F64">
        <v>0.60983416367655197</v>
      </c>
      <c r="G64">
        <v>0.86511358102952696</v>
      </c>
      <c r="I64" t="s">
        <v>1279</v>
      </c>
      <c r="J64">
        <v>16</v>
      </c>
    </row>
    <row r="65" spans="1:10" x14ac:dyDescent="0.25">
      <c r="A65" t="s">
        <v>786</v>
      </c>
      <c r="B65" t="s">
        <v>787</v>
      </c>
      <c r="C65" t="s">
        <v>1262</v>
      </c>
      <c r="D65">
        <v>0.101310724938263</v>
      </c>
      <c r="E65" t="s">
        <v>626</v>
      </c>
      <c r="F65">
        <v>0.13712821652082999</v>
      </c>
      <c r="G65">
        <v>0.38726024110049201</v>
      </c>
      <c r="I65" t="s">
        <v>1280</v>
      </c>
      <c r="J65">
        <v>33</v>
      </c>
    </row>
    <row r="66" spans="1:10" x14ac:dyDescent="0.25">
      <c r="A66" t="s">
        <v>400</v>
      </c>
      <c r="B66" t="s">
        <v>401</v>
      </c>
      <c r="C66" t="s">
        <v>1221</v>
      </c>
      <c r="D66">
        <v>0.106332689282907</v>
      </c>
      <c r="E66" t="s">
        <v>708</v>
      </c>
      <c r="F66">
        <v>0.42508017563494999</v>
      </c>
      <c r="G66">
        <v>0.72836771667786404</v>
      </c>
      <c r="I66" t="s">
        <v>1281</v>
      </c>
      <c r="J66">
        <v>19</v>
      </c>
    </row>
    <row r="67" spans="1:10" x14ac:dyDescent="0.25">
      <c r="A67" t="s">
        <v>278</v>
      </c>
      <c r="B67" t="s">
        <v>279</v>
      </c>
      <c r="C67" t="s">
        <v>1253</v>
      </c>
      <c r="D67">
        <v>0.106332689282907</v>
      </c>
      <c r="E67" t="s">
        <v>284</v>
      </c>
      <c r="F67">
        <v>4.3805534979108697E-2</v>
      </c>
      <c r="G67">
        <v>0.17814250891504199</v>
      </c>
      <c r="I67" t="s">
        <v>1282</v>
      </c>
      <c r="J67">
        <v>7</v>
      </c>
    </row>
    <row r="68" spans="1:10" x14ac:dyDescent="0.25">
      <c r="A68" t="s">
        <v>540</v>
      </c>
      <c r="B68" t="s">
        <v>541</v>
      </c>
      <c r="C68" t="s">
        <v>1234</v>
      </c>
      <c r="D68">
        <v>0.10991529216644499</v>
      </c>
      <c r="E68" t="s">
        <v>1159</v>
      </c>
      <c r="F68">
        <v>0.71708462517883698</v>
      </c>
      <c r="G68">
        <v>0.92089806919713402</v>
      </c>
      <c r="I68" t="s">
        <v>1283</v>
      </c>
      <c r="J68">
        <v>11</v>
      </c>
    </row>
    <row r="69" spans="1:10" x14ac:dyDescent="0.25">
      <c r="A69" t="s">
        <v>474</v>
      </c>
      <c r="B69" t="s">
        <v>475</v>
      </c>
      <c r="C69" t="s">
        <v>1227</v>
      </c>
      <c r="D69">
        <v>0.11578413591046199</v>
      </c>
      <c r="E69" t="s">
        <v>644</v>
      </c>
      <c r="F69">
        <v>0.708662815842248</v>
      </c>
      <c r="G69">
        <v>0.91975386736972597</v>
      </c>
      <c r="I69" t="s">
        <v>1284</v>
      </c>
      <c r="J69">
        <v>13</v>
      </c>
    </row>
    <row r="70" spans="1:10" x14ac:dyDescent="0.25">
      <c r="A70" t="s">
        <v>214</v>
      </c>
      <c r="B70" t="s">
        <v>215</v>
      </c>
      <c r="C70" t="s">
        <v>1227</v>
      </c>
      <c r="D70">
        <v>0.122028353620959</v>
      </c>
      <c r="E70" t="s">
        <v>77</v>
      </c>
      <c r="F70">
        <v>0.56828185422107502</v>
      </c>
      <c r="G70">
        <v>0.83732350501172803</v>
      </c>
      <c r="I70" t="s">
        <v>1285</v>
      </c>
      <c r="J70">
        <v>13</v>
      </c>
    </row>
    <row r="71" spans="1:10" x14ac:dyDescent="0.25">
      <c r="A71" t="s">
        <v>309</v>
      </c>
      <c r="B71" t="s">
        <v>310</v>
      </c>
      <c r="C71" t="s">
        <v>1234</v>
      </c>
      <c r="D71">
        <v>0.12260502809557999</v>
      </c>
      <c r="E71" t="s">
        <v>656</v>
      </c>
      <c r="F71">
        <v>0.180520523642417</v>
      </c>
      <c r="G71">
        <v>0.46258537781841702</v>
      </c>
      <c r="I71" t="s">
        <v>1286</v>
      </c>
      <c r="J71">
        <v>11</v>
      </c>
    </row>
    <row r="72" spans="1:10" x14ac:dyDescent="0.25">
      <c r="A72" t="s">
        <v>570</v>
      </c>
      <c r="B72" t="s">
        <v>571</v>
      </c>
      <c r="C72" t="s">
        <v>1234</v>
      </c>
      <c r="D72">
        <v>0.13016312974785499</v>
      </c>
      <c r="E72" t="s">
        <v>442</v>
      </c>
      <c r="F72">
        <v>0.69007333278947802</v>
      </c>
      <c r="G72">
        <v>0.89999873319666801</v>
      </c>
      <c r="I72" t="s">
        <v>1287</v>
      </c>
      <c r="J72">
        <v>11</v>
      </c>
    </row>
    <row r="73" spans="1:10" x14ac:dyDescent="0.25">
      <c r="A73" t="s">
        <v>415</v>
      </c>
      <c r="B73" t="s">
        <v>416</v>
      </c>
      <c r="C73" t="s">
        <v>1221</v>
      </c>
      <c r="D73">
        <v>0.13127393630154199</v>
      </c>
      <c r="E73" t="s">
        <v>607</v>
      </c>
      <c r="F73">
        <v>0.95418556084450101</v>
      </c>
      <c r="G73">
        <v>0.99993802906158102</v>
      </c>
      <c r="I73" t="s">
        <v>1288</v>
      </c>
      <c r="J73">
        <v>19</v>
      </c>
    </row>
    <row r="74" spans="1:10" x14ac:dyDescent="0.25">
      <c r="A74" t="s">
        <v>98</v>
      </c>
      <c r="B74" t="s">
        <v>99</v>
      </c>
      <c r="C74" t="s">
        <v>1218</v>
      </c>
      <c r="D74">
        <v>0.13730014702754301</v>
      </c>
      <c r="E74" t="s">
        <v>497</v>
      </c>
      <c r="F74">
        <v>0.107089220308887</v>
      </c>
      <c r="G74">
        <v>0.32893767105647398</v>
      </c>
      <c r="I74" t="s">
        <v>1289</v>
      </c>
      <c r="J74">
        <v>16</v>
      </c>
    </row>
    <row r="75" spans="1:10" x14ac:dyDescent="0.25">
      <c r="A75" t="s">
        <v>282</v>
      </c>
      <c r="B75" t="s">
        <v>283</v>
      </c>
      <c r="C75" t="s">
        <v>1221</v>
      </c>
      <c r="D75">
        <v>0.138948082881103</v>
      </c>
      <c r="E75" t="s">
        <v>1110</v>
      </c>
      <c r="F75">
        <v>0.42967843870455003</v>
      </c>
      <c r="G75">
        <v>0.73213365254127205</v>
      </c>
      <c r="I75" t="s">
        <v>1291</v>
      </c>
      <c r="J75">
        <v>19</v>
      </c>
    </row>
    <row r="76" spans="1:10" x14ac:dyDescent="0.25">
      <c r="A76" t="s">
        <v>532</v>
      </c>
      <c r="B76" t="s">
        <v>533</v>
      </c>
      <c r="C76" t="s">
        <v>1237</v>
      </c>
      <c r="D76">
        <v>0.138948082881103</v>
      </c>
      <c r="E76" t="s">
        <v>417</v>
      </c>
      <c r="F76">
        <v>3.97306957655994E-2</v>
      </c>
      <c r="G76">
        <v>0.16830364178483101</v>
      </c>
      <c r="I76" t="s">
        <v>1290</v>
      </c>
      <c r="J76">
        <v>10</v>
      </c>
    </row>
    <row r="77" spans="1:10" x14ac:dyDescent="0.25">
      <c r="A77" t="s">
        <v>145</v>
      </c>
      <c r="B77" t="s">
        <v>146</v>
      </c>
      <c r="C77" t="s">
        <v>1240</v>
      </c>
      <c r="D77">
        <v>0.140370977696674</v>
      </c>
      <c r="E77" t="s">
        <v>365</v>
      </c>
      <c r="F77">
        <v>0.50407273314717305</v>
      </c>
      <c r="G77">
        <v>0.79892870347466705</v>
      </c>
      <c r="I77" t="s">
        <v>1292</v>
      </c>
      <c r="J77">
        <v>9</v>
      </c>
    </row>
    <row r="78" spans="1:10" x14ac:dyDescent="0.25">
      <c r="A78" t="s">
        <v>599</v>
      </c>
      <c r="B78" t="s">
        <v>600</v>
      </c>
      <c r="C78" t="s">
        <v>1218</v>
      </c>
      <c r="D78">
        <v>0.14979068935721301</v>
      </c>
      <c r="E78" t="s">
        <v>131</v>
      </c>
      <c r="F78">
        <v>7.0450641562855201E-2</v>
      </c>
      <c r="G78">
        <v>0.25580292472227201</v>
      </c>
      <c r="I78" t="s">
        <v>1294</v>
      </c>
      <c r="J78">
        <v>16</v>
      </c>
    </row>
    <row r="79" spans="1:10" x14ac:dyDescent="0.25">
      <c r="A79" t="s">
        <v>242</v>
      </c>
      <c r="B79" t="s">
        <v>243</v>
      </c>
      <c r="C79" t="s">
        <v>1206</v>
      </c>
      <c r="D79">
        <v>0.14979068935721301</v>
      </c>
      <c r="E79" t="s">
        <v>64</v>
      </c>
      <c r="F79" s="2">
        <v>2.3992552855678599E-5</v>
      </c>
      <c r="G79" s="2">
        <v>4.3045462476364499E-4</v>
      </c>
      <c r="I79" t="s">
        <v>1293</v>
      </c>
      <c r="J79">
        <v>12</v>
      </c>
    </row>
    <row r="80" spans="1:10" x14ac:dyDescent="0.25">
      <c r="A80" t="s">
        <v>319</v>
      </c>
      <c r="B80" t="s">
        <v>320</v>
      </c>
      <c r="C80" t="s">
        <v>1295</v>
      </c>
      <c r="D80">
        <v>0.14979068935721301</v>
      </c>
      <c r="E80" t="s">
        <v>216</v>
      </c>
      <c r="F80">
        <v>0.47618847434545503</v>
      </c>
      <c r="G80">
        <v>0.78506748473169596</v>
      </c>
      <c r="I80" t="s">
        <v>1296</v>
      </c>
      <c r="J80">
        <v>8</v>
      </c>
    </row>
    <row r="81" spans="1:10" x14ac:dyDescent="0.25">
      <c r="A81" t="s">
        <v>334</v>
      </c>
      <c r="B81" t="s">
        <v>335</v>
      </c>
      <c r="C81" t="s">
        <v>1230</v>
      </c>
      <c r="D81">
        <v>0.149837239721201</v>
      </c>
      <c r="E81" t="s">
        <v>675</v>
      </c>
      <c r="F81">
        <v>0.15443269460498199</v>
      </c>
      <c r="G81">
        <v>0.41683160933203101</v>
      </c>
      <c r="I81" t="s">
        <v>1297</v>
      </c>
      <c r="J81">
        <v>15</v>
      </c>
    </row>
    <row r="82" spans="1:10" x14ac:dyDescent="0.25">
      <c r="A82" t="s">
        <v>457</v>
      </c>
      <c r="B82" t="s">
        <v>458</v>
      </c>
      <c r="C82" t="s">
        <v>1295</v>
      </c>
      <c r="D82">
        <v>0.15904593886836699</v>
      </c>
      <c r="E82" t="s">
        <v>122</v>
      </c>
      <c r="F82" s="2">
        <v>1.9980495689424201E-3</v>
      </c>
      <c r="G82">
        <v>1.7411574815069601E-2</v>
      </c>
      <c r="I82" t="s">
        <v>1298</v>
      </c>
      <c r="J82">
        <v>8</v>
      </c>
    </row>
    <row r="83" spans="1:10" x14ac:dyDescent="0.25">
      <c r="A83" t="s">
        <v>498</v>
      </c>
      <c r="B83" t="s">
        <v>499</v>
      </c>
      <c r="C83" t="s">
        <v>1240</v>
      </c>
      <c r="D83">
        <v>0.16454142271036501</v>
      </c>
      <c r="E83" t="s">
        <v>604</v>
      </c>
      <c r="F83">
        <v>5.96876408825561E-3</v>
      </c>
      <c r="G83">
        <v>3.9312623686280697E-2</v>
      </c>
      <c r="I83" t="s">
        <v>1299</v>
      </c>
      <c r="J83">
        <v>9</v>
      </c>
    </row>
    <row r="84" spans="1:10" x14ac:dyDescent="0.25">
      <c r="A84" t="s">
        <v>177</v>
      </c>
      <c r="B84" t="s">
        <v>178</v>
      </c>
      <c r="C84" t="s">
        <v>1300</v>
      </c>
      <c r="D84">
        <v>0.17132367675645599</v>
      </c>
      <c r="E84" t="s">
        <v>22</v>
      </c>
      <c r="F84">
        <v>0.15944860352133899</v>
      </c>
      <c r="G84">
        <v>0.42398083895981598</v>
      </c>
      <c r="I84" t="s">
        <v>1301</v>
      </c>
      <c r="J84">
        <v>6</v>
      </c>
    </row>
    <row r="85" spans="1:10" x14ac:dyDescent="0.25">
      <c r="A85" t="s">
        <v>701</v>
      </c>
      <c r="B85" t="s">
        <v>702</v>
      </c>
      <c r="C85" t="s">
        <v>1240</v>
      </c>
      <c r="D85">
        <v>0.199521867082773</v>
      </c>
      <c r="E85" t="s">
        <v>970</v>
      </c>
      <c r="F85">
        <v>0.21897268579885301</v>
      </c>
      <c r="G85">
        <v>0.49840797887052302</v>
      </c>
      <c r="I85" t="s">
        <v>1302</v>
      </c>
      <c r="J85">
        <v>9</v>
      </c>
    </row>
    <row r="86" spans="1:10" x14ac:dyDescent="0.25">
      <c r="A86" t="s">
        <v>253</v>
      </c>
      <c r="B86" t="s">
        <v>254</v>
      </c>
      <c r="C86" t="s">
        <v>1208</v>
      </c>
      <c r="D86">
        <v>0.21764219150474601</v>
      </c>
      <c r="E86" t="s">
        <v>560</v>
      </c>
      <c r="F86">
        <v>0.66310958321319202</v>
      </c>
      <c r="G86">
        <v>0.88869064052159297</v>
      </c>
      <c r="I86" t="s">
        <v>1303</v>
      </c>
      <c r="J86">
        <v>20</v>
      </c>
    </row>
    <row r="87" spans="1:10" x14ac:dyDescent="0.25">
      <c r="A87" t="s">
        <v>444</v>
      </c>
      <c r="B87" t="s">
        <v>445</v>
      </c>
      <c r="C87" t="s">
        <v>1234</v>
      </c>
      <c r="D87">
        <v>0.231861505743372</v>
      </c>
      <c r="E87" t="s">
        <v>551</v>
      </c>
      <c r="F87">
        <v>0.71860242776694405</v>
      </c>
      <c r="G87">
        <v>0.92089806919713402</v>
      </c>
      <c r="I87" t="s">
        <v>1304</v>
      </c>
      <c r="J87">
        <v>11</v>
      </c>
    </row>
    <row r="88" spans="1:10" x14ac:dyDescent="0.25">
      <c r="A88" t="s">
        <v>678</v>
      </c>
      <c r="B88" t="s">
        <v>679</v>
      </c>
      <c r="C88" t="s">
        <v>1295</v>
      </c>
      <c r="D88">
        <v>0.231861505743372</v>
      </c>
      <c r="E88" t="s">
        <v>483</v>
      </c>
      <c r="F88">
        <v>0.26620271567466203</v>
      </c>
      <c r="G88">
        <v>0.54491159919981202</v>
      </c>
      <c r="I88" t="s">
        <v>1305</v>
      </c>
      <c r="J88">
        <v>8</v>
      </c>
    </row>
    <row r="89" spans="1:10" x14ac:dyDescent="0.25">
      <c r="A89" t="s">
        <v>1022</v>
      </c>
      <c r="B89" t="s">
        <v>1023</v>
      </c>
      <c r="C89" t="s">
        <v>1295</v>
      </c>
      <c r="D89">
        <v>0.231861505743372</v>
      </c>
      <c r="E89" t="s">
        <v>204</v>
      </c>
      <c r="F89">
        <v>0.174913486256533</v>
      </c>
      <c r="G89">
        <v>0.452106892442734</v>
      </c>
      <c r="I89" t="s">
        <v>1306</v>
      </c>
      <c r="J89">
        <v>8</v>
      </c>
    </row>
    <row r="90" spans="1:10" x14ac:dyDescent="0.25">
      <c r="A90" t="s">
        <v>649</v>
      </c>
      <c r="B90" t="s">
        <v>650</v>
      </c>
      <c r="C90" t="s">
        <v>1206</v>
      </c>
      <c r="D90">
        <v>0.23201545729357301</v>
      </c>
      <c r="E90" t="s">
        <v>280</v>
      </c>
      <c r="F90">
        <v>2.9500263796629501E-2</v>
      </c>
      <c r="G90">
        <v>0.13632697663593901</v>
      </c>
      <c r="I90" t="s">
        <v>1307</v>
      </c>
      <c r="J90">
        <v>12</v>
      </c>
    </row>
    <row r="91" spans="1:10" x14ac:dyDescent="0.25">
      <c r="A91" t="s">
        <v>303</v>
      </c>
      <c r="B91" t="s">
        <v>304</v>
      </c>
      <c r="C91" t="s">
        <v>1230</v>
      </c>
      <c r="D91">
        <v>0.24039034881957999</v>
      </c>
      <c r="E91" t="s">
        <v>346</v>
      </c>
      <c r="F91">
        <v>8.5768238407725295E-2</v>
      </c>
      <c r="G91">
        <v>0.29726491720859299</v>
      </c>
      <c r="I91" t="s">
        <v>1308</v>
      </c>
      <c r="J91">
        <v>15</v>
      </c>
    </row>
    <row r="92" spans="1:10" x14ac:dyDescent="0.25">
      <c r="A92" t="s">
        <v>615</v>
      </c>
      <c r="B92" t="s">
        <v>616</v>
      </c>
      <c r="C92" t="s">
        <v>1300</v>
      </c>
      <c r="D92">
        <v>0.247734046441801</v>
      </c>
      <c r="E92" t="s">
        <v>73</v>
      </c>
      <c r="F92">
        <v>1.53455829497473E-2</v>
      </c>
      <c r="G92">
        <v>8.0696599994360796E-2</v>
      </c>
      <c r="I92" t="s">
        <v>1309</v>
      </c>
      <c r="J92">
        <v>6</v>
      </c>
    </row>
    <row r="93" spans="1:10" x14ac:dyDescent="0.25">
      <c r="A93" t="s">
        <v>274</v>
      </c>
      <c r="B93" t="s">
        <v>275</v>
      </c>
      <c r="C93" t="s">
        <v>1221</v>
      </c>
      <c r="D93">
        <v>0.24992933249104801</v>
      </c>
      <c r="E93" t="s">
        <v>259</v>
      </c>
      <c r="F93">
        <v>0.88927687582154202</v>
      </c>
      <c r="G93">
        <v>0.99993802906158102</v>
      </c>
      <c r="I93" t="s">
        <v>1311</v>
      </c>
      <c r="J93">
        <v>19</v>
      </c>
    </row>
    <row r="94" spans="1:10" x14ac:dyDescent="0.25">
      <c r="A94" t="s">
        <v>340</v>
      </c>
      <c r="B94" t="s">
        <v>341</v>
      </c>
      <c r="C94" t="s">
        <v>1259</v>
      </c>
      <c r="D94">
        <v>0.24992933249104801</v>
      </c>
      <c r="E94" t="s">
        <v>739</v>
      </c>
      <c r="F94">
        <v>0.33428005586223802</v>
      </c>
      <c r="G94">
        <v>0.62327123838585097</v>
      </c>
      <c r="I94" t="s">
        <v>1312</v>
      </c>
      <c r="J94">
        <v>14</v>
      </c>
    </row>
    <row r="95" spans="1:10" x14ac:dyDescent="0.25">
      <c r="A95" t="s">
        <v>1099</v>
      </c>
      <c r="B95" t="s">
        <v>1100</v>
      </c>
      <c r="C95" t="s">
        <v>1268</v>
      </c>
      <c r="D95">
        <v>0.24992933249104801</v>
      </c>
      <c r="E95" t="s">
        <v>247</v>
      </c>
      <c r="F95">
        <v>0.10784841673982801</v>
      </c>
      <c r="G95">
        <v>0.32893767105647398</v>
      </c>
      <c r="I95" t="s">
        <v>1310</v>
      </c>
      <c r="J95">
        <v>5</v>
      </c>
    </row>
    <row r="96" spans="1:10" x14ac:dyDescent="0.25">
      <c r="A96" t="s">
        <v>270</v>
      </c>
      <c r="B96" t="s">
        <v>271</v>
      </c>
      <c r="C96" t="s">
        <v>1246</v>
      </c>
      <c r="D96">
        <v>0.25417931072494099</v>
      </c>
      <c r="E96" t="s">
        <v>301</v>
      </c>
      <c r="F96">
        <v>9.0944136389708399E-2</v>
      </c>
      <c r="G96">
        <v>0.30819957332067899</v>
      </c>
      <c r="I96" t="s">
        <v>1313</v>
      </c>
      <c r="J96">
        <v>24</v>
      </c>
    </row>
    <row r="97" spans="1:10" x14ac:dyDescent="0.25">
      <c r="A97" t="s">
        <v>381</v>
      </c>
      <c r="B97" t="s">
        <v>382</v>
      </c>
      <c r="C97" t="s">
        <v>1218</v>
      </c>
      <c r="D97">
        <v>0.25417931072494099</v>
      </c>
      <c r="E97" t="s">
        <v>68</v>
      </c>
      <c r="F97" s="2">
        <v>1.7303720465715499E-5</v>
      </c>
      <c r="G97" s="2">
        <v>3.51842316136216E-4</v>
      </c>
      <c r="I97" t="s">
        <v>1314</v>
      </c>
      <c r="J97">
        <v>16</v>
      </c>
    </row>
    <row r="98" spans="1:10" x14ac:dyDescent="0.25">
      <c r="A98" t="s">
        <v>929</v>
      </c>
      <c r="B98" t="s">
        <v>930</v>
      </c>
      <c r="C98" t="s">
        <v>1240</v>
      </c>
      <c r="D98">
        <v>0.25417931072494099</v>
      </c>
      <c r="E98" t="s">
        <v>259</v>
      </c>
      <c r="F98">
        <v>0.63600521955283795</v>
      </c>
      <c r="G98">
        <v>0.86598924983756997</v>
      </c>
      <c r="I98" t="s">
        <v>1315</v>
      </c>
      <c r="J98">
        <v>9</v>
      </c>
    </row>
    <row r="99" spans="1:10" x14ac:dyDescent="0.25">
      <c r="A99" t="s">
        <v>245</v>
      </c>
      <c r="B99" t="s">
        <v>246</v>
      </c>
      <c r="C99" t="s">
        <v>1218</v>
      </c>
      <c r="D99">
        <v>0.25656570719159</v>
      </c>
      <c r="E99" t="s">
        <v>201</v>
      </c>
      <c r="F99">
        <v>0.27668499181937201</v>
      </c>
      <c r="G99">
        <v>0.55519027963755496</v>
      </c>
      <c r="I99" t="s">
        <v>1319</v>
      </c>
      <c r="J99">
        <v>16</v>
      </c>
    </row>
    <row r="100" spans="1:10" x14ac:dyDescent="0.25">
      <c r="A100" t="s">
        <v>230</v>
      </c>
      <c r="B100" t="s">
        <v>231</v>
      </c>
      <c r="C100" t="s">
        <v>1237</v>
      </c>
      <c r="D100">
        <v>0.25656570719159</v>
      </c>
      <c r="E100" t="s">
        <v>247</v>
      </c>
      <c r="F100">
        <v>0.71639226988096105</v>
      </c>
      <c r="G100">
        <v>0.92089806919713402</v>
      </c>
      <c r="I100" t="s">
        <v>1318</v>
      </c>
      <c r="J100">
        <v>10</v>
      </c>
    </row>
    <row r="101" spans="1:10" x14ac:dyDescent="0.25">
      <c r="A101" t="s">
        <v>495</v>
      </c>
      <c r="B101" t="s">
        <v>496</v>
      </c>
      <c r="C101" t="s">
        <v>1316</v>
      </c>
      <c r="D101">
        <v>0.25656570719159</v>
      </c>
      <c r="E101" t="s">
        <v>466</v>
      </c>
      <c r="F101">
        <v>0.72693885601341202</v>
      </c>
      <c r="G101">
        <v>0.92768347733929102</v>
      </c>
      <c r="I101" t="s">
        <v>1317</v>
      </c>
      <c r="J101">
        <v>4</v>
      </c>
    </row>
    <row r="102" spans="1:10" x14ac:dyDescent="0.25">
      <c r="A102" t="s">
        <v>492</v>
      </c>
      <c r="B102" t="s">
        <v>493</v>
      </c>
      <c r="C102" t="s">
        <v>1295</v>
      </c>
      <c r="D102">
        <v>0.26069332615279101</v>
      </c>
      <c r="E102" t="s">
        <v>32</v>
      </c>
      <c r="F102" s="2">
        <v>1.15960216313032E-12</v>
      </c>
      <c r="G102" s="2">
        <v>1.7683932987737401E-10</v>
      </c>
      <c r="I102" t="s">
        <v>1321</v>
      </c>
      <c r="J102">
        <v>8</v>
      </c>
    </row>
    <row r="103" spans="1:10" x14ac:dyDescent="0.25">
      <c r="A103" t="s">
        <v>630</v>
      </c>
      <c r="B103" t="s">
        <v>631</v>
      </c>
      <c r="C103" t="s">
        <v>1300</v>
      </c>
      <c r="D103">
        <v>0.26069332615279101</v>
      </c>
      <c r="E103" t="s">
        <v>161</v>
      </c>
      <c r="F103">
        <v>0.247457565390057</v>
      </c>
      <c r="G103">
        <v>0.52462751626722304</v>
      </c>
      <c r="I103" t="s">
        <v>1320</v>
      </c>
      <c r="J103">
        <v>6</v>
      </c>
    </row>
    <row r="104" spans="1:10" x14ac:dyDescent="0.25">
      <c r="A104" t="s">
        <v>423</v>
      </c>
      <c r="B104" t="s">
        <v>424</v>
      </c>
      <c r="C104" t="s">
        <v>1322</v>
      </c>
      <c r="D104">
        <v>0.26295089625575202</v>
      </c>
      <c r="E104" t="s">
        <v>46</v>
      </c>
      <c r="F104">
        <v>0.88650191396967204</v>
      </c>
      <c r="G104">
        <v>0.99993802906158102</v>
      </c>
      <c r="I104" t="s">
        <v>1323</v>
      </c>
      <c r="J104">
        <v>3</v>
      </c>
    </row>
    <row r="105" spans="1:10" x14ac:dyDescent="0.25">
      <c r="A105" t="s">
        <v>377</v>
      </c>
      <c r="B105" t="s">
        <v>378</v>
      </c>
      <c r="C105" t="s">
        <v>1206</v>
      </c>
      <c r="D105">
        <v>0.26463508878379799</v>
      </c>
      <c r="E105" t="s">
        <v>259</v>
      </c>
      <c r="F105">
        <v>0.63600521955283795</v>
      </c>
      <c r="G105">
        <v>0.86598924983756997</v>
      </c>
      <c r="I105" t="s">
        <v>1325</v>
      </c>
      <c r="J105">
        <v>12</v>
      </c>
    </row>
    <row r="106" spans="1:10" x14ac:dyDescent="0.25">
      <c r="A106" t="s">
        <v>884</v>
      </c>
      <c r="B106" t="s">
        <v>885</v>
      </c>
      <c r="C106" t="s">
        <v>1240</v>
      </c>
      <c r="D106">
        <v>0.26463508878379799</v>
      </c>
      <c r="E106" t="s">
        <v>263</v>
      </c>
      <c r="F106">
        <v>4.5923951169174401E-3</v>
      </c>
      <c r="G106">
        <v>3.2573965364181903E-2</v>
      </c>
      <c r="I106" t="s">
        <v>1324</v>
      </c>
      <c r="J106">
        <v>9</v>
      </c>
    </row>
    <row r="107" spans="1:10" x14ac:dyDescent="0.25">
      <c r="A107" t="s">
        <v>1008</v>
      </c>
      <c r="B107" t="s">
        <v>1009</v>
      </c>
      <c r="C107" t="s">
        <v>1253</v>
      </c>
      <c r="D107">
        <v>0.28832411007127101</v>
      </c>
      <c r="E107" t="s">
        <v>232</v>
      </c>
      <c r="F107">
        <v>0.77953000451276899</v>
      </c>
      <c r="G107">
        <v>0.970435311740386</v>
      </c>
      <c r="I107" t="s">
        <v>1326</v>
      </c>
      <c r="J107">
        <v>7</v>
      </c>
    </row>
    <row r="108" spans="1:10" x14ac:dyDescent="0.25">
      <c r="A108" t="s">
        <v>768</v>
      </c>
      <c r="B108" t="s">
        <v>769</v>
      </c>
      <c r="C108" t="s">
        <v>1227</v>
      </c>
      <c r="D108">
        <v>0.297031832059932</v>
      </c>
      <c r="E108" t="s">
        <v>32</v>
      </c>
      <c r="F108">
        <v>0.94222354338465897</v>
      </c>
      <c r="G108">
        <v>0.99993802906158102</v>
      </c>
      <c r="I108" t="s">
        <v>1327</v>
      </c>
      <c r="J108">
        <v>13</v>
      </c>
    </row>
    <row r="109" spans="1:10" x14ac:dyDescent="0.25">
      <c r="A109" t="s">
        <v>624</v>
      </c>
      <c r="B109" t="s">
        <v>625</v>
      </c>
      <c r="C109" t="s">
        <v>1230</v>
      </c>
      <c r="D109">
        <v>0.30205630539675998</v>
      </c>
      <c r="E109" t="s">
        <v>186</v>
      </c>
      <c r="F109">
        <v>8.6800473071555695E-2</v>
      </c>
      <c r="G109">
        <v>0.29746229535757801</v>
      </c>
      <c r="I109" t="s">
        <v>1328</v>
      </c>
      <c r="J109">
        <v>15</v>
      </c>
    </row>
    <row r="110" spans="1:10" x14ac:dyDescent="0.25">
      <c r="A110" t="s">
        <v>1040</v>
      </c>
      <c r="B110" t="s">
        <v>1041</v>
      </c>
      <c r="C110" t="s">
        <v>1322</v>
      </c>
      <c r="D110">
        <v>0.31974279157633001</v>
      </c>
      <c r="E110" t="s">
        <v>1110</v>
      </c>
      <c r="F110">
        <v>0.99242602270844005</v>
      </c>
      <c r="G110">
        <v>0.99993802906158102</v>
      </c>
      <c r="I110" t="s">
        <v>1329</v>
      </c>
      <c r="J110">
        <v>3</v>
      </c>
    </row>
    <row r="111" spans="1:10" x14ac:dyDescent="0.25">
      <c r="A111" t="s">
        <v>554</v>
      </c>
      <c r="B111" t="s">
        <v>555</v>
      </c>
      <c r="C111" t="s">
        <v>1212</v>
      </c>
      <c r="D111">
        <v>0.32155137180542898</v>
      </c>
      <c r="E111" t="s">
        <v>510</v>
      </c>
      <c r="F111">
        <v>0.194239990571625</v>
      </c>
      <c r="G111">
        <v>0.477460096902664</v>
      </c>
      <c r="I111" t="s">
        <v>1330</v>
      </c>
      <c r="J111">
        <v>17</v>
      </c>
    </row>
    <row r="112" spans="1:10" x14ac:dyDescent="0.25">
      <c r="A112" t="s">
        <v>529</v>
      </c>
      <c r="B112" t="s">
        <v>530</v>
      </c>
      <c r="C112" t="s">
        <v>1218</v>
      </c>
      <c r="D112">
        <v>0.32295360158676201</v>
      </c>
      <c r="E112" t="s">
        <v>190</v>
      </c>
      <c r="F112">
        <v>9.4763753605724504E-2</v>
      </c>
      <c r="G112">
        <v>0.31761477856863701</v>
      </c>
      <c r="I112" t="s">
        <v>1331</v>
      </c>
      <c r="J112">
        <v>16</v>
      </c>
    </row>
    <row r="113" spans="1:10" x14ac:dyDescent="0.25">
      <c r="A113" t="s">
        <v>385</v>
      </c>
      <c r="B113" t="s">
        <v>386</v>
      </c>
      <c r="C113" t="s">
        <v>1206</v>
      </c>
      <c r="D113">
        <v>0.32295360158676201</v>
      </c>
      <c r="E113" t="s">
        <v>770</v>
      </c>
      <c r="F113">
        <v>0.133598609419876</v>
      </c>
      <c r="G113">
        <v>0.38081846610338599</v>
      </c>
      <c r="I113" t="s">
        <v>1332</v>
      </c>
      <c r="J113">
        <v>12</v>
      </c>
    </row>
    <row r="114" spans="1:10" x14ac:dyDescent="0.25">
      <c r="A114" t="s">
        <v>673</v>
      </c>
      <c r="B114" t="s">
        <v>674</v>
      </c>
      <c r="C114" t="s">
        <v>1253</v>
      </c>
      <c r="D114">
        <v>0.32512146232627798</v>
      </c>
      <c r="E114" t="s">
        <v>442</v>
      </c>
      <c r="F114">
        <v>0.69007333278947802</v>
      </c>
      <c r="G114">
        <v>0.89999873319666801</v>
      </c>
      <c r="I114" t="s">
        <v>1333</v>
      </c>
      <c r="J114">
        <v>7</v>
      </c>
    </row>
    <row r="115" spans="1:10" x14ac:dyDescent="0.25">
      <c r="A115" t="s">
        <v>337</v>
      </c>
      <c r="B115" t="s">
        <v>338</v>
      </c>
      <c r="C115" t="s">
        <v>1237</v>
      </c>
      <c r="D115">
        <v>0.33069773806701802</v>
      </c>
      <c r="E115" t="s">
        <v>131</v>
      </c>
      <c r="F115">
        <v>0.41222145388890802</v>
      </c>
      <c r="G115">
        <v>0.72257208871331602</v>
      </c>
      <c r="I115" t="s">
        <v>1335</v>
      </c>
      <c r="J115">
        <v>10</v>
      </c>
    </row>
    <row r="116" spans="1:10" x14ac:dyDescent="0.25">
      <c r="A116" t="s">
        <v>572</v>
      </c>
      <c r="B116" t="s">
        <v>573</v>
      </c>
      <c r="C116" t="s">
        <v>1240</v>
      </c>
      <c r="D116">
        <v>0.33069773806701802</v>
      </c>
      <c r="E116" t="s">
        <v>518</v>
      </c>
      <c r="F116">
        <v>0.199545216660729</v>
      </c>
      <c r="G116">
        <v>0.477460096902664</v>
      </c>
      <c r="I116" t="s">
        <v>1334</v>
      </c>
      <c r="J116">
        <v>9</v>
      </c>
    </row>
    <row r="117" spans="1:10" x14ac:dyDescent="0.25">
      <c r="A117" t="s">
        <v>481</v>
      </c>
      <c r="B117" t="s">
        <v>482</v>
      </c>
      <c r="C117" t="s">
        <v>1234</v>
      </c>
      <c r="D117">
        <v>0.34109248589806801</v>
      </c>
      <c r="E117" t="s">
        <v>1110</v>
      </c>
      <c r="F117">
        <v>0.309607931154737</v>
      </c>
      <c r="G117">
        <v>0.603823990149564</v>
      </c>
      <c r="I117" t="s">
        <v>1336</v>
      </c>
      <c r="J117">
        <v>11</v>
      </c>
    </row>
    <row r="118" spans="1:10" x14ac:dyDescent="0.25">
      <c r="A118" t="s">
        <v>344</v>
      </c>
      <c r="B118" t="s">
        <v>345</v>
      </c>
      <c r="C118" t="s">
        <v>1253</v>
      </c>
      <c r="D118">
        <v>0.351718867483028</v>
      </c>
      <c r="E118" t="s">
        <v>720</v>
      </c>
      <c r="F118">
        <v>0.93224512366544499</v>
      </c>
      <c r="G118">
        <v>0.99993802906158102</v>
      </c>
      <c r="I118" t="s">
        <v>1337</v>
      </c>
      <c r="J118">
        <v>7</v>
      </c>
    </row>
    <row r="119" spans="1:10" x14ac:dyDescent="0.25">
      <c r="A119" t="s">
        <v>202</v>
      </c>
      <c r="B119" t="s">
        <v>203</v>
      </c>
      <c r="C119" t="s">
        <v>1295</v>
      </c>
      <c r="D119">
        <v>0.35263557443333199</v>
      </c>
      <c r="E119" t="s">
        <v>73</v>
      </c>
      <c r="F119">
        <v>7.7763747628355098E-2</v>
      </c>
      <c r="G119">
        <v>0.27903462384292099</v>
      </c>
      <c r="I119" t="s">
        <v>1338</v>
      </c>
      <c r="J119">
        <v>8</v>
      </c>
    </row>
    <row r="120" spans="1:10" x14ac:dyDescent="0.25">
      <c r="A120" t="s">
        <v>249</v>
      </c>
      <c r="B120" t="s">
        <v>250</v>
      </c>
      <c r="C120" t="s">
        <v>1230</v>
      </c>
      <c r="D120">
        <v>0.36080861220694499</v>
      </c>
      <c r="E120" t="s">
        <v>327</v>
      </c>
      <c r="F120">
        <v>0.75522418373769595</v>
      </c>
      <c r="G120">
        <v>0.95183213239668296</v>
      </c>
      <c r="I120" t="s">
        <v>1340</v>
      </c>
      <c r="J120">
        <v>15</v>
      </c>
    </row>
    <row r="121" spans="1:10" x14ac:dyDescent="0.25">
      <c r="A121" t="s">
        <v>654</v>
      </c>
      <c r="B121" t="s">
        <v>655</v>
      </c>
      <c r="C121" t="s">
        <v>1234</v>
      </c>
      <c r="D121">
        <v>0.36080861220694499</v>
      </c>
      <c r="E121" t="s">
        <v>41</v>
      </c>
      <c r="F121">
        <v>0.198054825215354</v>
      </c>
      <c r="G121">
        <v>0.477460096902664</v>
      </c>
      <c r="I121" t="s">
        <v>1339</v>
      </c>
      <c r="J121">
        <v>11</v>
      </c>
    </row>
    <row r="122" spans="1:10" x14ac:dyDescent="0.25">
      <c r="A122" t="s">
        <v>516</v>
      </c>
      <c r="B122" t="s">
        <v>517</v>
      </c>
      <c r="C122" t="s">
        <v>1221</v>
      </c>
      <c r="D122">
        <v>0.37241063641070599</v>
      </c>
      <c r="E122" t="s">
        <v>175</v>
      </c>
      <c r="F122">
        <v>0.31186821385331798</v>
      </c>
      <c r="G122">
        <v>0.603823990149564</v>
      </c>
      <c r="I122" t="s">
        <v>1346</v>
      </c>
      <c r="J122">
        <v>19</v>
      </c>
    </row>
    <row r="123" spans="1:10" x14ac:dyDescent="0.25">
      <c r="A123" t="s">
        <v>512</v>
      </c>
      <c r="B123" t="s">
        <v>513</v>
      </c>
      <c r="C123" t="s">
        <v>1221</v>
      </c>
      <c r="D123">
        <v>0.37241063641070599</v>
      </c>
      <c r="E123" t="s">
        <v>777</v>
      </c>
      <c r="F123">
        <v>0.81716778226398901</v>
      </c>
      <c r="G123">
        <v>0.99993802906158102</v>
      </c>
      <c r="I123" t="s">
        <v>1342</v>
      </c>
      <c r="J123">
        <v>19</v>
      </c>
    </row>
    <row r="124" spans="1:10" x14ac:dyDescent="0.25">
      <c r="A124" t="s">
        <v>291</v>
      </c>
      <c r="B124" t="s">
        <v>292</v>
      </c>
      <c r="C124" t="s">
        <v>1218</v>
      </c>
      <c r="D124">
        <v>0.37241063641070599</v>
      </c>
      <c r="E124" t="s">
        <v>483</v>
      </c>
      <c r="F124">
        <v>0.16632031834498701</v>
      </c>
      <c r="G124">
        <v>0.43730773357949199</v>
      </c>
      <c r="I124" t="s">
        <v>1344</v>
      </c>
      <c r="J124">
        <v>16</v>
      </c>
    </row>
    <row r="125" spans="1:10" x14ac:dyDescent="0.25">
      <c r="A125" t="s">
        <v>508</v>
      </c>
      <c r="B125" t="s">
        <v>509</v>
      </c>
      <c r="C125" t="s">
        <v>1230</v>
      </c>
      <c r="D125">
        <v>0.37241063641070599</v>
      </c>
      <c r="E125" t="s">
        <v>358</v>
      </c>
      <c r="F125">
        <v>0.206134872388927</v>
      </c>
      <c r="G125">
        <v>0.484592892894881</v>
      </c>
      <c r="I125" t="s">
        <v>1343</v>
      </c>
      <c r="J125">
        <v>15</v>
      </c>
    </row>
    <row r="126" spans="1:10" x14ac:dyDescent="0.25">
      <c r="A126" t="s">
        <v>754</v>
      </c>
      <c r="B126" t="s">
        <v>755</v>
      </c>
      <c r="C126" t="s">
        <v>1237</v>
      </c>
      <c r="D126">
        <v>0.37241063641070599</v>
      </c>
      <c r="E126" t="s">
        <v>395</v>
      </c>
      <c r="F126">
        <v>0.25971504407444002</v>
      </c>
      <c r="G126">
        <v>0.53886454722927901</v>
      </c>
      <c r="I126" t="s">
        <v>1345</v>
      </c>
      <c r="J126">
        <v>10</v>
      </c>
    </row>
    <row r="127" spans="1:10" x14ac:dyDescent="0.25">
      <c r="A127" t="s">
        <v>733</v>
      </c>
      <c r="B127" t="s">
        <v>734</v>
      </c>
      <c r="C127" t="s">
        <v>1240</v>
      </c>
      <c r="D127">
        <v>0.37241063641070599</v>
      </c>
      <c r="E127" t="s">
        <v>614</v>
      </c>
      <c r="F127">
        <v>0.37757684741508402</v>
      </c>
      <c r="G127">
        <v>0.68958645785389605</v>
      </c>
      <c r="I127" t="s">
        <v>1348</v>
      </c>
      <c r="J127">
        <v>9</v>
      </c>
    </row>
    <row r="128" spans="1:10" x14ac:dyDescent="0.25">
      <c r="A128" t="s">
        <v>322</v>
      </c>
      <c r="B128" t="s">
        <v>323</v>
      </c>
      <c r="C128" t="s">
        <v>1240</v>
      </c>
      <c r="D128">
        <v>0.37241063641070599</v>
      </c>
      <c r="E128" t="s">
        <v>228</v>
      </c>
      <c r="F128">
        <v>1.3975317444843399E-2</v>
      </c>
      <c r="G128">
        <v>7.6115568226378993E-2</v>
      </c>
      <c r="I128" t="s">
        <v>1341</v>
      </c>
      <c r="J128">
        <v>9</v>
      </c>
    </row>
    <row r="129" spans="1:10" x14ac:dyDescent="0.25">
      <c r="A129" t="s">
        <v>286</v>
      </c>
      <c r="B129" t="s">
        <v>287</v>
      </c>
      <c r="C129" t="s">
        <v>1322</v>
      </c>
      <c r="D129">
        <v>0.37241063641070599</v>
      </c>
      <c r="E129" t="s">
        <v>717</v>
      </c>
      <c r="F129">
        <v>0.83514418411174796</v>
      </c>
      <c r="G129">
        <v>0.99993802906158102</v>
      </c>
      <c r="I129" t="s">
        <v>1347</v>
      </c>
      <c r="J129">
        <v>3</v>
      </c>
    </row>
    <row r="130" spans="1:10" x14ac:dyDescent="0.25">
      <c r="A130" t="s">
        <v>534</v>
      </c>
      <c r="B130" t="s">
        <v>535</v>
      </c>
      <c r="C130" t="s">
        <v>1206</v>
      </c>
      <c r="D130">
        <v>0.37797409419928601</v>
      </c>
      <c r="E130" t="s">
        <v>251</v>
      </c>
      <c r="F130">
        <v>0.18200080438757399</v>
      </c>
      <c r="G130">
        <v>0.46258537781841702</v>
      </c>
      <c r="I130" t="s">
        <v>1350</v>
      </c>
      <c r="J130">
        <v>12</v>
      </c>
    </row>
    <row r="131" spans="1:10" x14ac:dyDescent="0.25">
      <c r="A131" t="s">
        <v>356</v>
      </c>
      <c r="B131" t="s">
        <v>357</v>
      </c>
      <c r="C131" t="s">
        <v>1237</v>
      </c>
      <c r="D131">
        <v>0.37797409419928601</v>
      </c>
      <c r="E131" t="s">
        <v>1066</v>
      </c>
      <c r="F131">
        <v>0.84013160535653097</v>
      </c>
      <c r="G131">
        <v>0.99993802906158102</v>
      </c>
      <c r="I131" t="s">
        <v>1349</v>
      </c>
      <c r="J131">
        <v>10</v>
      </c>
    </row>
    <row r="132" spans="1:10" x14ac:dyDescent="0.25">
      <c r="A132" t="s">
        <v>352</v>
      </c>
      <c r="B132" t="s">
        <v>353</v>
      </c>
      <c r="C132" t="s">
        <v>1253</v>
      </c>
      <c r="D132">
        <v>0.38630016442542803</v>
      </c>
      <c r="E132" t="s">
        <v>92</v>
      </c>
      <c r="F132">
        <v>0.32219442811983601</v>
      </c>
      <c r="G132">
        <v>0.61285613587590504</v>
      </c>
      <c r="I132" t="s">
        <v>1351</v>
      </c>
      <c r="J132">
        <v>7</v>
      </c>
    </row>
    <row r="133" spans="1:10" x14ac:dyDescent="0.25">
      <c r="A133" t="s">
        <v>781</v>
      </c>
      <c r="B133" t="s">
        <v>782</v>
      </c>
      <c r="C133" t="s">
        <v>1259</v>
      </c>
      <c r="D133">
        <v>0.38874962286363501</v>
      </c>
      <c r="E133" t="s">
        <v>720</v>
      </c>
      <c r="F133">
        <v>0.98138023402052799</v>
      </c>
      <c r="G133">
        <v>0.99993802906158102</v>
      </c>
      <c r="I133" t="s">
        <v>1353</v>
      </c>
      <c r="J133">
        <v>14</v>
      </c>
    </row>
    <row r="134" spans="1:10" x14ac:dyDescent="0.25">
      <c r="A134" t="s">
        <v>1095</v>
      </c>
      <c r="B134" t="s">
        <v>1096</v>
      </c>
      <c r="C134" t="s">
        <v>1316</v>
      </c>
      <c r="D134">
        <v>0.38874962286363501</v>
      </c>
      <c r="E134" t="s">
        <v>175</v>
      </c>
      <c r="F134">
        <v>5.9773769523214698E-2</v>
      </c>
      <c r="G134">
        <v>0.219650598850367</v>
      </c>
      <c r="I134" t="s">
        <v>1352</v>
      </c>
      <c r="J134">
        <v>4</v>
      </c>
    </row>
    <row r="135" spans="1:10" x14ac:dyDescent="0.25">
      <c r="A135" t="s">
        <v>1053</v>
      </c>
      <c r="B135" t="s">
        <v>1054</v>
      </c>
      <c r="C135" t="s">
        <v>1322</v>
      </c>
      <c r="D135">
        <v>0.38874962286363501</v>
      </c>
      <c r="E135" t="s">
        <v>410</v>
      </c>
      <c r="F135">
        <v>0.98880950631769604</v>
      </c>
      <c r="G135">
        <v>0.99993802906158102</v>
      </c>
      <c r="I135" t="s">
        <v>1354</v>
      </c>
      <c r="J135">
        <v>3</v>
      </c>
    </row>
    <row r="136" spans="1:10" x14ac:dyDescent="0.25">
      <c r="A136" t="s">
        <v>689</v>
      </c>
      <c r="B136" t="s">
        <v>690</v>
      </c>
      <c r="C136" t="s">
        <v>1253</v>
      </c>
      <c r="D136">
        <v>0.38902257940698798</v>
      </c>
      <c r="E136" t="s">
        <v>459</v>
      </c>
      <c r="F136">
        <v>7.7126822978841499E-3</v>
      </c>
      <c r="G136">
        <v>4.57062593183966E-2</v>
      </c>
      <c r="I136" t="s">
        <v>1356</v>
      </c>
      <c r="J136">
        <v>7</v>
      </c>
    </row>
    <row r="137" spans="1:10" x14ac:dyDescent="0.25">
      <c r="A137" t="s">
        <v>265</v>
      </c>
      <c r="B137" t="s">
        <v>266</v>
      </c>
      <c r="C137" t="s">
        <v>1300</v>
      </c>
      <c r="D137">
        <v>0.38902257940698798</v>
      </c>
      <c r="E137" t="s">
        <v>473</v>
      </c>
      <c r="F137">
        <v>0.44255690046664498</v>
      </c>
      <c r="G137">
        <v>0.74591217123446996</v>
      </c>
      <c r="I137" t="s">
        <v>1357</v>
      </c>
      <c r="J137">
        <v>6</v>
      </c>
    </row>
    <row r="138" spans="1:10" x14ac:dyDescent="0.25">
      <c r="A138" t="s">
        <v>977</v>
      </c>
      <c r="B138" t="s">
        <v>978</v>
      </c>
      <c r="C138" t="s">
        <v>1268</v>
      </c>
      <c r="D138">
        <v>0.38902257940698798</v>
      </c>
      <c r="E138" t="s">
        <v>383</v>
      </c>
      <c r="F138">
        <v>0.103579359084832</v>
      </c>
      <c r="G138">
        <v>0.32587812071925498</v>
      </c>
      <c r="I138" t="s">
        <v>1355</v>
      </c>
      <c r="J138">
        <v>5</v>
      </c>
    </row>
    <row r="139" spans="1:10" x14ac:dyDescent="0.25">
      <c r="A139" t="s">
        <v>628</v>
      </c>
      <c r="B139" t="s">
        <v>629</v>
      </c>
      <c r="C139" t="s">
        <v>1268</v>
      </c>
      <c r="D139">
        <v>0.40643696550212299</v>
      </c>
      <c r="E139" t="s">
        <v>186</v>
      </c>
      <c r="F139" s="2">
        <v>7.4272151746394106E-5</v>
      </c>
      <c r="G139" s="2">
        <v>1.13265031413251E-3</v>
      </c>
      <c r="I139" t="s">
        <v>1358</v>
      </c>
      <c r="J139">
        <v>5</v>
      </c>
    </row>
    <row r="140" spans="1:10" x14ac:dyDescent="0.25">
      <c r="A140" t="s">
        <v>634</v>
      </c>
      <c r="B140" t="s">
        <v>635</v>
      </c>
      <c r="C140" t="s">
        <v>1259</v>
      </c>
      <c r="D140">
        <v>0.40860791390262202</v>
      </c>
      <c r="E140" t="s">
        <v>568</v>
      </c>
      <c r="F140">
        <v>0.573038793923068</v>
      </c>
      <c r="G140">
        <v>0.83745644226280203</v>
      </c>
      <c r="I140" t="s">
        <v>1359</v>
      </c>
      <c r="J140">
        <v>14</v>
      </c>
    </row>
    <row r="141" spans="1:10" x14ac:dyDescent="0.25">
      <c r="A141" t="s">
        <v>544</v>
      </c>
      <c r="B141" t="s">
        <v>545</v>
      </c>
      <c r="C141" t="s">
        <v>1295</v>
      </c>
      <c r="D141">
        <v>0.40860791390262202</v>
      </c>
      <c r="E141" t="s">
        <v>224</v>
      </c>
      <c r="F141">
        <v>1.46322532233919E-2</v>
      </c>
      <c r="G141">
        <v>7.8295390054991795E-2</v>
      </c>
      <c r="I141" t="s">
        <v>1360</v>
      </c>
      <c r="J141">
        <v>8</v>
      </c>
    </row>
    <row r="142" spans="1:10" x14ac:dyDescent="0.25">
      <c r="A142" t="s">
        <v>730</v>
      </c>
      <c r="B142" t="s">
        <v>731</v>
      </c>
      <c r="C142" t="s">
        <v>1259</v>
      </c>
      <c r="D142">
        <v>0.40920040958202702</v>
      </c>
      <c r="E142" t="s">
        <v>182</v>
      </c>
      <c r="F142">
        <v>0.20654779041421201</v>
      </c>
      <c r="G142">
        <v>0.484592892894881</v>
      </c>
      <c r="I142" t="s">
        <v>1362</v>
      </c>
      <c r="J142">
        <v>14</v>
      </c>
    </row>
    <row r="143" spans="1:10" x14ac:dyDescent="0.25">
      <c r="A143" t="s">
        <v>440</v>
      </c>
      <c r="B143" t="s">
        <v>441</v>
      </c>
      <c r="C143" t="s">
        <v>1240</v>
      </c>
      <c r="D143">
        <v>0.40920040958202702</v>
      </c>
      <c r="E143" t="s">
        <v>804</v>
      </c>
      <c r="F143">
        <v>0.99631884397359904</v>
      </c>
      <c r="G143">
        <v>0.99993802906158102</v>
      </c>
      <c r="I143" t="s">
        <v>1361</v>
      </c>
      <c r="J143">
        <v>9</v>
      </c>
    </row>
    <row r="144" spans="1:10" x14ac:dyDescent="0.25">
      <c r="A144" t="s">
        <v>468</v>
      </c>
      <c r="B144" t="s">
        <v>469</v>
      </c>
      <c r="C144" t="s">
        <v>1300</v>
      </c>
      <c r="D144">
        <v>0.40920040958202702</v>
      </c>
      <c r="E144" t="s">
        <v>1080</v>
      </c>
      <c r="F144">
        <v>0.63361273837264998</v>
      </c>
      <c r="G144">
        <v>0.86598924983756997</v>
      </c>
      <c r="I144" t="s">
        <v>1364</v>
      </c>
      <c r="J144">
        <v>6</v>
      </c>
    </row>
    <row r="145" spans="1:10" x14ac:dyDescent="0.25">
      <c r="A145" t="s">
        <v>564</v>
      </c>
      <c r="B145" t="s">
        <v>565</v>
      </c>
      <c r="C145" t="s">
        <v>1316</v>
      </c>
      <c r="D145">
        <v>0.40920040958202702</v>
      </c>
      <c r="E145" t="s">
        <v>514</v>
      </c>
      <c r="F145">
        <v>0.194090594553395</v>
      </c>
      <c r="G145">
        <v>0.477460096902664</v>
      </c>
      <c r="I145" t="s">
        <v>1363</v>
      </c>
      <c r="J145">
        <v>4</v>
      </c>
    </row>
    <row r="146" spans="1:10" x14ac:dyDescent="0.25">
      <c r="A146" t="s">
        <v>520</v>
      </c>
      <c r="B146" t="s">
        <v>521</v>
      </c>
      <c r="C146" t="s">
        <v>1234</v>
      </c>
      <c r="D146">
        <v>0.41138577720279801</v>
      </c>
      <c r="E146" t="s">
        <v>143</v>
      </c>
      <c r="F146">
        <v>0.22252499069270401</v>
      </c>
      <c r="G146">
        <v>0.498757930899003</v>
      </c>
      <c r="I146" t="s">
        <v>1365</v>
      </c>
      <c r="J146">
        <v>11</v>
      </c>
    </row>
    <row r="147" spans="1:10" x14ac:dyDescent="0.25">
      <c r="A147" t="s">
        <v>1366</v>
      </c>
      <c r="B147" t="s">
        <v>1367</v>
      </c>
      <c r="C147" t="s">
        <v>1322</v>
      </c>
      <c r="D147">
        <v>0.41966159930547697</v>
      </c>
      <c r="E147" t="s">
        <v>1097</v>
      </c>
      <c r="F147">
        <v>0.91748131521139498</v>
      </c>
      <c r="G147">
        <v>0.99993802906158102</v>
      </c>
      <c r="I147" t="s">
        <v>1368</v>
      </c>
      <c r="J147">
        <v>3</v>
      </c>
    </row>
    <row r="148" spans="1:10" x14ac:dyDescent="0.25">
      <c r="A148" t="s">
        <v>392</v>
      </c>
      <c r="B148" t="s">
        <v>393</v>
      </c>
      <c r="C148" t="s">
        <v>1369</v>
      </c>
      <c r="D148">
        <v>0.42030504805458901</v>
      </c>
      <c r="E148" t="s">
        <v>970</v>
      </c>
      <c r="F148">
        <v>0.81484030964165999</v>
      </c>
      <c r="G148">
        <v>0.99993802906158102</v>
      </c>
      <c r="I148" t="s">
        <v>1370</v>
      </c>
      <c r="J148">
        <v>2</v>
      </c>
    </row>
    <row r="149" spans="1:10" x14ac:dyDescent="0.25">
      <c r="A149" t="s">
        <v>295</v>
      </c>
      <c r="B149" t="s">
        <v>296</v>
      </c>
      <c r="C149" t="s">
        <v>1268</v>
      </c>
      <c r="D149">
        <v>0.42254047416926799</v>
      </c>
      <c r="E149" t="s">
        <v>644</v>
      </c>
      <c r="F149">
        <v>0.88431256125686897</v>
      </c>
      <c r="G149">
        <v>0.99993802906158102</v>
      </c>
      <c r="I149" t="s">
        <v>1371</v>
      </c>
      <c r="J149">
        <v>5</v>
      </c>
    </row>
    <row r="150" spans="1:10" x14ac:dyDescent="0.25">
      <c r="A150" t="s">
        <v>485</v>
      </c>
      <c r="B150" t="s">
        <v>486</v>
      </c>
      <c r="C150" t="s">
        <v>1237</v>
      </c>
      <c r="D150">
        <v>0.42502164424213101</v>
      </c>
      <c r="E150" t="s">
        <v>109</v>
      </c>
      <c r="F150">
        <v>0.90441214429753702</v>
      </c>
      <c r="G150">
        <v>0.99993802906158102</v>
      </c>
      <c r="I150" t="s">
        <v>1372</v>
      </c>
      <c r="J150">
        <v>10</v>
      </c>
    </row>
    <row r="151" spans="1:10" x14ac:dyDescent="0.25">
      <c r="A151" t="s">
        <v>670</v>
      </c>
      <c r="B151" t="s">
        <v>671</v>
      </c>
      <c r="C151" t="s">
        <v>1300</v>
      </c>
      <c r="D151">
        <v>0.43142285551422099</v>
      </c>
      <c r="E151" t="s">
        <v>358</v>
      </c>
      <c r="F151">
        <v>0.99603499399391804</v>
      </c>
      <c r="G151">
        <v>0.99993802906158102</v>
      </c>
      <c r="I151" t="s">
        <v>1373</v>
      </c>
      <c r="J151">
        <v>6</v>
      </c>
    </row>
    <row r="152" spans="1:10" x14ac:dyDescent="0.25">
      <c r="A152" t="s">
        <v>1132</v>
      </c>
      <c r="B152" t="s">
        <v>1133</v>
      </c>
      <c r="C152" t="s">
        <v>1268</v>
      </c>
      <c r="D152">
        <v>0.43303883761203599</v>
      </c>
      <c r="E152" t="s">
        <v>122</v>
      </c>
      <c r="F152">
        <v>0.99676780581502999</v>
      </c>
      <c r="G152">
        <v>0.99993802906158102</v>
      </c>
      <c r="I152" t="s">
        <v>1375</v>
      </c>
      <c r="J152">
        <v>5</v>
      </c>
    </row>
    <row r="153" spans="1:10" x14ac:dyDescent="0.25">
      <c r="A153" t="s">
        <v>306</v>
      </c>
      <c r="B153" t="s">
        <v>307</v>
      </c>
      <c r="C153" t="s">
        <v>1268</v>
      </c>
      <c r="D153">
        <v>0.43303883761203599</v>
      </c>
      <c r="E153" t="s">
        <v>607</v>
      </c>
      <c r="F153">
        <v>0.57765487782940605</v>
      </c>
      <c r="G153">
        <v>0.83745644226280203</v>
      </c>
      <c r="I153" t="s">
        <v>1374</v>
      </c>
      <c r="J153">
        <v>5</v>
      </c>
    </row>
    <row r="154" spans="1:10" x14ac:dyDescent="0.25">
      <c r="A154" t="s">
        <v>408</v>
      </c>
      <c r="B154" t="s">
        <v>409</v>
      </c>
      <c r="C154" t="s">
        <v>1295</v>
      </c>
      <c r="D154">
        <v>0.45343034313113401</v>
      </c>
      <c r="E154" t="s">
        <v>87</v>
      </c>
      <c r="F154" s="2">
        <v>1.64102782547891E-3</v>
      </c>
      <c r="G154">
        <v>1.5167075356699001E-2</v>
      </c>
      <c r="I154" t="s">
        <v>1376</v>
      </c>
      <c r="J154">
        <v>8</v>
      </c>
    </row>
    <row r="155" spans="1:10" x14ac:dyDescent="0.25">
      <c r="A155" t="s">
        <v>586</v>
      </c>
      <c r="B155" t="s">
        <v>587</v>
      </c>
      <c r="C155" t="s">
        <v>1316</v>
      </c>
      <c r="D155">
        <v>0.45574759061074399</v>
      </c>
      <c r="E155" t="s">
        <v>171</v>
      </c>
      <c r="F155">
        <v>0.65336715772323595</v>
      </c>
      <c r="G155">
        <v>0.88567548046927502</v>
      </c>
      <c r="I155" t="s">
        <v>1377</v>
      </c>
      <c r="J155">
        <v>4</v>
      </c>
    </row>
    <row r="156" spans="1:10" x14ac:dyDescent="0.25">
      <c r="A156" t="s">
        <v>501</v>
      </c>
      <c r="B156" t="s">
        <v>502</v>
      </c>
      <c r="C156" t="s">
        <v>1322</v>
      </c>
      <c r="D156">
        <v>0.45574759061074399</v>
      </c>
      <c r="E156" t="s">
        <v>556</v>
      </c>
      <c r="F156">
        <v>0.99709873660127102</v>
      </c>
      <c r="G156">
        <v>0.99993802906158102</v>
      </c>
      <c r="I156" t="s">
        <v>1378</v>
      </c>
      <c r="J156">
        <v>3</v>
      </c>
    </row>
    <row r="157" spans="1:10" x14ac:dyDescent="0.25">
      <c r="A157" t="s">
        <v>1112</v>
      </c>
      <c r="B157" t="s">
        <v>1113</v>
      </c>
      <c r="C157" t="s">
        <v>1206</v>
      </c>
      <c r="D157">
        <v>0.47097229257567402</v>
      </c>
      <c r="E157" t="s">
        <v>490</v>
      </c>
      <c r="F157">
        <v>5.3728422994940902E-3</v>
      </c>
      <c r="G157">
        <v>3.6415931141015503E-2</v>
      </c>
      <c r="I157" t="s">
        <v>1379</v>
      </c>
      <c r="J157">
        <v>12</v>
      </c>
    </row>
    <row r="158" spans="1:10" x14ac:dyDescent="0.25">
      <c r="A158" t="s">
        <v>412</v>
      </c>
      <c r="B158" t="s">
        <v>413</v>
      </c>
      <c r="C158" t="s">
        <v>1295</v>
      </c>
      <c r="D158">
        <v>0.47097229257567402</v>
      </c>
      <c r="E158" t="s">
        <v>32</v>
      </c>
      <c r="F158">
        <v>0.24046394933207399</v>
      </c>
      <c r="G158">
        <v>0.52386788961630404</v>
      </c>
      <c r="I158" t="s">
        <v>1381</v>
      </c>
      <c r="J158">
        <v>8</v>
      </c>
    </row>
    <row r="159" spans="1:10" x14ac:dyDescent="0.25">
      <c r="A159" t="s">
        <v>374</v>
      </c>
      <c r="B159" t="s">
        <v>375</v>
      </c>
      <c r="C159" t="s">
        <v>1316</v>
      </c>
      <c r="D159">
        <v>0.47097229257567402</v>
      </c>
      <c r="E159" t="s">
        <v>538</v>
      </c>
      <c r="F159">
        <v>0.53411761660360801</v>
      </c>
      <c r="G159">
        <v>0.82120211830517897</v>
      </c>
      <c r="I159" t="s">
        <v>1380</v>
      </c>
      <c r="J159">
        <v>4</v>
      </c>
    </row>
    <row r="160" spans="1:10" x14ac:dyDescent="0.25">
      <c r="A160" t="s">
        <v>663</v>
      </c>
      <c r="B160" t="s">
        <v>664</v>
      </c>
      <c r="C160" t="s">
        <v>1237</v>
      </c>
      <c r="D160">
        <v>0.47801721038120598</v>
      </c>
      <c r="E160" t="s">
        <v>51</v>
      </c>
      <c r="F160" s="2">
        <v>6.7895410273318298E-10</v>
      </c>
      <c r="G160" s="2">
        <v>5.1770250333405198E-8</v>
      </c>
      <c r="I160" t="s">
        <v>1382</v>
      </c>
      <c r="J160">
        <v>10</v>
      </c>
    </row>
    <row r="161" spans="1:10" x14ac:dyDescent="0.25">
      <c r="A161" t="s">
        <v>595</v>
      </c>
      <c r="B161" t="s">
        <v>596</v>
      </c>
      <c r="C161" t="s">
        <v>1295</v>
      </c>
      <c r="D161">
        <v>0.47801721038120598</v>
      </c>
      <c r="E161" t="s">
        <v>114</v>
      </c>
      <c r="F161" s="2">
        <v>1.7298908800974299E-4</v>
      </c>
      <c r="G161">
        <v>2.1104668737188699E-3</v>
      </c>
      <c r="I161" t="s">
        <v>1384</v>
      </c>
      <c r="J161">
        <v>8</v>
      </c>
    </row>
    <row r="162" spans="1:10" x14ac:dyDescent="0.25">
      <c r="A162" t="s">
        <v>680</v>
      </c>
      <c r="B162" t="s">
        <v>681</v>
      </c>
      <c r="C162" t="s">
        <v>1300</v>
      </c>
      <c r="D162">
        <v>0.47801721038120598</v>
      </c>
      <c r="E162" t="s">
        <v>693</v>
      </c>
      <c r="F162">
        <v>0.96635870823051795</v>
      </c>
      <c r="G162">
        <v>0.99993802906158102</v>
      </c>
      <c r="I162" t="s">
        <v>1383</v>
      </c>
      <c r="J162">
        <v>6</v>
      </c>
    </row>
    <row r="163" spans="1:10" x14ac:dyDescent="0.25">
      <c r="A163" t="s">
        <v>1115</v>
      </c>
      <c r="B163" t="s">
        <v>1116</v>
      </c>
      <c r="C163" t="s">
        <v>1316</v>
      </c>
      <c r="D163">
        <v>0.48203780106025201</v>
      </c>
      <c r="E163" t="s">
        <v>342</v>
      </c>
      <c r="F163">
        <v>9.8755262794029103E-2</v>
      </c>
      <c r="G163">
        <v>0.32042931012956199</v>
      </c>
      <c r="I163" t="s">
        <v>1385</v>
      </c>
      <c r="J163">
        <v>4</v>
      </c>
    </row>
    <row r="164" spans="1:10" x14ac:dyDescent="0.25">
      <c r="A164" t="s">
        <v>234</v>
      </c>
      <c r="B164" t="s">
        <v>235</v>
      </c>
      <c r="C164" t="s">
        <v>1212</v>
      </c>
      <c r="D164">
        <v>0.486140810613296</v>
      </c>
      <c r="E164" t="s">
        <v>556</v>
      </c>
      <c r="F164">
        <v>0.148681939617997</v>
      </c>
      <c r="G164">
        <v>0.41225446894081003</v>
      </c>
      <c r="I164" t="s">
        <v>1387</v>
      </c>
      <c r="J164">
        <v>17</v>
      </c>
    </row>
    <row r="165" spans="1:10" x14ac:dyDescent="0.25">
      <c r="A165" t="s">
        <v>737</v>
      </c>
      <c r="B165" t="s">
        <v>738</v>
      </c>
      <c r="C165" t="s">
        <v>1295</v>
      </c>
      <c r="D165">
        <v>0.486140810613296</v>
      </c>
      <c r="E165" t="s">
        <v>506</v>
      </c>
      <c r="F165">
        <v>0.39933466186066302</v>
      </c>
      <c r="G165">
        <v>0.71226357817252794</v>
      </c>
      <c r="I165" t="s">
        <v>1386</v>
      </c>
      <c r="J165">
        <v>8</v>
      </c>
    </row>
    <row r="166" spans="1:10" x14ac:dyDescent="0.25">
      <c r="A166" t="s">
        <v>602</v>
      </c>
      <c r="B166" t="s">
        <v>603</v>
      </c>
      <c r="C166" t="s">
        <v>1295</v>
      </c>
      <c r="D166">
        <v>0.49457529609880302</v>
      </c>
      <c r="E166" t="s">
        <v>194</v>
      </c>
      <c r="F166" s="2">
        <v>2.1558457279994299E-5</v>
      </c>
      <c r="G166" s="2">
        <v>4.10958091899892E-4</v>
      </c>
      <c r="I166" t="s">
        <v>1388</v>
      </c>
      <c r="J166">
        <v>8</v>
      </c>
    </row>
    <row r="167" spans="1:10" x14ac:dyDescent="0.25">
      <c r="A167" t="s">
        <v>740</v>
      </c>
      <c r="B167" t="s">
        <v>741</v>
      </c>
      <c r="C167" t="s">
        <v>1295</v>
      </c>
      <c r="D167">
        <v>0.49457529609880302</v>
      </c>
      <c r="E167" t="s">
        <v>232</v>
      </c>
      <c r="F167">
        <v>0.62894343733710401</v>
      </c>
      <c r="G167">
        <v>0.86598924983756997</v>
      </c>
      <c r="I167" t="s">
        <v>1389</v>
      </c>
      <c r="J167">
        <v>8</v>
      </c>
    </row>
    <row r="168" spans="1:10" x14ac:dyDescent="0.25">
      <c r="A168" t="s">
        <v>612</v>
      </c>
      <c r="B168" t="s">
        <v>613</v>
      </c>
      <c r="C168" t="s">
        <v>1316</v>
      </c>
      <c r="D168">
        <v>0.53786553744600696</v>
      </c>
      <c r="E168" t="s">
        <v>808</v>
      </c>
      <c r="F168">
        <v>0.96751675817782501</v>
      </c>
      <c r="G168">
        <v>0.99993802906158102</v>
      </c>
      <c r="I168" t="s">
        <v>1390</v>
      </c>
      <c r="J168">
        <v>4</v>
      </c>
    </row>
    <row r="169" spans="1:10" x14ac:dyDescent="0.25">
      <c r="A169" t="s">
        <v>546</v>
      </c>
      <c r="B169" t="s">
        <v>547</v>
      </c>
      <c r="C169" t="s">
        <v>1253</v>
      </c>
      <c r="D169">
        <v>0.54115212648316002</v>
      </c>
      <c r="E169" t="s">
        <v>190</v>
      </c>
      <c r="F169" s="2">
        <v>9.5513242842008904E-4</v>
      </c>
      <c r="G169">
        <v>9.3972706667137806E-3</v>
      </c>
      <c r="I169" t="s">
        <v>1391</v>
      </c>
      <c r="J169">
        <v>7</v>
      </c>
    </row>
    <row r="170" spans="1:10" x14ac:dyDescent="0.25">
      <c r="A170" t="s">
        <v>813</v>
      </c>
      <c r="B170" t="s">
        <v>814</v>
      </c>
      <c r="C170" t="s">
        <v>1262</v>
      </c>
      <c r="D170">
        <v>0.54770544343206096</v>
      </c>
      <c r="E170" t="s">
        <v>216</v>
      </c>
      <c r="F170">
        <v>3.53936220347515E-2</v>
      </c>
      <c r="G170">
        <v>0.156450068414481</v>
      </c>
      <c r="I170" t="s">
        <v>1392</v>
      </c>
      <c r="J170">
        <v>33</v>
      </c>
    </row>
    <row r="171" spans="1:10" x14ac:dyDescent="0.25">
      <c r="A171" t="s">
        <v>697</v>
      </c>
      <c r="B171" t="s">
        <v>698</v>
      </c>
      <c r="C171" t="s">
        <v>1300</v>
      </c>
      <c r="D171">
        <v>0.55555329997236003</v>
      </c>
      <c r="E171" t="s">
        <v>773</v>
      </c>
      <c r="F171">
        <v>0.90865780719799405</v>
      </c>
      <c r="G171">
        <v>0.99993802906158102</v>
      </c>
      <c r="I171" t="s">
        <v>1394</v>
      </c>
      <c r="J171">
        <v>6</v>
      </c>
    </row>
    <row r="172" spans="1:10" x14ac:dyDescent="0.25">
      <c r="A172" t="s">
        <v>504</v>
      </c>
      <c r="B172" t="s">
        <v>505</v>
      </c>
      <c r="C172" t="s">
        <v>1300</v>
      </c>
      <c r="D172">
        <v>0.55555329997236003</v>
      </c>
      <c r="E172" t="s">
        <v>152</v>
      </c>
      <c r="F172">
        <v>0.86786173348080098</v>
      </c>
      <c r="G172">
        <v>0.99993802906158102</v>
      </c>
      <c r="I172" t="s">
        <v>1393</v>
      </c>
      <c r="J172">
        <v>6</v>
      </c>
    </row>
    <row r="173" spans="1:10" x14ac:dyDescent="0.25">
      <c r="A173" t="s">
        <v>453</v>
      </c>
      <c r="B173" t="s">
        <v>454</v>
      </c>
      <c r="C173" t="s">
        <v>1214</v>
      </c>
      <c r="D173">
        <v>0.56197216681722695</v>
      </c>
      <c r="E173" t="s">
        <v>109</v>
      </c>
      <c r="F173" s="2">
        <v>8.4208277290960097E-7</v>
      </c>
      <c r="G173" s="2">
        <v>2.56835245737428E-5</v>
      </c>
      <c r="I173" t="s">
        <v>1395</v>
      </c>
      <c r="J173">
        <v>21</v>
      </c>
    </row>
    <row r="174" spans="1:10" x14ac:dyDescent="0.25">
      <c r="A174" t="s">
        <v>450</v>
      </c>
      <c r="B174" t="s">
        <v>451</v>
      </c>
      <c r="C174" t="s">
        <v>1295</v>
      </c>
      <c r="D174">
        <v>0.563593760307884</v>
      </c>
      <c r="E174" t="s">
        <v>60</v>
      </c>
      <c r="F174">
        <v>3.6076258267062303E-2</v>
      </c>
      <c r="G174">
        <v>0.157189411020771</v>
      </c>
      <c r="I174" t="s">
        <v>1396</v>
      </c>
      <c r="J174">
        <v>8</v>
      </c>
    </row>
    <row r="175" spans="1:10" x14ac:dyDescent="0.25">
      <c r="A175" t="s">
        <v>699</v>
      </c>
      <c r="B175" t="s">
        <v>700</v>
      </c>
      <c r="C175" t="s">
        <v>1300</v>
      </c>
      <c r="D175">
        <v>0.563593760307884</v>
      </c>
      <c r="E175" t="s">
        <v>332</v>
      </c>
      <c r="F175">
        <v>1.7487927474434499E-2</v>
      </c>
      <c r="G175">
        <v>8.8896964661708905E-2</v>
      </c>
      <c r="I175" t="s">
        <v>1397</v>
      </c>
      <c r="J175">
        <v>6</v>
      </c>
    </row>
    <row r="176" spans="1:10" x14ac:dyDescent="0.25">
      <c r="A176" t="s">
        <v>911</v>
      </c>
      <c r="B176" t="s">
        <v>912</v>
      </c>
      <c r="C176" t="s">
        <v>1322</v>
      </c>
      <c r="D176">
        <v>0.56452483431222</v>
      </c>
      <c r="E176" t="s">
        <v>55</v>
      </c>
      <c r="F176" s="2">
        <v>2.1344317272452401E-7</v>
      </c>
      <c r="G176" s="2">
        <v>8.13752096012246E-6</v>
      </c>
      <c r="I176" t="s">
        <v>1398</v>
      </c>
      <c r="J176">
        <v>3</v>
      </c>
    </row>
    <row r="177" spans="1:10" x14ac:dyDescent="0.25">
      <c r="A177" t="s">
        <v>1150</v>
      </c>
      <c r="B177" t="s">
        <v>1151</v>
      </c>
      <c r="C177" t="s">
        <v>1268</v>
      </c>
      <c r="D177">
        <v>0.56649943028391403</v>
      </c>
      <c r="E177" t="s">
        <v>390</v>
      </c>
      <c r="F177">
        <v>0.23576940786428499</v>
      </c>
      <c r="G177">
        <v>0.52108456085946997</v>
      </c>
      <c r="I177" t="s">
        <v>1399</v>
      </c>
      <c r="J177">
        <v>5</v>
      </c>
    </row>
    <row r="178" spans="1:10" x14ac:dyDescent="0.25">
      <c r="A178" t="s">
        <v>575</v>
      </c>
      <c r="B178" t="s">
        <v>576</v>
      </c>
      <c r="C178" t="s">
        <v>1223</v>
      </c>
      <c r="D178">
        <v>0.56811425010939498</v>
      </c>
      <c r="E178" t="s">
        <v>118</v>
      </c>
      <c r="F178" s="2">
        <v>7.7845584541937698E-7</v>
      </c>
      <c r="G178" s="2">
        <v>2.56835245737428E-5</v>
      </c>
      <c r="I178" t="s">
        <v>1400</v>
      </c>
      <c r="J178">
        <v>18</v>
      </c>
    </row>
    <row r="179" spans="1:10" x14ac:dyDescent="0.25">
      <c r="A179" t="s">
        <v>706</v>
      </c>
      <c r="B179" t="s">
        <v>707</v>
      </c>
      <c r="C179" t="s">
        <v>1300</v>
      </c>
      <c r="D179">
        <v>0.56811425010939498</v>
      </c>
      <c r="E179" t="s">
        <v>636</v>
      </c>
      <c r="F179">
        <v>0.23929826184407199</v>
      </c>
      <c r="G179">
        <v>0.52386788961630404</v>
      </c>
      <c r="I179" t="s">
        <v>1401</v>
      </c>
      <c r="J179">
        <v>6</v>
      </c>
    </row>
    <row r="180" spans="1:10" x14ac:dyDescent="0.25">
      <c r="A180" t="s">
        <v>1108</v>
      </c>
      <c r="B180" t="s">
        <v>1109</v>
      </c>
      <c r="C180" t="s">
        <v>1234</v>
      </c>
      <c r="D180">
        <v>0.57105161509690205</v>
      </c>
      <c r="E180" t="s">
        <v>526</v>
      </c>
      <c r="F180">
        <v>0.450662742506379</v>
      </c>
      <c r="G180">
        <v>0.75523151903541597</v>
      </c>
      <c r="I180" t="s">
        <v>1402</v>
      </c>
      <c r="J180">
        <v>11</v>
      </c>
    </row>
    <row r="181" spans="1:10" x14ac:dyDescent="0.25">
      <c r="A181" t="s">
        <v>396</v>
      </c>
      <c r="B181" t="s">
        <v>397</v>
      </c>
      <c r="C181" t="s">
        <v>1316</v>
      </c>
      <c r="D181">
        <v>0.58179862191195997</v>
      </c>
      <c r="E181" t="s">
        <v>182</v>
      </c>
      <c r="F181" s="2">
        <v>2.8209974451604599E-4</v>
      </c>
      <c r="G181">
        <v>3.1866822991627399E-3</v>
      </c>
      <c r="I181" t="s">
        <v>1404</v>
      </c>
      <c r="J181">
        <v>4</v>
      </c>
    </row>
    <row r="182" spans="1:10" x14ac:dyDescent="0.25">
      <c r="A182" t="s">
        <v>471</v>
      </c>
      <c r="B182" t="s">
        <v>472</v>
      </c>
      <c r="C182" t="s">
        <v>1369</v>
      </c>
      <c r="D182">
        <v>0.58179862191195997</v>
      </c>
      <c r="E182" t="s">
        <v>796</v>
      </c>
      <c r="F182">
        <v>0.99515732787631705</v>
      </c>
      <c r="G182">
        <v>0.99993802906158102</v>
      </c>
      <c r="I182" t="s">
        <v>1403</v>
      </c>
      <c r="J182">
        <v>2</v>
      </c>
    </row>
    <row r="183" spans="1:10" x14ac:dyDescent="0.25">
      <c r="A183" t="s">
        <v>524</v>
      </c>
      <c r="B183" t="s">
        <v>525</v>
      </c>
      <c r="C183" t="s">
        <v>1300</v>
      </c>
      <c r="D183">
        <v>0.58906755237965103</v>
      </c>
      <c r="E183" t="s">
        <v>470</v>
      </c>
      <c r="F183">
        <v>0.931974944860259</v>
      </c>
      <c r="G183">
        <v>0.99993802906158102</v>
      </c>
      <c r="I183" t="s">
        <v>1405</v>
      </c>
      <c r="J183">
        <v>6</v>
      </c>
    </row>
    <row r="184" spans="1:10" x14ac:dyDescent="0.25">
      <c r="A184" t="s">
        <v>552</v>
      </c>
      <c r="B184" t="s">
        <v>553</v>
      </c>
      <c r="C184" t="s">
        <v>1322</v>
      </c>
      <c r="D184">
        <v>0.589565956861138</v>
      </c>
      <c r="E184" t="s">
        <v>455</v>
      </c>
      <c r="F184">
        <v>0.406310849813871</v>
      </c>
      <c r="G184">
        <v>0.72049307670482898</v>
      </c>
      <c r="I184" t="s">
        <v>1406</v>
      </c>
      <c r="J184">
        <v>3</v>
      </c>
    </row>
    <row r="185" spans="1:10" x14ac:dyDescent="0.25">
      <c r="A185" t="s">
        <v>638</v>
      </c>
      <c r="B185" t="s">
        <v>639</v>
      </c>
      <c r="C185" t="s">
        <v>1218</v>
      </c>
      <c r="D185">
        <v>0.593432470053468</v>
      </c>
      <c r="E185" t="s">
        <v>604</v>
      </c>
      <c r="F185">
        <v>0.34510851413619997</v>
      </c>
      <c r="G185">
        <v>0.63408492055145205</v>
      </c>
      <c r="I185" t="s">
        <v>1407</v>
      </c>
      <c r="J185">
        <v>16</v>
      </c>
    </row>
    <row r="186" spans="1:10" x14ac:dyDescent="0.25">
      <c r="A186" t="s">
        <v>360</v>
      </c>
      <c r="B186" t="s">
        <v>361</v>
      </c>
      <c r="C186" t="s">
        <v>1295</v>
      </c>
      <c r="D186">
        <v>0.61233909076570603</v>
      </c>
      <c r="E186" t="s">
        <v>165</v>
      </c>
      <c r="F186" s="2">
        <v>8.7575864468548598E-5</v>
      </c>
      <c r="G186" s="2">
        <v>1.2141199392230601E-3</v>
      </c>
      <c r="I186" t="s">
        <v>1408</v>
      </c>
      <c r="J186">
        <v>8</v>
      </c>
    </row>
    <row r="187" spans="1:10" x14ac:dyDescent="0.25">
      <c r="A187" t="s">
        <v>676</v>
      </c>
      <c r="B187" t="s">
        <v>677</v>
      </c>
      <c r="C187" t="s">
        <v>1268</v>
      </c>
      <c r="D187">
        <v>0.61438305791132597</v>
      </c>
      <c r="E187" t="s">
        <v>720</v>
      </c>
      <c r="F187">
        <v>0.116388157976026</v>
      </c>
      <c r="G187">
        <v>0.33928326095179401</v>
      </c>
      <c r="I187" t="s">
        <v>1409</v>
      </c>
      <c r="J187">
        <v>5</v>
      </c>
    </row>
    <row r="188" spans="1:10" x14ac:dyDescent="0.25">
      <c r="A188" t="s">
        <v>642</v>
      </c>
      <c r="B188" t="s">
        <v>643</v>
      </c>
      <c r="C188" t="s">
        <v>1316</v>
      </c>
      <c r="D188">
        <v>0.61438305791132597</v>
      </c>
      <c r="E188" t="s">
        <v>449</v>
      </c>
      <c r="F188">
        <v>0.75164678875824997</v>
      </c>
      <c r="G188">
        <v>0.95125423473554505</v>
      </c>
      <c r="I188" t="s">
        <v>1410</v>
      </c>
      <c r="J188">
        <v>4</v>
      </c>
    </row>
    <row r="189" spans="1:10" x14ac:dyDescent="0.25">
      <c r="A189" t="s">
        <v>1105</v>
      </c>
      <c r="B189" t="s">
        <v>1106</v>
      </c>
      <c r="C189" t="s">
        <v>1322</v>
      </c>
      <c r="D189">
        <v>0.61438305791132597</v>
      </c>
      <c r="E189" t="s">
        <v>358</v>
      </c>
      <c r="F189">
        <v>3.3095819379716201E-2</v>
      </c>
      <c r="G189">
        <v>0.148444483982551</v>
      </c>
      <c r="I189" t="s">
        <v>1413</v>
      </c>
      <c r="J189">
        <v>3</v>
      </c>
    </row>
    <row r="190" spans="1:10" x14ac:dyDescent="0.25">
      <c r="A190" t="s">
        <v>1055</v>
      </c>
      <c r="B190" t="s">
        <v>1056</v>
      </c>
      <c r="C190" t="s">
        <v>1369</v>
      </c>
      <c r="D190">
        <v>0.61438305791132597</v>
      </c>
      <c r="E190" t="s">
        <v>720</v>
      </c>
      <c r="F190">
        <v>0.68607379362110299</v>
      </c>
      <c r="G190">
        <v>0.89999873319666801</v>
      </c>
      <c r="I190" t="s">
        <v>1411</v>
      </c>
      <c r="J190">
        <v>2</v>
      </c>
    </row>
    <row r="191" spans="1:10" x14ac:dyDescent="0.25">
      <c r="A191" t="s">
        <v>968</v>
      </c>
      <c r="B191" t="s">
        <v>969</v>
      </c>
      <c r="C191" t="s">
        <v>1369</v>
      </c>
      <c r="D191">
        <v>0.61438305791132597</v>
      </c>
      <c r="E191" t="s">
        <v>293</v>
      </c>
      <c r="F191">
        <v>0.19611825550651801</v>
      </c>
      <c r="G191">
        <v>0.477460096902664</v>
      </c>
      <c r="I191" t="s">
        <v>1412</v>
      </c>
      <c r="J191">
        <v>2</v>
      </c>
    </row>
    <row r="192" spans="1:10" x14ac:dyDescent="0.25">
      <c r="A192" t="s">
        <v>363</v>
      </c>
      <c r="B192" t="s">
        <v>364</v>
      </c>
      <c r="C192" t="s">
        <v>1192</v>
      </c>
      <c r="D192">
        <v>0.62315060219249296</v>
      </c>
      <c r="E192" t="s">
        <v>143</v>
      </c>
      <c r="F192" s="2">
        <v>2.7239289597127503E-4</v>
      </c>
      <c r="G192">
        <v>3.1866822991627399E-3</v>
      </c>
      <c r="I192" t="s">
        <v>1414</v>
      </c>
      <c r="J192">
        <v>28</v>
      </c>
    </row>
    <row r="193" spans="1:10" x14ac:dyDescent="0.25">
      <c r="A193" t="s">
        <v>419</v>
      </c>
      <c r="B193" t="s">
        <v>420</v>
      </c>
      <c r="C193" t="s">
        <v>1316</v>
      </c>
      <c r="D193">
        <v>0.62315060219249296</v>
      </c>
      <c r="E193" t="s">
        <v>372</v>
      </c>
      <c r="F193">
        <v>2.2231902109382001E-2</v>
      </c>
      <c r="G193">
        <v>0.10973966250768299</v>
      </c>
      <c r="I193" t="s">
        <v>1418</v>
      </c>
      <c r="J193">
        <v>4</v>
      </c>
    </row>
    <row r="194" spans="1:10" x14ac:dyDescent="0.25">
      <c r="A194" t="s">
        <v>1415</v>
      </c>
      <c r="B194" t="s">
        <v>1416</v>
      </c>
      <c r="C194" t="s">
        <v>1316</v>
      </c>
      <c r="D194">
        <v>0.62315060219249296</v>
      </c>
      <c r="E194" t="s">
        <v>662</v>
      </c>
      <c r="F194">
        <v>0.56509493052874704</v>
      </c>
      <c r="G194">
        <v>0.83732350501172803</v>
      </c>
      <c r="I194" t="s">
        <v>1417</v>
      </c>
      <c r="J194">
        <v>4</v>
      </c>
    </row>
    <row r="195" spans="1:10" x14ac:dyDescent="0.25">
      <c r="A195" t="s">
        <v>756</v>
      </c>
      <c r="B195" t="s">
        <v>757</v>
      </c>
      <c r="C195" t="s">
        <v>1227</v>
      </c>
      <c r="D195">
        <v>0.62353395096259701</v>
      </c>
      <c r="E195" t="s">
        <v>220</v>
      </c>
      <c r="F195">
        <v>5.0387744331023297E-2</v>
      </c>
      <c r="G195">
        <v>0.192103275262026</v>
      </c>
      <c r="I195" t="s">
        <v>1419</v>
      </c>
      <c r="J195">
        <v>13</v>
      </c>
    </row>
    <row r="196" spans="1:10" x14ac:dyDescent="0.25">
      <c r="A196" t="s">
        <v>1059</v>
      </c>
      <c r="B196" t="s">
        <v>1060</v>
      </c>
      <c r="C196" t="s">
        <v>1369</v>
      </c>
      <c r="D196">
        <v>0.62625231671995096</v>
      </c>
      <c r="E196" t="s">
        <v>551</v>
      </c>
      <c r="F196">
        <v>9.7183953137345902E-2</v>
      </c>
      <c r="G196">
        <v>0.32042931012956199</v>
      </c>
      <c r="I196" t="s">
        <v>1420</v>
      </c>
      <c r="J196">
        <v>2</v>
      </c>
    </row>
    <row r="197" spans="1:10" x14ac:dyDescent="0.25">
      <c r="A197" t="s">
        <v>437</v>
      </c>
      <c r="B197" t="s">
        <v>438</v>
      </c>
      <c r="C197" t="s">
        <v>1237</v>
      </c>
      <c r="D197">
        <v>0.635276746710281</v>
      </c>
      <c r="E197" t="s">
        <v>970</v>
      </c>
      <c r="F197">
        <v>0.49039923720651102</v>
      </c>
      <c r="G197">
        <v>0.78768801340622396</v>
      </c>
      <c r="I197" t="s">
        <v>1421</v>
      </c>
      <c r="J197">
        <v>10</v>
      </c>
    </row>
    <row r="198" spans="1:10" x14ac:dyDescent="0.25">
      <c r="A198" t="s">
        <v>536</v>
      </c>
      <c r="B198" t="s">
        <v>537</v>
      </c>
      <c r="C198" t="s">
        <v>1203</v>
      </c>
      <c r="D198">
        <v>0.64052348140455795</v>
      </c>
      <c r="E198" t="s">
        <v>11</v>
      </c>
      <c r="F198">
        <v>0.91102053331462696</v>
      </c>
      <c r="G198">
        <v>0.99993802906158102</v>
      </c>
      <c r="I198" t="s">
        <v>1422</v>
      </c>
      <c r="J198">
        <v>23</v>
      </c>
    </row>
    <row r="199" spans="1:10" x14ac:dyDescent="0.25">
      <c r="A199" t="s">
        <v>430</v>
      </c>
      <c r="B199" t="s">
        <v>431</v>
      </c>
      <c r="C199" t="s">
        <v>1316</v>
      </c>
      <c r="D199">
        <v>0.64052348140455795</v>
      </c>
      <c r="E199" t="s">
        <v>597</v>
      </c>
      <c r="F199">
        <v>0.32350766516728102</v>
      </c>
      <c r="G199">
        <v>0.61285613587590504</v>
      </c>
      <c r="I199" t="s">
        <v>1423</v>
      </c>
      <c r="J199">
        <v>4</v>
      </c>
    </row>
    <row r="200" spans="1:10" x14ac:dyDescent="0.25">
      <c r="A200" t="s">
        <v>1143</v>
      </c>
      <c r="B200" t="s">
        <v>1144</v>
      </c>
      <c r="C200" t="s">
        <v>1316</v>
      </c>
      <c r="D200">
        <v>0.64052348140455795</v>
      </c>
      <c r="E200" t="s">
        <v>432</v>
      </c>
      <c r="F200">
        <v>0.53580072636960896</v>
      </c>
      <c r="G200">
        <v>0.82120211830517897</v>
      </c>
      <c r="I200" t="s">
        <v>1424</v>
      </c>
      <c r="J200">
        <v>4</v>
      </c>
    </row>
    <row r="201" spans="1:10" x14ac:dyDescent="0.25">
      <c r="A201" t="s">
        <v>779</v>
      </c>
      <c r="B201" t="s">
        <v>780</v>
      </c>
      <c r="C201" t="s">
        <v>1234</v>
      </c>
      <c r="D201">
        <v>0.65128040593843695</v>
      </c>
      <c r="E201" t="s">
        <v>232</v>
      </c>
      <c r="F201">
        <v>0.191857463996363</v>
      </c>
      <c r="G201">
        <v>0.477460096902664</v>
      </c>
      <c r="I201" t="s">
        <v>1425</v>
      </c>
      <c r="J201">
        <v>11</v>
      </c>
    </row>
    <row r="202" spans="1:10" x14ac:dyDescent="0.25">
      <c r="A202" t="s">
        <v>652</v>
      </c>
      <c r="B202" t="s">
        <v>653</v>
      </c>
      <c r="C202" t="s">
        <v>1316</v>
      </c>
      <c r="D202">
        <v>0.65163426224341903</v>
      </c>
      <c r="E202" t="s">
        <v>379</v>
      </c>
      <c r="F202">
        <v>0.83727694235401595</v>
      </c>
      <c r="G202">
        <v>0.99993802906158102</v>
      </c>
      <c r="I202" t="s">
        <v>1426</v>
      </c>
      <c r="J202">
        <v>4</v>
      </c>
    </row>
    <row r="203" spans="1:10" x14ac:dyDescent="0.25">
      <c r="A203" t="s">
        <v>1427</v>
      </c>
      <c r="B203" t="s">
        <v>1428</v>
      </c>
      <c r="C203" t="s">
        <v>1429</v>
      </c>
      <c r="D203">
        <v>0.65171241298147797</v>
      </c>
      <c r="E203" t="s">
        <v>100</v>
      </c>
      <c r="F203">
        <v>4.2131704408672997E-2</v>
      </c>
      <c r="G203">
        <v>0.17602972389925001</v>
      </c>
      <c r="I203">
        <v>100352876</v>
      </c>
      <c r="J203">
        <v>1</v>
      </c>
    </row>
    <row r="204" spans="1:10" x14ac:dyDescent="0.25">
      <c r="A204" t="s">
        <v>725</v>
      </c>
      <c r="B204" t="s">
        <v>726</v>
      </c>
      <c r="C204" t="s">
        <v>1221</v>
      </c>
      <c r="D204">
        <v>0.65309788484089903</v>
      </c>
      <c r="E204" t="s">
        <v>383</v>
      </c>
      <c r="F204">
        <v>0.24643261363480701</v>
      </c>
      <c r="G204">
        <v>0.52462751626722304</v>
      </c>
      <c r="I204" t="s">
        <v>1434</v>
      </c>
      <c r="J204">
        <v>19</v>
      </c>
    </row>
    <row r="205" spans="1:10" x14ac:dyDescent="0.25">
      <c r="A205" t="s">
        <v>404</v>
      </c>
      <c r="B205" t="s">
        <v>405</v>
      </c>
      <c r="C205" t="s">
        <v>1240</v>
      </c>
      <c r="D205">
        <v>0.65309788484089903</v>
      </c>
      <c r="E205" t="s">
        <v>788</v>
      </c>
      <c r="F205">
        <v>2.7255274673656599E-2</v>
      </c>
      <c r="G205">
        <v>0.129888418366645</v>
      </c>
      <c r="I205" t="s">
        <v>1431</v>
      </c>
      <c r="J205">
        <v>9</v>
      </c>
    </row>
    <row r="206" spans="1:10" x14ac:dyDescent="0.25">
      <c r="A206" t="s">
        <v>617</v>
      </c>
      <c r="B206" t="s">
        <v>618</v>
      </c>
      <c r="C206" t="s">
        <v>1253</v>
      </c>
      <c r="D206">
        <v>0.65309788484089903</v>
      </c>
      <c r="E206" t="s">
        <v>568</v>
      </c>
      <c r="F206">
        <v>0.99821671618298202</v>
      </c>
      <c r="G206">
        <v>0.99993802906158102</v>
      </c>
      <c r="I206" t="s">
        <v>1433</v>
      </c>
      <c r="J206">
        <v>7</v>
      </c>
    </row>
    <row r="207" spans="1:10" x14ac:dyDescent="0.25">
      <c r="A207" t="s">
        <v>660</v>
      </c>
      <c r="B207" t="s">
        <v>661</v>
      </c>
      <c r="C207" t="s">
        <v>1316</v>
      </c>
      <c r="D207">
        <v>0.65309788484089903</v>
      </c>
      <c r="E207" t="s">
        <v>236</v>
      </c>
      <c r="F207">
        <v>0.33513601014845801</v>
      </c>
      <c r="G207">
        <v>0.62327123838585097</v>
      </c>
      <c r="I207" t="s">
        <v>1432</v>
      </c>
      <c r="J207">
        <v>4</v>
      </c>
    </row>
    <row r="208" spans="1:10" x14ac:dyDescent="0.25">
      <c r="A208" t="s">
        <v>1030</v>
      </c>
      <c r="B208" t="s">
        <v>1031</v>
      </c>
      <c r="C208" t="s">
        <v>1322</v>
      </c>
      <c r="D208">
        <v>0.65309788484089903</v>
      </c>
      <c r="E208" t="s">
        <v>1175</v>
      </c>
      <c r="F208">
        <v>0.95341696954937405</v>
      </c>
      <c r="G208">
        <v>0.99993802906158102</v>
      </c>
      <c r="I208" t="s">
        <v>1430</v>
      </c>
      <c r="J208">
        <v>3</v>
      </c>
    </row>
    <row r="209" spans="1:10" x14ac:dyDescent="0.25">
      <c r="A209" t="s">
        <v>566</v>
      </c>
      <c r="B209" t="s">
        <v>567</v>
      </c>
      <c r="C209" t="s">
        <v>1300</v>
      </c>
      <c r="D209">
        <v>0.65320157360273801</v>
      </c>
      <c r="E209" t="s">
        <v>104</v>
      </c>
      <c r="F209" s="2">
        <v>5.2047793568709401E-5</v>
      </c>
      <c r="G209" s="2">
        <v>8.6403888981264904E-4</v>
      </c>
      <c r="I209" t="s">
        <v>1435</v>
      </c>
      <c r="J209">
        <v>6</v>
      </c>
    </row>
    <row r="210" spans="1:10" x14ac:dyDescent="0.25">
      <c r="A210" t="s">
        <v>1002</v>
      </c>
      <c r="B210" t="s">
        <v>1003</v>
      </c>
      <c r="C210" t="s">
        <v>1316</v>
      </c>
      <c r="D210">
        <v>0.65320157360273801</v>
      </c>
      <c r="E210" t="s">
        <v>1104</v>
      </c>
      <c r="F210">
        <v>0.49069089359731999</v>
      </c>
      <c r="G210">
        <v>0.78768801340622396</v>
      </c>
      <c r="I210" t="s">
        <v>1440</v>
      </c>
      <c r="J210">
        <v>4</v>
      </c>
    </row>
    <row r="211" spans="1:10" x14ac:dyDescent="0.25">
      <c r="A211" t="s">
        <v>1437</v>
      </c>
      <c r="B211" t="s">
        <v>1438</v>
      </c>
      <c r="C211" t="s">
        <v>1316</v>
      </c>
      <c r="D211">
        <v>0.65320157360273801</v>
      </c>
      <c r="E211" t="s">
        <v>220</v>
      </c>
      <c r="F211">
        <v>0.91905719745751702</v>
      </c>
      <c r="G211">
        <v>0.99993802906158102</v>
      </c>
      <c r="I211" t="s">
        <v>1439</v>
      </c>
      <c r="J211">
        <v>4</v>
      </c>
    </row>
    <row r="212" spans="1:10" x14ac:dyDescent="0.25">
      <c r="A212" t="s">
        <v>605</v>
      </c>
      <c r="B212" t="s">
        <v>606</v>
      </c>
      <c r="C212" t="s">
        <v>1322</v>
      </c>
      <c r="D212">
        <v>0.65320157360273801</v>
      </c>
      <c r="E212" t="s">
        <v>522</v>
      </c>
      <c r="F212">
        <v>0.25074509207825402</v>
      </c>
      <c r="G212">
        <v>0.52742933161287997</v>
      </c>
      <c r="I212" t="s">
        <v>1436</v>
      </c>
      <c r="J212">
        <v>3</v>
      </c>
    </row>
    <row r="213" spans="1:10" x14ac:dyDescent="0.25">
      <c r="A213" t="s">
        <v>752</v>
      </c>
      <c r="B213" t="s">
        <v>753</v>
      </c>
      <c r="C213" t="s">
        <v>1253</v>
      </c>
      <c r="D213">
        <v>0.67095123129282597</v>
      </c>
      <c r="E213" t="s">
        <v>723</v>
      </c>
      <c r="F213">
        <v>0.62204901092647402</v>
      </c>
      <c r="G213">
        <v>0.86598924983756997</v>
      </c>
      <c r="I213" t="s">
        <v>1441</v>
      </c>
      <c r="J213">
        <v>7</v>
      </c>
    </row>
    <row r="214" spans="1:10" x14ac:dyDescent="0.25">
      <c r="A214" t="s">
        <v>426</v>
      </c>
      <c r="B214" t="s">
        <v>427</v>
      </c>
      <c r="C214" t="s">
        <v>1230</v>
      </c>
      <c r="D214">
        <v>0.67477366458213295</v>
      </c>
      <c r="E214" t="s">
        <v>783</v>
      </c>
      <c r="F214">
        <v>0.21841059398040599</v>
      </c>
      <c r="G214">
        <v>0.49840797887052302</v>
      </c>
      <c r="I214" t="s">
        <v>1444</v>
      </c>
      <c r="J214">
        <v>15</v>
      </c>
    </row>
    <row r="215" spans="1:10" x14ac:dyDescent="0.25">
      <c r="A215" t="s">
        <v>1146</v>
      </c>
      <c r="B215" t="s">
        <v>1147</v>
      </c>
      <c r="C215" t="s">
        <v>1316</v>
      </c>
      <c r="D215">
        <v>0.67477366458213295</v>
      </c>
      <c r="E215" t="s">
        <v>354</v>
      </c>
      <c r="F215">
        <v>0.96063303924771604</v>
      </c>
      <c r="G215">
        <v>0.99993802906158102</v>
      </c>
      <c r="I215" t="s">
        <v>1442</v>
      </c>
      <c r="J215">
        <v>4</v>
      </c>
    </row>
    <row r="216" spans="1:10" x14ac:dyDescent="0.25">
      <c r="A216" t="s">
        <v>1122</v>
      </c>
      <c r="B216" t="s">
        <v>1123</v>
      </c>
      <c r="C216" t="s">
        <v>1322</v>
      </c>
      <c r="D216">
        <v>0.67477366458213295</v>
      </c>
      <c r="E216" t="s">
        <v>251</v>
      </c>
      <c r="F216">
        <v>0.90116440178560098</v>
      </c>
      <c r="G216">
        <v>0.99993802906158102</v>
      </c>
      <c r="I216" t="s">
        <v>1443</v>
      </c>
      <c r="J216">
        <v>3</v>
      </c>
    </row>
    <row r="217" spans="1:10" x14ac:dyDescent="0.25">
      <c r="A217" t="s">
        <v>721</v>
      </c>
      <c r="B217" t="s">
        <v>722</v>
      </c>
      <c r="C217" t="s">
        <v>1237</v>
      </c>
      <c r="D217">
        <v>0.67545667114164198</v>
      </c>
      <c r="E217" t="s">
        <v>268</v>
      </c>
      <c r="F217">
        <v>4.97424390984905E-2</v>
      </c>
      <c r="G217">
        <v>0.19204359398784299</v>
      </c>
      <c r="I217" t="s">
        <v>1448</v>
      </c>
      <c r="J217">
        <v>10</v>
      </c>
    </row>
    <row r="218" spans="1:10" x14ac:dyDescent="0.25">
      <c r="A218" t="s">
        <v>1138</v>
      </c>
      <c r="B218" t="s">
        <v>1139</v>
      </c>
      <c r="C218" t="s">
        <v>1300</v>
      </c>
      <c r="D218">
        <v>0.67545667114164198</v>
      </c>
      <c r="E218" t="s">
        <v>354</v>
      </c>
      <c r="F218">
        <v>0.111775147363741</v>
      </c>
      <c r="G218">
        <v>0.33422960731314699</v>
      </c>
      <c r="I218" t="s">
        <v>1449</v>
      </c>
      <c r="J218">
        <v>6</v>
      </c>
    </row>
    <row r="219" spans="1:10" x14ac:dyDescent="0.25">
      <c r="A219" t="s">
        <v>991</v>
      </c>
      <c r="B219" t="s">
        <v>992</v>
      </c>
      <c r="C219" t="s">
        <v>1268</v>
      </c>
      <c r="D219">
        <v>0.67545667114164198</v>
      </c>
      <c r="E219" t="s">
        <v>11</v>
      </c>
      <c r="F219">
        <v>0.91102053331462696</v>
      </c>
      <c r="G219">
        <v>0.99993802906158102</v>
      </c>
      <c r="I219" t="s">
        <v>1446</v>
      </c>
      <c r="J219">
        <v>5</v>
      </c>
    </row>
    <row r="220" spans="1:10" x14ac:dyDescent="0.25">
      <c r="A220" t="s">
        <v>1078</v>
      </c>
      <c r="B220" t="s">
        <v>1079</v>
      </c>
      <c r="C220" t="s">
        <v>1316</v>
      </c>
      <c r="D220">
        <v>0.67545667114164198</v>
      </c>
      <c r="E220" t="s">
        <v>970</v>
      </c>
      <c r="F220">
        <v>0.49039923720651102</v>
      </c>
      <c r="G220">
        <v>0.78768801340622396</v>
      </c>
      <c r="I220" t="s">
        <v>1453</v>
      </c>
      <c r="J220">
        <v>4</v>
      </c>
    </row>
    <row r="221" spans="1:10" x14ac:dyDescent="0.25">
      <c r="A221" t="s">
        <v>1450</v>
      </c>
      <c r="B221" t="s">
        <v>1451</v>
      </c>
      <c r="C221" t="s">
        <v>1316</v>
      </c>
      <c r="D221">
        <v>0.67545667114164198</v>
      </c>
      <c r="E221" t="s">
        <v>993</v>
      </c>
      <c r="F221">
        <v>0.61857232502055903</v>
      </c>
      <c r="G221">
        <v>0.86598924983756997</v>
      </c>
      <c r="I221" t="s">
        <v>1452</v>
      </c>
      <c r="J221">
        <v>4</v>
      </c>
    </row>
    <row r="222" spans="1:10" x14ac:dyDescent="0.25">
      <c r="A222" t="s">
        <v>666</v>
      </c>
      <c r="B222" t="s">
        <v>667</v>
      </c>
      <c r="C222" t="s">
        <v>1316</v>
      </c>
      <c r="D222">
        <v>0.67545667114164198</v>
      </c>
      <c r="E222" t="s">
        <v>194</v>
      </c>
      <c r="F222">
        <v>5.67158266775993E-2</v>
      </c>
      <c r="G222">
        <v>0.210955208983753</v>
      </c>
      <c r="I222" t="s">
        <v>1447</v>
      </c>
      <c r="J222">
        <v>4</v>
      </c>
    </row>
    <row r="223" spans="1:10" x14ac:dyDescent="0.25">
      <c r="A223" t="s">
        <v>527</v>
      </c>
      <c r="B223" t="s">
        <v>528</v>
      </c>
      <c r="C223" t="s">
        <v>1369</v>
      </c>
      <c r="D223">
        <v>0.67545667114164198</v>
      </c>
      <c r="E223" t="s">
        <v>156</v>
      </c>
      <c r="F223">
        <v>4.0261783758885799E-3</v>
      </c>
      <c r="G223">
        <v>2.9903349303567701E-2</v>
      </c>
      <c r="I223" t="s">
        <v>1454</v>
      </c>
      <c r="J223">
        <v>2</v>
      </c>
    </row>
    <row r="224" spans="1:10" x14ac:dyDescent="0.25">
      <c r="A224" t="s">
        <v>942</v>
      </c>
      <c r="B224" t="s">
        <v>943</v>
      </c>
      <c r="C224" t="s">
        <v>1369</v>
      </c>
      <c r="D224">
        <v>0.67545667114164198</v>
      </c>
      <c r="E224" t="s">
        <v>186</v>
      </c>
      <c r="F224">
        <v>0.667246415342442</v>
      </c>
      <c r="G224">
        <v>0.88869064052159297</v>
      </c>
      <c r="I224" t="s">
        <v>1455</v>
      </c>
      <c r="J224">
        <v>2</v>
      </c>
    </row>
    <row r="225" spans="1:10" x14ac:dyDescent="0.25">
      <c r="A225" t="s">
        <v>986</v>
      </c>
      <c r="B225" t="s">
        <v>987</v>
      </c>
      <c r="C225" t="s">
        <v>1369</v>
      </c>
      <c r="D225">
        <v>0.67545667114164198</v>
      </c>
      <c r="E225" t="s">
        <v>665</v>
      </c>
      <c r="F225">
        <v>0.32152796078286999</v>
      </c>
      <c r="G225">
        <v>0.61285613587590504</v>
      </c>
      <c r="I225" t="s">
        <v>1445</v>
      </c>
      <c r="J225">
        <v>2</v>
      </c>
    </row>
    <row r="226" spans="1:10" x14ac:dyDescent="0.25">
      <c r="A226" t="s">
        <v>999</v>
      </c>
      <c r="B226" t="s">
        <v>1000</v>
      </c>
      <c r="C226" t="s">
        <v>1268</v>
      </c>
      <c r="D226">
        <v>0.69081159132374903</v>
      </c>
      <c r="E226" t="s">
        <v>988</v>
      </c>
      <c r="F226">
        <v>0.61736922550872797</v>
      </c>
      <c r="G226">
        <v>0.86598924983756997</v>
      </c>
      <c r="I226" t="s">
        <v>1456</v>
      </c>
      <c r="J226">
        <v>5</v>
      </c>
    </row>
    <row r="227" spans="1:10" x14ac:dyDescent="0.25">
      <c r="A227" t="s">
        <v>558</v>
      </c>
      <c r="B227" t="s">
        <v>559</v>
      </c>
      <c r="C227" t="s">
        <v>1206</v>
      </c>
      <c r="D227">
        <v>0.693163364134184</v>
      </c>
      <c r="E227" t="s">
        <v>92</v>
      </c>
      <c r="F227">
        <v>6.0580108631317804E-3</v>
      </c>
      <c r="G227">
        <v>3.9312623686280697E-2</v>
      </c>
      <c r="I227" t="s">
        <v>1457</v>
      </c>
      <c r="J227">
        <v>12</v>
      </c>
    </row>
    <row r="228" spans="1:10" x14ac:dyDescent="0.25">
      <c r="A228" t="s">
        <v>760</v>
      </c>
      <c r="B228" t="s">
        <v>761</v>
      </c>
      <c r="C228" t="s">
        <v>1253</v>
      </c>
      <c r="D228">
        <v>0.693163364134184</v>
      </c>
      <c r="E228" t="s">
        <v>276</v>
      </c>
      <c r="F228">
        <v>9.8264915503205805E-2</v>
      </c>
      <c r="G228">
        <v>0.32042931012956199</v>
      </c>
      <c r="I228" t="s">
        <v>1462</v>
      </c>
      <c r="J228">
        <v>7</v>
      </c>
    </row>
    <row r="229" spans="1:10" x14ac:dyDescent="0.25">
      <c r="A229" t="s">
        <v>713</v>
      </c>
      <c r="B229" t="s">
        <v>714</v>
      </c>
      <c r="C229" t="s">
        <v>1268</v>
      </c>
      <c r="D229">
        <v>0.693163364134184</v>
      </c>
      <c r="E229" t="s">
        <v>37</v>
      </c>
      <c r="F229" s="2">
        <v>9.7934092095661007E-9</v>
      </c>
      <c r="G229" s="2">
        <v>5.9739796178353195E-7</v>
      </c>
      <c r="I229" t="s">
        <v>1458</v>
      </c>
      <c r="J229">
        <v>5</v>
      </c>
    </row>
    <row r="230" spans="1:10" x14ac:dyDescent="0.25">
      <c r="A230" t="s">
        <v>1459</v>
      </c>
      <c r="B230" t="s">
        <v>1460</v>
      </c>
      <c r="C230" t="s">
        <v>1429</v>
      </c>
      <c r="D230">
        <v>0.693163364134184</v>
      </c>
      <c r="E230" t="s">
        <v>332</v>
      </c>
      <c r="F230">
        <v>0.15098364924938601</v>
      </c>
      <c r="G230">
        <v>0.41405223920249701</v>
      </c>
      <c r="I230">
        <v>100341109</v>
      </c>
      <c r="J230">
        <v>1</v>
      </c>
    </row>
    <row r="231" spans="1:10" x14ac:dyDescent="0.25">
      <c r="A231" t="s">
        <v>742</v>
      </c>
      <c r="B231" t="s">
        <v>743</v>
      </c>
      <c r="C231" t="s">
        <v>1300</v>
      </c>
      <c r="D231">
        <v>0.701983481285408</v>
      </c>
      <c r="E231" t="s">
        <v>41</v>
      </c>
      <c r="F231" s="2">
        <v>9.3706345416436895E-6</v>
      </c>
      <c r="G231" s="2">
        <v>2.0414596680009501E-4</v>
      </c>
      <c r="I231" t="s">
        <v>1463</v>
      </c>
      <c r="J231">
        <v>6</v>
      </c>
    </row>
    <row r="232" spans="1:10" x14ac:dyDescent="0.25">
      <c r="A232" t="s">
        <v>745</v>
      </c>
      <c r="B232" t="s">
        <v>746</v>
      </c>
      <c r="C232" t="s">
        <v>1300</v>
      </c>
      <c r="D232">
        <v>0.701983481285408</v>
      </c>
      <c r="E232" t="s">
        <v>551</v>
      </c>
      <c r="F232">
        <v>0.45352230796596898</v>
      </c>
      <c r="G232">
        <v>0.75587051327661403</v>
      </c>
      <c r="I232" t="s">
        <v>1465</v>
      </c>
      <c r="J232">
        <v>6</v>
      </c>
    </row>
    <row r="233" spans="1:10" x14ac:dyDescent="0.25">
      <c r="A233" t="s">
        <v>610</v>
      </c>
      <c r="B233" t="s">
        <v>611</v>
      </c>
      <c r="C233" t="s">
        <v>1300</v>
      </c>
      <c r="D233">
        <v>0.701983481285408</v>
      </c>
      <c r="E233" t="s">
        <v>168</v>
      </c>
      <c r="F233">
        <v>0.57935511251623395</v>
      </c>
      <c r="G233">
        <v>0.83745644226280203</v>
      </c>
      <c r="I233" t="s">
        <v>1466</v>
      </c>
      <c r="J233">
        <v>6</v>
      </c>
    </row>
    <row r="234" spans="1:10" x14ac:dyDescent="0.25">
      <c r="A234" t="s">
        <v>718</v>
      </c>
      <c r="B234" t="s">
        <v>719</v>
      </c>
      <c r="C234" t="s">
        <v>1268</v>
      </c>
      <c r="D234">
        <v>0.701983481285408</v>
      </c>
      <c r="E234" t="s">
        <v>442</v>
      </c>
      <c r="F234">
        <v>0.245170306966628</v>
      </c>
      <c r="G234">
        <v>0.52462751626722304</v>
      </c>
      <c r="I234" t="s">
        <v>1464</v>
      </c>
      <c r="J234">
        <v>5</v>
      </c>
    </row>
    <row r="235" spans="1:10" x14ac:dyDescent="0.25">
      <c r="A235" t="s">
        <v>1467</v>
      </c>
      <c r="B235" t="s">
        <v>1468</v>
      </c>
      <c r="C235" t="s">
        <v>1429</v>
      </c>
      <c r="D235">
        <v>0.701983481285408</v>
      </c>
      <c r="E235" s="3">
        <v>2585493</v>
      </c>
      <c r="F235">
        <v>0.55337881438559999</v>
      </c>
      <c r="G235">
        <v>0.83554721974063395</v>
      </c>
      <c r="I235">
        <v>100350048</v>
      </c>
      <c r="J235">
        <v>1</v>
      </c>
    </row>
    <row r="236" spans="1:10" x14ac:dyDescent="0.25">
      <c r="A236" t="s">
        <v>645</v>
      </c>
      <c r="B236" t="s">
        <v>646</v>
      </c>
      <c r="C236" t="s">
        <v>1322</v>
      </c>
      <c r="D236">
        <v>0.71739214504075199</v>
      </c>
      <c r="E236" t="s">
        <v>1180</v>
      </c>
      <c r="F236">
        <v>0.99867352318955804</v>
      </c>
      <c r="G236">
        <v>0.99993802906158102</v>
      </c>
      <c r="I236" t="s">
        <v>1469</v>
      </c>
      <c r="J236">
        <v>3</v>
      </c>
    </row>
    <row r="237" spans="1:10" x14ac:dyDescent="0.25">
      <c r="A237" t="s">
        <v>784</v>
      </c>
      <c r="B237" t="s">
        <v>785</v>
      </c>
      <c r="C237" t="s">
        <v>1237</v>
      </c>
      <c r="D237">
        <v>0.71828460272149197</v>
      </c>
      <c r="E237" t="s">
        <v>1029</v>
      </c>
      <c r="F237">
        <v>0.690490831370558</v>
      </c>
      <c r="G237">
        <v>0.89999873319666801</v>
      </c>
      <c r="I237" t="s">
        <v>1470</v>
      </c>
      <c r="J237">
        <v>10</v>
      </c>
    </row>
    <row r="238" spans="1:10" x14ac:dyDescent="0.25">
      <c r="A238" t="s">
        <v>1157</v>
      </c>
      <c r="B238" t="s">
        <v>1158</v>
      </c>
      <c r="C238" t="s">
        <v>1316</v>
      </c>
      <c r="D238">
        <v>0.71828460272149197</v>
      </c>
      <c r="E238" t="s">
        <v>604</v>
      </c>
      <c r="F238">
        <v>0.34510851413619997</v>
      </c>
      <c r="G238">
        <v>0.63408492055145205</v>
      </c>
      <c r="I238" t="s">
        <v>1471</v>
      </c>
      <c r="J238">
        <v>4</v>
      </c>
    </row>
    <row r="239" spans="1:10" x14ac:dyDescent="0.25">
      <c r="A239" t="s">
        <v>549</v>
      </c>
      <c r="B239" t="s">
        <v>550</v>
      </c>
      <c r="C239" t="s">
        <v>1369</v>
      </c>
      <c r="D239">
        <v>0.71828460272149197</v>
      </c>
      <c r="E239" t="s">
        <v>479</v>
      </c>
      <c r="F239">
        <v>0.88731748767644203</v>
      </c>
      <c r="G239">
        <v>0.99993802906158102</v>
      </c>
      <c r="I239" t="s">
        <v>1472</v>
      </c>
      <c r="J239">
        <v>2</v>
      </c>
    </row>
    <row r="240" spans="1:10" x14ac:dyDescent="0.25">
      <c r="A240" t="s">
        <v>464</v>
      </c>
      <c r="B240" t="s">
        <v>465</v>
      </c>
      <c r="C240" t="s">
        <v>1300</v>
      </c>
      <c r="D240">
        <v>0.72357710398163899</v>
      </c>
      <c r="E240" t="s">
        <v>449</v>
      </c>
      <c r="F240">
        <v>8.7505893138721397E-3</v>
      </c>
      <c r="G240">
        <v>5.0357164919452899E-2</v>
      </c>
      <c r="I240" t="s">
        <v>1473</v>
      </c>
      <c r="J240">
        <v>6</v>
      </c>
    </row>
    <row r="241" spans="1:10" x14ac:dyDescent="0.25">
      <c r="A241" t="s">
        <v>1474</v>
      </c>
      <c r="B241" t="s">
        <v>1475</v>
      </c>
      <c r="C241" t="s">
        <v>1369</v>
      </c>
      <c r="D241">
        <v>0.74039284963498098</v>
      </c>
      <c r="E241" t="s">
        <v>161</v>
      </c>
      <c r="F241">
        <v>0.92876604478983305</v>
      </c>
      <c r="G241">
        <v>0.99993802906158102</v>
      </c>
      <c r="I241" t="s">
        <v>1476</v>
      </c>
      <c r="J241">
        <v>2</v>
      </c>
    </row>
    <row r="242" spans="1:10" x14ac:dyDescent="0.25">
      <c r="A242" t="s">
        <v>447</v>
      </c>
      <c r="B242" t="s">
        <v>448</v>
      </c>
      <c r="C242" t="s">
        <v>1429</v>
      </c>
      <c r="D242">
        <v>0.74196188800770702</v>
      </c>
      <c r="E242" t="s">
        <v>601</v>
      </c>
      <c r="F242">
        <v>4.9453237983776599E-2</v>
      </c>
      <c r="G242">
        <v>0.19204359398784299</v>
      </c>
      <c r="I242">
        <v>100341039</v>
      </c>
      <c r="J242">
        <v>1</v>
      </c>
    </row>
    <row r="243" spans="1:10" x14ac:dyDescent="0.25">
      <c r="A243" t="s">
        <v>325</v>
      </c>
      <c r="B243" t="s">
        <v>326</v>
      </c>
      <c r="C243" t="s">
        <v>1230</v>
      </c>
      <c r="D243">
        <v>0.74241263821104497</v>
      </c>
      <c r="E243" t="s">
        <v>459</v>
      </c>
      <c r="F243">
        <v>0.607055065786266</v>
      </c>
      <c r="G243">
        <v>0.86511358102952696</v>
      </c>
      <c r="I243" t="s">
        <v>1477</v>
      </c>
      <c r="J243">
        <v>15</v>
      </c>
    </row>
    <row r="244" spans="1:10" x14ac:dyDescent="0.25">
      <c r="A244" t="s">
        <v>584</v>
      </c>
      <c r="B244" t="s">
        <v>585</v>
      </c>
      <c r="C244" t="s">
        <v>1369</v>
      </c>
      <c r="D244">
        <v>0.74420427813870205</v>
      </c>
      <c r="E244" t="s">
        <v>22</v>
      </c>
      <c r="F244" s="2">
        <v>4.5522115323438304E-13</v>
      </c>
      <c r="G244" s="2">
        <v>1.3884245173648699E-10</v>
      </c>
      <c r="I244" t="s">
        <v>1478</v>
      </c>
      <c r="J244">
        <v>2</v>
      </c>
    </row>
    <row r="245" spans="1:10" x14ac:dyDescent="0.25">
      <c r="A245" t="s">
        <v>657</v>
      </c>
      <c r="B245" t="s">
        <v>658</v>
      </c>
      <c r="C245" t="s">
        <v>1237</v>
      </c>
      <c r="D245">
        <v>0.75688168729670402</v>
      </c>
      <c r="E245" t="s">
        <v>175</v>
      </c>
      <c r="F245" s="2">
        <v>3.4974174085703602E-4</v>
      </c>
      <c r="G245">
        <v>3.8096868200498601E-3</v>
      </c>
      <c r="I245" t="s">
        <v>1479</v>
      </c>
      <c r="J245">
        <v>10</v>
      </c>
    </row>
    <row r="246" spans="1:10" x14ac:dyDescent="0.25">
      <c r="A246" t="s">
        <v>592</v>
      </c>
      <c r="B246" t="s">
        <v>593</v>
      </c>
      <c r="C246" t="s">
        <v>1268</v>
      </c>
      <c r="D246">
        <v>0.75692279707791998</v>
      </c>
      <c r="E246" t="s">
        <v>542</v>
      </c>
      <c r="F246">
        <v>3.0956231621213501E-2</v>
      </c>
      <c r="G246">
        <v>0.140920158872688</v>
      </c>
      <c r="I246" t="s">
        <v>1480</v>
      </c>
      <c r="J246">
        <v>5</v>
      </c>
    </row>
    <row r="247" spans="1:10" x14ac:dyDescent="0.25">
      <c r="A247" t="s">
        <v>1481</v>
      </c>
      <c r="B247" t="s">
        <v>1482</v>
      </c>
      <c r="C247" t="s">
        <v>1429</v>
      </c>
      <c r="D247">
        <v>0.77435140688489601</v>
      </c>
      <c r="E247" t="s">
        <v>60</v>
      </c>
      <c r="F247" s="2">
        <v>1.2659135609325101E-6</v>
      </c>
      <c r="G247" s="2">
        <v>3.5100330553128597E-5</v>
      </c>
      <c r="I247">
        <v>100359315</v>
      </c>
      <c r="J247">
        <v>1</v>
      </c>
    </row>
    <row r="248" spans="1:10" x14ac:dyDescent="0.25">
      <c r="A248" t="s">
        <v>709</v>
      </c>
      <c r="B248" t="s">
        <v>710</v>
      </c>
      <c r="C248" t="s">
        <v>1208</v>
      </c>
      <c r="D248">
        <v>0.77993440748202703</v>
      </c>
      <c r="E248" t="s">
        <v>168</v>
      </c>
      <c r="F248" s="2">
        <v>1.8527716502436599E-3</v>
      </c>
      <c r="G248">
        <v>1.66204515683623E-2</v>
      </c>
      <c r="I248" t="s">
        <v>1534</v>
      </c>
      <c r="J248">
        <v>20</v>
      </c>
    </row>
    <row r="249" spans="1:10" x14ac:dyDescent="0.25">
      <c r="A249" t="s">
        <v>771</v>
      </c>
      <c r="B249" t="s">
        <v>772</v>
      </c>
      <c r="C249" t="s">
        <v>1208</v>
      </c>
      <c r="D249">
        <v>0.77993440748202703</v>
      </c>
      <c r="E249" t="s">
        <v>46</v>
      </c>
      <c r="F249" s="2">
        <v>6.14453485248783E-6</v>
      </c>
      <c r="G249" s="2">
        <v>1.44160240769907E-4</v>
      </c>
      <c r="I249" t="s">
        <v>1505</v>
      </c>
      <c r="J249">
        <v>20</v>
      </c>
    </row>
    <row r="250" spans="1:10" x14ac:dyDescent="0.25">
      <c r="A250" t="s">
        <v>798</v>
      </c>
      <c r="B250" t="s">
        <v>799</v>
      </c>
      <c r="C250" t="s">
        <v>1218</v>
      </c>
      <c r="D250">
        <v>0.77993440748202703</v>
      </c>
      <c r="E250" t="s">
        <v>22</v>
      </c>
      <c r="F250">
        <v>0.99834386439935496</v>
      </c>
      <c r="G250">
        <v>0.99993802906158102</v>
      </c>
      <c r="I250" t="s">
        <v>1544</v>
      </c>
      <c r="J250">
        <v>16</v>
      </c>
    </row>
    <row r="251" spans="1:10" x14ac:dyDescent="0.25">
      <c r="A251" t="s">
        <v>802</v>
      </c>
      <c r="B251" t="s">
        <v>803</v>
      </c>
      <c r="C251" t="s">
        <v>1259</v>
      </c>
      <c r="D251">
        <v>0.77993440748202703</v>
      </c>
      <c r="E251" t="s">
        <v>51</v>
      </c>
      <c r="F251">
        <v>0.56606116446687604</v>
      </c>
      <c r="G251">
        <v>0.83732350501172803</v>
      </c>
      <c r="I251" t="s">
        <v>1541</v>
      </c>
      <c r="J251">
        <v>14</v>
      </c>
    </row>
    <row r="252" spans="1:10" x14ac:dyDescent="0.25">
      <c r="A252" t="s">
        <v>809</v>
      </c>
      <c r="B252" t="s">
        <v>810</v>
      </c>
      <c r="C252" t="s">
        <v>1259</v>
      </c>
      <c r="D252">
        <v>0.77993440748202703</v>
      </c>
      <c r="E252" t="s">
        <v>459</v>
      </c>
      <c r="F252">
        <v>5.4153030955402102E-2</v>
      </c>
      <c r="G252">
        <v>0.20390956100490901</v>
      </c>
      <c r="I252" t="s">
        <v>1532</v>
      </c>
      <c r="J252">
        <v>14</v>
      </c>
    </row>
    <row r="253" spans="1:10" x14ac:dyDescent="0.25">
      <c r="A253" t="s">
        <v>775</v>
      </c>
      <c r="B253" t="s">
        <v>776</v>
      </c>
      <c r="C253" t="s">
        <v>1227</v>
      </c>
      <c r="D253">
        <v>0.77993440748202703</v>
      </c>
      <c r="E253" t="s">
        <v>168</v>
      </c>
      <c r="F253">
        <v>0.57935511251623395</v>
      </c>
      <c r="G253">
        <v>0.83745644226280203</v>
      </c>
      <c r="I253" t="s">
        <v>1486</v>
      </c>
      <c r="J253">
        <v>13</v>
      </c>
    </row>
    <row r="254" spans="1:10" x14ac:dyDescent="0.25">
      <c r="A254" t="s">
        <v>682</v>
      </c>
      <c r="B254" t="s">
        <v>683</v>
      </c>
      <c r="C254" t="s">
        <v>1237</v>
      </c>
      <c r="D254">
        <v>0.77993440748202703</v>
      </c>
      <c r="E254" t="s">
        <v>379</v>
      </c>
      <c r="F254">
        <v>0.11680243409815901</v>
      </c>
      <c r="G254">
        <v>0.33928326095179401</v>
      </c>
      <c r="I254" t="s">
        <v>1493</v>
      </c>
      <c r="J254">
        <v>10</v>
      </c>
    </row>
    <row r="255" spans="1:10" x14ac:dyDescent="0.25">
      <c r="A255" t="s">
        <v>794</v>
      </c>
      <c r="B255" t="s">
        <v>795</v>
      </c>
      <c r="C255" t="s">
        <v>1237</v>
      </c>
      <c r="D255">
        <v>0.77993440748202703</v>
      </c>
      <c r="E255" t="s">
        <v>165</v>
      </c>
      <c r="F255">
        <v>0.550573284846818</v>
      </c>
      <c r="G255">
        <v>0.83544702427004702</v>
      </c>
      <c r="I255" t="s">
        <v>1537</v>
      </c>
      <c r="J255">
        <v>10</v>
      </c>
    </row>
    <row r="256" spans="1:10" x14ac:dyDescent="0.25">
      <c r="A256" t="s">
        <v>1088</v>
      </c>
      <c r="B256" t="s">
        <v>1089</v>
      </c>
      <c r="C256" t="s">
        <v>1240</v>
      </c>
      <c r="D256">
        <v>0.77993440748202703</v>
      </c>
      <c r="E256" t="s">
        <v>622</v>
      </c>
      <c r="F256">
        <v>0.86487009404265203</v>
      </c>
      <c r="G256">
        <v>0.99993802906158102</v>
      </c>
      <c r="I256" t="s">
        <v>1508</v>
      </c>
      <c r="J256">
        <v>9</v>
      </c>
    </row>
    <row r="257" spans="1:10" x14ac:dyDescent="0.25">
      <c r="A257" t="s">
        <v>620</v>
      </c>
      <c r="B257" t="s">
        <v>621</v>
      </c>
      <c r="C257" t="s">
        <v>1295</v>
      </c>
      <c r="D257">
        <v>0.77993440748202703</v>
      </c>
      <c r="E257" t="s">
        <v>705</v>
      </c>
      <c r="F257">
        <v>0.87374235090559504</v>
      </c>
      <c r="G257">
        <v>0.99993802906158102</v>
      </c>
      <c r="I257" t="s">
        <v>1492</v>
      </c>
      <c r="J257">
        <v>8</v>
      </c>
    </row>
    <row r="258" spans="1:10" x14ac:dyDescent="0.25">
      <c r="A258" t="s">
        <v>806</v>
      </c>
      <c r="B258" t="s">
        <v>807</v>
      </c>
      <c r="C258" t="s">
        <v>1295</v>
      </c>
      <c r="D258">
        <v>0.77993440748202703</v>
      </c>
      <c r="E258" t="s">
        <v>346</v>
      </c>
      <c r="F258">
        <v>0.48932889201233198</v>
      </c>
      <c r="G258">
        <v>0.78768801340622396</v>
      </c>
      <c r="I258" t="s">
        <v>1526</v>
      </c>
      <c r="J258">
        <v>8</v>
      </c>
    </row>
    <row r="259" spans="1:10" x14ac:dyDescent="0.25">
      <c r="A259" t="s">
        <v>715</v>
      </c>
      <c r="B259" t="s">
        <v>716</v>
      </c>
      <c r="C259" t="s">
        <v>1295</v>
      </c>
      <c r="D259">
        <v>0.77993440748202703</v>
      </c>
      <c r="E259" t="s">
        <v>470</v>
      </c>
      <c r="F259">
        <v>0.24769299128682001</v>
      </c>
      <c r="G259">
        <v>0.52462751626722304</v>
      </c>
      <c r="I259" t="s">
        <v>1488</v>
      </c>
      <c r="J259">
        <v>8</v>
      </c>
    </row>
    <row r="260" spans="1:10" x14ac:dyDescent="0.25">
      <c r="A260" t="s">
        <v>735</v>
      </c>
      <c r="B260" t="s">
        <v>736</v>
      </c>
      <c r="C260" t="s">
        <v>1295</v>
      </c>
      <c r="D260">
        <v>0.77993440748202703</v>
      </c>
      <c r="E260" t="s">
        <v>346</v>
      </c>
      <c r="F260">
        <v>0.17298031911831199</v>
      </c>
      <c r="G260">
        <v>0.45093160112038599</v>
      </c>
      <c r="I260" t="s">
        <v>1502</v>
      </c>
      <c r="J260">
        <v>8</v>
      </c>
    </row>
    <row r="261" spans="1:10" x14ac:dyDescent="0.25">
      <c r="A261" t="s">
        <v>766</v>
      </c>
      <c r="B261" t="s">
        <v>767</v>
      </c>
      <c r="C261" t="s">
        <v>1253</v>
      </c>
      <c r="D261">
        <v>0.77993440748202703</v>
      </c>
      <c r="E261" t="s">
        <v>350</v>
      </c>
      <c r="F261">
        <v>6.4255672710729298E-3</v>
      </c>
      <c r="G261">
        <v>4.0829125368275897E-2</v>
      </c>
      <c r="I261" t="s">
        <v>1485</v>
      </c>
      <c r="J261">
        <v>7</v>
      </c>
    </row>
    <row r="262" spans="1:10" x14ac:dyDescent="0.25">
      <c r="A262" t="s">
        <v>703</v>
      </c>
      <c r="B262" t="s">
        <v>704</v>
      </c>
      <c r="C262" t="s">
        <v>1253</v>
      </c>
      <c r="D262">
        <v>0.77993440748202703</v>
      </c>
      <c r="E262" t="s">
        <v>1066</v>
      </c>
      <c r="F262">
        <v>0.25755337975075099</v>
      </c>
      <c r="G262">
        <v>0.53803959468478701</v>
      </c>
      <c r="I262" t="s">
        <v>1495</v>
      </c>
      <c r="J262">
        <v>7</v>
      </c>
    </row>
    <row r="263" spans="1:10" x14ac:dyDescent="0.25">
      <c r="A263" t="s">
        <v>1134</v>
      </c>
      <c r="B263" t="s">
        <v>1135</v>
      </c>
      <c r="C263" t="s">
        <v>1300</v>
      </c>
      <c r="D263">
        <v>0.77993440748202703</v>
      </c>
      <c r="E263" t="s">
        <v>332</v>
      </c>
      <c r="F263">
        <v>0.77630608458131001</v>
      </c>
      <c r="G263">
        <v>0.97038260572663704</v>
      </c>
      <c r="I263" t="s">
        <v>1496</v>
      </c>
      <c r="J263">
        <v>6</v>
      </c>
    </row>
    <row r="264" spans="1:10" x14ac:dyDescent="0.25">
      <c r="A264" t="s">
        <v>762</v>
      </c>
      <c r="B264" t="s">
        <v>763</v>
      </c>
      <c r="C264" t="s">
        <v>1300</v>
      </c>
      <c r="D264">
        <v>0.77993440748202703</v>
      </c>
      <c r="E264" t="s">
        <v>240</v>
      </c>
      <c r="F264">
        <v>0.15204541242845801</v>
      </c>
      <c r="G264">
        <v>0.41405223920249701</v>
      </c>
      <c r="I264" t="s">
        <v>1545</v>
      </c>
      <c r="J264">
        <v>6</v>
      </c>
    </row>
    <row r="265" spans="1:10" x14ac:dyDescent="0.25">
      <c r="A265" t="s">
        <v>1125</v>
      </c>
      <c r="B265" t="s">
        <v>1126</v>
      </c>
      <c r="C265" t="s">
        <v>1300</v>
      </c>
      <c r="D265">
        <v>0.77993440748202703</v>
      </c>
      <c r="E265" t="s">
        <v>406</v>
      </c>
      <c r="F265">
        <v>0.56502769513594497</v>
      </c>
      <c r="G265">
        <v>0.83732350501172803</v>
      </c>
      <c r="I265" t="s">
        <v>1489</v>
      </c>
      <c r="J265">
        <v>6</v>
      </c>
    </row>
    <row r="266" spans="1:10" x14ac:dyDescent="0.25">
      <c r="A266" t="s">
        <v>687</v>
      </c>
      <c r="B266" t="s">
        <v>688</v>
      </c>
      <c r="C266" t="s">
        <v>1300</v>
      </c>
      <c r="D266">
        <v>0.77993440748202703</v>
      </c>
      <c r="E266" t="s">
        <v>27</v>
      </c>
      <c r="F266" s="2">
        <v>2.75318361147044E-8</v>
      </c>
      <c r="G266" s="2">
        <v>1.1996014307121201E-6</v>
      </c>
      <c r="I266" t="s">
        <v>1511</v>
      </c>
      <c r="J266">
        <v>6</v>
      </c>
    </row>
    <row r="267" spans="1:10" x14ac:dyDescent="0.25">
      <c r="A267" t="s">
        <v>691</v>
      </c>
      <c r="B267" t="s">
        <v>692</v>
      </c>
      <c r="C267" t="s">
        <v>1268</v>
      </c>
      <c r="D267">
        <v>0.77993440748202703</v>
      </c>
      <c r="E267" t="s">
        <v>240</v>
      </c>
      <c r="F267">
        <v>0.93863697074423502</v>
      </c>
      <c r="G267">
        <v>0.99993802906158102</v>
      </c>
      <c r="I267" t="s">
        <v>1525</v>
      </c>
      <c r="J267">
        <v>5</v>
      </c>
    </row>
    <row r="268" spans="1:10" x14ac:dyDescent="0.25">
      <c r="A268" t="s">
        <v>790</v>
      </c>
      <c r="B268" t="s">
        <v>791</v>
      </c>
      <c r="C268" t="s">
        <v>1268</v>
      </c>
      <c r="D268">
        <v>0.77993440748202703</v>
      </c>
      <c r="E268" t="s">
        <v>811</v>
      </c>
      <c r="F268">
        <v>0.988258000881999</v>
      </c>
      <c r="G268">
        <v>0.99993802906158102</v>
      </c>
      <c r="I268" t="s">
        <v>1542</v>
      </c>
      <c r="J268">
        <v>5</v>
      </c>
    </row>
    <row r="269" spans="1:10" x14ac:dyDescent="0.25">
      <c r="A269" t="s">
        <v>668</v>
      </c>
      <c r="B269" t="s">
        <v>669</v>
      </c>
      <c r="C269" t="s">
        <v>1268</v>
      </c>
      <c r="D269">
        <v>0.77993440748202703</v>
      </c>
      <c r="E269" t="s">
        <v>410</v>
      </c>
      <c r="F269">
        <v>0.29161991315977998</v>
      </c>
      <c r="G269">
        <v>0.58133381381524796</v>
      </c>
      <c r="I269" t="s">
        <v>1520</v>
      </c>
      <c r="J269">
        <v>5</v>
      </c>
    </row>
    <row r="270" spans="1:10" x14ac:dyDescent="0.25">
      <c r="A270" t="s">
        <v>792</v>
      </c>
      <c r="B270" t="s">
        <v>793</v>
      </c>
      <c r="C270" t="s">
        <v>1268</v>
      </c>
      <c r="D270">
        <v>0.77993440748202703</v>
      </c>
      <c r="E270" t="s">
        <v>82</v>
      </c>
      <c r="F270">
        <v>2.2307734673692899E-2</v>
      </c>
      <c r="G270">
        <v>0.10973966250768299</v>
      </c>
      <c r="I270" t="s">
        <v>1543</v>
      </c>
      <c r="J270">
        <v>5</v>
      </c>
    </row>
    <row r="271" spans="1:10" x14ac:dyDescent="0.25">
      <c r="A271" t="s">
        <v>477</v>
      </c>
      <c r="B271" t="s">
        <v>478</v>
      </c>
      <c r="C271" t="s">
        <v>1268</v>
      </c>
      <c r="D271">
        <v>0.77993440748202703</v>
      </c>
      <c r="E271" t="s">
        <v>449</v>
      </c>
      <c r="F271">
        <v>0.14650161976871201</v>
      </c>
      <c r="G271">
        <v>0.40993572504089199</v>
      </c>
      <c r="I271" t="s">
        <v>1499</v>
      </c>
      <c r="J271">
        <v>5</v>
      </c>
    </row>
    <row r="272" spans="1:10" x14ac:dyDescent="0.25">
      <c r="A272" t="s">
        <v>747</v>
      </c>
      <c r="B272" t="s">
        <v>748</v>
      </c>
      <c r="C272" t="s">
        <v>1268</v>
      </c>
      <c r="D272">
        <v>0.77993440748202703</v>
      </c>
      <c r="E272" t="s">
        <v>317</v>
      </c>
      <c r="F272" s="2">
        <v>1.0254591755515E-3</v>
      </c>
      <c r="G272">
        <v>9.7739077669752109E-3</v>
      </c>
      <c r="I272" t="s">
        <v>1536</v>
      </c>
      <c r="J272">
        <v>5</v>
      </c>
    </row>
    <row r="273" spans="1:10" x14ac:dyDescent="0.25">
      <c r="A273" t="s">
        <v>434</v>
      </c>
      <c r="B273" t="s">
        <v>435</v>
      </c>
      <c r="C273" t="s">
        <v>1316</v>
      </c>
      <c r="D273">
        <v>0.77993440748202703</v>
      </c>
      <c r="E273" t="s">
        <v>201</v>
      </c>
      <c r="F273">
        <v>0.27668499181937201</v>
      </c>
      <c r="G273">
        <v>0.55519027963755496</v>
      </c>
      <c r="I273" t="s">
        <v>1506</v>
      </c>
      <c r="J273">
        <v>4</v>
      </c>
    </row>
    <row r="274" spans="1:10" x14ac:dyDescent="0.25">
      <c r="A274" t="s">
        <v>1163</v>
      </c>
      <c r="B274" t="s">
        <v>1164</v>
      </c>
      <c r="C274" t="s">
        <v>1316</v>
      </c>
      <c r="D274">
        <v>0.77993440748202703</v>
      </c>
      <c r="E274" t="s">
        <v>421</v>
      </c>
      <c r="F274">
        <v>0.97806028791667898</v>
      </c>
      <c r="G274">
        <v>0.99993802906158102</v>
      </c>
      <c r="I274" t="s">
        <v>1487</v>
      </c>
      <c r="J274">
        <v>4</v>
      </c>
    </row>
    <row r="275" spans="1:10" x14ac:dyDescent="0.25">
      <c r="A275" t="s">
        <v>9</v>
      </c>
      <c r="B275" t="s">
        <v>10</v>
      </c>
      <c r="C275" t="s">
        <v>1316</v>
      </c>
      <c r="D275">
        <v>0.77993440748202703</v>
      </c>
      <c r="E275" t="s">
        <v>470</v>
      </c>
      <c r="F275">
        <v>0.12847007913352701</v>
      </c>
      <c r="G275">
        <v>0.36965447297854298</v>
      </c>
      <c r="I275" t="s">
        <v>1507</v>
      </c>
      <c r="J275">
        <v>4</v>
      </c>
    </row>
    <row r="276" spans="1:10" x14ac:dyDescent="0.25">
      <c r="A276" t="s">
        <v>1154</v>
      </c>
      <c r="B276" t="s">
        <v>1155</v>
      </c>
      <c r="C276" t="s">
        <v>1316</v>
      </c>
      <c r="D276">
        <v>0.77993440748202703</v>
      </c>
      <c r="E276" t="s">
        <v>577</v>
      </c>
      <c r="F276">
        <v>0.42343171476079799</v>
      </c>
      <c r="G276">
        <v>0.72836771667786404</v>
      </c>
      <c r="I276" t="s">
        <v>1535</v>
      </c>
      <c r="J276">
        <v>4</v>
      </c>
    </row>
    <row r="277" spans="1:10" x14ac:dyDescent="0.25">
      <c r="A277" t="s">
        <v>728</v>
      </c>
      <c r="B277" t="s">
        <v>729</v>
      </c>
      <c r="C277" t="s">
        <v>1322</v>
      </c>
      <c r="D277">
        <v>0.77993440748202703</v>
      </c>
      <c r="E277" t="s">
        <v>815</v>
      </c>
      <c r="F277">
        <v>0.38908897762397099</v>
      </c>
      <c r="G277">
        <v>0.70220200103734398</v>
      </c>
      <c r="I277" t="s">
        <v>1521</v>
      </c>
      <c r="J277">
        <v>3</v>
      </c>
    </row>
    <row r="278" spans="1:10" x14ac:dyDescent="0.25">
      <c r="A278" t="s">
        <v>1517</v>
      </c>
      <c r="B278" t="s">
        <v>1518</v>
      </c>
      <c r="C278" t="s">
        <v>1322</v>
      </c>
      <c r="D278">
        <v>0.77993440748202703</v>
      </c>
      <c r="E278" t="s">
        <v>568</v>
      </c>
      <c r="F278">
        <v>3.8847358856162799E-2</v>
      </c>
      <c r="G278">
        <v>0.166879499311685</v>
      </c>
      <c r="I278" t="s">
        <v>1519</v>
      </c>
      <c r="J278">
        <v>3</v>
      </c>
    </row>
    <row r="279" spans="1:10" x14ac:dyDescent="0.25">
      <c r="A279" t="s">
        <v>1173</v>
      </c>
      <c r="B279" t="s">
        <v>1174</v>
      </c>
      <c r="C279" t="s">
        <v>1322</v>
      </c>
      <c r="D279">
        <v>0.77993440748202703</v>
      </c>
      <c r="E279" t="s">
        <v>551</v>
      </c>
      <c r="F279">
        <v>0.92333069425387904</v>
      </c>
      <c r="G279">
        <v>0.99993802906158102</v>
      </c>
      <c r="I279" t="s">
        <v>1523</v>
      </c>
      <c r="J279">
        <v>3</v>
      </c>
    </row>
    <row r="280" spans="1:10" x14ac:dyDescent="0.25">
      <c r="A280" t="s">
        <v>695</v>
      </c>
      <c r="B280" t="s">
        <v>696</v>
      </c>
      <c r="C280" t="s">
        <v>1322</v>
      </c>
      <c r="D280">
        <v>0.77993440748202703</v>
      </c>
      <c r="E280" t="s">
        <v>421</v>
      </c>
      <c r="F280">
        <v>0.50555160580528102</v>
      </c>
      <c r="G280">
        <v>0.79892870347466705</v>
      </c>
      <c r="I280" t="s">
        <v>1498</v>
      </c>
      <c r="J280">
        <v>3</v>
      </c>
    </row>
    <row r="281" spans="1:10" x14ac:dyDescent="0.25">
      <c r="A281" t="s">
        <v>1071</v>
      </c>
      <c r="B281" t="s">
        <v>1072</v>
      </c>
      <c r="C281" t="s">
        <v>1322</v>
      </c>
      <c r="D281">
        <v>0.77993440748202703</v>
      </c>
      <c r="E281" t="s">
        <v>240</v>
      </c>
      <c r="F281">
        <v>1.1674288419992299E-2</v>
      </c>
      <c r="G281">
        <v>6.4739235783593904E-2</v>
      </c>
      <c r="I281" t="s">
        <v>1522</v>
      </c>
      <c r="J281">
        <v>3</v>
      </c>
    </row>
    <row r="282" spans="1:10" x14ac:dyDescent="0.25">
      <c r="A282" t="s">
        <v>1166</v>
      </c>
      <c r="B282" t="s">
        <v>1167</v>
      </c>
      <c r="C282" t="s">
        <v>1369</v>
      </c>
      <c r="D282">
        <v>0.77993440748202703</v>
      </c>
      <c r="E282" t="s">
        <v>289</v>
      </c>
      <c r="F282">
        <v>0.80073417605752295</v>
      </c>
      <c r="G282">
        <v>0.99278017763229498</v>
      </c>
      <c r="I282" t="s">
        <v>1531</v>
      </c>
      <c r="J282">
        <v>2</v>
      </c>
    </row>
    <row r="283" spans="1:10" x14ac:dyDescent="0.25">
      <c r="A283" t="s">
        <v>632</v>
      </c>
      <c r="B283" t="s">
        <v>633</v>
      </c>
      <c r="C283" t="s">
        <v>1369</v>
      </c>
      <c r="D283">
        <v>0.77993440748202703</v>
      </c>
      <c r="E283" t="s">
        <v>22</v>
      </c>
      <c r="F283">
        <v>0.95082553232741895</v>
      </c>
      <c r="G283">
        <v>0.99993802906158102</v>
      </c>
      <c r="I283" t="s">
        <v>1494</v>
      </c>
      <c r="J283">
        <v>2</v>
      </c>
    </row>
    <row r="284" spans="1:10" x14ac:dyDescent="0.25">
      <c r="A284" t="s">
        <v>1514</v>
      </c>
      <c r="B284" t="s">
        <v>1515</v>
      </c>
      <c r="C284" t="s">
        <v>1369</v>
      </c>
      <c r="D284">
        <v>0.77993440748202703</v>
      </c>
      <c r="E284" t="s">
        <v>82</v>
      </c>
      <c r="F284">
        <v>0.66450533573510695</v>
      </c>
      <c r="G284">
        <v>0.88869064052159297</v>
      </c>
      <c r="I284" t="s">
        <v>1516</v>
      </c>
      <c r="J284">
        <v>2</v>
      </c>
    </row>
    <row r="285" spans="1:10" x14ac:dyDescent="0.25">
      <c r="A285" t="s">
        <v>1538</v>
      </c>
      <c r="B285" t="s">
        <v>1539</v>
      </c>
      <c r="C285" t="s">
        <v>1369</v>
      </c>
      <c r="D285">
        <v>0.77993440748202703</v>
      </c>
      <c r="E285" t="s">
        <v>11</v>
      </c>
      <c r="F285">
        <v>2.5448123469781299E-3</v>
      </c>
      <c r="G285">
        <v>2.0425467521798201E-2</v>
      </c>
      <c r="I285" t="s">
        <v>1540</v>
      </c>
      <c r="J285">
        <v>2</v>
      </c>
    </row>
    <row r="286" spans="1:10" x14ac:dyDescent="0.25">
      <c r="A286" t="s">
        <v>1148</v>
      </c>
      <c r="B286" t="s">
        <v>1149</v>
      </c>
      <c r="C286" t="s">
        <v>1369</v>
      </c>
      <c r="D286">
        <v>0.77993440748202703</v>
      </c>
      <c r="E286" t="s">
        <v>126</v>
      </c>
      <c r="F286" s="2">
        <v>8.4740368270974403E-5</v>
      </c>
      <c r="G286" s="2">
        <v>1.2141199392230601E-3</v>
      </c>
      <c r="I286" t="s">
        <v>1490</v>
      </c>
      <c r="J286">
        <v>2</v>
      </c>
    </row>
    <row r="287" spans="1:10" x14ac:dyDescent="0.25">
      <c r="A287" t="s">
        <v>647</v>
      </c>
      <c r="B287" t="s">
        <v>648</v>
      </c>
      <c r="C287" t="s">
        <v>1369</v>
      </c>
      <c r="D287">
        <v>0.77993440748202703</v>
      </c>
      <c r="E287" t="s">
        <v>1461</v>
      </c>
      <c r="F287">
        <v>0.66693112277275901</v>
      </c>
      <c r="G287">
        <v>0.88869064052159297</v>
      </c>
      <c r="I287" t="s">
        <v>1497</v>
      </c>
      <c r="J287">
        <v>2</v>
      </c>
    </row>
    <row r="288" spans="1:10" x14ac:dyDescent="0.25">
      <c r="A288" t="s">
        <v>685</v>
      </c>
      <c r="B288" t="s">
        <v>686</v>
      </c>
      <c r="C288" t="s">
        <v>1369</v>
      </c>
      <c r="D288">
        <v>0.77993440748202703</v>
      </c>
      <c r="E288" t="s">
        <v>204</v>
      </c>
      <c r="F288">
        <v>4.3488611981653297E-2</v>
      </c>
      <c r="G288">
        <v>0.17814250891504199</v>
      </c>
      <c r="I288" t="s">
        <v>1524</v>
      </c>
      <c r="J288">
        <v>2</v>
      </c>
    </row>
    <row r="289" spans="1:10" x14ac:dyDescent="0.25">
      <c r="A289" t="s">
        <v>1176</v>
      </c>
      <c r="B289" t="s">
        <v>1177</v>
      </c>
      <c r="C289" t="s">
        <v>1369</v>
      </c>
      <c r="D289">
        <v>0.77993440748202703</v>
      </c>
      <c r="E289" t="s">
        <v>186</v>
      </c>
      <c r="F289">
        <v>1.01943142506683E-2</v>
      </c>
      <c r="G289">
        <v>5.7578997156552202E-2</v>
      </c>
      <c r="I289" t="s">
        <v>1533</v>
      </c>
      <c r="J289">
        <v>2</v>
      </c>
    </row>
    <row r="290" spans="1:10" x14ac:dyDescent="0.25">
      <c r="A290" t="s">
        <v>388</v>
      </c>
      <c r="B290" t="s">
        <v>389</v>
      </c>
      <c r="C290" t="s">
        <v>1369</v>
      </c>
      <c r="D290">
        <v>0.77993440748202703</v>
      </c>
      <c r="E290" t="s">
        <v>232</v>
      </c>
      <c r="F290">
        <v>0.107347865452426</v>
      </c>
      <c r="G290">
        <v>0.32893767105647398</v>
      </c>
      <c r="I290" t="s">
        <v>1491</v>
      </c>
      <c r="J290">
        <v>2</v>
      </c>
    </row>
    <row r="291" spans="1:10" x14ac:dyDescent="0.25">
      <c r="A291" t="s">
        <v>1129</v>
      </c>
      <c r="B291" t="s">
        <v>1130</v>
      </c>
      <c r="C291" t="s">
        <v>1369</v>
      </c>
      <c r="D291">
        <v>0.77993440748202703</v>
      </c>
      <c r="E291" t="s">
        <v>96</v>
      </c>
      <c r="F291" s="2">
        <v>1.57860798974103E-6</v>
      </c>
      <c r="G291" s="2">
        <v>4.0122953072584401E-5</v>
      </c>
      <c r="I291" t="s">
        <v>1490</v>
      </c>
      <c r="J291">
        <v>2</v>
      </c>
    </row>
    <row r="292" spans="1:10" x14ac:dyDescent="0.25">
      <c r="A292" t="s">
        <v>608</v>
      </c>
      <c r="B292" t="s">
        <v>609</v>
      </c>
      <c r="C292" t="s">
        <v>1429</v>
      </c>
      <c r="D292">
        <v>0.77993440748202703</v>
      </c>
      <c r="E292" t="s">
        <v>152</v>
      </c>
      <c r="F292">
        <v>7.16401318243097E-3</v>
      </c>
      <c r="G292">
        <v>4.3700480412828903E-2</v>
      </c>
      <c r="I292">
        <v>100357646</v>
      </c>
      <c r="J292">
        <v>1</v>
      </c>
    </row>
    <row r="293" spans="1:10" x14ac:dyDescent="0.25">
      <c r="A293" t="s">
        <v>1500</v>
      </c>
      <c r="B293" t="s">
        <v>1501</v>
      </c>
      <c r="C293" t="s">
        <v>1429</v>
      </c>
      <c r="D293">
        <v>0.77993440748202703</v>
      </c>
      <c r="E293" t="s">
        <v>421</v>
      </c>
      <c r="F293">
        <v>0.50555160580528102</v>
      </c>
      <c r="G293">
        <v>0.79892870347466705</v>
      </c>
      <c r="I293">
        <v>100352247</v>
      </c>
      <c r="J293">
        <v>1</v>
      </c>
    </row>
    <row r="294" spans="1:10" x14ac:dyDescent="0.25">
      <c r="A294" t="s">
        <v>1171</v>
      </c>
      <c r="B294" t="s">
        <v>1172</v>
      </c>
      <c r="C294" t="s">
        <v>1429</v>
      </c>
      <c r="D294">
        <v>0.77993440748202703</v>
      </c>
      <c r="E294" t="s">
        <v>17</v>
      </c>
      <c r="F294" s="2">
        <v>4.2475749832837597E-12</v>
      </c>
      <c r="G294" s="2">
        <v>4.3183678996718202E-10</v>
      </c>
      <c r="I294">
        <v>100037707</v>
      </c>
      <c r="J294">
        <v>1</v>
      </c>
    </row>
    <row r="295" spans="1:10" x14ac:dyDescent="0.25">
      <c r="A295" t="s">
        <v>1527</v>
      </c>
      <c r="B295" t="s">
        <v>1528</v>
      </c>
      <c r="C295" t="s">
        <v>1429</v>
      </c>
      <c r="D295">
        <v>0.77993440748202703</v>
      </c>
      <c r="E295" t="s">
        <v>201</v>
      </c>
      <c r="F295">
        <v>2.2342954810464599E-3</v>
      </c>
      <c r="G295">
        <v>1.84178411275451E-2</v>
      </c>
      <c r="I295">
        <v>100338523</v>
      </c>
      <c r="J295">
        <v>1</v>
      </c>
    </row>
    <row r="296" spans="1:10" x14ac:dyDescent="0.25">
      <c r="A296" t="s">
        <v>579</v>
      </c>
      <c r="B296" t="s">
        <v>580</v>
      </c>
      <c r="C296" t="s">
        <v>1429</v>
      </c>
      <c r="D296">
        <v>0.77993440748202703</v>
      </c>
      <c r="E296" t="s">
        <v>390</v>
      </c>
      <c r="F296">
        <v>0.85443095296752802</v>
      </c>
      <c r="G296">
        <v>0.99993802906158102</v>
      </c>
      <c r="I296">
        <v>100009526</v>
      </c>
      <c r="J296">
        <v>1</v>
      </c>
    </row>
    <row r="297" spans="1:10" x14ac:dyDescent="0.25">
      <c r="A297" t="s">
        <v>1064</v>
      </c>
      <c r="B297" t="s">
        <v>1065</v>
      </c>
      <c r="C297" t="s">
        <v>1429</v>
      </c>
      <c r="D297">
        <v>0.77993440748202703</v>
      </c>
      <c r="E297" t="s">
        <v>1032</v>
      </c>
      <c r="F297">
        <v>0.32825494505828701</v>
      </c>
      <c r="G297">
        <v>0.61801085335047801</v>
      </c>
      <c r="I297">
        <v>127489283</v>
      </c>
      <c r="J297">
        <v>1</v>
      </c>
    </row>
    <row r="298" spans="1:10" x14ac:dyDescent="0.25">
      <c r="A298" t="s">
        <v>1503</v>
      </c>
      <c r="B298" t="s">
        <v>1504</v>
      </c>
      <c r="C298" t="s">
        <v>1429</v>
      </c>
      <c r="D298">
        <v>0.77993440748202703</v>
      </c>
      <c r="E298" t="s">
        <v>332</v>
      </c>
      <c r="F298">
        <v>0.99449081026499597</v>
      </c>
      <c r="G298">
        <v>0.99993802906158102</v>
      </c>
      <c r="I298">
        <v>100351916</v>
      </c>
      <c r="J298">
        <v>1</v>
      </c>
    </row>
    <row r="299" spans="1:10" x14ac:dyDescent="0.25">
      <c r="A299" t="s">
        <v>1102</v>
      </c>
      <c r="B299" t="s">
        <v>1103</v>
      </c>
      <c r="C299" t="s">
        <v>1429</v>
      </c>
      <c r="D299">
        <v>0.77993440748202703</v>
      </c>
      <c r="E299" t="s">
        <v>1080</v>
      </c>
      <c r="F299">
        <v>0.63361273837264998</v>
      </c>
      <c r="G299">
        <v>0.86598924983756997</v>
      </c>
      <c r="I299">
        <v>100009293</v>
      </c>
      <c r="J299">
        <v>1</v>
      </c>
    </row>
    <row r="300" spans="1:10" x14ac:dyDescent="0.25">
      <c r="A300" t="s">
        <v>1168</v>
      </c>
      <c r="B300" t="s">
        <v>1169</v>
      </c>
      <c r="C300" t="s">
        <v>1429</v>
      </c>
      <c r="D300">
        <v>0.77993440748202703</v>
      </c>
      <c r="E300" t="s">
        <v>390</v>
      </c>
      <c r="F300">
        <v>0.85443095296752802</v>
      </c>
      <c r="G300">
        <v>0.99993802906158102</v>
      </c>
      <c r="I300">
        <v>100037707</v>
      </c>
      <c r="J300">
        <v>1</v>
      </c>
    </row>
    <row r="301" spans="1:10" x14ac:dyDescent="0.25">
      <c r="A301" t="s">
        <v>1529</v>
      </c>
      <c r="B301" t="s">
        <v>1530</v>
      </c>
      <c r="C301" t="s">
        <v>1429</v>
      </c>
      <c r="D301">
        <v>0.77993440748202703</v>
      </c>
      <c r="E301" t="s">
        <v>614</v>
      </c>
      <c r="F301">
        <v>0.609721582118538</v>
      </c>
      <c r="G301">
        <v>0.86511358102952696</v>
      </c>
      <c r="I301">
        <v>100338269</v>
      </c>
      <c r="J301">
        <v>1</v>
      </c>
    </row>
    <row r="302" spans="1:10" x14ac:dyDescent="0.25">
      <c r="A302" t="s">
        <v>1178</v>
      </c>
      <c r="B302" t="s">
        <v>1179</v>
      </c>
      <c r="C302" t="s">
        <v>1429</v>
      </c>
      <c r="D302">
        <v>0.77993440748202703</v>
      </c>
      <c r="E302" t="s">
        <v>268</v>
      </c>
      <c r="F302">
        <v>0.22403225092840501</v>
      </c>
      <c r="G302">
        <v>0.498757930899003</v>
      </c>
      <c r="I302">
        <v>100337799</v>
      </c>
      <c r="J302">
        <v>1</v>
      </c>
    </row>
    <row r="303" spans="1:10" x14ac:dyDescent="0.25">
      <c r="A303" t="s">
        <v>1509</v>
      </c>
      <c r="B303" t="s">
        <v>1510</v>
      </c>
      <c r="C303" t="s">
        <v>1429</v>
      </c>
      <c r="D303">
        <v>0.77993440748202703</v>
      </c>
      <c r="E303" t="s">
        <v>640</v>
      </c>
      <c r="F303">
        <v>0.458991131705072</v>
      </c>
      <c r="G303">
        <v>0.76082769114155901</v>
      </c>
      <c r="I303">
        <v>100352456</v>
      </c>
      <c r="J303">
        <v>1</v>
      </c>
    </row>
    <row r="304" spans="1:10" x14ac:dyDescent="0.25">
      <c r="A304" t="s">
        <v>1512</v>
      </c>
      <c r="B304" t="s">
        <v>1513</v>
      </c>
      <c r="C304" t="s">
        <v>1429</v>
      </c>
      <c r="D304">
        <v>0.77993440748202703</v>
      </c>
      <c r="E304" t="s">
        <v>470</v>
      </c>
      <c r="F304">
        <v>0.62047976241212799</v>
      </c>
      <c r="G304">
        <v>0.86598924983756997</v>
      </c>
      <c r="I304">
        <v>100338966</v>
      </c>
      <c r="J304">
        <v>1</v>
      </c>
    </row>
    <row r="305" spans="1:10" x14ac:dyDescent="0.25">
      <c r="A305" t="s">
        <v>562</v>
      </c>
      <c r="B305" t="s">
        <v>563</v>
      </c>
      <c r="C305" t="s">
        <v>1429</v>
      </c>
      <c r="D305">
        <v>0.77993440748202703</v>
      </c>
      <c r="E305" t="s">
        <v>82</v>
      </c>
      <c r="F305" s="2">
        <v>1.03215937018232E-4</v>
      </c>
      <c r="G305">
        <v>1.36873307785046E-3</v>
      </c>
      <c r="I305">
        <v>100342646</v>
      </c>
      <c r="J305">
        <v>1</v>
      </c>
    </row>
    <row r="306" spans="1:10" x14ac:dyDescent="0.25">
      <c r="A306" t="s">
        <v>1483</v>
      </c>
      <c r="B306" t="s">
        <v>1484</v>
      </c>
      <c r="C306" t="s">
        <v>1429</v>
      </c>
      <c r="D306">
        <v>0.77993440748202703</v>
      </c>
      <c r="E306" t="s">
        <v>503</v>
      </c>
      <c r="F306">
        <v>0.29694173768775201</v>
      </c>
      <c r="G306">
        <v>0.58430470964364201</v>
      </c>
      <c r="I306">
        <v>103351357</v>
      </c>
      <c r="J306">
        <v>1</v>
      </c>
    </row>
  </sheetData>
  <autoFilter ref="A1:J306" xr:uid="{CD35C0AC-1F3C-4557-AA6E-406AD5CEF6A6}">
    <sortState xmlns:xlrd2="http://schemas.microsoft.com/office/spreadsheetml/2017/richdata2" ref="A2:J306">
      <sortCondition ref="H1:H306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4EF0C-A213-4FAF-B72D-6F12D3193460}">
  <dimension ref="A1:I283"/>
  <sheetViews>
    <sheetView workbookViewId="0">
      <selection activeCell="P11" sqref="P11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29</v>
      </c>
      <c r="B2" t="s">
        <v>30</v>
      </c>
      <c r="C2" t="s">
        <v>816</v>
      </c>
      <c r="D2" t="s">
        <v>32</v>
      </c>
      <c r="E2" s="2">
        <v>1.2468675702180501E-18</v>
      </c>
      <c r="F2" s="2">
        <v>3.5161665480149E-16</v>
      </c>
      <c r="G2" s="2">
        <v>2.7299837326879401E-16</v>
      </c>
      <c r="H2" t="s">
        <v>817</v>
      </c>
      <c r="I2">
        <v>27</v>
      </c>
    </row>
    <row r="3" spans="1:9" x14ac:dyDescent="0.25">
      <c r="A3" t="s">
        <v>14</v>
      </c>
      <c r="B3" t="s">
        <v>15</v>
      </c>
      <c r="C3" t="s">
        <v>818</v>
      </c>
      <c r="D3" t="s">
        <v>17</v>
      </c>
      <c r="E3" s="2">
        <v>3.2258248520813098E-17</v>
      </c>
      <c r="F3" s="2">
        <v>4.0219962406517799E-15</v>
      </c>
      <c r="G3" s="2">
        <v>3.1227145130853701E-15</v>
      </c>
      <c r="H3" t="s">
        <v>819</v>
      </c>
      <c r="I3">
        <v>38</v>
      </c>
    </row>
    <row r="4" spans="1:9" x14ac:dyDescent="0.25">
      <c r="A4" t="s">
        <v>19</v>
      </c>
      <c r="B4" t="s">
        <v>20</v>
      </c>
      <c r="C4" t="s">
        <v>820</v>
      </c>
      <c r="D4" t="s">
        <v>22</v>
      </c>
      <c r="E4" s="2">
        <v>4.2787194049487001E-17</v>
      </c>
      <c r="F4" s="2">
        <v>4.0219962406517799E-15</v>
      </c>
      <c r="G4" s="2">
        <v>3.1227145130853701E-15</v>
      </c>
      <c r="H4" t="s">
        <v>821</v>
      </c>
      <c r="I4">
        <v>26</v>
      </c>
    </row>
    <row r="5" spans="1:9" x14ac:dyDescent="0.25">
      <c r="A5" t="s">
        <v>34</v>
      </c>
      <c r="B5" t="s">
        <v>35</v>
      </c>
      <c r="C5" t="s">
        <v>822</v>
      </c>
      <c r="D5" t="s">
        <v>37</v>
      </c>
      <c r="E5" s="2">
        <v>3.70438117277689E-13</v>
      </c>
      <c r="F5" s="2">
        <v>2.61158872680771E-11</v>
      </c>
      <c r="G5" s="2">
        <v>2.0276612735199801E-11</v>
      </c>
      <c r="H5" t="s">
        <v>823</v>
      </c>
      <c r="I5">
        <v>30</v>
      </c>
    </row>
    <row r="6" spans="1:9" x14ac:dyDescent="0.25">
      <c r="A6" t="s">
        <v>24</v>
      </c>
      <c r="B6" t="s">
        <v>25</v>
      </c>
      <c r="C6" t="s">
        <v>824</v>
      </c>
      <c r="D6" t="s">
        <v>27</v>
      </c>
      <c r="E6" s="2">
        <v>8.4681073378208601E-13</v>
      </c>
      <c r="F6" s="2">
        <v>4.7760125385309602E-11</v>
      </c>
      <c r="G6" s="2">
        <v>3.7081396342457602E-11</v>
      </c>
      <c r="H6" t="s">
        <v>825</v>
      </c>
      <c r="I6">
        <v>25</v>
      </c>
    </row>
    <row r="7" spans="1:9" x14ac:dyDescent="0.25">
      <c r="A7" t="s">
        <v>48</v>
      </c>
      <c r="B7" t="s">
        <v>49</v>
      </c>
      <c r="C7" t="s">
        <v>826</v>
      </c>
      <c r="D7" t="s">
        <v>51</v>
      </c>
      <c r="E7" s="2">
        <v>1.3860060281875001E-12</v>
      </c>
      <c r="F7" s="2">
        <v>6.5142283324812604E-11</v>
      </c>
      <c r="G7" s="2">
        <v>5.0577062081228101E-11</v>
      </c>
      <c r="H7" t="s">
        <v>827</v>
      </c>
      <c r="I7">
        <v>23</v>
      </c>
    </row>
    <row r="8" spans="1:9" x14ac:dyDescent="0.25">
      <c r="A8" t="s">
        <v>43</v>
      </c>
      <c r="B8" t="s">
        <v>44</v>
      </c>
      <c r="C8" t="s">
        <v>828</v>
      </c>
      <c r="D8" t="s">
        <v>46</v>
      </c>
      <c r="E8" s="2">
        <v>7.2663487273174298E-12</v>
      </c>
      <c r="F8" s="2">
        <v>2.92730048729074E-10</v>
      </c>
      <c r="G8" s="2">
        <v>2.2727827598226E-10</v>
      </c>
      <c r="H8" t="s">
        <v>829</v>
      </c>
      <c r="I8">
        <v>19</v>
      </c>
    </row>
    <row r="9" spans="1:9" x14ac:dyDescent="0.25">
      <c r="A9" t="s">
        <v>62</v>
      </c>
      <c r="B9" t="s">
        <v>63</v>
      </c>
      <c r="C9" t="s">
        <v>830</v>
      </c>
      <c r="D9" t="s">
        <v>64</v>
      </c>
      <c r="E9" s="2">
        <v>8.8383280679658699E-10</v>
      </c>
      <c r="F9" s="2">
        <v>3.1155106439579703E-8</v>
      </c>
      <c r="G9" s="2">
        <v>2.41891083965382E-8</v>
      </c>
      <c r="H9" t="s">
        <v>831</v>
      </c>
      <c r="I9">
        <v>20</v>
      </c>
    </row>
    <row r="10" spans="1:9" x14ac:dyDescent="0.25">
      <c r="A10" t="s">
        <v>39</v>
      </c>
      <c r="B10" t="s">
        <v>40</v>
      </c>
      <c r="C10" t="s">
        <v>830</v>
      </c>
      <c r="D10" t="s">
        <v>41</v>
      </c>
      <c r="E10" s="2">
        <v>1.2678474925227899E-9</v>
      </c>
      <c r="F10" s="2">
        <v>3.9725888099047399E-8</v>
      </c>
      <c r="G10" s="2">
        <v>3.0843541338566101E-8</v>
      </c>
      <c r="H10" t="s">
        <v>832</v>
      </c>
      <c r="I10">
        <v>20</v>
      </c>
    </row>
    <row r="11" spans="1:9" x14ac:dyDescent="0.25">
      <c r="A11" t="s">
        <v>66</v>
      </c>
      <c r="B11" t="s">
        <v>67</v>
      </c>
      <c r="C11" t="s">
        <v>820</v>
      </c>
      <c r="D11" t="s">
        <v>68</v>
      </c>
      <c r="E11" s="2">
        <v>6.3512777979092796E-9</v>
      </c>
      <c r="F11" s="2">
        <v>1.7910603390104199E-7</v>
      </c>
      <c r="G11" s="2">
        <v>1.3905955599632899E-7</v>
      </c>
      <c r="H11" t="s">
        <v>833</v>
      </c>
      <c r="I11">
        <v>26</v>
      </c>
    </row>
    <row r="12" spans="1:9" x14ac:dyDescent="0.25">
      <c r="A12" t="s">
        <v>106</v>
      </c>
      <c r="B12" t="s">
        <v>107</v>
      </c>
      <c r="C12" t="s">
        <v>834</v>
      </c>
      <c r="D12" t="s">
        <v>109</v>
      </c>
      <c r="E12" s="2">
        <v>1.12720206295818E-8</v>
      </c>
      <c r="F12" s="2">
        <v>2.88973619776553E-7</v>
      </c>
      <c r="G12" s="2">
        <v>2.2436175033043301E-7</v>
      </c>
      <c r="H12" t="s">
        <v>835</v>
      </c>
      <c r="I12">
        <v>11</v>
      </c>
    </row>
    <row r="13" spans="1:9" x14ac:dyDescent="0.25">
      <c r="A13" t="s">
        <v>94</v>
      </c>
      <c r="B13" t="s">
        <v>95</v>
      </c>
      <c r="C13" t="s">
        <v>836</v>
      </c>
      <c r="D13" t="s">
        <v>96</v>
      </c>
      <c r="E13" s="2">
        <v>1.9828768610119801E-8</v>
      </c>
      <c r="F13" s="2">
        <v>4.65976062337814E-7</v>
      </c>
      <c r="G13" s="2">
        <v>3.6178805885130798E-7</v>
      </c>
      <c r="H13" t="s">
        <v>837</v>
      </c>
      <c r="I13">
        <v>21</v>
      </c>
    </row>
    <row r="14" spans="1:9" x14ac:dyDescent="0.25">
      <c r="A14" t="s">
        <v>79</v>
      </c>
      <c r="B14" t="s">
        <v>80</v>
      </c>
      <c r="C14" t="s">
        <v>838</v>
      </c>
      <c r="D14" t="s">
        <v>82</v>
      </c>
      <c r="E14" s="2">
        <v>1.8422611227918E-7</v>
      </c>
      <c r="F14" s="2">
        <v>3.9962895125176001E-6</v>
      </c>
      <c r="G14" s="2">
        <v>3.1027555752283E-6</v>
      </c>
      <c r="H14" t="s">
        <v>839</v>
      </c>
      <c r="I14">
        <v>15</v>
      </c>
    </row>
    <row r="15" spans="1:9" x14ac:dyDescent="0.25">
      <c r="A15" t="s">
        <v>154</v>
      </c>
      <c r="B15" t="s">
        <v>155</v>
      </c>
      <c r="C15" t="s">
        <v>830</v>
      </c>
      <c r="D15" t="s">
        <v>156</v>
      </c>
      <c r="E15" s="2">
        <v>2.1167470704680399E-7</v>
      </c>
      <c r="F15" s="2">
        <v>4.2637333847999001E-6</v>
      </c>
      <c r="G15" s="2">
        <v>3.31040143351392E-6</v>
      </c>
      <c r="H15" t="s">
        <v>840</v>
      </c>
      <c r="I15">
        <v>20</v>
      </c>
    </row>
    <row r="16" spans="1:9" x14ac:dyDescent="0.25">
      <c r="A16" t="s">
        <v>57</v>
      </c>
      <c r="B16" t="s">
        <v>58</v>
      </c>
      <c r="C16" t="s">
        <v>838</v>
      </c>
      <c r="D16" t="s">
        <v>60</v>
      </c>
      <c r="E16" s="2">
        <v>5.0069086245346896E-7</v>
      </c>
      <c r="F16" s="2">
        <v>8.9433249511659397E-6</v>
      </c>
      <c r="G16" s="2">
        <v>6.9436789467805703E-6</v>
      </c>
      <c r="H16" t="s">
        <v>841</v>
      </c>
      <c r="I16">
        <v>15</v>
      </c>
    </row>
    <row r="17" spans="1:9" x14ac:dyDescent="0.25">
      <c r="A17" t="s">
        <v>70</v>
      </c>
      <c r="B17" t="s">
        <v>71</v>
      </c>
      <c r="C17" t="s">
        <v>842</v>
      </c>
      <c r="D17" t="s">
        <v>73</v>
      </c>
      <c r="E17" s="2">
        <v>5.0742269226473395E-7</v>
      </c>
      <c r="F17" s="2">
        <v>8.9433249511659397E-6</v>
      </c>
      <c r="G17" s="2">
        <v>6.9436789467805703E-6</v>
      </c>
      <c r="H17" t="s">
        <v>843</v>
      </c>
      <c r="I17">
        <v>24</v>
      </c>
    </row>
    <row r="18" spans="1:9" x14ac:dyDescent="0.25">
      <c r="A18" t="s">
        <v>53</v>
      </c>
      <c r="B18" t="s">
        <v>54</v>
      </c>
      <c r="C18" t="s">
        <v>844</v>
      </c>
      <c r="D18" t="s">
        <v>55</v>
      </c>
      <c r="E18" s="2">
        <v>6.2653132710706505E-7</v>
      </c>
      <c r="F18" s="2">
        <v>1.03930490731878E-5</v>
      </c>
      <c r="G18" s="2">
        <v>8.0692579590259798E-6</v>
      </c>
      <c r="H18" t="s">
        <v>845</v>
      </c>
      <c r="I18">
        <v>16</v>
      </c>
    </row>
    <row r="19" spans="1:9" x14ac:dyDescent="0.25">
      <c r="A19" t="s">
        <v>89</v>
      </c>
      <c r="B19" t="s">
        <v>90</v>
      </c>
      <c r="C19" t="s">
        <v>846</v>
      </c>
      <c r="D19" t="s">
        <v>92</v>
      </c>
      <c r="E19" s="2">
        <v>7.8822279927962097E-7</v>
      </c>
      <c r="F19" s="2">
        <v>1.23488238553807E-5</v>
      </c>
      <c r="G19" s="2">
        <v>9.5877393128749207E-6</v>
      </c>
      <c r="H19" t="s">
        <v>847</v>
      </c>
      <c r="I19">
        <v>13</v>
      </c>
    </row>
    <row r="20" spans="1:9" x14ac:dyDescent="0.25">
      <c r="A20" t="s">
        <v>116</v>
      </c>
      <c r="B20" t="s">
        <v>117</v>
      </c>
      <c r="C20" t="s">
        <v>830</v>
      </c>
      <c r="D20" t="s">
        <v>118</v>
      </c>
      <c r="E20" s="2">
        <v>1.0239176215672901E-6</v>
      </c>
      <c r="F20" s="2">
        <v>1.5197093120104E-5</v>
      </c>
      <c r="G20" s="2">
        <v>1.17991615116895E-5</v>
      </c>
      <c r="H20" t="s">
        <v>848</v>
      </c>
      <c r="I20">
        <v>20</v>
      </c>
    </row>
    <row r="21" spans="1:9" x14ac:dyDescent="0.25">
      <c r="A21" t="s">
        <v>98</v>
      </c>
      <c r="B21" t="s">
        <v>99</v>
      </c>
      <c r="C21" t="s">
        <v>849</v>
      </c>
      <c r="D21" t="s">
        <v>100</v>
      </c>
      <c r="E21" s="2">
        <v>5.5766348512595E-6</v>
      </c>
      <c r="F21" s="2">
        <v>7.8630551402758899E-5</v>
      </c>
      <c r="G21" s="2">
        <v>6.1049476266419794E-5</v>
      </c>
      <c r="H21" t="s">
        <v>850</v>
      </c>
      <c r="I21">
        <v>18</v>
      </c>
    </row>
    <row r="22" spans="1:9" x14ac:dyDescent="0.25">
      <c r="A22" t="s">
        <v>141</v>
      </c>
      <c r="B22" t="s">
        <v>142</v>
      </c>
      <c r="C22" t="s">
        <v>851</v>
      </c>
      <c r="D22" t="s">
        <v>143</v>
      </c>
      <c r="E22" s="2">
        <v>5.9327548820372997E-6</v>
      </c>
      <c r="F22" s="2">
        <v>7.9668422701643704E-5</v>
      </c>
      <c r="G22" s="2">
        <v>6.1855288995677103E-5</v>
      </c>
      <c r="H22" t="s">
        <v>852</v>
      </c>
      <c r="I22">
        <v>10</v>
      </c>
    </row>
    <row r="23" spans="1:9" x14ac:dyDescent="0.25">
      <c r="A23" t="s">
        <v>206</v>
      </c>
      <c r="B23" t="s">
        <v>207</v>
      </c>
      <c r="C23" t="s">
        <v>826</v>
      </c>
      <c r="D23" t="s">
        <v>209</v>
      </c>
      <c r="E23" s="2">
        <v>7.4122484043671902E-6</v>
      </c>
      <c r="F23" s="2">
        <v>9.5011547728706699E-5</v>
      </c>
      <c r="G23" s="2">
        <v>7.3767831009970201E-5</v>
      </c>
      <c r="H23" t="s">
        <v>853</v>
      </c>
      <c r="I23">
        <v>23</v>
      </c>
    </row>
    <row r="24" spans="1:9" x14ac:dyDescent="0.25">
      <c r="A24" t="s">
        <v>84</v>
      </c>
      <c r="B24" t="s">
        <v>85</v>
      </c>
      <c r="C24" t="s">
        <v>844</v>
      </c>
      <c r="D24" t="s">
        <v>87</v>
      </c>
      <c r="E24" s="2">
        <v>8.6796755225159693E-6</v>
      </c>
      <c r="F24">
        <v>1.06420369449978E-4</v>
      </c>
      <c r="G24" s="2">
        <v>8.2625744104499794E-5</v>
      </c>
      <c r="H24" t="s">
        <v>854</v>
      </c>
      <c r="I24">
        <v>16</v>
      </c>
    </row>
    <row r="25" spans="1:9" x14ac:dyDescent="0.25">
      <c r="A25" t="s">
        <v>192</v>
      </c>
      <c r="B25" t="s">
        <v>193</v>
      </c>
      <c r="C25" t="s">
        <v>855</v>
      </c>
      <c r="D25" t="s">
        <v>194</v>
      </c>
      <c r="E25" s="2">
        <v>9.6217535242516504E-6</v>
      </c>
      <c r="F25">
        <v>1.13055603909957E-4</v>
      </c>
      <c r="G25" s="2">
        <v>8.7777400572120406E-5</v>
      </c>
      <c r="H25" t="s">
        <v>856</v>
      </c>
      <c r="I25">
        <v>12</v>
      </c>
    </row>
    <row r="26" spans="1:9" x14ac:dyDescent="0.25">
      <c r="A26" t="s">
        <v>256</v>
      </c>
      <c r="B26" t="s">
        <v>257</v>
      </c>
      <c r="C26" t="s">
        <v>857</v>
      </c>
      <c r="D26" t="s">
        <v>259</v>
      </c>
      <c r="E26" s="2">
        <v>1.02903076841971E-5</v>
      </c>
      <c r="F26">
        <v>1.16074670677743E-4</v>
      </c>
      <c r="G26" s="2">
        <v>9.0121431507915703E-5</v>
      </c>
      <c r="H26" t="s">
        <v>858</v>
      </c>
      <c r="I26">
        <v>8</v>
      </c>
    </row>
    <row r="27" spans="1:9" x14ac:dyDescent="0.25">
      <c r="A27" t="s">
        <v>75</v>
      </c>
      <c r="B27" t="s">
        <v>76</v>
      </c>
      <c r="C27" t="s">
        <v>820</v>
      </c>
      <c r="D27" t="s">
        <v>77</v>
      </c>
      <c r="E27" s="2">
        <v>1.1994529557314301E-5</v>
      </c>
      <c r="F27">
        <v>1.30094512890871E-4</v>
      </c>
      <c r="G27">
        <v>1.01006564693173E-4</v>
      </c>
      <c r="H27" t="s">
        <v>859</v>
      </c>
      <c r="I27">
        <v>26</v>
      </c>
    </row>
    <row r="28" spans="1:9" x14ac:dyDescent="0.25">
      <c r="A28" t="s">
        <v>173</v>
      </c>
      <c r="B28" t="s">
        <v>174</v>
      </c>
      <c r="C28" t="s">
        <v>860</v>
      </c>
      <c r="D28" t="s">
        <v>175</v>
      </c>
      <c r="E28" s="2">
        <v>1.2974591927318199E-5</v>
      </c>
      <c r="F28">
        <v>1.3551240457421201E-4</v>
      </c>
      <c r="G28">
        <v>1.05213065141605E-4</v>
      </c>
      <c r="H28" t="s">
        <v>861</v>
      </c>
      <c r="I28">
        <v>9</v>
      </c>
    </row>
    <row r="29" spans="1:9" x14ac:dyDescent="0.25">
      <c r="A29" t="s">
        <v>137</v>
      </c>
      <c r="B29" t="s">
        <v>138</v>
      </c>
      <c r="C29" t="s">
        <v>844</v>
      </c>
      <c r="D29" t="s">
        <v>139</v>
      </c>
      <c r="E29" s="2">
        <v>2.0054438946346001E-5</v>
      </c>
      <c r="F29">
        <v>2.01976849388199E-4</v>
      </c>
      <c r="G29">
        <v>1.5681666544511101E-4</v>
      </c>
      <c r="H29" t="s">
        <v>862</v>
      </c>
      <c r="I29">
        <v>16</v>
      </c>
    </row>
    <row r="30" spans="1:9" x14ac:dyDescent="0.25">
      <c r="A30" t="s">
        <v>169</v>
      </c>
      <c r="B30" t="s">
        <v>170</v>
      </c>
      <c r="C30" t="s">
        <v>855</v>
      </c>
      <c r="D30" t="s">
        <v>171</v>
      </c>
      <c r="E30" s="2">
        <v>2.99862074374842E-5</v>
      </c>
      <c r="F30">
        <v>2.9159001715070901E-4</v>
      </c>
      <c r="G30">
        <v>2.2639314508155099E-4</v>
      </c>
      <c r="H30" t="s">
        <v>863</v>
      </c>
      <c r="I30">
        <v>12</v>
      </c>
    </row>
    <row r="31" spans="1:9" x14ac:dyDescent="0.25">
      <c r="A31" t="s">
        <v>163</v>
      </c>
      <c r="B31" t="s">
        <v>164</v>
      </c>
      <c r="C31" t="s">
        <v>851</v>
      </c>
      <c r="D31" t="s">
        <v>165</v>
      </c>
      <c r="E31" s="2">
        <v>3.1512669262884301E-5</v>
      </c>
      <c r="F31">
        <v>2.9621909107111199E-4</v>
      </c>
      <c r="G31">
        <v>2.29987200234384E-4</v>
      </c>
      <c r="H31" t="s">
        <v>864</v>
      </c>
      <c r="I31">
        <v>10</v>
      </c>
    </row>
    <row r="32" spans="1:9" x14ac:dyDescent="0.25">
      <c r="A32" t="s">
        <v>196</v>
      </c>
      <c r="B32" t="s">
        <v>197</v>
      </c>
      <c r="C32" t="s">
        <v>846</v>
      </c>
      <c r="D32" t="s">
        <v>11</v>
      </c>
      <c r="E32" s="2">
        <v>5.0340927527325801E-5</v>
      </c>
      <c r="F32">
        <v>4.5722335174233403E-4</v>
      </c>
      <c r="G32">
        <v>3.5499237462637299E-4</v>
      </c>
      <c r="H32" t="s">
        <v>865</v>
      </c>
      <c r="I32">
        <v>13</v>
      </c>
    </row>
    <row r="33" spans="1:9" x14ac:dyDescent="0.25">
      <c r="A33" t="s">
        <v>261</v>
      </c>
      <c r="B33" t="s">
        <v>262</v>
      </c>
      <c r="C33" t="s">
        <v>826</v>
      </c>
      <c r="D33" t="s">
        <v>263</v>
      </c>
      <c r="E33" s="2">
        <v>5.1883500906931498E-5</v>
      </c>
      <c r="F33">
        <v>4.5722335174233403E-4</v>
      </c>
      <c r="G33">
        <v>3.5499237462637299E-4</v>
      </c>
      <c r="H33" t="s">
        <v>866</v>
      </c>
      <c r="I33">
        <v>23</v>
      </c>
    </row>
    <row r="34" spans="1:9" x14ac:dyDescent="0.25">
      <c r="A34" t="s">
        <v>124</v>
      </c>
      <c r="B34" t="s">
        <v>125</v>
      </c>
      <c r="C34" t="s">
        <v>867</v>
      </c>
      <c r="D34" t="s">
        <v>126</v>
      </c>
      <c r="E34" s="2">
        <v>6.5264825385550899E-5</v>
      </c>
      <c r="F34">
        <v>5.5771759874925298E-4</v>
      </c>
      <c r="G34">
        <v>4.3301702329169301E-4</v>
      </c>
      <c r="H34" t="s">
        <v>868</v>
      </c>
      <c r="I34">
        <v>14</v>
      </c>
    </row>
    <row r="35" spans="1:9" x14ac:dyDescent="0.25">
      <c r="A35" t="s">
        <v>128</v>
      </c>
      <c r="B35" t="s">
        <v>129</v>
      </c>
      <c r="C35" t="s">
        <v>834</v>
      </c>
      <c r="D35" t="s">
        <v>131</v>
      </c>
      <c r="E35" s="2">
        <v>7.8213209051699201E-5</v>
      </c>
      <c r="F35">
        <v>6.4870955742879998E-4</v>
      </c>
      <c r="G35">
        <v>5.0366400875397695E-4</v>
      </c>
      <c r="H35" t="s">
        <v>869</v>
      </c>
      <c r="I35">
        <v>11</v>
      </c>
    </row>
    <row r="36" spans="1:9" x14ac:dyDescent="0.25">
      <c r="A36" t="s">
        <v>199</v>
      </c>
      <c r="B36" t="s">
        <v>200</v>
      </c>
      <c r="C36" t="s">
        <v>860</v>
      </c>
      <c r="D36" t="s">
        <v>201</v>
      </c>
      <c r="E36" s="2">
        <v>8.53551873438241E-5</v>
      </c>
      <c r="F36">
        <v>6.8771893802738301E-4</v>
      </c>
      <c r="G36">
        <v>5.3395124714332096E-4</v>
      </c>
      <c r="H36" t="s">
        <v>861</v>
      </c>
      <c r="I36">
        <v>9</v>
      </c>
    </row>
    <row r="37" spans="1:9" x14ac:dyDescent="0.25">
      <c r="A37" t="s">
        <v>177</v>
      </c>
      <c r="B37" t="s">
        <v>178</v>
      </c>
      <c r="C37" t="s">
        <v>857</v>
      </c>
      <c r="D37" t="s">
        <v>175</v>
      </c>
      <c r="E37" s="2">
        <v>9.73719755067778E-5</v>
      </c>
      <c r="F37">
        <v>7.6274714146975999E-4</v>
      </c>
      <c r="G37">
        <v>5.9220382764356102E-4</v>
      </c>
      <c r="H37" t="s">
        <v>870</v>
      </c>
      <c r="I37">
        <v>8</v>
      </c>
    </row>
    <row r="38" spans="1:9" x14ac:dyDescent="0.25">
      <c r="A38" t="s">
        <v>180</v>
      </c>
      <c r="B38" t="s">
        <v>181</v>
      </c>
      <c r="C38" t="s">
        <v>838</v>
      </c>
      <c r="D38" t="s">
        <v>182</v>
      </c>
      <c r="E38">
        <v>1.01643945387766E-4</v>
      </c>
      <c r="F38">
        <v>7.7469169187432203E-4</v>
      </c>
      <c r="G38">
        <v>6.0147768536714802E-4</v>
      </c>
      <c r="H38" t="s">
        <v>871</v>
      </c>
      <c r="I38">
        <v>15</v>
      </c>
    </row>
    <row r="39" spans="1:9" x14ac:dyDescent="0.25">
      <c r="A39" t="s">
        <v>211</v>
      </c>
      <c r="B39" t="s">
        <v>212</v>
      </c>
      <c r="C39" t="s">
        <v>834</v>
      </c>
      <c r="D39" t="s">
        <v>82</v>
      </c>
      <c r="E39">
        <v>1.62468884480172E-4</v>
      </c>
      <c r="F39">
        <v>1.20569014272128E-3</v>
      </c>
      <c r="G39">
        <v>9.36108808085202E-4</v>
      </c>
      <c r="H39" t="s">
        <v>872</v>
      </c>
      <c r="I39">
        <v>11</v>
      </c>
    </row>
    <row r="40" spans="1:9" x14ac:dyDescent="0.25">
      <c r="A40" t="s">
        <v>145</v>
      </c>
      <c r="B40" t="s">
        <v>146</v>
      </c>
      <c r="C40" t="s">
        <v>851</v>
      </c>
      <c r="D40" t="s">
        <v>148</v>
      </c>
      <c r="E40">
        <v>1.7913097727477201E-4</v>
      </c>
      <c r="F40">
        <v>1.29525475875604E-3</v>
      </c>
      <c r="G40">
        <v>1.00564759171802E-3</v>
      </c>
      <c r="H40" t="s">
        <v>873</v>
      </c>
      <c r="I40">
        <v>10</v>
      </c>
    </row>
    <row r="41" spans="1:9" x14ac:dyDescent="0.25">
      <c r="A41" t="s">
        <v>166</v>
      </c>
      <c r="B41" t="s">
        <v>167</v>
      </c>
      <c r="C41" t="s">
        <v>860</v>
      </c>
      <c r="D41" t="s">
        <v>168</v>
      </c>
      <c r="E41">
        <v>2.4321215437773201E-4</v>
      </c>
      <c r="F41">
        <v>1.7146456883630099E-3</v>
      </c>
      <c r="G41">
        <v>1.3312665292254801E-3</v>
      </c>
      <c r="H41" t="s">
        <v>874</v>
      </c>
      <c r="I41">
        <v>9</v>
      </c>
    </row>
    <row r="42" spans="1:9" x14ac:dyDescent="0.25">
      <c r="A42" t="s">
        <v>102</v>
      </c>
      <c r="B42" t="s">
        <v>103</v>
      </c>
      <c r="C42" t="s">
        <v>855</v>
      </c>
      <c r="D42" t="s">
        <v>104</v>
      </c>
      <c r="E42">
        <v>3.14827588578845E-4</v>
      </c>
      <c r="F42">
        <v>2.16539951168864E-3</v>
      </c>
      <c r="G42">
        <v>1.68123590306546E-3</v>
      </c>
      <c r="H42" t="s">
        <v>875</v>
      </c>
      <c r="I42">
        <v>12</v>
      </c>
    </row>
    <row r="43" spans="1:9" x14ac:dyDescent="0.25">
      <c r="A43" t="s">
        <v>120</v>
      </c>
      <c r="B43" t="s">
        <v>121</v>
      </c>
      <c r="C43" t="s">
        <v>876</v>
      </c>
      <c r="D43" t="s">
        <v>122</v>
      </c>
      <c r="E43">
        <v>4.45801829079934E-4</v>
      </c>
      <c r="F43">
        <v>2.9864203701057499E-3</v>
      </c>
      <c r="G43">
        <v>2.3186839752967398E-3</v>
      </c>
      <c r="H43" t="s">
        <v>877</v>
      </c>
      <c r="I43">
        <v>17</v>
      </c>
    </row>
    <row r="44" spans="1:9" x14ac:dyDescent="0.25">
      <c r="A44" t="s">
        <v>133</v>
      </c>
      <c r="B44" t="s">
        <v>134</v>
      </c>
      <c r="C44" t="s">
        <v>855</v>
      </c>
      <c r="D44" t="s">
        <v>135</v>
      </c>
      <c r="E44">
        <v>4.5537615572534501E-4</v>
      </c>
      <c r="F44">
        <v>2.9864203701057499E-3</v>
      </c>
      <c r="G44">
        <v>2.3186839752967398E-3</v>
      </c>
      <c r="H44" t="s">
        <v>878</v>
      </c>
      <c r="I44">
        <v>12</v>
      </c>
    </row>
    <row r="45" spans="1:9" x14ac:dyDescent="0.25">
      <c r="A45" t="s">
        <v>370</v>
      </c>
      <c r="B45" t="s">
        <v>371</v>
      </c>
      <c r="C45" t="s">
        <v>828</v>
      </c>
      <c r="D45" t="s">
        <v>372</v>
      </c>
      <c r="E45">
        <v>1.1438439050266999E-3</v>
      </c>
      <c r="F45">
        <v>7.3309995731256697E-3</v>
      </c>
      <c r="G45">
        <v>5.6918548384103703E-3</v>
      </c>
      <c r="H45" t="s">
        <v>879</v>
      </c>
      <c r="I45">
        <v>19</v>
      </c>
    </row>
    <row r="46" spans="1:9" x14ac:dyDescent="0.25">
      <c r="A46" t="s">
        <v>226</v>
      </c>
      <c r="B46" t="s">
        <v>227</v>
      </c>
      <c r="C46" t="s">
        <v>828</v>
      </c>
      <c r="D46" t="s">
        <v>228</v>
      </c>
      <c r="E46">
        <v>1.2660913310802201E-3</v>
      </c>
      <c r="F46">
        <v>7.9341723414360407E-3</v>
      </c>
      <c r="G46">
        <v>6.16016366934937E-3</v>
      </c>
      <c r="H46" t="s">
        <v>880</v>
      </c>
      <c r="I46">
        <v>19</v>
      </c>
    </row>
    <row r="47" spans="1:9" x14ac:dyDescent="0.25">
      <c r="A47" t="s">
        <v>111</v>
      </c>
      <c r="B47" t="s">
        <v>112</v>
      </c>
      <c r="C47" t="s">
        <v>849</v>
      </c>
      <c r="D47" t="s">
        <v>114</v>
      </c>
      <c r="E47">
        <v>1.63023045903775E-3</v>
      </c>
      <c r="F47">
        <v>9.9940215097531794E-3</v>
      </c>
      <c r="G47">
        <v>7.7594493244817504E-3</v>
      </c>
      <c r="H47" t="s">
        <v>881</v>
      </c>
      <c r="I47">
        <v>18</v>
      </c>
    </row>
    <row r="48" spans="1:9" x14ac:dyDescent="0.25">
      <c r="A48" t="s">
        <v>315</v>
      </c>
      <c r="B48" t="s">
        <v>316</v>
      </c>
      <c r="C48" t="s">
        <v>824</v>
      </c>
      <c r="D48" t="s">
        <v>317</v>
      </c>
      <c r="E48">
        <v>1.66759523596985E-3</v>
      </c>
      <c r="F48">
        <v>1.0005571415819099E-2</v>
      </c>
      <c r="G48">
        <v>7.7684167767464504E-3</v>
      </c>
      <c r="H48" t="s">
        <v>882</v>
      </c>
      <c r="I48">
        <v>25</v>
      </c>
    </row>
    <row r="49" spans="1:9" x14ac:dyDescent="0.25">
      <c r="A49" t="s">
        <v>282</v>
      </c>
      <c r="B49" t="s">
        <v>283</v>
      </c>
      <c r="C49" t="s">
        <v>838</v>
      </c>
      <c r="D49" t="s">
        <v>284</v>
      </c>
      <c r="E49">
        <v>2.6660115262575599E-3</v>
      </c>
      <c r="F49">
        <v>1.5662817716763099E-2</v>
      </c>
      <c r="G49">
        <v>1.2160754330297599E-2</v>
      </c>
      <c r="H49" t="s">
        <v>883</v>
      </c>
      <c r="I49">
        <v>15</v>
      </c>
    </row>
    <row r="50" spans="1:9" x14ac:dyDescent="0.25">
      <c r="A50" t="s">
        <v>884</v>
      </c>
      <c r="B50" t="s">
        <v>885</v>
      </c>
      <c r="C50" t="s">
        <v>860</v>
      </c>
      <c r="D50" t="s">
        <v>720</v>
      </c>
      <c r="E50">
        <v>3.2063275033966201E-3</v>
      </c>
      <c r="F50">
        <v>1.8452741958323401E-2</v>
      </c>
      <c r="G50">
        <v>1.43268769217292E-2</v>
      </c>
      <c r="H50" t="s">
        <v>886</v>
      </c>
      <c r="I50">
        <v>9</v>
      </c>
    </row>
    <row r="51" spans="1:9" x14ac:dyDescent="0.25">
      <c r="A51" t="s">
        <v>253</v>
      </c>
      <c r="B51" t="s">
        <v>254</v>
      </c>
      <c r="C51" t="s">
        <v>844</v>
      </c>
      <c r="D51" t="s">
        <v>73</v>
      </c>
      <c r="E51">
        <v>3.83547632517301E-3</v>
      </c>
      <c r="F51">
        <v>2.1632086473975801E-2</v>
      </c>
      <c r="G51">
        <v>1.67953489607576E-2</v>
      </c>
      <c r="H51" t="s">
        <v>887</v>
      </c>
      <c r="I51">
        <v>16</v>
      </c>
    </row>
    <row r="52" spans="1:9" x14ac:dyDescent="0.25">
      <c r="A52" t="s">
        <v>242</v>
      </c>
      <c r="B52" t="s">
        <v>243</v>
      </c>
      <c r="C52" t="s">
        <v>851</v>
      </c>
      <c r="D52" t="s">
        <v>51</v>
      </c>
      <c r="E52">
        <v>4.1955958629608199E-3</v>
      </c>
      <c r="F52">
        <v>2.3053774188859601E-2</v>
      </c>
      <c r="G52">
        <v>1.7899160251148901E-2</v>
      </c>
      <c r="H52" t="s">
        <v>888</v>
      </c>
      <c r="I52">
        <v>10</v>
      </c>
    </row>
    <row r="53" spans="1:9" x14ac:dyDescent="0.25">
      <c r="A53" t="s">
        <v>222</v>
      </c>
      <c r="B53" t="s">
        <v>223</v>
      </c>
      <c r="C53" t="s">
        <v>867</v>
      </c>
      <c r="D53" t="s">
        <v>224</v>
      </c>
      <c r="E53">
        <v>4.2510505596478699E-3</v>
      </c>
      <c r="F53">
        <v>2.3053774188859601E-2</v>
      </c>
      <c r="G53">
        <v>1.7899160251148901E-2</v>
      </c>
      <c r="H53" t="s">
        <v>889</v>
      </c>
      <c r="I53">
        <v>14</v>
      </c>
    </row>
    <row r="54" spans="1:9" x14ac:dyDescent="0.25">
      <c r="A54" t="s">
        <v>150</v>
      </c>
      <c r="B54" t="s">
        <v>151</v>
      </c>
      <c r="C54" t="s">
        <v>838</v>
      </c>
      <c r="D54" t="s">
        <v>152</v>
      </c>
      <c r="E54">
        <v>4.9524072689237104E-3</v>
      </c>
      <c r="F54">
        <v>2.6350544336537499E-2</v>
      </c>
      <c r="G54">
        <v>2.0458802620379999E-2</v>
      </c>
      <c r="H54" t="s">
        <v>890</v>
      </c>
      <c r="I54">
        <v>15</v>
      </c>
    </row>
    <row r="55" spans="1:9" x14ac:dyDescent="0.25">
      <c r="A55" t="s">
        <v>697</v>
      </c>
      <c r="B55" t="s">
        <v>698</v>
      </c>
      <c r="C55" t="s">
        <v>857</v>
      </c>
      <c r="D55" t="s">
        <v>506</v>
      </c>
      <c r="E55">
        <v>5.3519700202288301E-3</v>
      </c>
      <c r="F55">
        <v>2.79491767723061E-2</v>
      </c>
      <c r="G55">
        <v>2.1699995403656899E-2</v>
      </c>
      <c r="H55" t="s">
        <v>891</v>
      </c>
      <c r="I55">
        <v>8</v>
      </c>
    </row>
    <row r="56" spans="1:9" x14ac:dyDescent="0.25">
      <c r="A56" t="s">
        <v>238</v>
      </c>
      <c r="B56" t="s">
        <v>239</v>
      </c>
      <c r="C56" t="s">
        <v>834</v>
      </c>
      <c r="D56" t="s">
        <v>240</v>
      </c>
      <c r="E56">
        <v>6.03347357875887E-3</v>
      </c>
      <c r="F56">
        <v>3.0935264531090901E-2</v>
      </c>
      <c r="G56">
        <v>2.4018421136494598E-2</v>
      </c>
      <c r="H56" t="s">
        <v>892</v>
      </c>
      <c r="I56">
        <v>11</v>
      </c>
    </row>
    <row r="57" spans="1:9" x14ac:dyDescent="0.25">
      <c r="A57" t="s">
        <v>274</v>
      </c>
      <c r="B57" t="s">
        <v>275</v>
      </c>
      <c r="C57" t="s">
        <v>838</v>
      </c>
      <c r="D57" t="s">
        <v>276</v>
      </c>
      <c r="E57">
        <v>6.8949456692548499E-3</v>
      </c>
      <c r="F57">
        <v>3.3799708051907698E-2</v>
      </c>
      <c r="G57">
        <v>2.6242401175053401E-2</v>
      </c>
      <c r="H57" t="s">
        <v>893</v>
      </c>
      <c r="I57">
        <v>15</v>
      </c>
    </row>
    <row r="58" spans="1:9" x14ac:dyDescent="0.25">
      <c r="A58" t="s">
        <v>589</v>
      </c>
      <c r="B58" t="s">
        <v>590</v>
      </c>
      <c r="C58" t="s">
        <v>860</v>
      </c>
      <c r="D58" t="s">
        <v>232</v>
      </c>
      <c r="E58">
        <v>6.9517130035838398E-3</v>
      </c>
      <c r="F58">
        <v>3.3799708051907698E-2</v>
      </c>
      <c r="G58">
        <v>2.6242401175053401E-2</v>
      </c>
      <c r="H58" t="s">
        <v>894</v>
      </c>
      <c r="I58">
        <v>9</v>
      </c>
    </row>
    <row r="59" spans="1:9" x14ac:dyDescent="0.25">
      <c r="A59" t="s">
        <v>230</v>
      </c>
      <c r="B59" t="s">
        <v>231</v>
      </c>
      <c r="C59" t="s">
        <v>860</v>
      </c>
      <c r="D59" t="s">
        <v>232</v>
      </c>
      <c r="E59">
        <v>6.9517130035838398E-3</v>
      </c>
      <c r="F59">
        <v>3.3799708051907698E-2</v>
      </c>
      <c r="G59">
        <v>2.6242401175053401E-2</v>
      </c>
      <c r="H59" t="s">
        <v>895</v>
      </c>
      <c r="I59">
        <v>9</v>
      </c>
    </row>
    <row r="60" spans="1:9" x14ac:dyDescent="0.25">
      <c r="A60" t="s">
        <v>396</v>
      </c>
      <c r="B60" t="s">
        <v>397</v>
      </c>
      <c r="C60" t="s">
        <v>896</v>
      </c>
      <c r="D60" t="s">
        <v>398</v>
      </c>
      <c r="E60">
        <v>8.6827385437310695E-3</v>
      </c>
      <c r="F60">
        <v>4.1500546937833199E-2</v>
      </c>
      <c r="G60">
        <v>3.2221402624372203E-2</v>
      </c>
      <c r="H60" t="s">
        <v>897</v>
      </c>
      <c r="I60">
        <v>6</v>
      </c>
    </row>
    <row r="61" spans="1:9" x14ac:dyDescent="0.25">
      <c r="A61" t="s">
        <v>158</v>
      </c>
      <c r="B61" t="s">
        <v>159</v>
      </c>
      <c r="C61" t="s">
        <v>898</v>
      </c>
      <c r="D61" t="s">
        <v>161</v>
      </c>
      <c r="E61">
        <v>1.0473783111144601E-2</v>
      </c>
      <c r="F61">
        <v>4.9226780622379701E-2</v>
      </c>
      <c r="G61">
        <v>3.8220120826632897E-2</v>
      </c>
      <c r="H61" t="s">
        <v>899</v>
      </c>
      <c r="I61">
        <v>5</v>
      </c>
    </row>
    <row r="62" spans="1:9" x14ac:dyDescent="0.25">
      <c r="A62" t="s">
        <v>488</v>
      </c>
      <c r="B62" t="s">
        <v>489</v>
      </c>
      <c r="C62" t="s">
        <v>838</v>
      </c>
      <c r="D62" t="s">
        <v>490</v>
      </c>
      <c r="E62">
        <v>1.06835831242654E-2</v>
      </c>
      <c r="F62">
        <v>4.9389679361358102E-2</v>
      </c>
      <c r="G62">
        <v>3.8346596891237303E-2</v>
      </c>
      <c r="H62" t="s">
        <v>900</v>
      </c>
      <c r="I62">
        <v>15</v>
      </c>
    </row>
    <row r="63" spans="1:9" x14ac:dyDescent="0.25">
      <c r="A63" t="s">
        <v>750</v>
      </c>
      <c r="B63" t="s">
        <v>751</v>
      </c>
      <c r="C63" t="s">
        <v>860</v>
      </c>
      <c r="D63" t="s">
        <v>64</v>
      </c>
      <c r="E63">
        <v>1.42153651520361E-2</v>
      </c>
      <c r="F63">
        <v>6.4656983433454399E-2</v>
      </c>
      <c r="G63">
        <v>5.0200270825526402E-2</v>
      </c>
      <c r="H63" t="s">
        <v>901</v>
      </c>
      <c r="I63">
        <v>9</v>
      </c>
    </row>
    <row r="64" spans="1:9" x14ac:dyDescent="0.25">
      <c r="A64" t="s">
        <v>415</v>
      </c>
      <c r="B64" t="s">
        <v>416</v>
      </c>
      <c r="C64" t="s">
        <v>846</v>
      </c>
      <c r="D64" t="s">
        <v>417</v>
      </c>
      <c r="E64">
        <v>1.44645938027421E-2</v>
      </c>
      <c r="F64">
        <v>6.4746277021797902E-2</v>
      </c>
      <c r="G64">
        <v>5.02695991807912E-2</v>
      </c>
      <c r="H64" t="s">
        <v>902</v>
      </c>
      <c r="I64">
        <v>13</v>
      </c>
    </row>
    <row r="65" spans="1:9" x14ac:dyDescent="0.25">
      <c r="A65" t="s">
        <v>638</v>
      </c>
      <c r="B65" t="s">
        <v>639</v>
      </c>
      <c r="C65" t="s">
        <v>838</v>
      </c>
      <c r="D65" t="s">
        <v>640</v>
      </c>
      <c r="E65">
        <v>1.59489473961795E-2</v>
      </c>
      <c r="F65">
        <v>7.0275049464415804E-2</v>
      </c>
      <c r="G65">
        <v>5.4562188460614003E-2</v>
      </c>
      <c r="H65" t="s">
        <v>903</v>
      </c>
      <c r="I65">
        <v>15</v>
      </c>
    </row>
    <row r="66" spans="1:9" x14ac:dyDescent="0.25">
      <c r="A66" t="s">
        <v>356</v>
      </c>
      <c r="B66" t="s">
        <v>357</v>
      </c>
      <c r="C66" t="s">
        <v>860</v>
      </c>
      <c r="D66" t="s">
        <v>358</v>
      </c>
      <c r="E66">
        <v>1.6925864515991301E-2</v>
      </c>
      <c r="F66">
        <v>7.3360676307725095E-2</v>
      </c>
      <c r="G66">
        <v>5.6957897245266301E-2</v>
      </c>
      <c r="H66" t="s">
        <v>904</v>
      </c>
      <c r="I66">
        <v>9</v>
      </c>
    </row>
    <row r="67" spans="1:9" x14ac:dyDescent="0.25">
      <c r="A67" t="s">
        <v>291</v>
      </c>
      <c r="B67" t="s">
        <v>292</v>
      </c>
      <c r="C67" t="s">
        <v>846</v>
      </c>
      <c r="D67" t="s">
        <v>293</v>
      </c>
      <c r="E67">
        <v>1.7169519986914399E-2</v>
      </c>
      <c r="F67">
        <v>7.3360676307725095E-2</v>
      </c>
      <c r="G67">
        <v>5.6957897245266301E-2</v>
      </c>
      <c r="H67" t="s">
        <v>905</v>
      </c>
      <c r="I67">
        <v>13</v>
      </c>
    </row>
    <row r="68" spans="1:9" x14ac:dyDescent="0.25">
      <c r="A68" t="s">
        <v>214</v>
      </c>
      <c r="B68" t="s">
        <v>215</v>
      </c>
      <c r="C68" t="s">
        <v>860</v>
      </c>
      <c r="D68" t="s">
        <v>216</v>
      </c>
      <c r="E68">
        <v>1.7908167838821699E-2</v>
      </c>
      <c r="F68">
        <v>7.5374676575339306E-2</v>
      </c>
      <c r="G68">
        <v>5.8521585396306697E-2</v>
      </c>
      <c r="H68" t="s">
        <v>906</v>
      </c>
      <c r="I68">
        <v>9</v>
      </c>
    </row>
    <row r="69" spans="1:9" x14ac:dyDescent="0.25">
      <c r="A69" t="s">
        <v>907</v>
      </c>
      <c r="B69" t="s">
        <v>908</v>
      </c>
      <c r="C69" t="s">
        <v>857</v>
      </c>
      <c r="D69" t="s">
        <v>604</v>
      </c>
      <c r="E69">
        <v>2.45799128502277E-2</v>
      </c>
      <c r="F69">
        <v>0.101934344467121</v>
      </c>
      <c r="G69">
        <v>7.9142753449649494E-2</v>
      </c>
      <c r="H69" t="s">
        <v>909</v>
      </c>
      <c r="I69">
        <v>8</v>
      </c>
    </row>
    <row r="70" spans="1:9" x14ac:dyDescent="0.25">
      <c r="A70" t="s">
        <v>188</v>
      </c>
      <c r="B70" t="s">
        <v>189</v>
      </c>
      <c r="C70" t="s">
        <v>898</v>
      </c>
      <c r="D70" t="s">
        <v>190</v>
      </c>
      <c r="E70">
        <v>2.5844749204048601E-2</v>
      </c>
      <c r="F70">
        <v>0.105626366312199</v>
      </c>
      <c r="G70">
        <v>8.2009272836645497E-2</v>
      </c>
      <c r="H70" t="s">
        <v>910</v>
      </c>
      <c r="I70">
        <v>5</v>
      </c>
    </row>
    <row r="71" spans="1:9" x14ac:dyDescent="0.25">
      <c r="A71" t="s">
        <v>911</v>
      </c>
      <c r="B71" t="s">
        <v>912</v>
      </c>
      <c r="C71" t="s">
        <v>913</v>
      </c>
      <c r="D71" t="s">
        <v>914</v>
      </c>
      <c r="E71">
        <v>3.38489978998774E-2</v>
      </c>
      <c r="F71">
        <v>0.13463506472377401</v>
      </c>
      <c r="G71">
        <v>0.104531890491023</v>
      </c>
      <c r="H71" t="s">
        <v>915</v>
      </c>
      <c r="I71">
        <v>4</v>
      </c>
    </row>
    <row r="72" spans="1:9" x14ac:dyDescent="0.25">
      <c r="A72" t="s">
        <v>512</v>
      </c>
      <c r="B72" t="s">
        <v>513</v>
      </c>
      <c r="C72" t="s">
        <v>867</v>
      </c>
      <c r="D72" t="s">
        <v>514</v>
      </c>
      <c r="E72">
        <v>3.3897480834708997E-2</v>
      </c>
      <c r="F72">
        <v>0.13463506472377401</v>
      </c>
      <c r="G72">
        <v>0.104531890491023</v>
      </c>
      <c r="H72" t="s">
        <v>916</v>
      </c>
      <c r="I72">
        <v>14</v>
      </c>
    </row>
    <row r="73" spans="1:9" x14ac:dyDescent="0.25">
      <c r="A73" t="s">
        <v>464</v>
      </c>
      <c r="B73" t="s">
        <v>465</v>
      </c>
      <c r="C73" t="s">
        <v>857</v>
      </c>
      <c r="D73" t="s">
        <v>466</v>
      </c>
      <c r="E73">
        <v>3.5721928034718499E-2</v>
      </c>
      <c r="F73">
        <v>0.13991088480264699</v>
      </c>
      <c r="G73">
        <v>0.108628085251775</v>
      </c>
      <c r="H73" t="s">
        <v>917</v>
      </c>
      <c r="I73">
        <v>8</v>
      </c>
    </row>
    <row r="74" spans="1:9" x14ac:dyDescent="0.25">
      <c r="A74" t="s">
        <v>245</v>
      </c>
      <c r="B74" t="s">
        <v>246</v>
      </c>
      <c r="C74" t="s">
        <v>834</v>
      </c>
      <c r="D74" t="s">
        <v>247</v>
      </c>
      <c r="E74">
        <v>4.1325853891575198E-2</v>
      </c>
      <c r="F74">
        <v>0.15964233969074201</v>
      </c>
      <c r="G74">
        <v>0.12394776653853801</v>
      </c>
      <c r="H74" t="s">
        <v>918</v>
      </c>
      <c r="I74">
        <v>11</v>
      </c>
    </row>
    <row r="75" spans="1:9" x14ac:dyDescent="0.25">
      <c r="A75" t="s">
        <v>286</v>
      </c>
      <c r="B75" t="s">
        <v>287</v>
      </c>
      <c r="C75" t="s">
        <v>919</v>
      </c>
      <c r="D75" t="s">
        <v>289</v>
      </c>
      <c r="E75">
        <v>4.7599699311914802E-2</v>
      </c>
      <c r="F75">
        <v>0.181393448729189</v>
      </c>
      <c r="G75">
        <v>0.14083552570239399</v>
      </c>
      <c r="H75" t="s">
        <v>920</v>
      </c>
      <c r="I75">
        <v>3</v>
      </c>
    </row>
    <row r="76" spans="1:9" x14ac:dyDescent="0.25">
      <c r="A76" t="s">
        <v>400</v>
      </c>
      <c r="B76" t="s">
        <v>401</v>
      </c>
      <c r="C76" t="s">
        <v>834</v>
      </c>
      <c r="D76" t="s">
        <v>402</v>
      </c>
      <c r="E76">
        <v>5.32001092811938E-2</v>
      </c>
      <c r="F76">
        <v>0.20003241089728899</v>
      </c>
      <c r="G76">
        <v>0.15530698569106399</v>
      </c>
      <c r="H76" t="s">
        <v>921</v>
      </c>
      <c r="I76">
        <v>11</v>
      </c>
    </row>
    <row r="77" spans="1:9" x14ac:dyDescent="0.25">
      <c r="A77" t="s">
        <v>760</v>
      </c>
      <c r="B77" t="s">
        <v>761</v>
      </c>
      <c r="C77" t="s">
        <v>857</v>
      </c>
      <c r="D77" t="s">
        <v>186</v>
      </c>
      <c r="E77">
        <v>5.4481142902236802E-2</v>
      </c>
      <c r="F77">
        <v>0.20215371445303601</v>
      </c>
      <c r="G77">
        <v>0.15695398509231601</v>
      </c>
      <c r="H77" t="s">
        <v>922</v>
      </c>
      <c r="I77">
        <v>8</v>
      </c>
    </row>
    <row r="78" spans="1:9" x14ac:dyDescent="0.25">
      <c r="A78" t="s">
        <v>234</v>
      </c>
      <c r="B78" t="s">
        <v>235</v>
      </c>
      <c r="C78" t="s">
        <v>846</v>
      </c>
      <c r="D78" t="s">
        <v>236</v>
      </c>
      <c r="E78">
        <v>5.7660167917339099E-2</v>
      </c>
      <c r="F78">
        <v>0.21117100458038501</v>
      </c>
      <c r="G78">
        <v>0.163955091275551</v>
      </c>
      <c r="H78" t="s">
        <v>923</v>
      </c>
      <c r="I78">
        <v>13</v>
      </c>
    </row>
    <row r="79" spans="1:9" x14ac:dyDescent="0.25">
      <c r="A79" t="s">
        <v>374</v>
      </c>
      <c r="B79" t="s">
        <v>375</v>
      </c>
      <c r="C79" t="s">
        <v>913</v>
      </c>
      <c r="D79" t="s">
        <v>175</v>
      </c>
      <c r="E79">
        <v>6.1778712199633101E-2</v>
      </c>
      <c r="F79">
        <v>0.22335380564482701</v>
      </c>
      <c r="G79">
        <v>0.17341392898142599</v>
      </c>
      <c r="H79" t="s">
        <v>924</v>
      </c>
      <c r="I79">
        <v>4</v>
      </c>
    </row>
    <row r="80" spans="1:9" x14ac:dyDescent="0.25">
      <c r="A80" t="s">
        <v>265</v>
      </c>
      <c r="B80" t="s">
        <v>266</v>
      </c>
      <c r="C80" t="s">
        <v>898</v>
      </c>
      <c r="D80" t="s">
        <v>268</v>
      </c>
      <c r="E80">
        <v>6.5705735717054306E-2</v>
      </c>
      <c r="F80">
        <v>0.23161271840261599</v>
      </c>
      <c r="G80">
        <v>0.179826224067728</v>
      </c>
      <c r="H80" t="s">
        <v>925</v>
      </c>
      <c r="I80">
        <v>5</v>
      </c>
    </row>
    <row r="81" spans="1:9" x14ac:dyDescent="0.25">
      <c r="A81" t="s">
        <v>319</v>
      </c>
      <c r="B81" t="s">
        <v>320</v>
      </c>
      <c r="C81" t="s">
        <v>898</v>
      </c>
      <c r="D81" t="s">
        <v>268</v>
      </c>
      <c r="E81">
        <v>6.5705735717054306E-2</v>
      </c>
      <c r="F81">
        <v>0.23161271840261599</v>
      </c>
      <c r="G81">
        <v>0.179826224067728</v>
      </c>
      <c r="H81" t="s">
        <v>926</v>
      </c>
      <c r="I81">
        <v>5</v>
      </c>
    </row>
    <row r="82" spans="1:9" x14ac:dyDescent="0.25">
      <c r="A82" t="s">
        <v>516</v>
      </c>
      <c r="B82" t="s">
        <v>517</v>
      </c>
      <c r="C82" t="s">
        <v>846</v>
      </c>
      <c r="D82" t="s">
        <v>518</v>
      </c>
      <c r="E82">
        <v>6.6758952028009202E-2</v>
      </c>
      <c r="F82">
        <v>0.23242005520862499</v>
      </c>
      <c r="G82">
        <v>0.18045304771703599</v>
      </c>
      <c r="H82" t="s">
        <v>927</v>
      </c>
      <c r="I82">
        <v>13</v>
      </c>
    </row>
    <row r="83" spans="1:9" x14ac:dyDescent="0.25">
      <c r="A83" t="s">
        <v>202</v>
      </c>
      <c r="B83" t="s">
        <v>203</v>
      </c>
      <c r="C83" t="s">
        <v>896</v>
      </c>
      <c r="D83" t="s">
        <v>204</v>
      </c>
      <c r="E83">
        <v>6.8644882674179702E-2</v>
      </c>
      <c r="F83">
        <v>0.23607142578193499</v>
      </c>
      <c r="G83">
        <v>0.18328800508638499</v>
      </c>
      <c r="H83" t="s">
        <v>928</v>
      </c>
      <c r="I83">
        <v>6</v>
      </c>
    </row>
    <row r="84" spans="1:9" x14ac:dyDescent="0.25">
      <c r="A84" t="s">
        <v>929</v>
      </c>
      <c r="B84" t="s">
        <v>930</v>
      </c>
      <c r="C84" t="s">
        <v>896</v>
      </c>
      <c r="D84" t="s">
        <v>82</v>
      </c>
      <c r="E84">
        <v>7.5736993298717498E-2</v>
      </c>
      <c r="F84">
        <v>0.25647016865222499</v>
      </c>
      <c r="G84">
        <v>0.19912577484009999</v>
      </c>
      <c r="H84" t="s">
        <v>931</v>
      </c>
      <c r="I84">
        <v>6</v>
      </c>
    </row>
    <row r="85" spans="1:9" x14ac:dyDescent="0.25">
      <c r="A85" t="s">
        <v>278</v>
      </c>
      <c r="B85" t="s">
        <v>279</v>
      </c>
      <c r="C85" t="s">
        <v>913</v>
      </c>
      <c r="D85" t="s">
        <v>280</v>
      </c>
      <c r="E85">
        <v>7.6562444847361202E-2</v>
      </c>
      <c r="F85">
        <v>0.25647016865222499</v>
      </c>
      <c r="G85">
        <v>0.19912577484009999</v>
      </c>
      <c r="H85" t="s">
        <v>932</v>
      </c>
      <c r="I85">
        <v>4</v>
      </c>
    </row>
    <row r="86" spans="1:9" x14ac:dyDescent="0.25">
      <c r="A86" t="s">
        <v>437</v>
      </c>
      <c r="B86" t="s">
        <v>438</v>
      </c>
      <c r="C86" t="s">
        <v>860</v>
      </c>
      <c r="D86" t="s">
        <v>156</v>
      </c>
      <c r="E86">
        <v>7.7701405347057495E-2</v>
      </c>
      <c r="F86">
        <v>0.25647016865222499</v>
      </c>
      <c r="G86">
        <v>0.19912577484009999</v>
      </c>
      <c r="H86" t="s">
        <v>933</v>
      </c>
      <c r="I86">
        <v>9</v>
      </c>
    </row>
    <row r="87" spans="1:9" x14ac:dyDescent="0.25">
      <c r="A87" t="s">
        <v>337</v>
      </c>
      <c r="B87" t="s">
        <v>338</v>
      </c>
      <c r="C87" t="s">
        <v>934</v>
      </c>
      <c r="D87" t="s">
        <v>104</v>
      </c>
      <c r="E87">
        <v>7.8214306752097104E-2</v>
      </c>
      <c r="F87">
        <v>0.25647016865222499</v>
      </c>
      <c r="G87">
        <v>0.19912577484009999</v>
      </c>
      <c r="H87" t="s">
        <v>935</v>
      </c>
      <c r="I87">
        <v>7</v>
      </c>
    </row>
    <row r="88" spans="1:9" x14ac:dyDescent="0.25">
      <c r="A88" t="s">
        <v>540</v>
      </c>
      <c r="B88" t="s">
        <v>541</v>
      </c>
      <c r="C88" t="s">
        <v>896</v>
      </c>
      <c r="D88" t="s">
        <v>542</v>
      </c>
      <c r="E88">
        <v>9.1119350483330794E-2</v>
      </c>
      <c r="F88">
        <v>0.295352377428727</v>
      </c>
      <c r="G88">
        <v>0.22931427586851499</v>
      </c>
      <c r="H88" t="s">
        <v>936</v>
      </c>
      <c r="I88">
        <v>6</v>
      </c>
    </row>
    <row r="89" spans="1:9" x14ac:dyDescent="0.25">
      <c r="A89" t="s">
        <v>348</v>
      </c>
      <c r="B89" t="s">
        <v>349</v>
      </c>
      <c r="C89" t="s">
        <v>844</v>
      </c>
      <c r="D89" t="s">
        <v>350</v>
      </c>
      <c r="E89">
        <v>9.5041582860497201E-2</v>
      </c>
      <c r="F89">
        <v>0.30456507234841201</v>
      </c>
      <c r="G89">
        <v>0.23646709611224201</v>
      </c>
      <c r="H89" t="s">
        <v>937</v>
      </c>
      <c r="I89">
        <v>16</v>
      </c>
    </row>
    <row r="90" spans="1:9" x14ac:dyDescent="0.25">
      <c r="A90" t="s">
        <v>303</v>
      </c>
      <c r="B90" t="s">
        <v>304</v>
      </c>
      <c r="C90" t="s">
        <v>860</v>
      </c>
      <c r="D90" t="s">
        <v>301</v>
      </c>
      <c r="E90">
        <v>9.8166652286887701E-2</v>
      </c>
      <c r="F90">
        <v>0.30650209676823498</v>
      </c>
      <c r="G90">
        <v>0.23797101951397101</v>
      </c>
      <c r="H90" t="s">
        <v>938</v>
      </c>
      <c r="I90">
        <v>9</v>
      </c>
    </row>
    <row r="91" spans="1:9" x14ac:dyDescent="0.25">
      <c r="A91" t="s">
        <v>309</v>
      </c>
      <c r="B91" t="s">
        <v>310</v>
      </c>
      <c r="C91" t="s">
        <v>896</v>
      </c>
      <c r="D91" t="s">
        <v>60</v>
      </c>
      <c r="E91">
        <v>9.9400348621533893E-2</v>
      </c>
      <c r="F91">
        <v>0.30650209676823498</v>
      </c>
      <c r="G91">
        <v>0.23797101951397101</v>
      </c>
      <c r="H91" t="s">
        <v>939</v>
      </c>
      <c r="I91">
        <v>6</v>
      </c>
    </row>
    <row r="92" spans="1:9" x14ac:dyDescent="0.25">
      <c r="A92" t="s">
        <v>474</v>
      </c>
      <c r="B92" t="s">
        <v>475</v>
      </c>
      <c r="C92" t="s">
        <v>934</v>
      </c>
      <c r="D92" t="s">
        <v>358</v>
      </c>
      <c r="E92">
        <v>9.9410896715368E-2</v>
      </c>
      <c r="F92">
        <v>0.30650209676823498</v>
      </c>
      <c r="G92">
        <v>0.23797101951397101</v>
      </c>
      <c r="H92" t="s">
        <v>940</v>
      </c>
      <c r="I92">
        <v>7</v>
      </c>
    </row>
    <row r="93" spans="1:9" x14ac:dyDescent="0.25">
      <c r="A93" t="s">
        <v>363</v>
      </c>
      <c r="B93" t="s">
        <v>364</v>
      </c>
      <c r="C93" t="s">
        <v>830</v>
      </c>
      <c r="D93" t="s">
        <v>365</v>
      </c>
      <c r="E93">
        <v>0.10032674978547799</v>
      </c>
      <c r="F93">
        <v>0.30650209676823498</v>
      </c>
      <c r="G93">
        <v>0.23797101951397101</v>
      </c>
      <c r="H93" t="s">
        <v>941</v>
      </c>
      <c r="I93">
        <v>20</v>
      </c>
    </row>
    <row r="94" spans="1:9" x14ac:dyDescent="0.25">
      <c r="A94" t="s">
        <v>942</v>
      </c>
      <c r="B94" t="s">
        <v>943</v>
      </c>
      <c r="C94" t="s">
        <v>919</v>
      </c>
      <c r="D94" t="s">
        <v>259</v>
      </c>
      <c r="E94">
        <v>0.10108047872143899</v>
      </c>
      <c r="F94">
        <v>0.30650209676823498</v>
      </c>
      <c r="G94">
        <v>0.23797101951397101</v>
      </c>
      <c r="H94" t="s">
        <v>944</v>
      </c>
      <c r="I94">
        <v>3</v>
      </c>
    </row>
    <row r="95" spans="1:9" x14ac:dyDescent="0.25">
      <c r="A95" t="s">
        <v>330</v>
      </c>
      <c r="B95" t="s">
        <v>331</v>
      </c>
      <c r="C95" t="s">
        <v>851</v>
      </c>
      <c r="D95" t="s">
        <v>332</v>
      </c>
      <c r="E95">
        <v>0.109550056163864</v>
      </c>
      <c r="F95">
        <v>0.328460951909956</v>
      </c>
      <c r="G95">
        <v>0.25502007464453502</v>
      </c>
      <c r="H95" t="s">
        <v>945</v>
      </c>
      <c r="I95">
        <v>10</v>
      </c>
    </row>
    <row r="96" spans="1:9" x14ac:dyDescent="0.25">
      <c r="A96" t="s">
        <v>295</v>
      </c>
      <c r="B96" t="s">
        <v>296</v>
      </c>
      <c r="C96" t="s">
        <v>913</v>
      </c>
      <c r="D96" t="s">
        <v>297</v>
      </c>
      <c r="E96">
        <v>0.110854382037477</v>
      </c>
      <c r="F96">
        <v>0.328460951909956</v>
      </c>
      <c r="G96">
        <v>0.25502007464453502</v>
      </c>
      <c r="H96" t="s">
        <v>946</v>
      </c>
      <c r="I96">
        <v>4</v>
      </c>
    </row>
    <row r="97" spans="1:9" x14ac:dyDescent="0.25">
      <c r="A97" t="s">
        <v>404</v>
      </c>
      <c r="B97" t="s">
        <v>405</v>
      </c>
      <c r="C97" t="s">
        <v>857</v>
      </c>
      <c r="D97" t="s">
        <v>406</v>
      </c>
      <c r="E97">
        <v>0.111816494267219</v>
      </c>
      <c r="F97">
        <v>0.328460951909956</v>
      </c>
      <c r="G97">
        <v>0.25502007464453502</v>
      </c>
      <c r="H97" t="s">
        <v>947</v>
      </c>
      <c r="I97">
        <v>8</v>
      </c>
    </row>
    <row r="98" spans="1:9" x14ac:dyDescent="0.25">
      <c r="A98" t="s">
        <v>492</v>
      </c>
      <c r="B98" t="s">
        <v>493</v>
      </c>
      <c r="C98" t="s">
        <v>898</v>
      </c>
      <c r="D98" t="s">
        <v>354</v>
      </c>
      <c r="E98">
        <v>0.116549106183399</v>
      </c>
      <c r="F98">
        <v>0.33883348395586199</v>
      </c>
      <c r="G98">
        <v>0.263073402996713</v>
      </c>
      <c r="H98" t="s">
        <v>948</v>
      </c>
      <c r="I98">
        <v>5</v>
      </c>
    </row>
    <row r="99" spans="1:9" x14ac:dyDescent="0.25">
      <c r="A99" t="s">
        <v>733</v>
      </c>
      <c r="B99" t="s">
        <v>734</v>
      </c>
      <c r="C99" t="s">
        <v>896</v>
      </c>
      <c r="D99" t="s">
        <v>597</v>
      </c>
      <c r="E99">
        <v>0.13135423505247301</v>
      </c>
      <c r="F99">
        <v>0.37797851311017899</v>
      </c>
      <c r="G99">
        <v>0.29346596016019799</v>
      </c>
      <c r="H99" t="s">
        <v>949</v>
      </c>
      <c r="I99">
        <v>6</v>
      </c>
    </row>
    <row r="100" spans="1:9" x14ac:dyDescent="0.25">
      <c r="A100" t="s">
        <v>699</v>
      </c>
      <c r="B100" t="s">
        <v>700</v>
      </c>
      <c r="C100" t="s">
        <v>898</v>
      </c>
      <c r="D100" t="s">
        <v>131</v>
      </c>
      <c r="E100">
        <v>0.138617351455498</v>
      </c>
      <c r="F100">
        <v>0.38803147877351801</v>
      </c>
      <c r="G100">
        <v>0.30127117426238098</v>
      </c>
      <c r="H100" t="s">
        <v>950</v>
      </c>
      <c r="I100">
        <v>5</v>
      </c>
    </row>
    <row r="101" spans="1:9" x14ac:dyDescent="0.25">
      <c r="A101" t="s">
        <v>701</v>
      </c>
      <c r="B101" t="s">
        <v>702</v>
      </c>
      <c r="C101" t="s">
        <v>898</v>
      </c>
      <c r="D101" t="s">
        <v>131</v>
      </c>
      <c r="E101">
        <v>0.138617351455498</v>
      </c>
      <c r="F101">
        <v>0.38803147877351801</v>
      </c>
      <c r="G101">
        <v>0.30127117426238098</v>
      </c>
      <c r="H101" t="s">
        <v>951</v>
      </c>
      <c r="I101">
        <v>5</v>
      </c>
    </row>
    <row r="102" spans="1:9" x14ac:dyDescent="0.25">
      <c r="A102" t="s">
        <v>340</v>
      </c>
      <c r="B102" t="s">
        <v>341</v>
      </c>
      <c r="C102" t="s">
        <v>857</v>
      </c>
      <c r="D102" t="s">
        <v>342</v>
      </c>
      <c r="E102">
        <v>0.13897581331959299</v>
      </c>
      <c r="F102">
        <v>0.38803147877351801</v>
      </c>
      <c r="G102">
        <v>0.30127117426238098</v>
      </c>
      <c r="H102" t="s">
        <v>952</v>
      </c>
      <c r="I102">
        <v>8</v>
      </c>
    </row>
    <row r="103" spans="1:9" x14ac:dyDescent="0.25">
      <c r="A103" t="s">
        <v>953</v>
      </c>
      <c r="B103" t="s">
        <v>954</v>
      </c>
      <c r="C103" t="s">
        <v>955</v>
      </c>
      <c r="D103" t="s">
        <v>449</v>
      </c>
      <c r="E103">
        <v>0.15828392481853701</v>
      </c>
      <c r="F103">
        <v>0.43760849802771901</v>
      </c>
      <c r="G103">
        <v>0.33976322355268901</v>
      </c>
      <c r="H103" t="s">
        <v>956</v>
      </c>
      <c r="I103">
        <v>2</v>
      </c>
    </row>
    <row r="104" spans="1:9" x14ac:dyDescent="0.25">
      <c r="A104" t="s">
        <v>249</v>
      </c>
      <c r="B104" t="s">
        <v>250</v>
      </c>
      <c r="C104" t="s">
        <v>860</v>
      </c>
      <c r="D104" t="s">
        <v>251</v>
      </c>
      <c r="E104">
        <v>0.16351747062934199</v>
      </c>
      <c r="F104">
        <v>0.44768860890751799</v>
      </c>
      <c r="G104">
        <v>0.34758951344816702</v>
      </c>
      <c r="H104" t="s">
        <v>957</v>
      </c>
      <c r="I104">
        <v>9</v>
      </c>
    </row>
    <row r="105" spans="1:9" x14ac:dyDescent="0.25">
      <c r="A105" t="s">
        <v>579</v>
      </c>
      <c r="B105" t="s">
        <v>580</v>
      </c>
      <c r="C105" t="s">
        <v>919</v>
      </c>
      <c r="D105" t="s">
        <v>581</v>
      </c>
      <c r="E105">
        <v>0.169845937029447</v>
      </c>
      <c r="F105">
        <v>0.46043899578407399</v>
      </c>
      <c r="G105">
        <v>0.35748902994806803</v>
      </c>
      <c r="H105" t="s">
        <v>958</v>
      </c>
      <c r="I105">
        <v>3</v>
      </c>
    </row>
    <row r="106" spans="1:9" x14ac:dyDescent="0.25">
      <c r="A106" t="s">
        <v>508</v>
      </c>
      <c r="B106" t="s">
        <v>509</v>
      </c>
      <c r="C106" t="s">
        <v>860</v>
      </c>
      <c r="D106" t="s">
        <v>510</v>
      </c>
      <c r="E106">
        <v>0.171834260039919</v>
      </c>
      <c r="F106">
        <v>0.46043899578407399</v>
      </c>
      <c r="G106">
        <v>0.35748902994806803</v>
      </c>
      <c r="H106" t="s">
        <v>959</v>
      </c>
      <c r="I106">
        <v>9</v>
      </c>
    </row>
    <row r="107" spans="1:9" x14ac:dyDescent="0.25">
      <c r="A107" t="s">
        <v>450</v>
      </c>
      <c r="B107" t="s">
        <v>451</v>
      </c>
      <c r="C107" t="s">
        <v>896</v>
      </c>
      <c r="D107" t="s">
        <v>51</v>
      </c>
      <c r="E107">
        <v>0.17307281401812699</v>
      </c>
      <c r="F107">
        <v>0.46043899578407399</v>
      </c>
      <c r="G107">
        <v>0.35748902994806803</v>
      </c>
      <c r="H107" t="s">
        <v>960</v>
      </c>
      <c r="I107">
        <v>6</v>
      </c>
    </row>
    <row r="108" spans="1:9" x14ac:dyDescent="0.25">
      <c r="A108" t="s">
        <v>599</v>
      </c>
      <c r="B108" t="s">
        <v>600</v>
      </c>
      <c r="C108" t="s">
        <v>857</v>
      </c>
      <c r="D108" t="s">
        <v>601</v>
      </c>
      <c r="E108">
        <v>0.17825037022867901</v>
      </c>
      <c r="F108">
        <v>0.46978134957465001</v>
      </c>
      <c r="G108">
        <v>0.364742518520072</v>
      </c>
      <c r="H108" t="s">
        <v>961</v>
      </c>
      <c r="I108">
        <v>8</v>
      </c>
    </row>
    <row r="109" spans="1:9" x14ac:dyDescent="0.25">
      <c r="A109" t="s">
        <v>786</v>
      </c>
      <c r="B109" t="s">
        <v>787</v>
      </c>
      <c r="C109" t="s">
        <v>844</v>
      </c>
      <c r="D109" t="s">
        <v>788</v>
      </c>
      <c r="E109">
        <v>0.17997829895539399</v>
      </c>
      <c r="F109">
        <v>0.46994333616130701</v>
      </c>
      <c r="G109">
        <v>0.36486828638130597</v>
      </c>
      <c r="H109" t="s">
        <v>962</v>
      </c>
      <c r="I109">
        <v>16</v>
      </c>
    </row>
    <row r="110" spans="1:9" x14ac:dyDescent="0.25">
      <c r="A110" t="s">
        <v>299</v>
      </c>
      <c r="B110" t="s">
        <v>300</v>
      </c>
      <c r="C110" t="s">
        <v>857</v>
      </c>
      <c r="D110" t="s">
        <v>301</v>
      </c>
      <c r="E110">
        <v>0.18289290460211699</v>
      </c>
      <c r="F110">
        <v>0.47317246878712799</v>
      </c>
      <c r="G110">
        <v>0.36737541436253301</v>
      </c>
      <c r="H110" t="s">
        <v>963</v>
      </c>
      <c r="I110">
        <v>8</v>
      </c>
    </row>
    <row r="111" spans="1:9" x14ac:dyDescent="0.25">
      <c r="A111" t="s">
        <v>575</v>
      </c>
      <c r="B111" t="s">
        <v>576</v>
      </c>
      <c r="C111" t="s">
        <v>855</v>
      </c>
      <c r="D111" t="s">
        <v>577</v>
      </c>
      <c r="E111">
        <v>0.18770466726687099</v>
      </c>
      <c r="F111">
        <v>0.481206510629615</v>
      </c>
      <c r="G111">
        <v>0.37361311762209698</v>
      </c>
      <c r="H111" t="s">
        <v>964</v>
      </c>
      <c r="I111">
        <v>12</v>
      </c>
    </row>
    <row r="112" spans="1:9" x14ac:dyDescent="0.25">
      <c r="A112" t="s">
        <v>546</v>
      </c>
      <c r="B112" t="s">
        <v>547</v>
      </c>
      <c r="C112" t="s">
        <v>898</v>
      </c>
      <c r="D112" t="s">
        <v>32</v>
      </c>
      <c r="E112">
        <v>0.20743187316575801</v>
      </c>
      <c r="F112">
        <v>0.52626745096330196</v>
      </c>
      <c r="G112">
        <v>0.408598842106633</v>
      </c>
      <c r="H112" t="s">
        <v>965</v>
      </c>
      <c r="I112">
        <v>5</v>
      </c>
    </row>
    <row r="113" spans="1:9" x14ac:dyDescent="0.25">
      <c r="A113" t="s">
        <v>325</v>
      </c>
      <c r="B113" t="s">
        <v>326</v>
      </c>
      <c r="C113" t="s">
        <v>855</v>
      </c>
      <c r="D113" t="s">
        <v>327</v>
      </c>
      <c r="E113">
        <v>0.21030634812485099</v>
      </c>
      <c r="F113">
        <v>0.52626745096330196</v>
      </c>
      <c r="G113">
        <v>0.408598842106633</v>
      </c>
      <c r="H113" t="s">
        <v>966</v>
      </c>
      <c r="I113">
        <v>12</v>
      </c>
    </row>
    <row r="114" spans="1:9" x14ac:dyDescent="0.25">
      <c r="A114" t="s">
        <v>673</v>
      </c>
      <c r="B114" t="s">
        <v>674</v>
      </c>
      <c r="C114" t="s">
        <v>913</v>
      </c>
      <c r="D114" t="s">
        <v>675</v>
      </c>
      <c r="E114">
        <v>0.21088021971224499</v>
      </c>
      <c r="F114">
        <v>0.52626745096330196</v>
      </c>
      <c r="G114">
        <v>0.408598842106633</v>
      </c>
      <c r="H114" t="s">
        <v>967</v>
      </c>
      <c r="I114">
        <v>4</v>
      </c>
    </row>
    <row r="115" spans="1:9" x14ac:dyDescent="0.25">
      <c r="A115" t="s">
        <v>968</v>
      </c>
      <c r="B115" t="s">
        <v>969</v>
      </c>
      <c r="C115" t="s">
        <v>955</v>
      </c>
      <c r="D115" t="s">
        <v>970</v>
      </c>
      <c r="E115">
        <v>0.21303579659597499</v>
      </c>
      <c r="F115">
        <v>0.52698328631635805</v>
      </c>
      <c r="G115">
        <v>0.40915462319448498</v>
      </c>
      <c r="H115" t="s">
        <v>971</v>
      </c>
      <c r="I115">
        <v>2</v>
      </c>
    </row>
    <row r="116" spans="1:9" x14ac:dyDescent="0.25">
      <c r="A116" t="s">
        <v>477</v>
      </c>
      <c r="B116" t="s">
        <v>478</v>
      </c>
      <c r="C116" t="s">
        <v>896</v>
      </c>
      <c r="D116" t="s">
        <v>479</v>
      </c>
      <c r="E116">
        <v>0.219481233089098</v>
      </c>
      <c r="F116">
        <v>0.53820615418370199</v>
      </c>
      <c r="G116">
        <v>0.41786816002318</v>
      </c>
      <c r="H116" t="s">
        <v>972</v>
      </c>
      <c r="I116">
        <v>6</v>
      </c>
    </row>
    <row r="117" spans="1:9" x14ac:dyDescent="0.25">
      <c r="A117" t="s">
        <v>184</v>
      </c>
      <c r="B117" t="s">
        <v>185</v>
      </c>
      <c r="C117" t="s">
        <v>896</v>
      </c>
      <c r="D117" t="s">
        <v>186</v>
      </c>
      <c r="E117">
        <v>0.231693580423461</v>
      </c>
      <c r="F117">
        <v>0.56325508344324204</v>
      </c>
      <c r="G117">
        <v>0.43731637684283098</v>
      </c>
      <c r="H117" t="s">
        <v>973</v>
      </c>
      <c r="I117">
        <v>6</v>
      </c>
    </row>
    <row r="118" spans="1:9" x14ac:dyDescent="0.25">
      <c r="A118" t="s">
        <v>218</v>
      </c>
      <c r="B118" t="s">
        <v>219</v>
      </c>
      <c r="C118" t="s">
        <v>934</v>
      </c>
      <c r="D118" t="s">
        <v>220</v>
      </c>
      <c r="E118">
        <v>0.23828611535640301</v>
      </c>
      <c r="F118">
        <v>0.57433063701286902</v>
      </c>
      <c r="G118">
        <v>0.44591553750905799</v>
      </c>
      <c r="H118" t="s">
        <v>974</v>
      </c>
      <c r="I118">
        <v>7</v>
      </c>
    </row>
    <row r="119" spans="1:9" x14ac:dyDescent="0.25">
      <c r="A119" t="s">
        <v>408</v>
      </c>
      <c r="B119" t="s">
        <v>409</v>
      </c>
      <c r="C119" t="s">
        <v>898</v>
      </c>
      <c r="D119" t="s">
        <v>410</v>
      </c>
      <c r="E119">
        <v>0.24184798160368301</v>
      </c>
      <c r="F119">
        <v>0.57797568484948003</v>
      </c>
      <c r="G119">
        <v>0.44874558584804702</v>
      </c>
      <c r="H119" t="s">
        <v>975</v>
      </c>
      <c r="I119">
        <v>5</v>
      </c>
    </row>
    <row r="120" spans="1:9" x14ac:dyDescent="0.25">
      <c r="A120" t="s">
        <v>481</v>
      </c>
      <c r="B120" t="s">
        <v>482</v>
      </c>
      <c r="C120" t="s">
        <v>896</v>
      </c>
      <c r="D120" t="s">
        <v>483</v>
      </c>
      <c r="E120">
        <v>0.24411485201950101</v>
      </c>
      <c r="F120">
        <v>0.57849065772688402</v>
      </c>
      <c r="G120">
        <v>0.44914541548037301</v>
      </c>
      <c r="H120" t="s">
        <v>976</v>
      </c>
      <c r="I120">
        <v>6</v>
      </c>
    </row>
    <row r="121" spans="1:9" x14ac:dyDescent="0.25">
      <c r="A121" t="s">
        <v>977</v>
      </c>
      <c r="B121" t="s">
        <v>978</v>
      </c>
      <c r="C121" t="s">
        <v>919</v>
      </c>
      <c r="D121" t="s">
        <v>143</v>
      </c>
      <c r="E121">
        <v>0.24817850771012001</v>
      </c>
      <c r="F121">
        <v>0.58321949311878096</v>
      </c>
      <c r="G121">
        <v>0.45281692634828902</v>
      </c>
      <c r="H121" t="s">
        <v>979</v>
      </c>
      <c r="I121">
        <v>3</v>
      </c>
    </row>
    <row r="122" spans="1:9" x14ac:dyDescent="0.25">
      <c r="A122" t="s">
        <v>634</v>
      </c>
      <c r="B122" t="s">
        <v>635</v>
      </c>
      <c r="C122" t="s">
        <v>857</v>
      </c>
      <c r="D122" t="s">
        <v>636</v>
      </c>
      <c r="E122">
        <v>0.25285133811660498</v>
      </c>
      <c r="F122">
        <v>0.58928989544531196</v>
      </c>
      <c r="G122">
        <v>0.45753004200307901</v>
      </c>
      <c r="H122" t="s">
        <v>980</v>
      </c>
      <c r="I122">
        <v>8</v>
      </c>
    </row>
    <row r="123" spans="1:9" x14ac:dyDescent="0.25">
      <c r="A123" t="s">
        <v>592</v>
      </c>
      <c r="B123" t="s">
        <v>593</v>
      </c>
      <c r="C123" t="s">
        <v>898</v>
      </c>
      <c r="D123" t="s">
        <v>232</v>
      </c>
      <c r="E123">
        <v>0.25602761787357903</v>
      </c>
      <c r="F123">
        <v>0.59058678319101399</v>
      </c>
      <c r="G123">
        <v>0.45853695746073497</v>
      </c>
      <c r="H123" t="s">
        <v>981</v>
      </c>
      <c r="I123">
        <v>5</v>
      </c>
    </row>
    <row r="124" spans="1:9" x14ac:dyDescent="0.25">
      <c r="A124" t="s">
        <v>381</v>
      </c>
      <c r="B124" t="s">
        <v>382</v>
      </c>
      <c r="C124" t="s">
        <v>857</v>
      </c>
      <c r="D124" t="s">
        <v>383</v>
      </c>
      <c r="E124">
        <v>0.25815512360137199</v>
      </c>
      <c r="F124">
        <v>0.59058678319101399</v>
      </c>
      <c r="G124">
        <v>0.45853695746073497</v>
      </c>
      <c r="H124" t="s">
        <v>982</v>
      </c>
      <c r="I124">
        <v>8</v>
      </c>
    </row>
    <row r="125" spans="1:9" x14ac:dyDescent="0.25">
      <c r="A125" t="s">
        <v>352</v>
      </c>
      <c r="B125" t="s">
        <v>353</v>
      </c>
      <c r="C125" t="s">
        <v>913</v>
      </c>
      <c r="D125" t="s">
        <v>354</v>
      </c>
      <c r="E125">
        <v>0.25969064225420502</v>
      </c>
      <c r="F125">
        <v>0.59058678319101399</v>
      </c>
      <c r="G125">
        <v>0.45853695746073497</v>
      </c>
      <c r="H125" t="s">
        <v>983</v>
      </c>
      <c r="I125">
        <v>4</v>
      </c>
    </row>
    <row r="126" spans="1:9" x14ac:dyDescent="0.25">
      <c r="A126" t="s">
        <v>689</v>
      </c>
      <c r="B126" t="s">
        <v>690</v>
      </c>
      <c r="C126" t="s">
        <v>913</v>
      </c>
      <c r="D126" t="s">
        <v>194</v>
      </c>
      <c r="E126">
        <v>0.26804162415771499</v>
      </c>
      <c r="F126">
        <v>0.60470190409980595</v>
      </c>
      <c r="G126">
        <v>0.46949606589309301</v>
      </c>
      <c r="H126" t="s">
        <v>984</v>
      </c>
      <c r="I126">
        <v>4</v>
      </c>
    </row>
    <row r="127" spans="1:9" x14ac:dyDescent="0.25">
      <c r="A127" t="s">
        <v>434</v>
      </c>
      <c r="B127" t="s">
        <v>435</v>
      </c>
      <c r="C127" t="s">
        <v>898</v>
      </c>
      <c r="D127" t="s">
        <v>11</v>
      </c>
      <c r="E127">
        <v>0.28494993452328599</v>
      </c>
      <c r="F127">
        <v>0.63774509155211601</v>
      </c>
      <c r="G127">
        <v>0.49515109758432302</v>
      </c>
      <c r="H127" t="s">
        <v>985</v>
      </c>
      <c r="I127">
        <v>5</v>
      </c>
    </row>
    <row r="128" spans="1:9" x14ac:dyDescent="0.25">
      <c r="A128" t="s">
        <v>986</v>
      </c>
      <c r="B128" t="s">
        <v>987</v>
      </c>
      <c r="C128" t="s">
        <v>955</v>
      </c>
      <c r="D128" t="s">
        <v>988</v>
      </c>
      <c r="E128">
        <v>0.29739226492909998</v>
      </c>
      <c r="F128">
        <v>0.66014491415124799</v>
      </c>
      <c r="G128">
        <v>0.51254252386509802</v>
      </c>
      <c r="H128" t="s">
        <v>989</v>
      </c>
      <c r="I128">
        <v>2</v>
      </c>
    </row>
    <row r="129" spans="1:9" x14ac:dyDescent="0.25">
      <c r="A129" t="s">
        <v>440</v>
      </c>
      <c r="B129" t="s">
        <v>441</v>
      </c>
      <c r="C129" t="s">
        <v>898</v>
      </c>
      <c r="D129" t="s">
        <v>442</v>
      </c>
      <c r="E129">
        <v>0.29964024472113399</v>
      </c>
      <c r="F129">
        <v>0.66014491415124799</v>
      </c>
      <c r="G129">
        <v>0.51254252386509802</v>
      </c>
      <c r="H129" t="s">
        <v>990</v>
      </c>
      <c r="I129">
        <v>5</v>
      </c>
    </row>
    <row r="130" spans="1:9" x14ac:dyDescent="0.25">
      <c r="A130" t="s">
        <v>991</v>
      </c>
      <c r="B130" t="s">
        <v>992</v>
      </c>
      <c r="C130" t="s">
        <v>913</v>
      </c>
      <c r="D130" t="s">
        <v>993</v>
      </c>
      <c r="E130">
        <v>0.31041243040458599</v>
      </c>
      <c r="F130">
        <v>0.67552999211574105</v>
      </c>
      <c r="G130">
        <v>0.524487638522113</v>
      </c>
      <c r="H130" t="s">
        <v>994</v>
      </c>
      <c r="I130">
        <v>4</v>
      </c>
    </row>
    <row r="131" spans="1:9" x14ac:dyDescent="0.25">
      <c r="A131" t="s">
        <v>527</v>
      </c>
      <c r="B131" t="s">
        <v>528</v>
      </c>
      <c r="C131" t="s">
        <v>955</v>
      </c>
      <c r="D131" t="s">
        <v>259</v>
      </c>
      <c r="E131">
        <v>0.31141453537250502</v>
      </c>
      <c r="F131">
        <v>0.67552999211574105</v>
      </c>
      <c r="G131">
        <v>0.524487638522113</v>
      </c>
      <c r="H131" t="s">
        <v>995</v>
      </c>
      <c r="I131">
        <v>2</v>
      </c>
    </row>
    <row r="132" spans="1:9" x14ac:dyDescent="0.25">
      <c r="A132" t="s">
        <v>715</v>
      </c>
      <c r="B132" t="s">
        <v>716</v>
      </c>
      <c r="C132" t="s">
        <v>934</v>
      </c>
      <c r="D132" t="s">
        <v>717</v>
      </c>
      <c r="E132">
        <v>0.32674603716906903</v>
      </c>
      <c r="F132">
        <v>0.70337696550898898</v>
      </c>
      <c r="G132">
        <v>0.54610828229141395</v>
      </c>
      <c r="H132" t="s">
        <v>996</v>
      </c>
      <c r="I132">
        <v>7</v>
      </c>
    </row>
    <row r="133" spans="1:9" x14ac:dyDescent="0.25">
      <c r="A133" t="s">
        <v>430</v>
      </c>
      <c r="B133" t="s">
        <v>431</v>
      </c>
      <c r="C133" t="s">
        <v>919</v>
      </c>
      <c r="D133" t="s">
        <v>432</v>
      </c>
      <c r="E133">
        <v>0.33071774209434401</v>
      </c>
      <c r="F133">
        <v>0.70575009658205601</v>
      </c>
      <c r="G133">
        <v>0.54795080287072695</v>
      </c>
      <c r="H133" t="s">
        <v>997</v>
      </c>
      <c r="I133">
        <v>3</v>
      </c>
    </row>
    <row r="134" spans="1:9" x14ac:dyDescent="0.25">
      <c r="A134" t="s">
        <v>721</v>
      </c>
      <c r="B134" t="s">
        <v>722</v>
      </c>
      <c r="C134" t="s">
        <v>934</v>
      </c>
      <c r="D134" t="s">
        <v>723</v>
      </c>
      <c r="E134">
        <v>0.332853768955367</v>
      </c>
      <c r="F134">
        <v>0.70575009658205601</v>
      </c>
      <c r="G134">
        <v>0.54795080287072695</v>
      </c>
      <c r="H134" t="s">
        <v>998</v>
      </c>
      <c r="I134">
        <v>7</v>
      </c>
    </row>
    <row r="135" spans="1:9" x14ac:dyDescent="0.25">
      <c r="A135" t="s">
        <v>999</v>
      </c>
      <c r="B135" t="s">
        <v>1000</v>
      </c>
      <c r="C135" t="s">
        <v>913</v>
      </c>
      <c r="D135" t="s">
        <v>171</v>
      </c>
      <c r="E135">
        <v>0.33615150160836099</v>
      </c>
      <c r="F135">
        <v>0.70742330935490805</v>
      </c>
      <c r="G135">
        <v>0.54924990050698397</v>
      </c>
      <c r="H135" t="s">
        <v>1001</v>
      </c>
      <c r="I135">
        <v>4</v>
      </c>
    </row>
    <row r="136" spans="1:9" x14ac:dyDescent="0.25">
      <c r="A136" t="s">
        <v>1002</v>
      </c>
      <c r="B136" t="s">
        <v>1003</v>
      </c>
      <c r="C136" t="s">
        <v>919</v>
      </c>
      <c r="D136" t="s">
        <v>168</v>
      </c>
      <c r="E136">
        <v>0.361824054692091</v>
      </c>
      <c r="F136">
        <v>0.75581024757903503</v>
      </c>
      <c r="G136">
        <v>0.58681796004643305</v>
      </c>
      <c r="H136" t="s">
        <v>1004</v>
      </c>
      <c r="I136">
        <v>3</v>
      </c>
    </row>
    <row r="137" spans="1:9" x14ac:dyDescent="0.25">
      <c r="A137" t="s">
        <v>549</v>
      </c>
      <c r="B137" t="s">
        <v>550</v>
      </c>
      <c r="C137" t="s">
        <v>955</v>
      </c>
      <c r="D137" t="s">
        <v>551</v>
      </c>
      <c r="E137">
        <v>0.38034545542756398</v>
      </c>
      <c r="F137">
        <v>0.78206348288072502</v>
      </c>
      <c r="G137">
        <v>0.60720121104587799</v>
      </c>
      <c r="H137" t="s">
        <v>1005</v>
      </c>
      <c r="I137">
        <v>2</v>
      </c>
    </row>
    <row r="138" spans="1:9" x14ac:dyDescent="0.25">
      <c r="A138" t="s">
        <v>461</v>
      </c>
      <c r="B138" t="s">
        <v>462</v>
      </c>
      <c r="C138" t="s">
        <v>919</v>
      </c>
      <c r="D138" t="s">
        <v>459</v>
      </c>
      <c r="E138">
        <v>0.38244710004099802</v>
      </c>
      <c r="F138">
        <v>0.78206348288072502</v>
      </c>
      <c r="G138">
        <v>0.60720121104587799</v>
      </c>
      <c r="H138" t="s">
        <v>1006</v>
      </c>
      <c r="I138">
        <v>3</v>
      </c>
    </row>
    <row r="139" spans="1:9" x14ac:dyDescent="0.25">
      <c r="A139" t="s">
        <v>558</v>
      </c>
      <c r="B139" t="s">
        <v>559</v>
      </c>
      <c r="C139" t="s">
        <v>857</v>
      </c>
      <c r="D139" t="s">
        <v>560</v>
      </c>
      <c r="E139">
        <v>0.39263968886175699</v>
      </c>
      <c r="F139">
        <v>0.78206348288072502</v>
      </c>
      <c r="G139">
        <v>0.60720121104587799</v>
      </c>
      <c r="H139" t="s">
        <v>1007</v>
      </c>
      <c r="I139">
        <v>8</v>
      </c>
    </row>
    <row r="140" spans="1:9" x14ac:dyDescent="0.25">
      <c r="A140" t="s">
        <v>1008</v>
      </c>
      <c r="B140" t="s">
        <v>1009</v>
      </c>
      <c r="C140" t="s">
        <v>919</v>
      </c>
      <c r="D140" t="s">
        <v>470</v>
      </c>
      <c r="E140">
        <v>0.392704955579666</v>
      </c>
      <c r="F140">
        <v>0.78206348288072502</v>
      </c>
      <c r="G140">
        <v>0.60720121104587799</v>
      </c>
      <c r="H140" t="s">
        <v>1010</v>
      </c>
      <c r="I140">
        <v>3</v>
      </c>
    </row>
    <row r="141" spans="1:9" x14ac:dyDescent="0.25">
      <c r="A141" t="s">
        <v>666</v>
      </c>
      <c r="B141" t="s">
        <v>667</v>
      </c>
      <c r="C141" t="s">
        <v>919</v>
      </c>
      <c r="D141" t="s">
        <v>470</v>
      </c>
      <c r="E141">
        <v>0.392704955579666</v>
      </c>
      <c r="F141">
        <v>0.78206348288072502</v>
      </c>
      <c r="G141">
        <v>0.60720121104587799</v>
      </c>
      <c r="H141" t="s">
        <v>1011</v>
      </c>
      <c r="I141">
        <v>3</v>
      </c>
    </row>
    <row r="142" spans="1:9" x14ac:dyDescent="0.25">
      <c r="A142" t="s">
        <v>468</v>
      </c>
      <c r="B142" t="s">
        <v>469</v>
      </c>
      <c r="C142" t="s">
        <v>919</v>
      </c>
      <c r="D142" t="s">
        <v>470</v>
      </c>
      <c r="E142">
        <v>0.392704955579666</v>
      </c>
      <c r="F142">
        <v>0.78206348288072502</v>
      </c>
      <c r="G142">
        <v>0.60720121104587799</v>
      </c>
      <c r="H142" t="s">
        <v>1012</v>
      </c>
      <c r="I142">
        <v>3</v>
      </c>
    </row>
    <row r="143" spans="1:9" x14ac:dyDescent="0.25">
      <c r="A143" t="s">
        <v>564</v>
      </c>
      <c r="B143" t="s">
        <v>565</v>
      </c>
      <c r="C143" t="s">
        <v>955</v>
      </c>
      <c r="D143" t="s">
        <v>161</v>
      </c>
      <c r="E143">
        <v>0.39380501620235098</v>
      </c>
      <c r="F143">
        <v>0.78206348288072502</v>
      </c>
      <c r="G143">
        <v>0.60720121104587799</v>
      </c>
      <c r="H143" t="s">
        <v>1013</v>
      </c>
      <c r="I143">
        <v>2</v>
      </c>
    </row>
    <row r="144" spans="1:9" x14ac:dyDescent="0.25">
      <c r="A144" t="s">
        <v>566</v>
      </c>
      <c r="B144" t="s">
        <v>567</v>
      </c>
      <c r="C144" t="s">
        <v>913</v>
      </c>
      <c r="D144" t="s">
        <v>568</v>
      </c>
      <c r="E144">
        <v>0.40489330896799602</v>
      </c>
      <c r="F144">
        <v>0.79699403963211202</v>
      </c>
      <c r="G144">
        <v>0.61879343129331599</v>
      </c>
      <c r="H144" t="s">
        <v>1014</v>
      </c>
      <c r="I144">
        <v>4</v>
      </c>
    </row>
    <row r="145" spans="1:9" x14ac:dyDescent="0.25">
      <c r="A145" t="s">
        <v>784</v>
      </c>
      <c r="B145" t="s">
        <v>785</v>
      </c>
      <c r="C145" t="s">
        <v>934</v>
      </c>
      <c r="D145" t="s">
        <v>247</v>
      </c>
      <c r="E145">
        <v>0.406975679812142</v>
      </c>
      <c r="F145">
        <v>0.79699403963211202</v>
      </c>
      <c r="G145">
        <v>0.61879343129331599</v>
      </c>
      <c r="H145" t="s">
        <v>1015</v>
      </c>
      <c r="I145">
        <v>7</v>
      </c>
    </row>
    <row r="146" spans="1:9" x14ac:dyDescent="0.25">
      <c r="A146" t="s">
        <v>485</v>
      </c>
      <c r="B146" t="s">
        <v>486</v>
      </c>
      <c r="C146" t="s">
        <v>898</v>
      </c>
      <c r="D146" t="s">
        <v>483</v>
      </c>
      <c r="E146">
        <v>0.41191009305992499</v>
      </c>
      <c r="F146">
        <v>0.79853037798749704</v>
      </c>
      <c r="G146">
        <v>0.61998625838521604</v>
      </c>
      <c r="H146" t="s">
        <v>1016</v>
      </c>
      <c r="I146">
        <v>5</v>
      </c>
    </row>
    <row r="147" spans="1:9" x14ac:dyDescent="0.25">
      <c r="A147" t="s">
        <v>572</v>
      </c>
      <c r="B147" t="s">
        <v>573</v>
      </c>
      <c r="C147" t="s">
        <v>913</v>
      </c>
      <c r="D147" t="s">
        <v>22</v>
      </c>
      <c r="E147">
        <v>0.41342352902898799</v>
      </c>
      <c r="F147">
        <v>0.79853037798749704</v>
      </c>
      <c r="G147">
        <v>0.61998625838521604</v>
      </c>
      <c r="H147" t="s">
        <v>1017</v>
      </c>
      <c r="I147">
        <v>4</v>
      </c>
    </row>
    <row r="148" spans="1:9" x14ac:dyDescent="0.25">
      <c r="A148" t="s">
        <v>654</v>
      </c>
      <c r="B148" t="s">
        <v>655</v>
      </c>
      <c r="C148" t="s">
        <v>898</v>
      </c>
      <c r="D148" t="s">
        <v>656</v>
      </c>
      <c r="E148">
        <v>0.42684898952330602</v>
      </c>
      <c r="F148">
        <v>0.81885316357532201</v>
      </c>
      <c r="G148">
        <v>0.63576505421301599</v>
      </c>
      <c r="H148" t="s">
        <v>1018</v>
      </c>
      <c r="I148">
        <v>5</v>
      </c>
    </row>
    <row r="149" spans="1:9" x14ac:dyDescent="0.25">
      <c r="A149" t="s">
        <v>1019</v>
      </c>
      <c r="B149" t="s">
        <v>1020</v>
      </c>
      <c r="C149" t="s">
        <v>955</v>
      </c>
      <c r="D149" t="s">
        <v>588</v>
      </c>
      <c r="E149">
        <v>0.433344392543073</v>
      </c>
      <c r="F149">
        <v>0.82569674795369397</v>
      </c>
      <c r="G149">
        <v>0.64107847545490204</v>
      </c>
      <c r="H149" t="s">
        <v>1021</v>
      </c>
      <c r="I149">
        <v>2</v>
      </c>
    </row>
    <row r="150" spans="1:9" x14ac:dyDescent="0.25">
      <c r="A150" t="s">
        <v>344</v>
      </c>
      <c r="B150" t="s">
        <v>345</v>
      </c>
      <c r="C150" t="s">
        <v>919</v>
      </c>
      <c r="D150" t="s">
        <v>346</v>
      </c>
      <c r="E150">
        <v>0.44323054045592802</v>
      </c>
      <c r="F150">
        <v>0.833273416057144</v>
      </c>
      <c r="G150">
        <v>0.64696106957777499</v>
      </c>
      <c r="H150" t="s">
        <v>347</v>
      </c>
      <c r="I150">
        <v>3</v>
      </c>
    </row>
    <row r="151" spans="1:9" x14ac:dyDescent="0.25">
      <c r="A151" t="s">
        <v>1022</v>
      </c>
      <c r="B151" t="s">
        <v>1023</v>
      </c>
      <c r="C151" t="s">
        <v>919</v>
      </c>
      <c r="D151" t="s">
        <v>346</v>
      </c>
      <c r="E151">
        <v>0.44323054045592802</v>
      </c>
      <c r="F151">
        <v>0.833273416057144</v>
      </c>
      <c r="G151">
        <v>0.64696106957777499</v>
      </c>
      <c r="H151" t="s">
        <v>1024</v>
      </c>
      <c r="I151">
        <v>3</v>
      </c>
    </row>
    <row r="152" spans="1:9" x14ac:dyDescent="0.25">
      <c r="A152" t="s">
        <v>322</v>
      </c>
      <c r="B152" t="s">
        <v>323</v>
      </c>
      <c r="C152" t="s">
        <v>913</v>
      </c>
      <c r="D152" t="s">
        <v>232</v>
      </c>
      <c r="E152">
        <v>0.44724855486766901</v>
      </c>
      <c r="F152">
        <v>0.83525889054756797</v>
      </c>
      <c r="G152">
        <v>0.64850261005559595</v>
      </c>
      <c r="H152" t="s">
        <v>1025</v>
      </c>
      <c r="I152">
        <v>4</v>
      </c>
    </row>
    <row r="153" spans="1:9" x14ac:dyDescent="0.25">
      <c r="A153" t="s">
        <v>1026</v>
      </c>
      <c r="B153" t="s">
        <v>1027</v>
      </c>
      <c r="C153" t="s">
        <v>1028</v>
      </c>
      <c r="D153" t="s">
        <v>1029</v>
      </c>
      <c r="E153">
        <v>0.45809418421450998</v>
      </c>
      <c r="F153">
        <v>0.84406933417883201</v>
      </c>
      <c r="G153">
        <v>0.65534311873533801</v>
      </c>
      <c r="H153">
        <v>100341761</v>
      </c>
      <c r="I153">
        <v>1</v>
      </c>
    </row>
    <row r="154" spans="1:9" x14ac:dyDescent="0.25">
      <c r="A154" t="s">
        <v>1030</v>
      </c>
      <c r="B154" t="s">
        <v>1031</v>
      </c>
      <c r="C154" t="s">
        <v>955</v>
      </c>
      <c r="D154" t="s">
        <v>1032</v>
      </c>
      <c r="E154">
        <v>0.45892590038062098</v>
      </c>
      <c r="F154">
        <v>0.84406933417883201</v>
      </c>
      <c r="G154">
        <v>0.65534311873533801</v>
      </c>
      <c r="H154" t="s">
        <v>971</v>
      </c>
      <c r="I154">
        <v>2</v>
      </c>
    </row>
    <row r="155" spans="1:9" x14ac:dyDescent="0.25">
      <c r="A155" t="s">
        <v>529</v>
      </c>
      <c r="B155" t="s">
        <v>530</v>
      </c>
      <c r="C155" t="s">
        <v>934</v>
      </c>
      <c r="D155" t="s">
        <v>332</v>
      </c>
      <c r="E155">
        <v>0.46248610768544002</v>
      </c>
      <c r="F155">
        <v>0.84406933417883201</v>
      </c>
      <c r="G155">
        <v>0.65534311873533801</v>
      </c>
      <c r="H155" t="s">
        <v>1033</v>
      </c>
      <c r="I155">
        <v>7</v>
      </c>
    </row>
    <row r="156" spans="1:9" x14ac:dyDescent="0.25">
      <c r="A156" t="s">
        <v>737</v>
      </c>
      <c r="B156" t="s">
        <v>738</v>
      </c>
      <c r="C156" t="s">
        <v>913</v>
      </c>
      <c r="D156" t="s">
        <v>739</v>
      </c>
      <c r="E156">
        <v>0.46393881843162799</v>
      </c>
      <c r="F156">
        <v>0.84406933417883201</v>
      </c>
      <c r="G156">
        <v>0.65534311873533801</v>
      </c>
      <c r="H156" t="s">
        <v>1034</v>
      </c>
      <c r="I156">
        <v>4</v>
      </c>
    </row>
    <row r="157" spans="1:9" x14ac:dyDescent="0.25">
      <c r="A157" t="s">
        <v>602</v>
      </c>
      <c r="B157" t="s">
        <v>603</v>
      </c>
      <c r="C157" t="s">
        <v>913</v>
      </c>
      <c r="D157" t="s">
        <v>604</v>
      </c>
      <c r="E157">
        <v>0.47221800195925401</v>
      </c>
      <c r="F157">
        <v>0.84428198031591895</v>
      </c>
      <c r="G157">
        <v>0.65550821913292701</v>
      </c>
      <c r="H157" t="s">
        <v>1035</v>
      </c>
      <c r="I157">
        <v>4</v>
      </c>
    </row>
    <row r="158" spans="1:9" x14ac:dyDescent="0.25">
      <c r="A158" t="s">
        <v>740</v>
      </c>
      <c r="B158" t="s">
        <v>741</v>
      </c>
      <c r="C158" t="s">
        <v>913</v>
      </c>
      <c r="D158" t="s">
        <v>604</v>
      </c>
      <c r="E158">
        <v>0.47221800195925401</v>
      </c>
      <c r="F158">
        <v>0.84428198031591895</v>
      </c>
      <c r="G158">
        <v>0.65550821913292701</v>
      </c>
      <c r="H158" t="s">
        <v>1034</v>
      </c>
      <c r="I158">
        <v>4</v>
      </c>
    </row>
    <row r="159" spans="1:9" x14ac:dyDescent="0.25">
      <c r="A159" t="s">
        <v>453</v>
      </c>
      <c r="B159" t="s">
        <v>454</v>
      </c>
      <c r="C159" t="s">
        <v>834</v>
      </c>
      <c r="D159" t="s">
        <v>455</v>
      </c>
      <c r="E159">
        <v>0.47303742159544399</v>
      </c>
      <c r="F159">
        <v>0.84428198031591895</v>
      </c>
      <c r="G159">
        <v>0.65550821913292701</v>
      </c>
      <c r="H159" t="s">
        <v>1036</v>
      </c>
      <c r="I159">
        <v>11</v>
      </c>
    </row>
    <row r="160" spans="1:9" x14ac:dyDescent="0.25">
      <c r="A160" t="s">
        <v>423</v>
      </c>
      <c r="B160" t="s">
        <v>424</v>
      </c>
      <c r="C160" t="s">
        <v>1028</v>
      </c>
      <c r="D160" t="s">
        <v>425</v>
      </c>
      <c r="E160">
        <v>0.47847158433944997</v>
      </c>
      <c r="F160">
        <v>0.84860997977185504</v>
      </c>
      <c r="G160">
        <v>0.65886851732939899</v>
      </c>
      <c r="H160">
        <v>100101601</v>
      </c>
      <c r="I160">
        <v>1</v>
      </c>
    </row>
    <row r="161" spans="1:9" x14ac:dyDescent="0.25">
      <c r="A161" t="s">
        <v>385</v>
      </c>
      <c r="B161" t="s">
        <v>386</v>
      </c>
      <c r="C161" t="s">
        <v>898</v>
      </c>
      <c r="D161" t="s">
        <v>240</v>
      </c>
      <c r="E161">
        <v>0.48569355696184702</v>
      </c>
      <c r="F161">
        <v>0.85603489414525502</v>
      </c>
      <c r="G161">
        <v>0.66463328847410597</v>
      </c>
      <c r="H161" t="s">
        <v>1037</v>
      </c>
      <c r="I161">
        <v>5</v>
      </c>
    </row>
    <row r="162" spans="1:9" x14ac:dyDescent="0.25">
      <c r="A162" t="s">
        <v>520</v>
      </c>
      <c r="B162" t="s">
        <v>521</v>
      </c>
      <c r="C162" t="s">
        <v>898</v>
      </c>
      <c r="D162" t="s">
        <v>522</v>
      </c>
      <c r="E162">
        <v>0.49291141347525003</v>
      </c>
      <c r="F162">
        <v>0.86336036397528304</v>
      </c>
      <c r="G162">
        <v>0.67032084996961205</v>
      </c>
      <c r="H162" t="s">
        <v>1038</v>
      </c>
      <c r="I162">
        <v>5</v>
      </c>
    </row>
    <row r="163" spans="1:9" x14ac:dyDescent="0.25">
      <c r="A163" t="s">
        <v>745</v>
      </c>
      <c r="B163" t="s">
        <v>746</v>
      </c>
      <c r="C163" t="s">
        <v>913</v>
      </c>
      <c r="D163" t="s">
        <v>442</v>
      </c>
      <c r="E163">
        <v>0.49675953822361402</v>
      </c>
      <c r="F163">
        <v>0.86472956653740196</v>
      </c>
      <c r="G163">
        <v>0.67138391130936703</v>
      </c>
      <c r="H163" t="s">
        <v>1039</v>
      </c>
      <c r="I163">
        <v>4</v>
      </c>
    </row>
    <row r="164" spans="1:9" x14ac:dyDescent="0.25">
      <c r="A164" t="s">
        <v>447</v>
      </c>
      <c r="B164" t="s">
        <v>448</v>
      </c>
      <c r="C164" t="s">
        <v>1028</v>
      </c>
      <c r="D164" t="s">
        <v>449</v>
      </c>
      <c r="E164">
        <v>0.51696275014709503</v>
      </c>
      <c r="F164">
        <v>0.88892375330171103</v>
      </c>
      <c r="G164">
        <v>0.69016849827083204</v>
      </c>
      <c r="H164">
        <v>100341039</v>
      </c>
      <c r="I164">
        <v>1</v>
      </c>
    </row>
    <row r="165" spans="1:9" x14ac:dyDescent="0.25">
      <c r="A165" t="s">
        <v>1040</v>
      </c>
      <c r="B165" t="s">
        <v>1041</v>
      </c>
      <c r="C165" t="s">
        <v>1028</v>
      </c>
      <c r="D165" t="s">
        <v>449</v>
      </c>
      <c r="E165">
        <v>0.51696275014709503</v>
      </c>
      <c r="F165">
        <v>0.88892375330171103</v>
      </c>
      <c r="G165">
        <v>0.69016849827083204</v>
      </c>
      <c r="H165">
        <v>100353463</v>
      </c>
      <c r="I165">
        <v>1</v>
      </c>
    </row>
    <row r="166" spans="1:9" x14ac:dyDescent="0.25">
      <c r="A166" t="s">
        <v>617</v>
      </c>
      <c r="B166" t="s">
        <v>618</v>
      </c>
      <c r="C166" t="s">
        <v>913</v>
      </c>
      <c r="D166" t="s">
        <v>51</v>
      </c>
      <c r="E166">
        <v>0.52080589423137602</v>
      </c>
      <c r="F166">
        <v>0.89010461923180695</v>
      </c>
      <c r="G166">
        <v>0.69108533333413902</v>
      </c>
      <c r="H166" t="s">
        <v>1042</v>
      </c>
      <c r="I166">
        <v>4</v>
      </c>
    </row>
    <row r="167" spans="1:9" x14ac:dyDescent="0.25">
      <c r="A167" t="s">
        <v>706</v>
      </c>
      <c r="B167" t="s">
        <v>707</v>
      </c>
      <c r="C167" t="s">
        <v>919</v>
      </c>
      <c r="D167" t="s">
        <v>708</v>
      </c>
      <c r="E167">
        <v>0.52952981238364305</v>
      </c>
      <c r="F167">
        <v>0.89205295531066098</v>
      </c>
      <c r="G167">
        <v>0.69259803921096497</v>
      </c>
      <c r="H167" t="s">
        <v>1043</v>
      </c>
      <c r="I167">
        <v>3</v>
      </c>
    </row>
    <row r="168" spans="1:9" x14ac:dyDescent="0.25">
      <c r="A168" t="s">
        <v>628</v>
      </c>
      <c r="B168" t="s">
        <v>629</v>
      </c>
      <c r="C168" t="s">
        <v>955</v>
      </c>
      <c r="D168" t="s">
        <v>390</v>
      </c>
      <c r="E168">
        <v>0.53143580316379802</v>
      </c>
      <c r="F168">
        <v>0.89205295531066098</v>
      </c>
      <c r="G168">
        <v>0.69259803921096497</v>
      </c>
      <c r="H168" t="s">
        <v>1013</v>
      </c>
      <c r="I168">
        <v>2</v>
      </c>
    </row>
    <row r="169" spans="1:9" x14ac:dyDescent="0.25">
      <c r="A169" t="s">
        <v>388</v>
      </c>
      <c r="B169" t="s">
        <v>389</v>
      </c>
      <c r="C169" t="s">
        <v>955</v>
      </c>
      <c r="D169" t="s">
        <v>390</v>
      </c>
      <c r="E169">
        <v>0.53143580316379802</v>
      </c>
      <c r="F169">
        <v>0.89205295531066098</v>
      </c>
      <c r="G169">
        <v>0.69259803921096497</v>
      </c>
      <c r="H169" t="s">
        <v>1044</v>
      </c>
      <c r="I169">
        <v>2</v>
      </c>
    </row>
    <row r="170" spans="1:9" x14ac:dyDescent="0.25">
      <c r="A170" t="s">
        <v>534</v>
      </c>
      <c r="B170" t="s">
        <v>535</v>
      </c>
      <c r="C170" t="s">
        <v>898</v>
      </c>
      <c r="D170" t="s">
        <v>182</v>
      </c>
      <c r="E170">
        <v>0.54230250913754496</v>
      </c>
      <c r="F170">
        <v>0.90490714542477901</v>
      </c>
      <c r="G170">
        <v>0.70257814948993702</v>
      </c>
      <c r="H170" t="s">
        <v>1045</v>
      </c>
      <c r="I170">
        <v>5</v>
      </c>
    </row>
    <row r="171" spans="1:9" x14ac:dyDescent="0.25">
      <c r="A171" t="s">
        <v>768</v>
      </c>
      <c r="B171" t="s">
        <v>769</v>
      </c>
      <c r="C171" t="s">
        <v>898</v>
      </c>
      <c r="D171" t="s">
        <v>770</v>
      </c>
      <c r="E171">
        <v>0.54917729932309201</v>
      </c>
      <c r="F171">
        <v>0.91031170705638498</v>
      </c>
      <c r="G171">
        <v>0.70677430036479305</v>
      </c>
      <c r="H171" t="s">
        <v>1046</v>
      </c>
      <c r="I171">
        <v>5</v>
      </c>
    </row>
    <row r="172" spans="1:9" x14ac:dyDescent="0.25">
      <c r="A172" t="s">
        <v>754</v>
      </c>
      <c r="B172" t="s">
        <v>755</v>
      </c>
      <c r="C172" t="s">
        <v>913</v>
      </c>
      <c r="D172" t="s">
        <v>41</v>
      </c>
      <c r="E172">
        <v>0.55199752449163797</v>
      </c>
      <c r="F172">
        <v>0.91031170705638498</v>
      </c>
      <c r="G172">
        <v>0.70677430036479305</v>
      </c>
      <c r="H172" t="s">
        <v>1047</v>
      </c>
      <c r="I172">
        <v>4</v>
      </c>
    </row>
    <row r="173" spans="1:9" x14ac:dyDescent="0.25">
      <c r="A173" t="s">
        <v>306</v>
      </c>
      <c r="B173" t="s">
        <v>307</v>
      </c>
      <c r="C173" t="s">
        <v>955</v>
      </c>
      <c r="D173" t="s">
        <v>201</v>
      </c>
      <c r="E173">
        <v>0.56513200043267697</v>
      </c>
      <c r="F173">
        <v>0.91770705362262694</v>
      </c>
      <c r="G173">
        <v>0.71251611479472299</v>
      </c>
      <c r="H173" t="s">
        <v>1048</v>
      </c>
      <c r="I173">
        <v>2</v>
      </c>
    </row>
    <row r="174" spans="1:9" x14ac:dyDescent="0.25">
      <c r="A174" t="s">
        <v>360</v>
      </c>
      <c r="B174" t="s">
        <v>361</v>
      </c>
      <c r="C174" t="s">
        <v>913</v>
      </c>
      <c r="D174" t="s">
        <v>216</v>
      </c>
      <c r="E174">
        <v>0.56718746678721899</v>
      </c>
      <c r="F174">
        <v>0.91770705362262694</v>
      </c>
      <c r="G174">
        <v>0.71251611479472299</v>
      </c>
      <c r="H174" t="s">
        <v>1049</v>
      </c>
      <c r="I174">
        <v>4</v>
      </c>
    </row>
    <row r="175" spans="1:9" x14ac:dyDescent="0.25">
      <c r="A175" t="s">
        <v>682</v>
      </c>
      <c r="B175" t="s">
        <v>683</v>
      </c>
      <c r="C175" t="s">
        <v>934</v>
      </c>
      <c r="D175" t="s">
        <v>152</v>
      </c>
      <c r="E175">
        <v>0.56901884438998696</v>
      </c>
      <c r="F175">
        <v>0.91770705362262694</v>
      </c>
      <c r="G175">
        <v>0.71251611479472299</v>
      </c>
      <c r="H175" t="s">
        <v>1050</v>
      </c>
      <c r="I175">
        <v>7</v>
      </c>
    </row>
    <row r="176" spans="1:9" x14ac:dyDescent="0.25">
      <c r="A176" t="s">
        <v>334</v>
      </c>
      <c r="B176" t="s">
        <v>335</v>
      </c>
      <c r="C176" t="s">
        <v>898</v>
      </c>
      <c r="D176" t="s">
        <v>220</v>
      </c>
      <c r="E176">
        <v>0.56949905809914803</v>
      </c>
      <c r="F176">
        <v>0.91770705362262694</v>
      </c>
      <c r="G176">
        <v>0.71251611479472299</v>
      </c>
      <c r="H176" t="s">
        <v>1051</v>
      </c>
      <c r="I176">
        <v>5</v>
      </c>
    </row>
    <row r="177" spans="1:9" x14ac:dyDescent="0.25">
      <c r="A177" t="s">
        <v>725</v>
      </c>
      <c r="B177" t="s">
        <v>726</v>
      </c>
      <c r="C177" t="s">
        <v>851</v>
      </c>
      <c r="D177" t="s">
        <v>77</v>
      </c>
      <c r="E177">
        <v>0.58255210415982595</v>
      </c>
      <c r="F177">
        <v>0.92783382170135797</v>
      </c>
      <c r="G177">
        <v>0.72037862976439904</v>
      </c>
      <c r="H177" t="s">
        <v>1052</v>
      </c>
      <c r="I177">
        <v>10</v>
      </c>
    </row>
    <row r="178" spans="1:9" x14ac:dyDescent="0.25">
      <c r="A178" t="s">
        <v>1053</v>
      </c>
      <c r="B178" t="s">
        <v>1054</v>
      </c>
      <c r="C178" t="s">
        <v>1028</v>
      </c>
      <c r="D178" t="s">
        <v>970</v>
      </c>
      <c r="E178">
        <v>0.58565397256326901</v>
      </c>
      <c r="F178">
        <v>0.92783382170135797</v>
      </c>
      <c r="G178">
        <v>0.72037862976439904</v>
      </c>
      <c r="H178">
        <v>100347399</v>
      </c>
      <c r="I178">
        <v>1</v>
      </c>
    </row>
    <row r="179" spans="1:9" x14ac:dyDescent="0.25">
      <c r="A179" t="s">
        <v>1055</v>
      </c>
      <c r="B179" t="s">
        <v>1056</v>
      </c>
      <c r="C179" t="s">
        <v>1028</v>
      </c>
      <c r="D179" t="s">
        <v>970</v>
      </c>
      <c r="E179">
        <v>0.58565397256326901</v>
      </c>
      <c r="F179">
        <v>0.92783382170135797</v>
      </c>
      <c r="G179">
        <v>0.72037862976439904</v>
      </c>
      <c r="H179">
        <v>100338181</v>
      </c>
      <c r="I179">
        <v>1</v>
      </c>
    </row>
    <row r="180" spans="1:9" x14ac:dyDescent="0.25">
      <c r="A180" t="s">
        <v>367</v>
      </c>
      <c r="B180" t="s">
        <v>368</v>
      </c>
      <c r="C180" t="s">
        <v>913</v>
      </c>
      <c r="D180" t="s">
        <v>186</v>
      </c>
      <c r="E180">
        <v>0.59669515267565199</v>
      </c>
      <c r="F180">
        <v>0.93482240585852205</v>
      </c>
      <c r="G180">
        <v>0.72580463015517904</v>
      </c>
      <c r="H180" t="s">
        <v>1057</v>
      </c>
      <c r="I180">
        <v>4</v>
      </c>
    </row>
    <row r="181" spans="1:9" x14ac:dyDescent="0.25">
      <c r="A181" t="s">
        <v>649</v>
      </c>
      <c r="B181" t="s">
        <v>650</v>
      </c>
      <c r="C181" t="s">
        <v>913</v>
      </c>
      <c r="D181" t="s">
        <v>186</v>
      </c>
      <c r="E181">
        <v>0.59669515267565199</v>
      </c>
      <c r="F181">
        <v>0.93482240585852205</v>
      </c>
      <c r="G181">
        <v>0.72580463015517904</v>
      </c>
      <c r="H181" t="s">
        <v>1058</v>
      </c>
      <c r="I181">
        <v>4</v>
      </c>
    </row>
    <row r="182" spans="1:9" x14ac:dyDescent="0.25">
      <c r="A182" t="s">
        <v>1059</v>
      </c>
      <c r="B182" t="s">
        <v>1060</v>
      </c>
      <c r="C182" t="s">
        <v>1028</v>
      </c>
      <c r="D182" t="s">
        <v>1061</v>
      </c>
      <c r="E182">
        <v>0.60124689397546005</v>
      </c>
      <c r="F182">
        <v>0.93597210460425895</v>
      </c>
      <c r="G182">
        <v>0.72669726673268398</v>
      </c>
      <c r="H182">
        <v>100356303</v>
      </c>
      <c r="I182">
        <v>1</v>
      </c>
    </row>
    <row r="183" spans="1:9" x14ac:dyDescent="0.25">
      <c r="A183" t="s">
        <v>728</v>
      </c>
      <c r="B183" t="s">
        <v>729</v>
      </c>
      <c r="C183" t="s">
        <v>919</v>
      </c>
      <c r="D183" t="s">
        <v>32</v>
      </c>
      <c r="E183">
        <v>0.616031751501806</v>
      </c>
      <c r="F183">
        <v>0.93597210460425895</v>
      </c>
      <c r="G183">
        <v>0.72669726673268398</v>
      </c>
      <c r="H183" t="s">
        <v>1062</v>
      </c>
      <c r="I183">
        <v>3</v>
      </c>
    </row>
    <row r="184" spans="1:9" x14ac:dyDescent="0.25">
      <c r="A184" t="s">
        <v>544</v>
      </c>
      <c r="B184" t="s">
        <v>545</v>
      </c>
      <c r="C184" t="s">
        <v>919</v>
      </c>
      <c r="D184" t="s">
        <v>32</v>
      </c>
      <c r="E184">
        <v>0.616031751501806</v>
      </c>
      <c r="F184">
        <v>0.93597210460425895</v>
      </c>
      <c r="G184">
        <v>0.72669726673268398</v>
      </c>
      <c r="H184" t="s">
        <v>1063</v>
      </c>
      <c r="I184">
        <v>3</v>
      </c>
    </row>
    <row r="185" spans="1:9" x14ac:dyDescent="0.25">
      <c r="A185" t="s">
        <v>1064</v>
      </c>
      <c r="B185" t="s">
        <v>1065</v>
      </c>
      <c r="C185" t="s">
        <v>1028</v>
      </c>
      <c r="D185" t="s">
        <v>1066</v>
      </c>
      <c r="E185">
        <v>0.61625468900899505</v>
      </c>
      <c r="F185">
        <v>0.93597210460425895</v>
      </c>
      <c r="G185">
        <v>0.72669726673268398</v>
      </c>
      <c r="H185">
        <v>100344304</v>
      </c>
      <c r="I185">
        <v>1</v>
      </c>
    </row>
    <row r="186" spans="1:9" x14ac:dyDescent="0.25">
      <c r="A186" t="s">
        <v>312</v>
      </c>
      <c r="B186" t="s">
        <v>313</v>
      </c>
      <c r="C186" t="s">
        <v>955</v>
      </c>
      <c r="D186" t="s">
        <v>165</v>
      </c>
      <c r="E186">
        <v>0.61734330303685203</v>
      </c>
      <c r="F186">
        <v>0.93597210460425895</v>
      </c>
      <c r="G186">
        <v>0.72669726673268398</v>
      </c>
      <c r="H186" t="s">
        <v>1067</v>
      </c>
      <c r="I186">
        <v>2</v>
      </c>
    </row>
    <row r="187" spans="1:9" x14ac:dyDescent="0.25">
      <c r="A187" t="s">
        <v>652</v>
      </c>
      <c r="B187" t="s">
        <v>653</v>
      </c>
      <c r="C187" t="s">
        <v>955</v>
      </c>
      <c r="D187" t="s">
        <v>165</v>
      </c>
      <c r="E187">
        <v>0.61734330303685203</v>
      </c>
      <c r="F187">
        <v>0.93597210460425895</v>
      </c>
      <c r="G187">
        <v>0.72669726673268398</v>
      </c>
      <c r="H187" t="s">
        <v>1068</v>
      </c>
      <c r="I187">
        <v>2</v>
      </c>
    </row>
    <row r="188" spans="1:9" x14ac:dyDescent="0.25">
      <c r="A188" t="s">
        <v>657</v>
      </c>
      <c r="B188" t="s">
        <v>658</v>
      </c>
      <c r="C188" t="s">
        <v>896</v>
      </c>
      <c r="D188" t="s">
        <v>332</v>
      </c>
      <c r="E188">
        <v>0.62506033153299601</v>
      </c>
      <c r="F188">
        <v>0.93699828815887098</v>
      </c>
      <c r="G188">
        <v>0.72749400499083605</v>
      </c>
      <c r="H188" t="s">
        <v>1069</v>
      </c>
      <c r="I188">
        <v>6</v>
      </c>
    </row>
    <row r="189" spans="1:9" x14ac:dyDescent="0.25">
      <c r="A189" t="s">
        <v>660</v>
      </c>
      <c r="B189" t="s">
        <v>661</v>
      </c>
      <c r="C189" t="s">
        <v>955</v>
      </c>
      <c r="D189" t="s">
        <v>662</v>
      </c>
      <c r="E189">
        <v>0.62719040832522299</v>
      </c>
      <c r="F189">
        <v>0.93699828815887098</v>
      </c>
      <c r="G189">
        <v>0.72749400499083605</v>
      </c>
      <c r="H189" t="s">
        <v>1070</v>
      </c>
      <c r="I189">
        <v>2</v>
      </c>
    </row>
    <row r="190" spans="1:9" x14ac:dyDescent="0.25">
      <c r="A190" t="s">
        <v>495</v>
      </c>
      <c r="B190" t="s">
        <v>496</v>
      </c>
      <c r="C190" t="s">
        <v>1028</v>
      </c>
      <c r="D190" t="s">
        <v>497</v>
      </c>
      <c r="E190">
        <v>0.63069925170350705</v>
      </c>
      <c r="F190">
        <v>0.93699828815887098</v>
      </c>
      <c r="G190">
        <v>0.72749400499083605</v>
      </c>
      <c r="H190">
        <v>100350237</v>
      </c>
      <c r="I190">
        <v>1</v>
      </c>
    </row>
    <row r="191" spans="1:9" x14ac:dyDescent="0.25">
      <c r="A191" t="s">
        <v>570</v>
      </c>
      <c r="B191" t="s">
        <v>571</v>
      </c>
      <c r="C191" t="s">
        <v>919</v>
      </c>
      <c r="D191" t="s">
        <v>568</v>
      </c>
      <c r="E191">
        <v>0.63199126340613998</v>
      </c>
      <c r="F191">
        <v>0.93699828815887098</v>
      </c>
      <c r="G191">
        <v>0.72749400499083605</v>
      </c>
      <c r="H191" t="s">
        <v>1063</v>
      </c>
      <c r="I191">
        <v>3</v>
      </c>
    </row>
    <row r="192" spans="1:9" x14ac:dyDescent="0.25">
      <c r="A192" t="s">
        <v>1071</v>
      </c>
      <c r="B192" t="s">
        <v>1072</v>
      </c>
      <c r="C192" t="s">
        <v>919</v>
      </c>
      <c r="D192" t="s">
        <v>22</v>
      </c>
      <c r="E192">
        <v>0.63979725391960895</v>
      </c>
      <c r="F192">
        <v>0.93699828815887098</v>
      </c>
      <c r="G192">
        <v>0.72749400499083605</v>
      </c>
      <c r="H192" t="s">
        <v>1073</v>
      </c>
      <c r="I192">
        <v>3</v>
      </c>
    </row>
    <row r="193" spans="1:9" x14ac:dyDescent="0.25">
      <c r="A193" t="s">
        <v>270</v>
      </c>
      <c r="B193" t="s">
        <v>271</v>
      </c>
      <c r="C193" t="s">
        <v>860</v>
      </c>
      <c r="D193" t="s">
        <v>272</v>
      </c>
      <c r="E193">
        <v>0.64191280400420303</v>
      </c>
      <c r="F193">
        <v>0.93699828815887098</v>
      </c>
      <c r="G193">
        <v>0.72749400499083605</v>
      </c>
      <c r="H193" t="s">
        <v>1074</v>
      </c>
      <c r="I193">
        <v>9</v>
      </c>
    </row>
    <row r="194" spans="1:9" x14ac:dyDescent="0.25">
      <c r="A194" t="s">
        <v>1075</v>
      </c>
      <c r="B194" t="s">
        <v>1076</v>
      </c>
      <c r="C194" t="s">
        <v>1028</v>
      </c>
      <c r="D194" t="s">
        <v>503</v>
      </c>
      <c r="E194">
        <v>0.64460165922986101</v>
      </c>
      <c r="F194">
        <v>0.93699828815887098</v>
      </c>
      <c r="G194">
        <v>0.72749400499083605</v>
      </c>
      <c r="H194">
        <v>103344966</v>
      </c>
      <c r="I194">
        <v>1</v>
      </c>
    </row>
    <row r="195" spans="1:9" x14ac:dyDescent="0.25">
      <c r="A195" t="s">
        <v>501</v>
      </c>
      <c r="B195" t="s">
        <v>502</v>
      </c>
      <c r="C195" t="s">
        <v>1028</v>
      </c>
      <c r="D195" t="s">
        <v>503</v>
      </c>
      <c r="E195">
        <v>0.64460165922986101</v>
      </c>
      <c r="F195">
        <v>0.93699828815887098</v>
      </c>
      <c r="G195">
        <v>0.72749400499083605</v>
      </c>
      <c r="H195">
        <v>100009317</v>
      </c>
      <c r="I195">
        <v>1</v>
      </c>
    </row>
    <row r="196" spans="1:9" x14ac:dyDescent="0.25">
      <c r="A196" t="s">
        <v>663</v>
      </c>
      <c r="B196" t="s">
        <v>664</v>
      </c>
      <c r="C196" t="s">
        <v>913</v>
      </c>
      <c r="D196" t="s">
        <v>665</v>
      </c>
      <c r="E196">
        <v>0.65197377900769105</v>
      </c>
      <c r="F196">
        <v>0.94285438810343003</v>
      </c>
      <c r="G196">
        <v>0.73204073432442496</v>
      </c>
      <c r="H196" t="s">
        <v>1077</v>
      </c>
      <c r="I196">
        <v>4</v>
      </c>
    </row>
    <row r="197" spans="1:9" x14ac:dyDescent="0.25">
      <c r="A197" t="s">
        <v>457</v>
      </c>
      <c r="B197" t="s">
        <v>458</v>
      </c>
      <c r="C197" t="s">
        <v>955</v>
      </c>
      <c r="D197" t="s">
        <v>459</v>
      </c>
      <c r="E197">
        <v>0.65555102108393204</v>
      </c>
      <c r="F197">
        <v>0.94319075482484205</v>
      </c>
      <c r="G197">
        <v>0.73230189251051503</v>
      </c>
      <c r="H197" t="s">
        <v>460</v>
      </c>
      <c r="I197">
        <v>2</v>
      </c>
    </row>
    <row r="198" spans="1:9" x14ac:dyDescent="0.25">
      <c r="A198" t="s">
        <v>412</v>
      </c>
      <c r="B198" t="s">
        <v>413</v>
      </c>
      <c r="C198" t="s">
        <v>919</v>
      </c>
      <c r="D198" t="s">
        <v>232</v>
      </c>
      <c r="E198">
        <v>0.66985387536949903</v>
      </c>
      <c r="F198">
        <v>0.95467634174376603</v>
      </c>
      <c r="G198">
        <v>0.74121940680367004</v>
      </c>
      <c r="H198" t="s">
        <v>414</v>
      </c>
      <c r="I198">
        <v>3</v>
      </c>
    </row>
    <row r="199" spans="1:9" x14ac:dyDescent="0.25">
      <c r="A199" t="s">
        <v>1078</v>
      </c>
      <c r="B199" t="s">
        <v>1079</v>
      </c>
      <c r="C199" t="s">
        <v>955</v>
      </c>
      <c r="D199" t="s">
        <v>1080</v>
      </c>
      <c r="E199">
        <v>0.67348571500940702</v>
      </c>
      <c r="F199">
        <v>0.95467634174376603</v>
      </c>
      <c r="G199">
        <v>0.74121940680367004</v>
      </c>
      <c r="H199" t="s">
        <v>1081</v>
      </c>
      <c r="I199">
        <v>2</v>
      </c>
    </row>
    <row r="200" spans="1:9" x14ac:dyDescent="0.25">
      <c r="A200" t="s">
        <v>756</v>
      </c>
      <c r="B200" t="s">
        <v>757</v>
      </c>
      <c r="C200" t="s">
        <v>896</v>
      </c>
      <c r="D200" t="s">
        <v>758</v>
      </c>
      <c r="E200">
        <v>0.67413003390275605</v>
      </c>
      <c r="F200">
        <v>0.95467634174376603</v>
      </c>
      <c r="G200">
        <v>0.74121940680367004</v>
      </c>
      <c r="H200" t="s">
        <v>1082</v>
      </c>
      <c r="I200">
        <v>6</v>
      </c>
    </row>
    <row r="201" spans="1:9" x14ac:dyDescent="0.25">
      <c r="A201" t="s">
        <v>595</v>
      </c>
      <c r="B201" t="s">
        <v>596</v>
      </c>
      <c r="C201" t="s">
        <v>919</v>
      </c>
      <c r="D201" t="s">
        <v>597</v>
      </c>
      <c r="E201">
        <v>0.67707541967643003</v>
      </c>
      <c r="F201">
        <v>0.95467634174376603</v>
      </c>
      <c r="G201">
        <v>0.74121940680367004</v>
      </c>
      <c r="H201" t="s">
        <v>1083</v>
      </c>
      <c r="I201">
        <v>3</v>
      </c>
    </row>
    <row r="202" spans="1:9" x14ac:dyDescent="0.25">
      <c r="A202" t="s">
        <v>1084</v>
      </c>
      <c r="B202" t="s">
        <v>1085</v>
      </c>
      <c r="C202" t="s">
        <v>1028</v>
      </c>
      <c r="D202" t="s">
        <v>259</v>
      </c>
      <c r="E202">
        <v>0.68325509980920895</v>
      </c>
      <c r="F202">
        <v>0.95859670719501</v>
      </c>
      <c r="G202">
        <v>0.744263214246219</v>
      </c>
      <c r="H202">
        <v>100008715</v>
      </c>
      <c r="I202">
        <v>1</v>
      </c>
    </row>
    <row r="203" spans="1:9" x14ac:dyDescent="0.25">
      <c r="A203" t="s">
        <v>554</v>
      </c>
      <c r="B203" t="s">
        <v>555</v>
      </c>
      <c r="C203" t="s">
        <v>896</v>
      </c>
      <c r="D203" t="s">
        <v>556</v>
      </c>
      <c r="E203">
        <v>0.68954472916734699</v>
      </c>
      <c r="F203">
        <v>0.96263175061976203</v>
      </c>
      <c r="G203">
        <v>0.74739605871187198</v>
      </c>
      <c r="H203" t="s">
        <v>1086</v>
      </c>
      <c r="I203">
        <v>6</v>
      </c>
    </row>
    <row r="204" spans="1:9" x14ac:dyDescent="0.25">
      <c r="A204" t="s">
        <v>620</v>
      </c>
      <c r="B204" t="s">
        <v>621</v>
      </c>
      <c r="C204" t="s">
        <v>898</v>
      </c>
      <c r="D204" t="s">
        <v>622</v>
      </c>
      <c r="E204">
        <v>0.69703334742074796</v>
      </c>
      <c r="F204">
        <v>0.96829263040714697</v>
      </c>
      <c r="G204">
        <v>0.75179121733738896</v>
      </c>
      <c r="H204" t="s">
        <v>1087</v>
      </c>
      <c r="I204">
        <v>5</v>
      </c>
    </row>
    <row r="205" spans="1:9" x14ac:dyDescent="0.25">
      <c r="A205" t="s">
        <v>1088</v>
      </c>
      <c r="B205" t="s">
        <v>1089</v>
      </c>
      <c r="C205" t="s">
        <v>896</v>
      </c>
      <c r="D205" t="s">
        <v>1090</v>
      </c>
      <c r="E205">
        <v>0.70447441185175896</v>
      </c>
      <c r="F205">
        <v>0.972096128583818</v>
      </c>
      <c r="G205">
        <v>0.75474428796354698</v>
      </c>
      <c r="H205" t="s">
        <v>1091</v>
      </c>
      <c r="I205">
        <v>6</v>
      </c>
    </row>
    <row r="206" spans="1:9" x14ac:dyDescent="0.25">
      <c r="A206" t="s">
        <v>1092</v>
      </c>
      <c r="B206" t="s">
        <v>1093</v>
      </c>
      <c r="C206" t="s">
        <v>1028</v>
      </c>
      <c r="D206" t="s">
        <v>109</v>
      </c>
      <c r="E206">
        <v>0.70666562538894595</v>
      </c>
      <c r="F206">
        <v>0.972096128583818</v>
      </c>
      <c r="G206">
        <v>0.75474428796354698</v>
      </c>
      <c r="H206">
        <v>100346561</v>
      </c>
      <c r="I206">
        <v>1</v>
      </c>
    </row>
    <row r="207" spans="1:9" x14ac:dyDescent="0.25">
      <c r="A207" t="s">
        <v>680</v>
      </c>
      <c r="B207" t="s">
        <v>681</v>
      </c>
      <c r="C207" t="s">
        <v>955</v>
      </c>
      <c r="D207" t="s">
        <v>92</v>
      </c>
      <c r="E207">
        <v>0.71501401841811296</v>
      </c>
      <c r="F207">
        <v>0.97808729727673804</v>
      </c>
      <c r="G207">
        <v>0.759395885903551</v>
      </c>
      <c r="H207" t="s">
        <v>1094</v>
      </c>
      <c r="I207">
        <v>2</v>
      </c>
    </row>
    <row r="208" spans="1:9" x14ac:dyDescent="0.25">
      <c r="A208" t="s">
        <v>444</v>
      </c>
      <c r="B208" t="s">
        <v>445</v>
      </c>
      <c r="C208" t="s">
        <v>919</v>
      </c>
      <c r="D208" t="s">
        <v>55</v>
      </c>
      <c r="E208">
        <v>0.71795769693718003</v>
      </c>
      <c r="F208">
        <v>0.97808729727673804</v>
      </c>
      <c r="G208">
        <v>0.759395885903551</v>
      </c>
      <c r="H208" t="s">
        <v>446</v>
      </c>
      <c r="I208">
        <v>3</v>
      </c>
    </row>
    <row r="209" spans="1:9" x14ac:dyDescent="0.25">
      <c r="A209" t="s">
        <v>1095</v>
      </c>
      <c r="B209" t="s">
        <v>1096</v>
      </c>
      <c r="C209" t="s">
        <v>1028</v>
      </c>
      <c r="D209" t="s">
        <v>1097</v>
      </c>
      <c r="E209">
        <v>0.72835063980708403</v>
      </c>
      <c r="F209">
        <v>0.98747538666152801</v>
      </c>
      <c r="G209">
        <v>0.76668488400745705</v>
      </c>
      <c r="H209">
        <v>100353463</v>
      </c>
      <c r="I209">
        <v>1</v>
      </c>
    </row>
    <row r="210" spans="1:9" x14ac:dyDescent="0.25">
      <c r="A210" t="s">
        <v>426</v>
      </c>
      <c r="B210" t="s">
        <v>427</v>
      </c>
      <c r="C210" t="s">
        <v>934</v>
      </c>
      <c r="D210" t="s">
        <v>428</v>
      </c>
      <c r="E210">
        <v>0.73383492960502605</v>
      </c>
      <c r="F210">
        <v>0.990150479179987</v>
      </c>
      <c r="G210">
        <v>0.76876185020319998</v>
      </c>
      <c r="H210" t="s">
        <v>1098</v>
      </c>
      <c r="I210">
        <v>7</v>
      </c>
    </row>
    <row r="211" spans="1:9" x14ac:dyDescent="0.25">
      <c r="A211" t="s">
        <v>1099</v>
      </c>
      <c r="B211" t="s">
        <v>1100</v>
      </c>
      <c r="C211" t="s">
        <v>1028</v>
      </c>
      <c r="D211" t="s">
        <v>551</v>
      </c>
      <c r="E211">
        <v>0.73858608640648205</v>
      </c>
      <c r="F211">
        <v>0.99080455878213902</v>
      </c>
      <c r="G211">
        <v>0.76926968356358705</v>
      </c>
      <c r="H211">
        <v>100348489</v>
      </c>
      <c r="I211">
        <v>1</v>
      </c>
    </row>
    <row r="212" spans="1:9" x14ac:dyDescent="0.25">
      <c r="A212" t="s">
        <v>498</v>
      </c>
      <c r="B212" t="s">
        <v>499</v>
      </c>
      <c r="C212" t="s">
        <v>955</v>
      </c>
      <c r="D212" t="s">
        <v>194</v>
      </c>
      <c r="E212">
        <v>0.74497132535741195</v>
      </c>
      <c r="F212">
        <v>0.99080455878213902</v>
      </c>
      <c r="G212">
        <v>0.76926968356358705</v>
      </c>
      <c r="H212" t="s">
        <v>500</v>
      </c>
      <c r="I212">
        <v>2</v>
      </c>
    </row>
    <row r="213" spans="1:9" x14ac:dyDescent="0.25">
      <c r="A213" t="s">
        <v>562</v>
      </c>
      <c r="B213" t="s">
        <v>563</v>
      </c>
      <c r="C213" t="s">
        <v>1028</v>
      </c>
      <c r="D213" t="s">
        <v>161</v>
      </c>
      <c r="E213">
        <v>0.74843697412660004</v>
      </c>
      <c r="F213">
        <v>0.99080455878213902</v>
      </c>
      <c r="G213">
        <v>0.76926968356358705</v>
      </c>
      <c r="H213">
        <v>100340994</v>
      </c>
      <c r="I213">
        <v>1</v>
      </c>
    </row>
    <row r="214" spans="1:9" x14ac:dyDescent="0.25">
      <c r="A214" t="s">
        <v>695</v>
      </c>
      <c r="B214" t="s">
        <v>696</v>
      </c>
      <c r="C214" t="s">
        <v>955</v>
      </c>
      <c r="D214" t="s">
        <v>46</v>
      </c>
      <c r="E214">
        <v>0.75202690951220197</v>
      </c>
      <c r="F214">
        <v>0.99080455878213902</v>
      </c>
      <c r="G214">
        <v>0.76926968356358705</v>
      </c>
      <c r="H214" t="s">
        <v>1101</v>
      </c>
      <c r="I214">
        <v>2</v>
      </c>
    </row>
    <row r="215" spans="1:9" x14ac:dyDescent="0.25">
      <c r="A215" t="s">
        <v>1102</v>
      </c>
      <c r="B215" t="s">
        <v>1103</v>
      </c>
      <c r="C215" t="s">
        <v>1028</v>
      </c>
      <c r="D215" t="s">
        <v>1104</v>
      </c>
      <c r="E215">
        <v>0.75791770994848995</v>
      </c>
      <c r="F215">
        <v>0.99080455878213902</v>
      </c>
      <c r="G215">
        <v>0.76926968356358705</v>
      </c>
      <c r="H215">
        <v>100009293</v>
      </c>
      <c r="I215">
        <v>1</v>
      </c>
    </row>
    <row r="216" spans="1:9" x14ac:dyDescent="0.25">
      <c r="A216" t="s">
        <v>1105</v>
      </c>
      <c r="B216" t="s">
        <v>1106</v>
      </c>
      <c r="C216" t="s">
        <v>1028</v>
      </c>
      <c r="D216" t="s">
        <v>1104</v>
      </c>
      <c r="E216">
        <v>0.75791770994848995</v>
      </c>
      <c r="F216">
        <v>0.99080455878213902</v>
      </c>
      <c r="G216">
        <v>0.76926968356358705</v>
      </c>
      <c r="H216">
        <v>100009107</v>
      </c>
      <c r="I216">
        <v>1</v>
      </c>
    </row>
    <row r="217" spans="1:9" x14ac:dyDescent="0.25">
      <c r="A217" t="s">
        <v>504</v>
      </c>
      <c r="B217" t="s">
        <v>505</v>
      </c>
      <c r="C217" t="s">
        <v>955</v>
      </c>
      <c r="D217" t="s">
        <v>506</v>
      </c>
      <c r="E217">
        <v>0.75891413013099995</v>
      </c>
      <c r="F217">
        <v>0.99080455878213902</v>
      </c>
      <c r="G217">
        <v>0.76926968356358705</v>
      </c>
      <c r="H217" t="s">
        <v>507</v>
      </c>
      <c r="I217">
        <v>2</v>
      </c>
    </row>
    <row r="218" spans="1:9" x14ac:dyDescent="0.25">
      <c r="A218" t="s">
        <v>584</v>
      </c>
      <c r="B218" t="s">
        <v>585</v>
      </c>
      <c r="C218" t="s">
        <v>1028</v>
      </c>
      <c r="D218" t="s">
        <v>581</v>
      </c>
      <c r="E218">
        <v>0.767042162666011</v>
      </c>
      <c r="F218">
        <v>0.996801335814816</v>
      </c>
      <c r="G218">
        <v>0.77392563586965901</v>
      </c>
      <c r="H218">
        <v>100037719</v>
      </c>
      <c r="I218">
        <v>1</v>
      </c>
    </row>
    <row r="219" spans="1:9" x14ac:dyDescent="0.25">
      <c r="A219" t="s">
        <v>747</v>
      </c>
      <c r="B219" t="s">
        <v>748</v>
      </c>
      <c r="C219" t="s">
        <v>898</v>
      </c>
      <c r="D219" t="s">
        <v>332</v>
      </c>
      <c r="E219">
        <v>0.77507983233121203</v>
      </c>
      <c r="F219">
        <v>0.99709294483580502</v>
      </c>
      <c r="G219">
        <v>0.77415204376949398</v>
      </c>
      <c r="H219" t="s">
        <v>1107</v>
      </c>
      <c r="I219">
        <v>5</v>
      </c>
    </row>
    <row r="220" spans="1:9" x14ac:dyDescent="0.25">
      <c r="A220" t="s">
        <v>524</v>
      </c>
      <c r="B220" t="s">
        <v>525</v>
      </c>
      <c r="C220" t="s">
        <v>955</v>
      </c>
      <c r="D220" t="s">
        <v>526</v>
      </c>
      <c r="E220">
        <v>0.78483300294663105</v>
      </c>
      <c r="F220">
        <v>0.99709294483580502</v>
      </c>
      <c r="G220">
        <v>0.77415204376949398</v>
      </c>
      <c r="H220" t="s">
        <v>460</v>
      </c>
      <c r="I220">
        <v>2</v>
      </c>
    </row>
    <row r="221" spans="1:9" x14ac:dyDescent="0.25">
      <c r="A221" t="s">
        <v>1108</v>
      </c>
      <c r="B221" t="s">
        <v>1109</v>
      </c>
      <c r="C221" t="s">
        <v>913</v>
      </c>
      <c r="D221" t="s">
        <v>1110</v>
      </c>
      <c r="E221">
        <v>0.79054024863668804</v>
      </c>
      <c r="F221">
        <v>0.99709294483580502</v>
      </c>
      <c r="G221">
        <v>0.77415204376949398</v>
      </c>
      <c r="H221" t="s">
        <v>1111</v>
      </c>
      <c r="I221">
        <v>4</v>
      </c>
    </row>
    <row r="222" spans="1:9" x14ac:dyDescent="0.25">
      <c r="A222" t="s">
        <v>1112</v>
      </c>
      <c r="B222" t="s">
        <v>1113</v>
      </c>
      <c r="C222" t="s">
        <v>913</v>
      </c>
      <c r="D222" t="s">
        <v>1110</v>
      </c>
      <c r="E222">
        <v>0.79054024863668804</v>
      </c>
      <c r="F222">
        <v>0.99709294483580502</v>
      </c>
      <c r="G222">
        <v>0.77415204376949398</v>
      </c>
      <c r="H222" t="s">
        <v>1114</v>
      </c>
      <c r="I222">
        <v>4</v>
      </c>
    </row>
    <row r="223" spans="1:9" x14ac:dyDescent="0.25">
      <c r="A223" t="s">
        <v>532</v>
      </c>
      <c r="B223" t="s">
        <v>533</v>
      </c>
      <c r="C223" t="s">
        <v>955</v>
      </c>
      <c r="D223" t="s">
        <v>204</v>
      </c>
      <c r="E223">
        <v>0.79091889428483397</v>
      </c>
      <c r="F223">
        <v>0.99709294483580502</v>
      </c>
      <c r="G223">
        <v>0.77415204376949398</v>
      </c>
      <c r="H223" t="s">
        <v>460</v>
      </c>
      <c r="I223">
        <v>2</v>
      </c>
    </row>
    <row r="224" spans="1:9" x14ac:dyDescent="0.25">
      <c r="A224" t="s">
        <v>1115</v>
      </c>
      <c r="B224" t="s">
        <v>1116</v>
      </c>
      <c r="C224" t="s">
        <v>1028</v>
      </c>
      <c r="D224" t="s">
        <v>1032</v>
      </c>
      <c r="E224">
        <v>0.79240885311685805</v>
      </c>
      <c r="F224">
        <v>0.99709294483580502</v>
      </c>
      <c r="G224">
        <v>0.77415204376949398</v>
      </c>
      <c r="H224">
        <v>100353463</v>
      </c>
      <c r="I224">
        <v>1</v>
      </c>
    </row>
    <row r="225" spans="1:9" x14ac:dyDescent="0.25">
      <c r="A225" t="s">
        <v>1117</v>
      </c>
      <c r="B225" t="s">
        <v>1118</v>
      </c>
      <c r="C225" t="s">
        <v>1028</v>
      </c>
      <c r="D225" t="s">
        <v>607</v>
      </c>
      <c r="E225">
        <v>0.80023678379825203</v>
      </c>
      <c r="F225">
        <v>0.99709294483580502</v>
      </c>
      <c r="G225">
        <v>0.77415204376949398</v>
      </c>
      <c r="H225">
        <v>100342572</v>
      </c>
      <c r="I225">
        <v>1</v>
      </c>
    </row>
    <row r="226" spans="1:9" x14ac:dyDescent="0.25">
      <c r="A226" t="s">
        <v>608</v>
      </c>
      <c r="B226" t="s">
        <v>609</v>
      </c>
      <c r="C226" t="s">
        <v>1028</v>
      </c>
      <c r="D226" t="s">
        <v>607</v>
      </c>
      <c r="E226">
        <v>0.80023678379825203</v>
      </c>
      <c r="F226">
        <v>0.99709294483580502</v>
      </c>
      <c r="G226">
        <v>0.77415204376949398</v>
      </c>
      <c r="H226">
        <v>100340994</v>
      </c>
      <c r="I226">
        <v>1</v>
      </c>
    </row>
    <row r="227" spans="1:9" x14ac:dyDescent="0.25">
      <c r="A227" t="s">
        <v>771</v>
      </c>
      <c r="B227" t="s">
        <v>772</v>
      </c>
      <c r="C227" t="s">
        <v>834</v>
      </c>
      <c r="D227" t="s">
        <v>773</v>
      </c>
      <c r="E227">
        <v>0.81420213864941204</v>
      </c>
      <c r="F227">
        <v>0.99709294483580502</v>
      </c>
      <c r="G227">
        <v>0.77415204376949398</v>
      </c>
      <c r="H227" t="s">
        <v>1119</v>
      </c>
      <c r="I227">
        <v>11</v>
      </c>
    </row>
    <row r="228" spans="1:9" x14ac:dyDescent="0.25">
      <c r="A228" t="s">
        <v>1120</v>
      </c>
      <c r="B228" t="s">
        <v>1121</v>
      </c>
      <c r="C228" t="s">
        <v>1028</v>
      </c>
      <c r="D228" t="s">
        <v>614</v>
      </c>
      <c r="E228">
        <v>0.81502067329462302</v>
      </c>
      <c r="F228">
        <v>0.99709294483580502</v>
      </c>
      <c r="G228">
        <v>0.77415204376949398</v>
      </c>
      <c r="H228">
        <v>100338045</v>
      </c>
      <c r="I228">
        <v>1</v>
      </c>
    </row>
    <row r="229" spans="1:9" x14ac:dyDescent="0.25">
      <c r="A229" t="s">
        <v>1122</v>
      </c>
      <c r="B229" t="s">
        <v>1123</v>
      </c>
      <c r="C229" t="s">
        <v>1028</v>
      </c>
      <c r="D229" t="s">
        <v>614</v>
      </c>
      <c r="E229">
        <v>0.81502067329462302</v>
      </c>
      <c r="F229">
        <v>0.99709294483580502</v>
      </c>
      <c r="G229">
        <v>0.77415204376949398</v>
      </c>
      <c r="H229">
        <v>100345676</v>
      </c>
      <c r="I229">
        <v>1</v>
      </c>
    </row>
    <row r="230" spans="1:9" x14ac:dyDescent="0.25">
      <c r="A230" t="s">
        <v>377</v>
      </c>
      <c r="B230" t="s">
        <v>378</v>
      </c>
      <c r="C230" t="s">
        <v>919</v>
      </c>
      <c r="D230" t="s">
        <v>379</v>
      </c>
      <c r="E230">
        <v>0.81664287801756696</v>
      </c>
      <c r="F230">
        <v>0.99709294483580502</v>
      </c>
      <c r="G230">
        <v>0.77415204376949398</v>
      </c>
      <c r="H230" t="s">
        <v>1124</v>
      </c>
      <c r="I230">
        <v>3</v>
      </c>
    </row>
    <row r="231" spans="1:9" x14ac:dyDescent="0.25">
      <c r="A231" t="s">
        <v>1125</v>
      </c>
      <c r="B231" t="s">
        <v>1126</v>
      </c>
      <c r="C231" t="s">
        <v>919</v>
      </c>
      <c r="D231" t="s">
        <v>379</v>
      </c>
      <c r="E231">
        <v>0.81664287801756696</v>
      </c>
      <c r="F231">
        <v>0.99709294483580502</v>
      </c>
      <c r="G231">
        <v>0.77415204376949398</v>
      </c>
      <c r="H231" t="s">
        <v>1127</v>
      </c>
      <c r="I231">
        <v>3</v>
      </c>
    </row>
    <row r="232" spans="1:9" x14ac:dyDescent="0.25">
      <c r="A232" t="s">
        <v>762</v>
      </c>
      <c r="B232" t="s">
        <v>763</v>
      </c>
      <c r="C232" t="s">
        <v>857</v>
      </c>
      <c r="D232" t="s">
        <v>764</v>
      </c>
      <c r="E232">
        <v>0.81676762502507405</v>
      </c>
      <c r="F232">
        <v>0.99709294483580502</v>
      </c>
      <c r="G232">
        <v>0.77415204376949398</v>
      </c>
      <c r="H232" t="s">
        <v>1128</v>
      </c>
      <c r="I232">
        <v>8</v>
      </c>
    </row>
    <row r="233" spans="1:9" x14ac:dyDescent="0.25">
      <c r="A233" t="s">
        <v>1129</v>
      </c>
      <c r="B233" t="s">
        <v>1130</v>
      </c>
      <c r="C233" t="s">
        <v>1028</v>
      </c>
      <c r="D233" t="s">
        <v>390</v>
      </c>
      <c r="E233">
        <v>0.835176014086635</v>
      </c>
      <c r="F233">
        <v>0.99996476058839201</v>
      </c>
      <c r="G233">
        <v>0.77638174767594403</v>
      </c>
      <c r="H233">
        <v>100345634</v>
      </c>
      <c r="I233">
        <v>1</v>
      </c>
    </row>
    <row r="234" spans="1:9" x14ac:dyDescent="0.25">
      <c r="A234" t="s">
        <v>630</v>
      </c>
      <c r="B234" t="s">
        <v>631</v>
      </c>
      <c r="C234" t="s">
        <v>1028</v>
      </c>
      <c r="D234" t="s">
        <v>390</v>
      </c>
      <c r="E234">
        <v>0.835176014086635</v>
      </c>
      <c r="F234">
        <v>0.99996476058839201</v>
      </c>
      <c r="G234">
        <v>0.77638174767594403</v>
      </c>
      <c r="H234">
        <v>100355991</v>
      </c>
      <c r="I234">
        <v>1</v>
      </c>
    </row>
    <row r="235" spans="1:9" x14ac:dyDescent="0.25">
      <c r="A235" t="s">
        <v>624</v>
      </c>
      <c r="B235" t="s">
        <v>625</v>
      </c>
      <c r="C235" t="s">
        <v>913</v>
      </c>
      <c r="D235" t="s">
        <v>626</v>
      </c>
      <c r="E235">
        <v>0.843006517541805</v>
      </c>
      <c r="F235">
        <v>0.99996476058839201</v>
      </c>
      <c r="G235">
        <v>0.77638174767594403</v>
      </c>
      <c r="H235" t="s">
        <v>1131</v>
      </c>
      <c r="I235">
        <v>4</v>
      </c>
    </row>
    <row r="236" spans="1:9" x14ac:dyDescent="0.25">
      <c r="A236" t="s">
        <v>632</v>
      </c>
      <c r="B236" t="s">
        <v>633</v>
      </c>
      <c r="C236" t="s">
        <v>1028</v>
      </c>
      <c r="D236" t="s">
        <v>297</v>
      </c>
      <c r="E236">
        <v>0.84738085181445499</v>
      </c>
      <c r="F236">
        <v>0.99996476058839201</v>
      </c>
      <c r="G236">
        <v>0.77638174767594403</v>
      </c>
      <c r="H236">
        <v>100341396</v>
      </c>
      <c r="I236">
        <v>1</v>
      </c>
    </row>
    <row r="237" spans="1:9" x14ac:dyDescent="0.25">
      <c r="A237" t="s">
        <v>1132</v>
      </c>
      <c r="B237" t="s">
        <v>1133</v>
      </c>
      <c r="C237" t="s">
        <v>1028</v>
      </c>
      <c r="D237" t="s">
        <v>201</v>
      </c>
      <c r="E237">
        <v>0.85314103245490003</v>
      </c>
      <c r="F237">
        <v>0.99996476058839201</v>
      </c>
      <c r="G237">
        <v>0.77638174767594403</v>
      </c>
      <c r="H237">
        <v>100008882</v>
      </c>
      <c r="I237">
        <v>1</v>
      </c>
    </row>
    <row r="238" spans="1:9" x14ac:dyDescent="0.25">
      <c r="A238" t="s">
        <v>1134</v>
      </c>
      <c r="B238" t="s">
        <v>1135</v>
      </c>
      <c r="C238" t="s">
        <v>919</v>
      </c>
      <c r="D238" t="s">
        <v>1136</v>
      </c>
      <c r="E238">
        <v>0.85392426964494295</v>
      </c>
      <c r="F238">
        <v>0.99996476058839201</v>
      </c>
      <c r="G238">
        <v>0.77638174767594403</v>
      </c>
      <c r="H238" t="s">
        <v>1137</v>
      </c>
      <c r="I238">
        <v>3</v>
      </c>
    </row>
    <row r="239" spans="1:9" x14ac:dyDescent="0.25">
      <c r="A239" t="s">
        <v>642</v>
      </c>
      <c r="B239" t="s">
        <v>643</v>
      </c>
      <c r="C239" t="s">
        <v>1028</v>
      </c>
      <c r="D239" t="s">
        <v>644</v>
      </c>
      <c r="E239">
        <v>0.85868443210349898</v>
      </c>
      <c r="F239">
        <v>0.99996476058839201</v>
      </c>
      <c r="G239">
        <v>0.77638174767594403</v>
      </c>
      <c r="H239">
        <v>100338717</v>
      </c>
      <c r="I239">
        <v>1</v>
      </c>
    </row>
    <row r="240" spans="1:9" x14ac:dyDescent="0.25">
      <c r="A240" t="s">
        <v>647</v>
      </c>
      <c r="B240" t="s">
        <v>648</v>
      </c>
      <c r="C240" t="s">
        <v>1028</v>
      </c>
      <c r="D240" t="s">
        <v>644</v>
      </c>
      <c r="E240">
        <v>0.85868443210349898</v>
      </c>
      <c r="F240">
        <v>0.99996476058839201</v>
      </c>
      <c r="G240">
        <v>0.77638174767594403</v>
      </c>
      <c r="H240">
        <v>100341714</v>
      </c>
      <c r="I240">
        <v>1</v>
      </c>
    </row>
    <row r="241" spans="1:9" x14ac:dyDescent="0.25">
      <c r="A241" t="s">
        <v>1138</v>
      </c>
      <c r="B241" t="s">
        <v>1139</v>
      </c>
      <c r="C241" t="s">
        <v>955</v>
      </c>
      <c r="D241" t="s">
        <v>232</v>
      </c>
      <c r="E241">
        <v>0.86142958956559101</v>
      </c>
      <c r="F241">
        <v>0.99996476058839201</v>
      </c>
      <c r="G241">
        <v>0.77638174767594403</v>
      </c>
      <c r="H241" t="s">
        <v>1140</v>
      </c>
      <c r="I241">
        <v>2</v>
      </c>
    </row>
    <row r="242" spans="1:9" x14ac:dyDescent="0.25">
      <c r="A242" t="s">
        <v>419</v>
      </c>
      <c r="B242" t="s">
        <v>420</v>
      </c>
      <c r="C242" t="s">
        <v>1028</v>
      </c>
      <c r="D242" t="s">
        <v>421</v>
      </c>
      <c r="E242">
        <v>0.86401918581483805</v>
      </c>
      <c r="F242">
        <v>0.99996476058839201</v>
      </c>
      <c r="G242">
        <v>0.77638174767594403</v>
      </c>
      <c r="H242">
        <v>100357790</v>
      </c>
      <c r="I242">
        <v>1</v>
      </c>
    </row>
    <row r="243" spans="1:9" x14ac:dyDescent="0.25">
      <c r="A243" t="s">
        <v>766</v>
      </c>
      <c r="B243" t="s">
        <v>767</v>
      </c>
      <c r="C243" t="s">
        <v>919</v>
      </c>
      <c r="D243" t="s">
        <v>406</v>
      </c>
      <c r="E243">
        <v>0.86825936625920597</v>
      </c>
      <c r="F243">
        <v>0.99996476058839201</v>
      </c>
      <c r="G243">
        <v>0.77638174767594403</v>
      </c>
      <c r="H243" t="s">
        <v>1141</v>
      </c>
      <c r="I243">
        <v>3</v>
      </c>
    </row>
    <row r="244" spans="1:9" x14ac:dyDescent="0.25">
      <c r="A244" t="s">
        <v>536</v>
      </c>
      <c r="B244" t="s">
        <v>537</v>
      </c>
      <c r="C244" t="s">
        <v>860</v>
      </c>
      <c r="D244" t="s">
        <v>538</v>
      </c>
      <c r="E244">
        <v>0.86940284692911396</v>
      </c>
      <c r="F244">
        <v>0.99996476058839201</v>
      </c>
      <c r="G244">
        <v>0.77638174767594403</v>
      </c>
      <c r="H244" t="s">
        <v>1142</v>
      </c>
      <c r="I244">
        <v>9</v>
      </c>
    </row>
    <row r="245" spans="1:9" x14ac:dyDescent="0.25">
      <c r="A245" t="s">
        <v>1143</v>
      </c>
      <c r="B245" t="s">
        <v>1144</v>
      </c>
      <c r="C245" t="s">
        <v>1028</v>
      </c>
      <c r="D245" t="s">
        <v>432</v>
      </c>
      <c r="E245">
        <v>0.87409378498270296</v>
      </c>
      <c r="F245">
        <v>0.99996476058839201</v>
      </c>
      <c r="G245">
        <v>0.77638174767594403</v>
      </c>
      <c r="H245">
        <v>100009107</v>
      </c>
      <c r="I245">
        <v>1</v>
      </c>
    </row>
    <row r="246" spans="1:9" x14ac:dyDescent="0.25">
      <c r="A246" t="s">
        <v>742</v>
      </c>
      <c r="B246" t="s">
        <v>743</v>
      </c>
      <c r="C246" t="s">
        <v>955</v>
      </c>
      <c r="D246" t="s">
        <v>744</v>
      </c>
      <c r="E246">
        <v>0.88082736165864495</v>
      </c>
      <c r="F246">
        <v>0.99996476058839201</v>
      </c>
      <c r="G246">
        <v>0.77638174767594403</v>
      </c>
      <c r="H246" t="s">
        <v>1145</v>
      </c>
      <c r="I246">
        <v>2</v>
      </c>
    </row>
    <row r="247" spans="1:9" x14ac:dyDescent="0.25">
      <c r="A247" t="s">
        <v>610</v>
      </c>
      <c r="B247" t="s">
        <v>611</v>
      </c>
      <c r="C247" t="s">
        <v>955</v>
      </c>
      <c r="D247" t="s">
        <v>442</v>
      </c>
      <c r="E247">
        <v>0.88439354877006304</v>
      </c>
      <c r="F247">
        <v>0.99996476058839201</v>
      </c>
      <c r="G247">
        <v>0.77638174767594403</v>
      </c>
      <c r="H247" t="s">
        <v>460</v>
      </c>
      <c r="I247">
        <v>2</v>
      </c>
    </row>
    <row r="248" spans="1:9" x14ac:dyDescent="0.25">
      <c r="A248" t="s">
        <v>1146</v>
      </c>
      <c r="B248" t="s">
        <v>1147</v>
      </c>
      <c r="C248" t="s">
        <v>1028</v>
      </c>
      <c r="D248" t="s">
        <v>459</v>
      </c>
      <c r="E248">
        <v>0.89614257057413704</v>
      </c>
      <c r="F248">
        <v>0.99996476058839201</v>
      </c>
      <c r="G248">
        <v>0.77638174767594403</v>
      </c>
      <c r="H248">
        <v>100009107</v>
      </c>
      <c r="I248">
        <v>1</v>
      </c>
    </row>
    <row r="249" spans="1:9" x14ac:dyDescent="0.25">
      <c r="A249" t="s">
        <v>1148</v>
      </c>
      <c r="B249" t="s">
        <v>1149</v>
      </c>
      <c r="C249" t="s">
        <v>1028</v>
      </c>
      <c r="D249" t="s">
        <v>470</v>
      </c>
      <c r="E249">
        <v>0.90006677213445996</v>
      </c>
      <c r="F249">
        <v>0.99996476058839201</v>
      </c>
      <c r="G249">
        <v>0.77638174767594403</v>
      </c>
      <c r="H249">
        <v>100345634</v>
      </c>
      <c r="I249">
        <v>1</v>
      </c>
    </row>
    <row r="250" spans="1:9" x14ac:dyDescent="0.25">
      <c r="A250" t="s">
        <v>1150</v>
      </c>
      <c r="B250" t="s">
        <v>1151</v>
      </c>
      <c r="C250" t="s">
        <v>1028</v>
      </c>
      <c r="D250" t="s">
        <v>470</v>
      </c>
      <c r="E250">
        <v>0.90006677213445996</v>
      </c>
      <c r="F250">
        <v>0.99996476058839201</v>
      </c>
      <c r="G250">
        <v>0.77638174767594403</v>
      </c>
      <c r="H250">
        <v>100348489</v>
      </c>
      <c r="I250">
        <v>1</v>
      </c>
    </row>
    <row r="251" spans="1:9" x14ac:dyDescent="0.25">
      <c r="A251" t="s">
        <v>1152</v>
      </c>
      <c r="B251" t="s">
        <v>1153</v>
      </c>
      <c r="C251" t="s">
        <v>1028</v>
      </c>
      <c r="D251" t="s">
        <v>672</v>
      </c>
      <c r="E251">
        <v>0.90747717798391203</v>
      </c>
      <c r="F251">
        <v>0.99996476058839201</v>
      </c>
      <c r="G251">
        <v>0.77638174767594403</v>
      </c>
      <c r="H251">
        <v>100346561</v>
      </c>
      <c r="I251">
        <v>1</v>
      </c>
    </row>
    <row r="252" spans="1:9" x14ac:dyDescent="0.25">
      <c r="A252" t="s">
        <v>670</v>
      </c>
      <c r="B252" t="s">
        <v>671</v>
      </c>
      <c r="C252" t="s">
        <v>1028</v>
      </c>
      <c r="D252" t="s">
        <v>672</v>
      </c>
      <c r="E252">
        <v>0.90747717798391203</v>
      </c>
      <c r="F252">
        <v>0.99996476058839201</v>
      </c>
      <c r="G252">
        <v>0.77638174767594403</v>
      </c>
      <c r="H252">
        <v>100037719</v>
      </c>
      <c r="I252">
        <v>1</v>
      </c>
    </row>
    <row r="253" spans="1:9" x14ac:dyDescent="0.25">
      <c r="A253" t="s">
        <v>1154</v>
      </c>
      <c r="B253" t="s">
        <v>1155</v>
      </c>
      <c r="C253" t="s">
        <v>919</v>
      </c>
      <c r="D253" t="s">
        <v>1110</v>
      </c>
      <c r="E253">
        <v>0.90913236651518003</v>
      </c>
      <c r="F253">
        <v>0.99996476058839201</v>
      </c>
      <c r="G253">
        <v>0.77638174767594403</v>
      </c>
      <c r="H253" t="s">
        <v>1156</v>
      </c>
      <c r="I253">
        <v>3</v>
      </c>
    </row>
    <row r="254" spans="1:9" x14ac:dyDescent="0.25">
      <c r="A254" t="s">
        <v>676</v>
      </c>
      <c r="B254" t="s">
        <v>677</v>
      </c>
      <c r="C254" t="s">
        <v>1028</v>
      </c>
      <c r="D254" t="s">
        <v>346</v>
      </c>
      <c r="E254">
        <v>0.917578037061479</v>
      </c>
      <c r="F254">
        <v>0.99996476058839201</v>
      </c>
      <c r="G254">
        <v>0.77638174767594403</v>
      </c>
      <c r="H254">
        <v>100353706</v>
      </c>
      <c r="I254">
        <v>1</v>
      </c>
    </row>
    <row r="255" spans="1:9" x14ac:dyDescent="0.25">
      <c r="A255" t="s">
        <v>678</v>
      </c>
      <c r="B255" t="s">
        <v>679</v>
      </c>
      <c r="C255" t="s">
        <v>1028</v>
      </c>
      <c r="D255" t="s">
        <v>346</v>
      </c>
      <c r="E255">
        <v>0.917578037061479</v>
      </c>
      <c r="F255">
        <v>0.99996476058839201</v>
      </c>
      <c r="G255">
        <v>0.77638174767594403</v>
      </c>
      <c r="H255">
        <v>100348672</v>
      </c>
      <c r="I255">
        <v>1</v>
      </c>
    </row>
    <row r="256" spans="1:9" x14ac:dyDescent="0.25">
      <c r="A256" t="s">
        <v>1157</v>
      </c>
      <c r="B256" t="s">
        <v>1158</v>
      </c>
      <c r="C256" t="s">
        <v>1028</v>
      </c>
      <c r="D256" t="s">
        <v>1159</v>
      </c>
      <c r="E256">
        <v>0.92657908279937695</v>
      </c>
      <c r="F256">
        <v>0.99996476058839201</v>
      </c>
      <c r="G256">
        <v>0.77638174767594403</v>
      </c>
      <c r="H256">
        <v>100346325</v>
      </c>
      <c r="I256">
        <v>1</v>
      </c>
    </row>
    <row r="257" spans="1:9" x14ac:dyDescent="0.25">
      <c r="A257" t="s">
        <v>685</v>
      </c>
      <c r="B257" t="s">
        <v>686</v>
      </c>
      <c r="C257" t="s">
        <v>1028</v>
      </c>
      <c r="D257" t="s">
        <v>354</v>
      </c>
      <c r="E257">
        <v>0.92935605800662802</v>
      </c>
      <c r="F257">
        <v>0.99996476058839201</v>
      </c>
      <c r="G257">
        <v>0.77638174767594403</v>
      </c>
      <c r="H257">
        <v>100353706</v>
      </c>
      <c r="I257">
        <v>1</v>
      </c>
    </row>
    <row r="258" spans="1:9" x14ac:dyDescent="0.25">
      <c r="A258" t="s">
        <v>775</v>
      </c>
      <c r="B258" t="s">
        <v>776</v>
      </c>
      <c r="C258" t="s">
        <v>898</v>
      </c>
      <c r="D258" t="s">
        <v>777</v>
      </c>
      <c r="E258">
        <v>0.93112075427310703</v>
      </c>
      <c r="F258">
        <v>0.99996476058839201</v>
      </c>
      <c r="G258">
        <v>0.77638174767594403</v>
      </c>
      <c r="H258" t="s">
        <v>1160</v>
      </c>
      <c r="I258">
        <v>5</v>
      </c>
    </row>
    <row r="259" spans="1:9" x14ac:dyDescent="0.25">
      <c r="A259" t="s">
        <v>781</v>
      </c>
      <c r="B259" t="s">
        <v>782</v>
      </c>
      <c r="C259" t="s">
        <v>919</v>
      </c>
      <c r="D259" t="s">
        <v>783</v>
      </c>
      <c r="E259">
        <v>0.93818268291025697</v>
      </c>
      <c r="F259">
        <v>0.99996476058839201</v>
      </c>
      <c r="G259">
        <v>0.77638174767594403</v>
      </c>
      <c r="H259" t="s">
        <v>1161</v>
      </c>
      <c r="I259">
        <v>3</v>
      </c>
    </row>
    <row r="260" spans="1:9" x14ac:dyDescent="0.25">
      <c r="A260" t="s">
        <v>730</v>
      </c>
      <c r="B260" t="s">
        <v>731</v>
      </c>
      <c r="C260" t="s">
        <v>919</v>
      </c>
      <c r="D260" t="s">
        <v>383</v>
      </c>
      <c r="E260">
        <v>0.94475113532718802</v>
      </c>
      <c r="F260">
        <v>0.99996476058839201</v>
      </c>
      <c r="G260">
        <v>0.77638174767594403</v>
      </c>
      <c r="H260" t="s">
        <v>1162</v>
      </c>
      <c r="I260">
        <v>3</v>
      </c>
    </row>
    <row r="261" spans="1:9" x14ac:dyDescent="0.25">
      <c r="A261" t="s">
        <v>668</v>
      </c>
      <c r="B261" t="s">
        <v>669</v>
      </c>
      <c r="C261" t="s">
        <v>955</v>
      </c>
      <c r="D261" t="s">
        <v>240</v>
      </c>
      <c r="E261">
        <v>0.94701134942116005</v>
      </c>
      <c r="F261">
        <v>0.99996476058839201</v>
      </c>
      <c r="G261">
        <v>0.77638174767594403</v>
      </c>
      <c r="H261" t="s">
        <v>460</v>
      </c>
      <c r="I261">
        <v>2</v>
      </c>
    </row>
    <row r="262" spans="1:9" x14ac:dyDescent="0.25">
      <c r="A262" t="s">
        <v>735</v>
      </c>
      <c r="B262" t="s">
        <v>736</v>
      </c>
      <c r="C262" t="s">
        <v>919</v>
      </c>
      <c r="D262" t="s">
        <v>251</v>
      </c>
      <c r="E262">
        <v>0.94924671186932796</v>
      </c>
      <c r="F262">
        <v>0.99996476058839201</v>
      </c>
      <c r="G262">
        <v>0.77638174767594403</v>
      </c>
      <c r="H262" t="s">
        <v>1124</v>
      </c>
      <c r="I262">
        <v>3</v>
      </c>
    </row>
    <row r="263" spans="1:9" x14ac:dyDescent="0.25">
      <c r="A263" t="s">
        <v>713</v>
      </c>
      <c r="B263" t="s">
        <v>714</v>
      </c>
      <c r="C263" t="s">
        <v>1028</v>
      </c>
      <c r="D263" t="s">
        <v>82</v>
      </c>
      <c r="E263">
        <v>0.95196910761159104</v>
      </c>
      <c r="F263">
        <v>0.99996476058839201</v>
      </c>
      <c r="G263">
        <v>0.77638174767594403</v>
      </c>
      <c r="H263">
        <v>100350237</v>
      </c>
      <c r="I263">
        <v>1</v>
      </c>
    </row>
    <row r="264" spans="1:9" x14ac:dyDescent="0.25">
      <c r="A264" t="s">
        <v>1163</v>
      </c>
      <c r="B264" t="s">
        <v>1164</v>
      </c>
      <c r="C264" t="s">
        <v>1028</v>
      </c>
      <c r="D264" t="s">
        <v>1165</v>
      </c>
      <c r="E264">
        <v>0.95378800981800704</v>
      </c>
      <c r="F264">
        <v>0.99996476058839201</v>
      </c>
      <c r="G264">
        <v>0.77638174767594403</v>
      </c>
      <c r="H264">
        <v>100345732</v>
      </c>
      <c r="I264">
        <v>1</v>
      </c>
    </row>
    <row r="265" spans="1:9" x14ac:dyDescent="0.25">
      <c r="A265" t="s">
        <v>1166</v>
      </c>
      <c r="B265" t="s">
        <v>1167</v>
      </c>
      <c r="C265" t="s">
        <v>1028</v>
      </c>
      <c r="D265" t="s">
        <v>720</v>
      </c>
      <c r="E265">
        <v>0.95553822792222498</v>
      </c>
      <c r="F265">
        <v>0.99996476058839201</v>
      </c>
      <c r="G265">
        <v>0.77638174767594403</v>
      </c>
      <c r="H265">
        <v>100342572</v>
      </c>
      <c r="I265">
        <v>1</v>
      </c>
    </row>
    <row r="266" spans="1:9" x14ac:dyDescent="0.25">
      <c r="A266" t="s">
        <v>718</v>
      </c>
      <c r="B266" t="s">
        <v>719</v>
      </c>
      <c r="C266" t="s">
        <v>1028</v>
      </c>
      <c r="D266" t="s">
        <v>720</v>
      </c>
      <c r="E266">
        <v>0.95553822792222498</v>
      </c>
      <c r="F266">
        <v>0.99996476058839201</v>
      </c>
      <c r="G266">
        <v>0.77638174767594403</v>
      </c>
      <c r="H266">
        <v>100348672</v>
      </c>
      <c r="I266">
        <v>1</v>
      </c>
    </row>
    <row r="267" spans="1:9" x14ac:dyDescent="0.25">
      <c r="A267" t="s">
        <v>1168</v>
      </c>
      <c r="B267" t="s">
        <v>1169</v>
      </c>
      <c r="C267" t="s">
        <v>1028</v>
      </c>
      <c r="D267" t="s">
        <v>568</v>
      </c>
      <c r="E267">
        <v>0.96334624990777196</v>
      </c>
      <c r="F267">
        <v>0.99996476058839201</v>
      </c>
      <c r="G267">
        <v>0.77638174767594403</v>
      </c>
      <c r="H267">
        <v>100342572</v>
      </c>
      <c r="I267">
        <v>1</v>
      </c>
    </row>
    <row r="268" spans="1:9" x14ac:dyDescent="0.25">
      <c r="A268" t="s">
        <v>687</v>
      </c>
      <c r="B268" t="s">
        <v>688</v>
      </c>
      <c r="C268" t="s">
        <v>955</v>
      </c>
      <c r="D268" t="s">
        <v>220</v>
      </c>
      <c r="E268">
        <v>0.96399200839400501</v>
      </c>
      <c r="F268">
        <v>0.99996476058839201</v>
      </c>
      <c r="G268">
        <v>0.77638174767594403</v>
      </c>
      <c r="H268" t="s">
        <v>1170</v>
      </c>
      <c r="I268">
        <v>2</v>
      </c>
    </row>
    <row r="269" spans="1:9" x14ac:dyDescent="0.25">
      <c r="A269" t="s">
        <v>1171</v>
      </c>
      <c r="B269" t="s">
        <v>1172</v>
      </c>
      <c r="C269" t="s">
        <v>1028</v>
      </c>
      <c r="D269" t="s">
        <v>22</v>
      </c>
      <c r="E269">
        <v>0.96473539900595895</v>
      </c>
      <c r="F269">
        <v>0.99996476058839201</v>
      </c>
      <c r="G269">
        <v>0.77638174767594403</v>
      </c>
      <c r="H269">
        <v>100342572</v>
      </c>
      <c r="I269">
        <v>1</v>
      </c>
    </row>
    <row r="270" spans="1:9" x14ac:dyDescent="0.25">
      <c r="A270" t="s">
        <v>1173</v>
      </c>
      <c r="B270" t="s">
        <v>1174</v>
      </c>
      <c r="C270" t="s">
        <v>1028</v>
      </c>
      <c r="D270" t="s">
        <v>1175</v>
      </c>
      <c r="E270">
        <v>0.96607205073636004</v>
      </c>
      <c r="F270">
        <v>0.99996476058839201</v>
      </c>
      <c r="G270">
        <v>0.77638174767594403</v>
      </c>
      <c r="H270">
        <v>100328948</v>
      </c>
      <c r="I270">
        <v>1</v>
      </c>
    </row>
    <row r="271" spans="1:9" x14ac:dyDescent="0.25">
      <c r="A271" t="s">
        <v>1176</v>
      </c>
      <c r="B271" t="s">
        <v>1177</v>
      </c>
      <c r="C271" t="s">
        <v>1028</v>
      </c>
      <c r="D271" t="s">
        <v>410</v>
      </c>
      <c r="E271">
        <v>0.96735818334624102</v>
      </c>
      <c r="F271">
        <v>0.99996476058839201</v>
      </c>
      <c r="G271">
        <v>0.77638174767594403</v>
      </c>
      <c r="H271">
        <v>100009526</v>
      </c>
      <c r="I271">
        <v>1</v>
      </c>
    </row>
    <row r="272" spans="1:9" x14ac:dyDescent="0.25">
      <c r="A272" t="s">
        <v>1178</v>
      </c>
      <c r="B272" t="s">
        <v>1179</v>
      </c>
      <c r="C272" t="s">
        <v>1028</v>
      </c>
      <c r="D272" t="s">
        <v>1180</v>
      </c>
      <c r="E272">
        <v>0.96859570075115897</v>
      </c>
      <c r="F272">
        <v>0.99996476058839201</v>
      </c>
      <c r="G272">
        <v>0.77638174767594403</v>
      </c>
      <c r="H272">
        <v>100328976</v>
      </c>
      <c r="I272">
        <v>1</v>
      </c>
    </row>
    <row r="273" spans="1:9" x14ac:dyDescent="0.25">
      <c r="A273" t="s">
        <v>790</v>
      </c>
      <c r="B273" t="s">
        <v>791</v>
      </c>
      <c r="C273" t="s">
        <v>919</v>
      </c>
      <c r="D273" t="s">
        <v>122</v>
      </c>
      <c r="E273">
        <v>0.96891567002799195</v>
      </c>
      <c r="F273">
        <v>0.99996476058839201</v>
      </c>
      <c r="G273">
        <v>0.77638174767594403</v>
      </c>
      <c r="H273" t="s">
        <v>1181</v>
      </c>
      <c r="I273">
        <v>3</v>
      </c>
    </row>
    <row r="274" spans="1:9" x14ac:dyDescent="0.25">
      <c r="A274" t="s">
        <v>703</v>
      </c>
      <c r="B274" t="s">
        <v>704</v>
      </c>
      <c r="C274" t="s">
        <v>955</v>
      </c>
      <c r="D274" t="s">
        <v>705</v>
      </c>
      <c r="E274">
        <v>0.97038867231368198</v>
      </c>
      <c r="F274">
        <v>0.99996476058839201</v>
      </c>
      <c r="G274">
        <v>0.77638174767594403</v>
      </c>
      <c r="H274" t="s">
        <v>1182</v>
      </c>
      <c r="I274">
        <v>2</v>
      </c>
    </row>
    <row r="275" spans="1:9" x14ac:dyDescent="0.25">
      <c r="A275" t="s">
        <v>9</v>
      </c>
      <c r="B275" t="s">
        <v>10</v>
      </c>
      <c r="C275" t="s">
        <v>1028</v>
      </c>
      <c r="D275" t="s">
        <v>11</v>
      </c>
      <c r="E275">
        <v>0.97411583582604899</v>
      </c>
      <c r="F275">
        <v>0.99996476058839201</v>
      </c>
      <c r="G275">
        <v>0.77638174767594403</v>
      </c>
      <c r="H275">
        <v>100008833</v>
      </c>
      <c r="I275">
        <v>1</v>
      </c>
    </row>
    <row r="276" spans="1:9" x14ac:dyDescent="0.25">
      <c r="A276" t="s">
        <v>794</v>
      </c>
      <c r="B276" t="s">
        <v>795</v>
      </c>
      <c r="C276" t="s">
        <v>898</v>
      </c>
      <c r="D276" t="s">
        <v>796</v>
      </c>
      <c r="E276">
        <v>0.98006071159427799</v>
      </c>
      <c r="F276">
        <v>0.99996476058839201</v>
      </c>
      <c r="G276">
        <v>0.77638174767594403</v>
      </c>
      <c r="H276" t="s">
        <v>1183</v>
      </c>
      <c r="I276">
        <v>5</v>
      </c>
    </row>
    <row r="277" spans="1:9" x14ac:dyDescent="0.25">
      <c r="A277" t="s">
        <v>779</v>
      </c>
      <c r="B277" t="s">
        <v>780</v>
      </c>
      <c r="C277" t="s">
        <v>955</v>
      </c>
      <c r="D277" t="s">
        <v>626</v>
      </c>
      <c r="E277">
        <v>0.98254475433065003</v>
      </c>
      <c r="F277">
        <v>0.99996476058839201</v>
      </c>
      <c r="G277">
        <v>0.77638174767594403</v>
      </c>
      <c r="H277" t="s">
        <v>1184</v>
      </c>
      <c r="I277">
        <v>2</v>
      </c>
    </row>
    <row r="278" spans="1:9" x14ac:dyDescent="0.25">
      <c r="A278" t="s">
        <v>709</v>
      </c>
      <c r="B278" t="s">
        <v>710</v>
      </c>
      <c r="C278" t="s">
        <v>860</v>
      </c>
      <c r="D278" t="s">
        <v>711</v>
      </c>
      <c r="E278">
        <v>0.98637807304605796</v>
      </c>
      <c r="F278">
        <v>0.99996476058839201</v>
      </c>
      <c r="G278">
        <v>0.77638174767594403</v>
      </c>
      <c r="H278" t="s">
        <v>1185</v>
      </c>
      <c r="I278">
        <v>9</v>
      </c>
    </row>
    <row r="279" spans="1:9" x14ac:dyDescent="0.25">
      <c r="A279" t="s">
        <v>798</v>
      </c>
      <c r="B279" t="s">
        <v>799</v>
      </c>
      <c r="C279" t="s">
        <v>857</v>
      </c>
      <c r="D279" t="s">
        <v>800</v>
      </c>
      <c r="E279">
        <v>0.99333414652590901</v>
      </c>
      <c r="F279">
        <v>0.99996476058839201</v>
      </c>
      <c r="G279">
        <v>0.77638174767594403</v>
      </c>
      <c r="H279" t="s">
        <v>1186</v>
      </c>
      <c r="I279">
        <v>8</v>
      </c>
    </row>
    <row r="280" spans="1:9" x14ac:dyDescent="0.25">
      <c r="A280" t="s">
        <v>691</v>
      </c>
      <c r="B280" t="s">
        <v>692</v>
      </c>
      <c r="C280" t="s">
        <v>1028</v>
      </c>
      <c r="D280" t="s">
        <v>693</v>
      </c>
      <c r="E280">
        <v>0.99450895690077201</v>
      </c>
      <c r="F280">
        <v>0.99996476058839201</v>
      </c>
      <c r="G280">
        <v>0.77638174767594403</v>
      </c>
      <c r="H280">
        <v>100356186</v>
      </c>
      <c r="I280">
        <v>1</v>
      </c>
    </row>
    <row r="281" spans="1:9" x14ac:dyDescent="0.25">
      <c r="A281" t="s">
        <v>802</v>
      </c>
      <c r="B281" t="s">
        <v>803</v>
      </c>
      <c r="C281" t="s">
        <v>913</v>
      </c>
      <c r="D281" t="s">
        <v>804</v>
      </c>
      <c r="E281">
        <v>0.999485923354969</v>
      </c>
      <c r="F281">
        <v>0.99996476058839201</v>
      </c>
      <c r="G281">
        <v>0.77638174767594403</v>
      </c>
      <c r="H281" t="s">
        <v>1187</v>
      </c>
      <c r="I281">
        <v>4</v>
      </c>
    </row>
    <row r="282" spans="1:9" x14ac:dyDescent="0.25">
      <c r="A282" t="s">
        <v>809</v>
      </c>
      <c r="B282" t="s">
        <v>810</v>
      </c>
      <c r="C282" t="s">
        <v>919</v>
      </c>
      <c r="D282" t="s">
        <v>811</v>
      </c>
      <c r="E282">
        <v>0.99972407448278</v>
      </c>
      <c r="F282">
        <v>0.99996476058839201</v>
      </c>
      <c r="G282">
        <v>0.77638174767594403</v>
      </c>
      <c r="H282" t="s">
        <v>1188</v>
      </c>
      <c r="I282">
        <v>3</v>
      </c>
    </row>
    <row r="283" spans="1:9" x14ac:dyDescent="0.25">
      <c r="A283" t="s">
        <v>813</v>
      </c>
      <c r="B283" t="s">
        <v>814</v>
      </c>
      <c r="C283" t="s">
        <v>913</v>
      </c>
      <c r="D283" t="s">
        <v>815</v>
      </c>
      <c r="E283">
        <v>0.99996476058839201</v>
      </c>
      <c r="F283">
        <v>0.99996476058839201</v>
      </c>
      <c r="G283">
        <v>0.77638174767594403</v>
      </c>
      <c r="H283" t="s">
        <v>1189</v>
      </c>
      <c r="I283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95D2-63EB-41BF-8475-A4A1E11E12DE}">
  <dimension ref="A1:J330"/>
  <sheetViews>
    <sheetView workbookViewId="0">
      <pane ySplit="1" topLeftCell="A2" activePane="bottomLeft" state="frozen"/>
      <selection pane="bottomLeft" activeCell="B6" sqref="B6"/>
    </sheetView>
  </sheetViews>
  <sheetFormatPr defaultRowHeight="15" x14ac:dyDescent="0.25"/>
  <cols>
    <col min="2" max="2" width="51.140625" customWidth="1"/>
    <col min="3" max="3" width="12.5703125" bestFit="1" customWidth="1"/>
    <col min="4" max="4" width="12" bestFit="1" customWidth="1"/>
    <col min="5" max="5" width="10" customWidth="1"/>
    <col min="6" max="7" width="12" bestFit="1" customWidth="1"/>
    <col min="9" max="9" width="255.710937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6</v>
      </c>
      <c r="E1" t="s">
        <v>3</v>
      </c>
      <c r="F1" t="s">
        <v>4</v>
      </c>
      <c r="G1" t="s">
        <v>5</v>
      </c>
      <c r="I1" t="s">
        <v>7</v>
      </c>
      <c r="J1" t="s">
        <v>8</v>
      </c>
    </row>
    <row r="2" spans="1:10" x14ac:dyDescent="0.25">
      <c r="A2" t="s">
        <v>790</v>
      </c>
      <c r="B2" t="s">
        <v>791</v>
      </c>
      <c r="C2" t="s">
        <v>1546</v>
      </c>
      <c r="D2" s="2">
        <v>1.8823598262691601E-22</v>
      </c>
      <c r="E2" t="s">
        <v>122</v>
      </c>
      <c r="F2" s="2">
        <v>8.5154373093128799E-25</v>
      </c>
      <c r="G2" s="2">
        <v>2.8015788747639401E-22</v>
      </c>
      <c r="I2" t="s">
        <v>1547</v>
      </c>
      <c r="J2">
        <v>101</v>
      </c>
    </row>
    <row r="3" spans="1:10" x14ac:dyDescent="0.25">
      <c r="A3" t="s">
        <v>325</v>
      </c>
      <c r="B3" t="s">
        <v>326</v>
      </c>
      <c r="C3" t="s">
        <v>1548</v>
      </c>
      <c r="D3" s="2">
        <v>1.4088085249122799E-20</v>
      </c>
      <c r="E3" t="s">
        <v>327</v>
      </c>
      <c r="F3" s="2">
        <v>1.2746362844444401E-22</v>
      </c>
      <c r="G3" s="2">
        <v>2.0967766879111001E-20</v>
      </c>
      <c r="I3" t="s">
        <v>1549</v>
      </c>
      <c r="J3">
        <v>120</v>
      </c>
    </row>
    <row r="4" spans="1:10" x14ac:dyDescent="0.25">
      <c r="A4" t="s">
        <v>794</v>
      </c>
      <c r="B4" t="s">
        <v>795</v>
      </c>
      <c r="C4" t="s">
        <v>1550</v>
      </c>
      <c r="D4" s="2">
        <v>1.7898646613071399E-18</v>
      </c>
      <c r="E4" t="s">
        <v>796</v>
      </c>
      <c r="F4" s="2">
        <v>2.42910204034541E-20</v>
      </c>
      <c r="G4" s="2">
        <v>2.6639152375788E-18</v>
      </c>
      <c r="I4" t="s">
        <v>1551</v>
      </c>
      <c r="J4">
        <v>126</v>
      </c>
    </row>
    <row r="5" spans="1:10" x14ac:dyDescent="0.25">
      <c r="A5" t="s">
        <v>536</v>
      </c>
      <c r="B5" t="s">
        <v>537</v>
      </c>
      <c r="C5" t="s">
        <v>1552</v>
      </c>
      <c r="D5" s="2">
        <v>2.3228700449055902E-16</v>
      </c>
      <c r="E5" t="s">
        <v>538</v>
      </c>
      <c r="F5" s="2">
        <v>4.2032886526863001E-18</v>
      </c>
      <c r="G5" s="2">
        <v>3.4572049168344799E-16</v>
      </c>
      <c r="I5" t="s">
        <v>1553</v>
      </c>
      <c r="J5">
        <v>137</v>
      </c>
    </row>
    <row r="6" spans="1:10" x14ac:dyDescent="0.25">
      <c r="A6" t="s">
        <v>682</v>
      </c>
      <c r="B6" t="s">
        <v>683</v>
      </c>
      <c r="C6" t="s">
        <v>1554</v>
      </c>
      <c r="D6" s="2">
        <v>3.6344708224611899E-15</v>
      </c>
      <c r="E6" t="s">
        <v>152</v>
      </c>
      <c r="F6" s="2">
        <v>8.2208268603288906E-17</v>
      </c>
      <c r="G6" s="2">
        <v>5.4093040740964101E-15</v>
      </c>
      <c r="I6" t="s">
        <v>1555</v>
      </c>
      <c r="J6">
        <v>91</v>
      </c>
    </row>
    <row r="7" spans="1:10" x14ac:dyDescent="0.25">
      <c r="A7" t="s">
        <v>762</v>
      </c>
      <c r="B7" t="s">
        <v>763</v>
      </c>
      <c r="C7" t="s">
        <v>1556</v>
      </c>
      <c r="D7" s="2">
        <v>5.5129188589264604E-15</v>
      </c>
      <c r="E7" t="s">
        <v>764</v>
      </c>
      <c r="F7" s="2">
        <v>1.4963636902800399E-16</v>
      </c>
      <c r="G7" s="2">
        <v>8.2050609017022103E-15</v>
      </c>
      <c r="I7" t="s">
        <v>1557</v>
      </c>
      <c r="J7">
        <v>118</v>
      </c>
    </row>
    <row r="8" spans="1:10" x14ac:dyDescent="0.25">
      <c r="A8" t="s">
        <v>802</v>
      </c>
      <c r="B8" t="s">
        <v>803</v>
      </c>
      <c r="C8" t="s">
        <v>1558</v>
      </c>
      <c r="D8" s="2">
        <v>3.8511095843557301E-12</v>
      </c>
      <c r="E8" t="s">
        <v>804</v>
      </c>
      <c r="F8" s="2">
        <v>1.2195180350459801E-13</v>
      </c>
      <c r="G8" s="2">
        <v>5.7317347647161099E-12</v>
      </c>
      <c r="I8" t="s">
        <v>1559</v>
      </c>
      <c r="J8">
        <v>136</v>
      </c>
    </row>
    <row r="9" spans="1:10" x14ac:dyDescent="0.25">
      <c r="A9" t="s">
        <v>809</v>
      </c>
      <c r="B9" t="s">
        <v>810</v>
      </c>
      <c r="C9" t="s">
        <v>1560</v>
      </c>
      <c r="D9" s="2">
        <v>4.6567215649900403E-12</v>
      </c>
      <c r="E9" t="s">
        <v>811</v>
      </c>
      <c r="F9" s="2">
        <v>1.6852897092344899E-13</v>
      </c>
      <c r="G9" s="2">
        <v>6.93075392922684E-12</v>
      </c>
      <c r="I9" t="s">
        <v>1561</v>
      </c>
      <c r="J9">
        <v>127</v>
      </c>
    </row>
    <row r="10" spans="1:10" x14ac:dyDescent="0.25">
      <c r="A10" t="s">
        <v>709</v>
      </c>
      <c r="B10" t="s">
        <v>710</v>
      </c>
      <c r="C10" t="s">
        <v>1562</v>
      </c>
      <c r="D10" s="2">
        <v>1.01119717512108E-10</v>
      </c>
      <c r="E10" t="s">
        <v>711</v>
      </c>
      <c r="F10" s="2">
        <v>4.1170170701358303E-12</v>
      </c>
      <c r="G10" s="2">
        <v>1.5049984623052099E-10</v>
      </c>
      <c r="I10" t="s">
        <v>1563</v>
      </c>
      <c r="J10">
        <v>154</v>
      </c>
    </row>
    <row r="11" spans="1:10" x14ac:dyDescent="0.25">
      <c r="A11" t="s">
        <v>488</v>
      </c>
      <c r="B11" t="s">
        <v>489</v>
      </c>
      <c r="C11" t="s">
        <v>1564</v>
      </c>
      <c r="D11" s="2">
        <v>5.6430844618059801E-9</v>
      </c>
      <c r="E11" t="s">
        <v>490</v>
      </c>
      <c r="F11" s="2">
        <v>2.5528239231979398E-10</v>
      </c>
      <c r="G11" s="2">
        <v>8.3987907073212308E-9</v>
      </c>
      <c r="I11" t="s">
        <v>1565</v>
      </c>
      <c r="J11">
        <v>83</v>
      </c>
    </row>
    <row r="12" spans="1:10" x14ac:dyDescent="0.25">
      <c r="A12" t="s">
        <v>752</v>
      </c>
      <c r="B12" t="s">
        <v>753</v>
      </c>
      <c r="C12" t="s">
        <v>1566</v>
      </c>
      <c r="D12" s="2">
        <v>1.09645321612496E-8</v>
      </c>
      <c r="E12" t="s">
        <v>135</v>
      </c>
      <c r="F12" s="2">
        <v>5.4561600516694398E-10</v>
      </c>
      <c r="G12" s="2">
        <v>1.6318878699993099E-8</v>
      </c>
      <c r="I12" t="s">
        <v>1567</v>
      </c>
      <c r="J12">
        <v>50</v>
      </c>
    </row>
    <row r="13" spans="1:10" x14ac:dyDescent="0.25">
      <c r="A13" t="s">
        <v>798</v>
      </c>
      <c r="B13" t="s">
        <v>799</v>
      </c>
      <c r="C13" t="s">
        <v>1568</v>
      </c>
      <c r="D13" s="2">
        <v>2.0349186149329201E-7</v>
      </c>
      <c r="E13" t="s">
        <v>800</v>
      </c>
      <c r="F13" s="2">
        <v>1.1046701052492999E-8</v>
      </c>
      <c r="G13" s="2">
        <v>3.0286372052251699E-7</v>
      </c>
      <c r="I13" t="s">
        <v>1569</v>
      </c>
      <c r="J13">
        <v>141</v>
      </c>
    </row>
    <row r="14" spans="1:10" x14ac:dyDescent="0.25">
      <c r="A14" t="s">
        <v>29</v>
      </c>
      <c r="B14" t="s">
        <v>30</v>
      </c>
      <c r="C14" t="s">
        <v>1570</v>
      </c>
      <c r="D14" s="2">
        <v>2.7121275668091099E-7</v>
      </c>
      <c r="E14" t="s">
        <v>32</v>
      </c>
      <c r="F14" s="2">
        <v>1.59498930714726E-8</v>
      </c>
      <c r="G14" s="2">
        <v>4.0365498619342302E-7</v>
      </c>
      <c r="I14" t="s">
        <v>1571</v>
      </c>
      <c r="J14">
        <v>41</v>
      </c>
    </row>
    <row r="15" spans="1:10" x14ac:dyDescent="0.25">
      <c r="A15" t="s">
        <v>14</v>
      </c>
      <c r="B15" t="s">
        <v>15</v>
      </c>
      <c r="C15" t="s">
        <v>1572</v>
      </c>
      <c r="D15" s="2">
        <v>6.9560850173155597E-7</v>
      </c>
      <c r="E15" t="s">
        <v>17</v>
      </c>
      <c r="F15" s="2">
        <v>4.4055205109665199E-8</v>
      </c>
      <c r="G15" s="2">
        <v>1.0352973200771301E-6</v>
      </c>
      <c r="I15" t="s">
        <v>1573</v>
      </c>
      <c r="J15">
        <v>75</v>
      </c>
    </row>
    <row r="16" spans="1:10" x14ac:dyDescent="0.25">
      <c r="A16" t="s">
        <v>34</v>
      </c>
      <c r="B16" t="s">
        <v>35</v>
      </c>
      <c r="C16" t="s">
        <v>1574</v>
      </c>
      <c r="D16" s="2">
        <v>9.2842750647509E-7</v>
      </c>
      <c r="E16" t="s">
        <v>37</v>
      </c>
      <c r="F16" s="2">
        <v>6.3000437939381103E-8</v>
      </c>
      <c r="G16" s="2">
        <v>1.3818096054704301E-6</v>
      </c>
      <c r="I16" t="s">
        <v>1575</v>
      </c>
      <c r="J16">
        <v>65</v>
      </c>
    </row>
    <row r="17" spans="1:10" x14ac:dyDescent="0.25">
      <c r="A17" t="s">
        <v>750</v>
      </c>
      <c r="B17" t="s">
        <v>751</v>
      </c>
      <c r="C17" t="s">
        <v>1576</v>
      </c>
      <c r="D17" s="2">
        <v>2.0683620147968501E-6</v>
      </c>
      <c r="E17" t="s">
        <v>64</v>
      </c>
      <c r="F17" s="2">
        <v>1.4971001249958101E-7</v>
      </c>
      <c r="G17" s="2">
        <v>3.0784121320226399E-6</v>
      </c>
      <c r="I17" t="s">
        <v>1577</v>
      </c>
      <c r="J17">
        <v>45</v>
      </c>
    </row>
    <row r="18" spans="1:10" x14ac:dyDescent="0.25">
      <c r="A18" t="s">
        <v>907</v>
      </c>
      <c r="B18" t="s">
        <v>908</v>
      </c>
      <c r="C18" t="s">
        <v>1578</v>
      </c>
      <c r="D18" s="2">
        <v>3.28123955586107E-6</v>
      </c>
      <c r="E18" t="s">
        <v>604</v>
      </c>
      <c r="F18" s="2">
        <v>2.52342946795983E-7</v>
      </c>
      <c r="G18" s="2">
        <v>4.8835782056399001E-6</v>
      </c>
      <c r="I18" t="s">
        <v>1579</v>
      </c>
      <c r="J18">
        <v>42</v>
      </c>
    </row>
    <row r="19" spans="1:10" x14ac:dyDescent="0.25">
      <c r="A19" t="s">
        <v>79</v>
      </c>
      <c r="B19" t="s">
        <v>80</v>
      </c>
      <c r="C19" t="s">
        <v>1580</v>
      </c>
      <c r="D19" s="2">
        <v>3.7309987970091502E-6</v>
      </c>
      <c r="E19" t="s">
        <v>82</v>
      </c>
      <c r="F19" s="2">
        <v>3.0380990204217402E-7</v>
      </c>
      <c r="G19" s="2">
        <v>5.5529698762152798E-6</v>
      </c>
      <c r="I19" t="s">
        <v>1581</v>
      </c>
      <c r="J19">
        <v>37</v>
      </c>
    </row>
    <row r="20" spans="1:10" x14ac:dyDescent="0.25">
      <c r="A20" t="s">
        <v>94</v>
      </c>
      <c r="B20" t="s">
        <v>95</v>
      </c>
      <c r="C20" t="s">
        <v>1582</v>
      </c>
      <c r="D20" s="2">
        <v>1.9727831407044301E-5</v>
      </c>
      <c r="E20" t="s">
        <v>96</v>
      </c>
      <c r="F20" s="2">
        <v>1.69565408046261E-6</v>
      </c>
      <c r="G20" s="2">
        <v>2.9361589077484199E-5</v>
      </c>
      <c r="I20" t="s">
        <v>1583</v>
      </c>
      <c r="J20">
        <v>52</v>
      </c>
    </row>
    <row r="21" spans="1:10" x14ac:dyDescent="0.25">
      <c r="A21" t="s">
        <v>370</v>
      </c>
      <c r="B21" t="s">
        <v>371</v>
      </c>
      <c r="C21" t="s">
        <v>1586</v>
      </c>
      <c r="D21" s="2">
        <v>3.2011980168913003E-5</v>
      </c>
      <c r="E21" t="s">
        <v>372</v>
      </c>
      <c r="F21" s="2">
        <v>3.0411381160467399E-6</v>
      </c>
      <c r="G21" s="2">
        <v>4.7644497151398899E-5</v>
      </c>
      <c r="I21" t="s">
        <v>1587</v>
      </c>
      <c r="J21">
        <v>79</v>
      </c>
    </row>
    <row r="22" spans="1:10" x14ac:dyDescent="0.25">
      <c r="A22" t="s">
        <v>715</v>
      </c>
      <c r="B22" t="s">
        <v>716</v>
      </c>
      <c r="C22" t="s">
        <v>1584</v>
      </c>
      <c r="D22" s="2">
        <v>3.2011980168913003E-5</v>
      </c>
      <c r="E22" t="s">
        <v>717</v>
      </c>
      <c r="F22" s="2">
        <v>2.96176304925147E-6</v>
      </c>
      <c r="G22" s="2">
        <v>4.7644497151398899E-5</v>
      </c>
      <c r="I22" t="s">
        <v>1585</v>
      </c>
      <c r="J22">
        <v>56</v>
      </c>
    </row>
    <row r="23" spans="1:10" x14ac:dyDescent="0.25">
      <c r="A23" t="s">
        <v>137</v>
      </c>
      <c r="B23" t="s">
        <v>138</v>
      </c>
      <c r="C23" t="s">
        <v>1588</v>
      </c>
      <c r="D23" s="2">
        <v>5.2311567315825002E-5</v>
      </c>
      <c r="E23" t="s">
        <v>139</v>
      </c>
      <c r="F23" s="2">
        <v>5.2062464614321004E-6</v>
      </c>
      <c r="G23" s="2">
        <v>7.7857049355052797E-5</v>
      </c>
      <c r="I23" t="s">
        <v>1589</v>
      </c>
      <c r="J23">
        <v>49</v>
      </c>
    </row>
    <row r="24" spans="1:10" x14ac:dyDescent="0.25">
      <c r="A24" t="s">
        <v>766</v>
      </c>
      <c r="B24" t="s">
        <v>767</v>
      </c>
      <c r="C24" t="s">
        <v>1588</v>
      </c>
      <c r="D24" s="2">
        <v>8.3122574487772303E-5</v>
      </c>
      <c r="E24" t="s">
        <v>406</v>
      </c>
      <c r="F24" s="2">
        <v>8.6487059645610703E-6</v>
      </c>
      <c r="G24">
        <v>1.2371409836263401E-4</v>
      </c>
      <c r="I24" t="s">
        <v>1590</v>
      </c>
      <c r="J24">
        <v>49</v>
      </c>
    </row>
    <row r="25" spans="1:10" x14ac:dyDescent="0.25">
      <c r="A25" t="s">
        <v>24</v>
      </c>
      <c r="B25" t="s">
        <v>25</v>
      </c>
      <c r="C25" t="s">
        <v>1576</v>
      </c>
      <c r="D25">
        <v>1.2643413889039601E-4</v>
      </c>
      <c r="E25" t="s">
        <v>27</v>
      </c>
      <c r="F25" s="2">
        <v>1.3727135079528699E-5</v>
      </c>
      <c r="G25">
        <v>1.8817614338187299E-4</v>
      </c>
      <c r="I25" t="s">
        <v>1591</v>
      </c>
      <c r="J25">
        <v>45</v>
      </c>
    </row>
    <row r="26" spans="1:10" x14ac:dyDescent="0.25">
      <c r="A26" t="s">
        <v>19</v>
      </c>
      <c r="B26" t="s">
        <v>20</v>
      </c>
      <c r="C26" t="s">
        <v>1592</v>
      </c>
      <c r="D26">
        <v>1.3457077909559E-4</v>
      </c>
      <c r="E26" t="s">
        <v>22</v>
      </c>
      <c r="F26" s="2">
        <v>1.52193143024775E-5</v>
      </c>
      <c r="G26">
        <v>2.0028617622060301E-4</v>
      </c>
      <c r="I26" t="s">
        <v>1593</v>
      </c>
      <c r="J26">
        <v>36</v>
      </c>
    </row>
    <row r="27" spans="1:10" x14ac:dyDescent="0.25">
      <c r="A27" t="s">
        <v>929</v>
      </c>
      <c r="B27" t="s">
        <v>930</v>
      </c>
      <c r="C27" t="s">
        <v>1594</v>
      </c>
      <c r="D27">
        <v>2.3002782030100599E-4</v>
      </c>
      <c r="E27" t="s">
        <v>82</v>
      </c>
      <c r="F27" s="2">
        <v>2.7055653149689801E-5</v>
      </c>
      <c r="G27">
        <v>3.4235807254799698E-4</v>
      </c>
      <c r="I27" t="s">
        <v>1595</v>
      </c>
      <c r="J27">
        <v>33</v>
      </c>
    </row>
    <row r="28" spans="1:10" x14ac:dyDescent="0.25">
      <c r="A28" t="s">
        <v>261</v>
      </c>
      <c r="B28" t="s">
        <v>262</v>
      </c>
      <c r="C28" t="s">
        <v>1586</v>
      </c>
      <c r="D28">
        <v>3.23323089145925E-4</v>
      </c>
      <c r="E28" t="s">
        <v>263</v>
      </c>
      <c r="F28" s="2">
        <v>4.01315390268111E-5</v>
      </c>
      <c r="G28">
        <v>4.8121253101218497E-4</v>
      </c>
      <c r="I28" t="s">
        <v>1596</v>
      </c>
      <c r="J28">
        <v>79</v>
      </c>
    </row>
    <row r="29" spans="1:10" x14ac:dyDescent="0.25">
      <c r="A29" t="s">
        <v>554</v>
      </c>
      <c r="B29" t="s">
        <v>555</v>
      </c>
      <c r="C29" t="s">
        <v>1597</v>
      </c>
      <c r="D29">
        <v>3.23323089145925E-4</v>
      </c>
      <c r="E29" t="s">
        <v>556</v>
      </c>
      <c r="F29" s="2">
        <v>4.0954257958483799E-5</v>
      </c>
      <c r="G29">
        <v>4.8121253101218497E-4</v>
      </c>
      <c r="I29" t="s">
        <v>1598</v>
      </c>
      <c r="J29">
        <v>62</v>
      </c>
    </row>
    <row r="30" spans="1:10" x14ac:dyDescent="0.25">
      <c r="A30" t="s">
        <v>315</v>
      </c>
      <c r="B30" t="s">
        <v>316</v>
      </c>
      <c r="C30" t="s">
        <v>1599</v>
      </c>
      <c r="D30">
        <v>3.3238506155816903E-4</v>
      </c>
      <c r="E30" t="s">
        <v>317</v>
      </c>
      <c r="F30" s="2">
        <v>4.3605754504416898E-5</v>
      </c>
      <c r="G30">
        <v>4.9469976661907402E-4</v>
      </c>
      <c r="I30" t="s">
        <v>1600</v>
      </c>
      <c r="J30">
        <v>106</v>
      </c>
    </row>
    <row r="31" spans="1:10" x14ac:dyDescent="0.25">
      <c r="A31" t="s">
        <v>589</v>
      </c>
      <c r="B31" t="s">
        <v>590</v>
      </c>
      <c r="C31" t="s">
        <v>1592</v>
      </c>
      <c r="D31">
        <v>3.5753607412236698E-4</v>
      </c>
      <c r="E31" t="s">
        <v>232</v>
      </c>
      <c r="F31" s="2">
        <v>4.8522752916606903E-5</v>
      </c>
      <c r="G31">
        <v>5.3213285698545595E-4</v>
      </c>
      <c r="I31" t="s">
        <v>1601</v>
      </c>
      <c r="J31">
        <v>36</v>
      </c>
    </row>
    <row r="32" spans="1:10" x14ac:dyDescent="0.25">
      <c r="A32" t="s">
        <v>53</v>
      </c>
      <c r="B32" t="s">
        <v>54</v>
      </c>
      <c r="C32" t="s">
        <v>1602</v>
      </c>
      <c r="D32">
        <v>3.6343342798093902E-4</v>
      </c>
      <c r="E32" t="s">
        <v>55</v>
      </c>
      <c r="F32" s="2">
        <v>5.0967211685898298E-5</v>
      </c>
      <c r="G32">
        <v>5.4091008531162996E-4</v>
      </c>
      <c r="I32" t="s">
        <v>1603</v>
      </c>
      <c r="J32">
        <v>38</v>
      </c>
    </row>
    <row r="33" spans="1:10" x14ac:dyDescent="0.25">
      <c r="A33" t="s">
        <v>453</v>
      </c>
      <c r="B33" t="s">
        <v>454</v>
      </c>
      <c r="C33" t="s">
        <v>1604</v>
      </c>
      <c r="D33">
        <v>4.9408258375210098E-4</v>
      </c>
      <c r="E33" t="s">
        <v>455</v>
      </c>
      <c r="F33" s="2">
        <v>7.2195319519172496E-5</v>
      </c>
      <c r="G33">
        <v>7.3535957881771001E-4</v>
      </c>
      <c r="I33" t="s">
        <v>1605</v>
      </c>
      <c r="J33">
        <v>86</v>
      </c>
    </row>
    <row r="34" spans="1:10" x14ac:dyDescent="0.25">
      <c r="A34" t="s">
        <v>98</v>
      </c>
      <c r="B34" t="s">
        <v>99</v>
      </c>
      <c r="C34" t="s">
        <v>1566</v>
      </c>
      <c r="D34">
        <v>4.9408258375210098E-4</v>
      </c>
      <c r="E34" t="s">
        <v>100</v>
      </c>
      <c r="F34" s="2">
        <v>7.3759471431563705E-5</v>
      </c>
      <c r="G34">
        <v>7.3535957881771001E-4</v>
      </c>
      <c r="I34" t="s">
        <v>1606</v>
      </c>
      <c r="J34">
        <v>50</v>
      </c>
    </row>
    <row r="35" spans="1:10" x14ac:dyDescent="0.25">
      <c r="A35" t="s">
        <v>558</v>
      </c>
      <c r="B35" t="s">
        <v>559</v>
      </c>
      <c r="C35" t="s">
        <v>1607</v>
      </c>
      <c r="D35">
        <v>7.4220936176310197E-4</v>
      </c>
      <c r="E35" t="s">
        <v>560</v>
      </c>
      <c r="F35">
        <v>1.14158868499753E-4</v>
      </c>
      <c r="G35">
        <v>1.1046549334240801E-3</v>
      </c>
      <c r="I35" t="s">
        <v>1608</v>
      </c>
      <c r="J35">
        <v>61</v>
      </c>
    </row>
    <row r="36" spans="1:10" x14ac:dyDescent="0.25">
      <c r="A36" t="s">
        <v>84</v>
      </c>
      <c r="B36" t="s">
        <v>85</v>
      </c>
      <c r="C36" t="s">
        <v>1609</v>
      </c>
      <c r="D36">
        <v>7.4425387174697198E-4</v>
      </c>
      <c r="E36" t="s">
        <v>87</v>
      </c>
      <c r="F36">
        <v>1.17840196359937E-4</v>
      </c>
      <c r="G36">
        <v>1.10769784578341E-3</v>
      </c>
      <c r="I36" t="s">
        <v>1610</v>
      </c>
      <c r="J36">
        <v>43</v>
      </c>
    </row>
    <row r="37" spans="1:10" x14ac:dyDescent="0.25">
      <c r="A37" t="s">
        <v>180</v>
      </c>
      <c r="B37" t="s">
        <v>181</v>
      </c>
      <c r="C37" t="s">
        <v>1611</v>
      </c>
      <c r="D37">
        <v>7.5813448004352396E-4</v>
      </c>
      <c r="E37" t="s">
        <v>182</v>
      </c>
      <c r="F37">
        <v>1.23467615321374E-4</v>
      </c>
      <c r="G37">
        <v>1.1283568177981099E-3</v>
      </c>
      <c r="I37" t="s">
        <v>1612</v>
      </c>
      <c r="J37">
        <v>46</v>
      </c>
    </row>
    <row r="38" spans="1:10" x14ac:dyDescent="0.25">
      <c r="A38" t="s">
        <v>43</v>
      </c>
      <c r="B38" t="s">
        <v>44</v>
      </c>
      <c r="C38" t="s">
        <v>1613</v>
      </c>
      <c r="D38">
        <v>7.9038263596369995E-4</v>
      </c>
      <c r="E38" t="s">
        <v>46</v>
      </c>
      <c r="F38">
        <v>1.3229499835297199E-4</v>
      </c>
      <c r="G38">
        <v>1.17635282319264E-3</v>
      </c>
      <c r="I38" t="s">
        <v>1614</v>
      </c>
      <c r="J38">
        <v>29</v>
      </c>
    </row>
    <row r="39" spans="1:10" x14ac:dyDescent="0.25">
      <c r="A39" t="s">
        <v>116</v>
      </c>
      <c r="B39" t="s">
        <v>117</v>
      </c>
      <c r="C39" t="s">
        <v>1582</v>
      </c>
      <c r="D39">
        <v>8.8375799727793297E-4</v>
      </c>
      <c r="E39" t="s">
        <v>118</v>
      </c>
      <c r="F39">
        <v>1.5192220810349201E-4</v>
      </c>
      <c r="G39">
        <v>1.3153264859486599E-3</v>
      </c>
      <c r="I39" t="s">
        <v>1615</v>
      </c>
      <c r="J39">
        <v>52</v>
      </c>
    </row>
    <row r="40" spans="1:10" x14ac:dyDescent="0.25">
      <c r="A40" t="s">
        <v>367</v>
      </c>
      <c r="B40" t="s">
        <v>368</v>
      </c>
      <c r="C40" t="s">
        <v>1616</v>
      </c>
      <c r="D40">
        <v>9.7483758408583795E-4</v>
      </c>
      <c r="E40" t="s">
        <v>186</v>
      </c>
      <c r="F40">
        <v>1.71989202335144E-4</v>
      </c>
      <c r="G40">
        <v>1.45088327098109E-3</v>
      </c>
      <c r="I40" t="s">
        <v>1617</v>
      </c>
      <c r="J40">
        <v>40</v>
      </c>
    </row>
    <row r="41" spans="1:10" x14ac:dyDescent="0.25">
      <c r="A41" t="s">
        <v>968</v>
      </c>
      <c r="B41" t="s">
        <v>969</v>
      </c>
      <c r="C41" t="s">
        <v>1618</v>
      </c>
      <c r="D41">
        <v>1.2245043147299801E-3</v>
      </c>
      <c r="E41" t="s">
        <v>970</v>
      </c>
      <c r="F41">
        <v>2.2157697123685401E-4</v>
      </c>
      <c r="G41">
        <v>1.82247058842313E-3</v>
      </c>
      <c r="I41" t="s">
        <v>1619</v>
      </c>
      <c r="J41">
        <v>13</v>
      </c>
    </row>
    <row r="42" spans="1:10" x14ac:dyDescent="0.25">
      <c r="A42" t="s">
        <v>512</v>
      </c>
      <c r="B42" t="s">
        <v>513</v>
      </c>
      <c r="C42" t="s">
        <v>1620</v>
      </c>
      <c r="D42">
        <v>1.4267368535849699E-3</v>
      </c>
      <c r="E42" t="s">
        <v>514</v>
      </c>
      <c r="F42">
        <v>2.64625716414927E-4</v>
      </c>
      <c r="G42">
        <v>2.12346001708564E-3</v>
      </c>
      <c r="I42" t="s">
        <v>1621</v>
      </c>
      <c r="J42">
        <v>68</v>
      </c>
    </row>
    <row r="43" spans="1:10" x14ac:dyDescent="0.25">
      <c r="A43" t="s">
        <v>62</v>
      </c>
      <c r="B43" t="s">
        <v>63</v>
      </c>
      <c r="C43" t="s">
        <v>1580</v>
      </c>
      <c r="D43">
        <v>1.65328939085838E-3</v>
      </c>
      <c r="E43" t="s">
        <v>64</v>
      </c>
      <c r="F43">
        <v>3.1412498426309203E-4</v>
      </c>
      <c r="G43">
        <v>2.4606457100608899E-3</v>
      </c>
      <c r="I43" t="s">
        <v>1622</v>
      </c>
      <c r="J43">
        <v>37</v>
      </c>
    </row>
    <row r="44" spans="1:10" x14ac:dyDescent="0.25">
      <c r="A44" t="s">
        <v>760</v>
      </c>
      <c r="B44" t="s">
        <v>761</v>
      </c>
      <c r="C44" t="s">
        <v>1623</v>
      </c>
      <c r="D44">
        <v>1.93009013757456E-3</v>
      </c>
      <c r="E44" t="s">
        <v>186</v>
      </c>
      <c r="F44">
        <v>3.7544848628533699E-4</v>
      </c>
      <c r="G44">
        <v>2.87261748809014E-3</v>
      </c>
      <c r="I44" t="s">
        <v>1624</v>
      </c>
      <c r="J44">
        <v>39</v>
      </c>
    </row>
    <row r="45" spans="1:10" x14ac:dyDescent="0.25">
      <c r="A45" t="s">
        <v>942</v>
      </c>
      <c r="B45" t="s">
        <v>943</v>
      </c>
      <c r="C45" t="s">
        <v>1625</v>
      </c>
      <c r="D45">
        <v>2.2104851803673E-3</v>
      </c>
      <c r="E45" t="s">
        <v>259</v>
      </c>
      <c r="F45">
        <v>4.3999181209215701E-4</v>
      </c>
      <c r="G45">
        <v>3.2899387767799898E-3</v>
      </c>
      <c r="I45" t="s">
        <v>1626</v>
      </c>
      <c r="J45">
        <v>15</v>
      </c>
    </row>
    <row r="46" spans="1:10" x14ac:dyDescent="0.25">
      <c r="A46" t="s">
        <v>66</v>
      </c>
      <c r="B46" t="s">
        <v>67</v>
      </c>
      <c r="C46" t="s">
        <v>1627</v>
      </c>
      <c r="D46">
        <v>2.6595639387566499E-3</v>
      </c>
      <c r="E46" t="s">
        <v>68</v>
      </c>
      <c r="F46">
        <v>5.4141123038974602E-4</v>
      </c>
      <c r="G46">
        <v>3.9583176621828097E-3</v>
      </c>
      <c r="I46" t="s">
        <v>1628</v>
      </c>
      <c r="J46">
        <v>59</v>
      </c>
    </row>
    <row r="47" spans="1:10" x14ac:dyDescent="0.25">
      <c r="A47" t="s">
        <v>624</v>
      </c>
      <c r="B47" t="s">
        <v>625</v>
      </c>
      <c r="C47" t="s">
        <v>1566</v>
      </c>
      <c r="D47">
        <v>4.2855814201856E-3</v>
      </c>
      <c r="E47" t="s">
        <v>626</v>
      </c>
      <c r="F47">
        <v>9.4192264784565699E-4</v>
      </c>
      <c r="G47">
        <v>6.3783736803762299E-3</v>
      </c>
      <c r="I47" t="s">
        <v>1631</v>
      </c>
      <c r="J47">
        <v>50</v>
      </c>
    </row>
    <row r="48" spans="1:10" x14ac:dyDescent="0.25">
      <c r="A48" t="s">
        <v>48</v>
      </c>
      <c r="B48" t="s">
        <v>49</v>
      </c>
      <c r="C48" t="s">
        <v>1636</v>
      </c>
      <c r="D48">
        <v>4.2855814201856E-3</v>
      </c>
      <c r="E48" t="s">
        <v>51</v>
      </c>
      <c r="F48">
        <v>9.5771776169264501E-4</v>
      </c>
      <c r="G48">
        <v>6.3783736803762299E-3</v>
      </c>
      <c r="I48" t="s">
        <v>1637</v>
      </c>
      <c r="J48">
        <v>35</v>
      </c>
    </row>
    <row r="49" spans="1:10" x14ac:dyDescent="0.25">
      <c r="A49" t="s">
        <v>991</v>
      </c>
      <c r="B49" t="s">
        <v>992</v>
      </c>
      <c r="C49" t="s">
        <v>1638</v>
      </c>
      <c r="D49">
        <v>4.2855814201856E-3</v>
      </c>
      <c r="E49" t="s">
        <v>993</v>
      </c>
      <c r="F49">
        <v>9.6935770218483698E-4</v>
      </c>
      <c r="G49">
        <v>6.3783736803762299E-3</v>
      </c>
      <c r="I49" t="s">
        <v>1639</v>
      </c>
      <c r="J49">
        <v>28</v>
      </c>
    </row>
    <row r="50" spans="1:10" x14ac:dyDescent="0.25">
      <c r="A50" t="s">
        <v>1078</v>
      </c>
      <c r="B50" t="s">
        <v>1079</v>
      </c>
      <c r="C50" t="s">
        <v>1629</v>
      </c>
      <c r="D50">
        <v>4.2855814201856E-3</v>
      </c>
      <c r="E50" t="s">
        <v>1080</v>
      </c>
      <c r="F50">
        <v>9.3131295173178995E-4</v>
      </c>
      <c r="G50">
        <v>6.3783736803762299E-3</v>
      </c>
      <c r="I50" t="s">
        <v>1630</v>
      </c>
      <c r="J50">
        <v>24</v>
      </c>
    </row>
    <row r="51" spans="1:10" x14ac:dyDescent="0.25">
      <c r="A51" t="s">
        <v>1632</v>
      </c>
      <c r="B51" t="s">
        <v>1633</v>
      </c>
      <c r="C51" t="s">
        <v>1634</v>
      </c>
      <c r="D51">
        <v>4.2855814201856E-3</v>
      </c>
      <c r="E51" t="s">
        <v>581</v>
      </c>
      <c r="F51">
        <v>9.5018749570134403E-4</v>
      </c>
      <c r="G51">
        <v>6.3783736803762299E-3</v>
      </c>
      <c r="I51" t="s">
        <v>1635</v>
      </c>
      <c r="J51">
        <v>17</v>
      </c>
    </row>
    <row r="52" spans="1:10" x14ac:dyDescent="0.25">
      <c r="A52" t="s">
        <v>754</v>
      </c>
      <c r="B52" t="s">
        <v>755</v>
      </c>
      <c r="C52" t="s">
        <v>1592</v>
      </c>
      <c r="D52">
        <v>4.4531014961344297E-3</v>
      </c>
      <c r="E52" t="s">
        <v>41</v>
      </c>
      <c r="F52">
        <v>1.02739413089387E-3</v>
      </c>
      <c r="G52">
        <v>6.6276993934134103E-3</v>
      </c>
      <c r="I52" t="s">
        <v>1640</v>
      </c>
      <c r="J52">
        <v>36</v>
      </c>
    </row>
    <row r="53" spans="1:10" x14ac:dyDescent="0.25">
      <c r="A53" t="s">
        <v>697</v>
      </c>
      <c r="B53" t="s">
        <v>698</v>
      </c>
      <c r="C53" t="s">
        <v>1641</v>
      </c>
      <c r="D53">
        <v>4.6607083768433998E-3</v>
      </c>
      <c r="E53" t="s">
        <v>506</v>
      </c>
      <c r="F53">
        <v>1.0963761610288799E-3</v>
      </c>
      <c r="G53">
        <v>6.9366876342019301E-3</v>
      </c>
      <c r="I53" t="s">
        <v>1642</v>
      </c>
      <c r="J53">
        <v>27</v>
      </c>
    </row>
    <row r="54" spans="1:10" x14ac:dyDescent="0.25">
      <c r="A54" t="s">
        <v>701</v>
      </c>
      <c r="B54" t="s">
        <v>702</v>
      </c>
      <c r="C54" t="s">
        <v>1641</v>
      </c>
      <c r="D54">
        <v>5.8158546155792903E-3</v>
      </c>
      <c r="E54" t="s">
        <v>131</v>
      </c>
      <c r="F54">
        <v>1.3944203804496099E-3</v>
      </c>
      <c r="G54">
        <v>8.6559302861871808E-3</v>
      </c>
      <c r="I54" t="s">
        <v>1643</v>
      </c>
      <c r="J54">
        <v>27</v>
      </c>
    </row>
    <row r="55" spans="1:10" x14ac:dyDescent="0.25">
      <c r="A55" t="s">
        <v>226</v>
      </c>
      <c r="B55" t="s">
        <v>227</v>
      </c>
      <c r="C55" t="s">
        <v>1644</v>
      </c>
      <c r="D55">
        <v>6.3007182312100202E-3</v>
      </c>
      <c r="E55" t="s">
        <v>228</v>
      </c>
      <c r="F55">
        <v>1.53917545362416E-3</v>
      </c>
      <c r="G55">
        <v>9.3775689674509208E-3</v>
      </c>
      <c r="I55" t="s">
        <v>1645</v>
      </c>
      <c r="J55">
        <v>69</v>
      </c>
    </row>
    <row r="56" spans="1:10" x14ac:dyDescent="0.25">
      <c r="A56" t="s">
        <v>663</v>
      </c>
      <c r="B56" t="s">
        <v>664</v>
      </c>
      <c r="C56" t="s">
        <v>1623</v>
      </c>
      <c r="D56">
        <v>6.8007154048321103E-3</v>
      </c>
      <c r="E56" t="s">
        <v>665</v>
      </c>
      <c r="F56">
        <v>1.75361304367457E-3</v>
      </c>
      <c r="G56">
        <v>1.0121731427525101E-2</v>
      </c>
      <c r="I56" t="s">
        <v>1649</v>
      </c>
      <c r="J56">
        <v>39</v>
      </c>
    </row>
    <row r="57" spans="1:10" x14ac:dyDescent="0.25">
      <c r="A57" t="s">
        <v>884</v>
      </c>
      <c r="B57" t="s">
        <v>885</v>
      </c>
      <c r="C57" t="s">
        <v>1613</v>
      </c>
      <c r="D57">
        <v>6.8007154048321103E-3</v>
      </c>
      <c r="E57" t="s">
        <v>720</v>
      </c>
      <c r="F57">
        <v>1.69944481871369E-3</v>
      </c>
      <c r="G57">
        <v>1.0121731427525101E-2</v>
      </c>
      <c r="I57" t="s">
        <v>1646</v>
      </c>
      <c r="J57">
        <v>29</v>
      </c>
    </row>
    <row r="58" spans="1:10" x14ac:dyDescent="0.25">
      <c r="A58" t="s">
        <v>278</v>
      </c>
      <c r="B58" t="s">
        <v>279</v>
      </c>
      <c r="C58" t="s">
        <v>1647</v>
      </c>
      <c r="D58">
        <v>6.8007154048321103E-3</v>
      </c>
      <c r="E58" t="s">
        <v>280</v>
      </c>
      <c r="F58">
        <v>1.73574388048769E-3</v>
      </c>
      <c r="G58">
        <v>1.0121731427525101E-2</v>
      </c>
      <c r="I58" t="s">
        <v>1648</v>
      </c>
      <c r="J58">
        <v>18</v>
      </c>
    </row>
    <row r="59" spans="1:10" x14ac:dyDescent="0.25">
      <c r="A59" t="s">
        <v>599</v>
      </c>
      <c r="B59" t="s">
        <v>600</v>
      </c>
      <c r="C59" t="s">
        <v>1611</v>
      </c>
      <c r="D59">
        <v>7.1078039276070903E-3</v>
      </c>
      <c r="E59" t="s">
        <v>601</v>
      </c>
      <c r="F59">
        <v>1.86495236386262E-3</v>
      </c>
      <c r="G59">
        <v>1.0578781512255201E-2</v>
      </c>
      <c r="I59" t="s">
        <v>1650</v>
      </c>
      <c r="J59">
        <v>46</v>
      </c>
    </row>
    <row r="60" spans="1:10" x14ac:dyDescent="0.25">
      <c r="A60" t="s">
        <v>274</v>
      </c>
      <c r="B60" t="s">
        <v>275</v>
      </c>
      <c r="C60" t="s">
        <v>1627</v>
      </c>
      <c r="D60">
        <v>7.2390175373484899E-3</v>
      </c>
      <c r="E60" t="s">
        <v>276</v>
      </c>
      <c r="F60">
        <v>1.93212825223039E-3</v>
      </c>
      <c r="G60">
        <v>1.0774071101420301E-2</v>
      </c>
      <c r="I60" t="s">
        <v>1651</v>
      </c>
      <c r="J60">
        <v>59</v>
      </c>
    </row>
    <row r="61" spans="1:10" x14ac:dyDescent="0.25">
      <c r="A61" t="s">
        <v>282</v>
      </c>
      <c r="B61" t="s">
        <v>283</v>
      </c>
      <c r="C61" t="s">
        <v>1652</v>
      </c>
      <c r="D61">
        <v>7.8324870468680797E-3</v>
      </c>
      <c r="E61" t="s">
        <v>284</v>
      </c>
      <c r="F61">
        <v>2.1259607698641898E-3</v>
      </c>
      <c r="G61">
        <v>1.1657351554755301E-2</v>
      </c>
      <c r="I61" t="s">
        <v>1653</v>
      </c>
      <c r="J61">
        <v>54</v>
      </c>
    </row>
    <row r="62" spans="1:10" x14ac:dyDescent="0.25">
      <c r="A62" t="s">
        <v>303</v>
      </c>
      <c r="B62" t="s">
        <v>304</v>
      </c>
      <c r="C62" t="s">
        <v>1611</v>
      </c>
      <c r="D62">
        <v>7.8830113278183494E-3</v>
      </c>
      <c r="E62" t="s">
        <v>301</v>
      </c>
      <c r="F62">
        <v>2.1753357449860599E-3</v>
      </c>
      <c r="G62">
        <v>1.17325485262363E-2</v>
      </c>
      <c r="I62" t="s">
        <v>1654</v>
      </c>
      <c r="J62">
        <v>46</v>
      </c>
    </row>
    <row r="63" spans="1:10" x14ac:dyDescent="0.25">
      <c r="A63" t="s">
        <v>570</v>
      </c>
      <c r="B63" t="s">
        <v>571</v>
      </c>
      <c r="C63" t="s">
        <v>1655</v>
      </c>
      <c r="D63">
        <v>8.1010386086430401E-3</v>
      </c>
      <c r="E63" t="s">
        <v>568</v>
      </c>
      <c r="F63">
        <v>2.27214844785274E-3</v>
      </c>
      <c r="G63">
        <v>1.20570457958637E-2</v>
      </c>
      <c r="I63" t="s">
        <v>1656</v>
      </c>
      <c r="J63">
        <v>30</v>
      </c>
    </row>
    <row r="64" spans="1:10" x14ac:dyDescent="0.25">
      <c r="A64" t="s">
        <v>786</v>
      </c>
      <c r="B64" t="s">
        <v>787</v>
      </c>
      <c r="C64" t="s">
        <v>1554</v>
      </c>
      <c r="D64">
        <v>1.09126047522184E-2</v>
      </c>
      <c r="E64" t="s">
        <v>788</v>
      </c>
      <c r="F64">
        <v>3.30755853561287E-3</v>
      </c>
      <c r="G64">
        <v>1.6241593406218401E-2</v>
      </c>
      <c r="I64" t="s">
        <v>1661</v>
      </c>
      <c r="J64">
        <v>91</v>
      </c>
    </row>
    <row r="65" spans="1:10" x14ac:dyDescent="0.25">
      <c r="A65" t="s">
        <v>337</v>
      </c>
      <c r="B65" t="s">
        <v>338</v>
      </c>
      <c r="C65" t="s">
        <v>1594</v>
      </c>
      <c r="D65">
        <v>1.09126047522184E-2</v>
      </c>
      <c r="E65" t="s">
        <v>104</v>
      </c>
      <c r="F65">
        <v>3.2761846144778199E-3</v>
      </c>
      <c r="G65">
        <v>1.6241593406218401E-2</v>
      </c>
      <c r="I65" t="s">
        <v>1660</v>
      </c>
      <c r="J65">
        <v>33</v>
      </c>
    </row>
    <row r="66" spans="1:10" x14ac:dyDescent="0.25">
      <c r="A66" t="s">
        <v>102</v>
      </c>
      <c r="B66" t="s">
        <v>103</v>
      </c>
      <c r="C66" t="s">
        <v>1594</v>
      </c>
      <c r="D66">
        <v>1.09126047522184E-2</v>
      </c>
      <c r="E66" t="s">
        <v>104</v>
      </c>
      <c r="F66">
        <v>3.2761846144778199E-3</v>
      </c>
      <c r="G66">
        <v>1.6241593406218401E-2</v>
      </c>
      <c r="I66" t="s">
        <v>1659</v>
      </c>
      <c r="J66">
        <v>33</v>
      </c>
    </row>
    <row r="67" spans="1:10" x14ac:dyDescent="0.25">
      <c r="A67" t="s">
        <v>546</v>
      </c>
      <c r="B67" t="s">
        <v>547</v>
      </c>
      <c r="C67" t="s">
        <v>1613</v>
      </c>
      <c r="D67">
        <v>1.09126047522184E-2</v>
      </c>
      <c r="E67" t="s">
        <v>32</v>
      </c>
      <c r="F67">
        <v>3.1762994219426601E-3</v>
      </c>
      <c r="G67">
        <v>1.6241593406218401E-2</v>
      </c>
      <c r="I67" t="s">
        <v>1658</v>
      </c>
      <c r="J67">
        <v>29</v>
      </c>
    </row>
    <row r="68" spans="1:10" x14ac:dyDescent="0.25">
      <c r="A68" t="s">
        <v>188</v>
      </c>
      <c r="B68" t="s">
        <v>189</v>
      </c>
      <c r="C68" t="s">
        <v>1647</v>
      </c>
      <c r="D68">
        <v>1.09126047522184E-2</v>
      </c>
      <c r="E68" t="s">
        <v>190</v>
      </c>
      <c r="F68">
        <v>3.17194628479595E-3</v>
      </c>
      <c r="G68">
        <v>1.6241593406218401E-2</v>
      </c>
      <c r="I68" t="s">
        <v>1657</v>
      </c>
      <c r="J68">
        <v>18</v>
      </c>
    </row>
    <row r="69" spans="1:10" x14ac:dyDescent="0.25">
      <c r="A69" t="s">
        <v>133</v>
      </c>
      <c r="B69" t="s">
        <v>134</v>
      </c>
      <c r="C69" t="s">
        <v>1664</v>
      </c>
      <c r="D69">
        <v>1.0966886399434401E-2</v>
      </c>
      <c r="E69" t="s">
        <v>135</v>
      </c>
      <c r="F69">
        <v>3.4232352546806001E-3</v>
      </c>
      <c r="G69">
        <v>1.6322382591158199E-2</v>
      </c>
      <c r="I69" t="s">
        <v>1665</v>
      </c>
      <c r="J69">
        <v>34</v>
      </c>
    </row>
    <row r="70" spans="1:10" x14ac:dyDescent="0.25">
      <c r="A70" t="s">
        <v>106</v>
      </c>
      <c r="B70" t="s">
        <v>107</v>
      </c>
      <c r="C70" t="s">
        <v>1662</v>
      </c>
      <c r="D70">
        <v>1.0966886399434401E-2</v>
      </c>
      <c r="E70" t="s">
        <v>109</v>
      </c>
      <c r="F70">
        <v>3.4007786558296498E-3</v>
      </c>
      <c r="G70">
        <v>1.6322382591158199E-2</v>
      </c>
      <c r="I70" t="s">
        <v>1663</v>
      </c>
      <c r="J70">
        <v>14</v>
      </c>
    </row>
    <row r="71" spans="1:10" x14ac:dyDescent="0.25">
      <c r="A71" t="s">
        <v>508</v>
      </c>
      <c r="B71" t="s">
        <v>509</v>
      </c>
      <c r="C71" t="s">
        <v>1566</v>
      </c>
      <c r="D71">
        <v>1.26789797727143E-2</v>
      </c>
      <c r="E71" t="s">
        <v>510</v>
      </c>
      <c r="F71">
        <v>4.0460941280485701E-3</v>
      </c>
      <c r="G71">
        <v>1.8870548228389801E-2</v>
      </c>
      <c r="I71" t="s">
        <v>1666</v>
      </c>
      <c r="J71">
        <v>50</v>
      </c>
    </row>
    <row r="72" spans="1:10" x14ac:dyDescent="0.25">
      <c r="A72" t="s">
        <v>39</v>
      </c>
      <c r="B72" t="s">
        <v>40</v>
      </c>
      <c r="C72" t="s">
        <v>1664</v>
      </c>
      <c r="D72">
        <v>1.26789797727143E-2</v>
      </c>
      <c r="E72" t="s">
        <v>41</v>
      </c>
      <c r="F72">
        <v>4.0723675508075301E-3</v>
      </c>
      <c r="G72">
        <v>1.8870548228389801E-2</v>
      </c>
      <c r="I72" t="s">
        <v>1667</v>
      </c>
      <c r="J72">
        <v>34</v>
      </c>
    </row>
    <row r="73" spans="1:10" x14ac:dyDescent="0.25">
      <c r="A73" t="s">
        <v>620</v>
      </c>
      <c r="B73" t="s">
        <v>621</v>
      </c>
      <c r="C73" t="s">
        <v>1668</v>
      </c>
      <c r="D73">
        <v>1.39128921306179E-2</v>
      </c>
      <c r="E73" t="s">
        <v>622</v>
      </c>
      <c r="F73">
        <v>4.5316277225440999E-3</v>
      </c>
      <c r="G73">
        <v>2.0707021121069601E-2</v>
      </c>
      <c r="I73" t="s">
        <v>1669</v>
      </c>
      <c r="J73">
        <v>47</v>
      </c>
    </row>
    <row r="74" spans="1:10" x14ac:dyDescent="0.25">
      <c r="A74" t="s">
        <v>1002</v>
      </c>
      <c r="B74" t="s">
        <v>1003</v>
      </c>
      <c r="C74" t="s">
        <v>1670</v>
      </c>
      <c r="D74">
        <v>1.45392742345316E-2</v>
      </c>
      <c r="E74" t="s">
        <v>168</v>
      </c>
      <c r="F74">
        <v>4.8014222293560503E-3</v>
      </c>
      <c r="G74">
        <v>2.16392864857279E-2</v>
      </c>
      <c r="I74" t="s">
        <v>1671</v>
      </c>
      <c r="J74">
        <v>21</v>
      </c>
    </row>
    <row r="75" spans="1:10" x14ac:dyDescent="0.25">
      <c r="A75" t="s">
        <v>516</v>
      </c>
      <c r="B75" t="s">
        <v>517</v>
      </c>
      <c r="C75" t="s">
        <v>1597</v>
      </c>
      <c r="D75">
        <v>1.89432885635786E-2</v>
      </c>
      <c r="E75" t="s">
        <v>518</v>
      </c>
      <c r="F75">
        <v>6.3414913619979901E-3</v>
      </c>
      <c r="G75">
        <v>2.81939278121262E-2</v>
      </c>
      <c r="I75" t="s">
        <v>1672</v>
      </c>
      <c r="J75">
        <v>62</v>
      </c>
    </row>
    <row r="76" spans="1:10" x14ac:dyDescent="0.25">
      <c r="A76" t="s">
        <v>699</v>
      </c>
      <c r="B76" t="s">
        <v>700</v>
      </c>
      <c r="C76" t="s">
        <v>1673</v>
      </c>
      <c r="D76">
        <v>1.95763529609841E-2</v>
      </c>
      <c r="E76" t="s">
        <v>131</v>
      </c>
      <c r="F76">
        <v>6.6419768974767396E-3</v>
      </c>
      <c r="G76">
        <v>2.91361386569313E-2</v>
      </c>
      <c r="I76" t="s">
        <v>1674</v>
      </c>
      <c r="J76">
        <v>25</v>
      </c>
    </row>
    <row r="77" spans="1:10" x14ac:dyDescent="0.25">
      <c r="A77" t="s">
        <v>163</v>
      </c>
      <c r="B77" t="s">
        <v>164</v>
      </c>
      <c r="C77" t="s">
        <v>1675</v>
      </c>
      <c r="D77">
        <v>2.00952285632475E-2</v>
      </c>
      <c r="E77" t="s">
        <v>165</v>
      </c>
      <c r="F77">
        <v>6.9089309631736604E-3</v>
      </c>
      <c r="G77">
        <v>2.9908398511633301E-2</v>
      </c>
      <c r="I77" t="s">
        <v>1676</v>
      </c>
      <c r="J77">
        <v>20</v>
      </c>
    </row>
    <row r="78" spans="1:10" x14ac:dyDescent="0.25">
      <c r="A78" t="s">
        <v>461</v>
      </c>
      <c r="B78" t="s">
        <v>462</v>
      </c>
      <c r="C78" t="s">
        <v>1670</v>
      </c>
      <c r="D78">
        <v>2.17073951364469E-2</v>
      </c>
      <c r="E78" t="s">
        <v>459</v>
      </c>
      <c r="F78">
        <v>7.5614093058623301E-3</v>
      </c>
      <c r="G78">
        <v>3.23078397614118E-2</v>
      </c>
      <c r="I78" t="s">
        <v>1677</v>
      </c>
      <c r="J78">
        <v>21</v>
      </c>
    </row>
    <row r="79" spans="1:10" x14ac:dyDescent="0.25">
      <c r="A79" t="s">
        <v>737</v>
      </c>
      <c r="B79" t="s">
        <v>738</v>
      </c>
      <c r="C79" t="s">
        <v>1655</v>
      </c>
      <c r="D79">
        <v>2.3444013227584999E-2</v>
      </c>
      <c r="E79" t="s">
        <v>739</v>
      </c>
      <c r="F79">
        <v>8.2723875245906894E-3</v>
      </c>
      <c r="G79">
        <v>3.4892506353722298E-2</v>
      </c>
      <c r="I79" t="s">
        <v>1678</v>
      </c>
      <c r="J79">
        <v>30</v>
      </c>
    </row>
    <row r="80" spans="1:10" x14ac:dyDescent="0.25">
      <c r="A80" t="s">
        <v>400</v>
      </c>
      <c r="B80" t="s">
        <v>401</v>
      </c>
      <c r="C80" t="s">
        <v>1588</v>
      </c>
      <c r="D80">
        <v>2.6982134449915301E-2</v>
      </c>
      <c r="E80" t="s">
        <v>402</v>
      </c>
      <c r="F80">
        <v>9.6951034729608702E-3</v>
      </c>
      <c r="G80">
        <v>4.01584101062906E-2</v>
      </c>
      <c r="I80" t="s">
        <v>1679</v>
      </c>
      <c r="J80">
        <v>49</v>
      </c>
    </row>
    <row r="81" spans="1:10" x14ac:dyDescent="0.25">
      <c r="A81" t="s">
        <v>381</v>
      </c>
      <c r="B81" t="s">
        <v>382</v>
      </c>
      <c r="C81" t="s">
        <v>1668</v>
      </c>
      <c r="D81">
        <v>2.6982134449915301E-2</v>
      </c>
      <c r="E81" t="s">
        <v>383</v>
      </c>
      <c r="F81">
        <v>9.76496294377888E-3</v>
      </c>
      <c r="G81">
        <v>4.01584101062906E-2</v>
      </c>
      <c r="I81" t="s">
        <v>1680</v>
      </c>
      <c r="J81">
        <v>47</v>
      </c>
    </row>
    <row r="82" spans="1:10" x14ac:dyDescent="0.25">
      <c r="A82" t="s">
        <v>211</v>
      </c>
      <c r="B82" t="s">
        <v>212</v>
      </c>
      <c r="C82" t="s">
        <v>1681</v>
      </c>
      <c r="D82">
        <v>2.76526220169739E-2</v>
      </c>
      <c r="E82" t="s">
        <v>82</v>
      </c>
      <c r="F82">
        <v>1.0132710781934E-2</v>
      </c>
      <c r="G82">
        <v>4.1156319101929503E-2</v>
      </c>
      <c r="I82" t="s">
        <v>1682</v>
      </c>
      <c r="J82">
        <v>26</v>
      </c>
    </row>
    <row r="83" spans="1:10" x14ac:dyDescent="0.25">
      <c r="A83" t="s">
        <v>299</v>
      </c>
      <c r="B83" t="s">
        <v>300</v>
      </c>
      <c r="C83" t="s">
        <v>1609</v>
      </c>
      <c r="D83">
        <v>2.9366956546087099E-2</v>
      </c>
      <c r="E83" t="s">
        <v>301</v>
      </c>
      <c r="F83">
        <v>1.1111778128975101E-2</v>
      </c>
      <c r="G83">
        <v>4.3707820326092897E-2</v>
      </c>
      <c r="I83" t="s">
        <v>1684</v>
      </c>
      <c r="J83">
        <v>43</v>
      </c>
    </row>
    <row r="84" spans="1:10" x14ac:dyDescent="0.25">
      <c r="A84" t="s">
        <v>385</v>
      </c>
      <c r="B84" t="s">
        <v>386</v>
      </c>
      <c r="C84" t="s">
        <v>1580</v>
      </c>
      <c r="D84">
        <v>2.9366956546087099E-2</v>
      </c>
      <c r="E84" t="s">
        <v>240</v>
      </c>
      <c r="F84">
        <v>1.08946233614679E-2</v>
      </c>
      <c r="G84">
        <v>4.3707820326092897E-2</v>
      </c>
      <c r="I84" t="s">
        <v>1683</v>
      </c>
      <c r="J84">
        <v>37</v>
      </c>
    </row>
    <row r="85" spans="1:10" x14ac:dyDescent="0.25">
      <c r="A85" t="s">
        <v>322</v>
      </c>
      <c r="B85" t="s">
        <v>323</v>
      </c>
      <c r="C85" t="s">
        <v>1613</v>
      </c>
      <c r="D85">
        <v>2.9366956546087099E-2</v>
      </c>
      <c r="E85" t="s">
        <v>232</v>
      </c>
      <c r="F85">
        <v>1.1159443487513101E-2</v>
      </c>
      <c r="G85">
        <v>4.3707820326092897E-2</v>
      </c>
      <c r="I85" t="s">
        <v>1685</v>
      </c>
      <c r="J85">
        <v>29</v>
      </c>
    </row>
    <row r="86" spans="1:10" x14ac:dyDescent="0.25">
      <c r="A86" t="s">
        <v>524</v>
      </c>
      <c r="B86" t="s">
        <v>525</v>
      </c>
      <c r="C86" t="s">
        <v>1673</v>
      </c>
      <c r="D86">
        <v>3.0235228635372799E-2</v>
      </c>
      <c r="E86" t="s">
        <v>526</v>
      </c>
      <c r="F86">
        <v>1.16261652966969E-2</v>
      </c>
      <c r="G86">
        <v>4.50000986189798E-2</v>
      </c>
      <c r="I86" t="s">
        <v>1686</v>
      </c>
      <c r="J86">
        <v>25</v>
      </c>
    </row>
    <row r="87" spans="1:10" x14ac:dyDescent="0.25">
      <c r="A87" t="s">
        <v>529</v>
      </c>
      <c r="B87" t="s">
        <v>530</v>
      </c>
      <c r="C87" t="s">
        <v>1588</v>
      </c>
      <c r="D87">
        <v>3.13730692483144E-2</v>
      </c>
      <c r="E87" t="s">
        <v>332</v>
      </c>
      <c r="F87">
        <v>1.22056178932728E-2</v>
      </c>
      <c r="G87">
        <v>4.66935847312413E-2</v>
      </c>
      <c r="I87" t="s">
        <v>1687</v>
      </c>
      <c r="J87">
        <v>49</v>
      </c>
    </row>
    <row r="88" spans="1:10" x14ac:dyDescent="0.25">
      <c r="A88" t="s">
        <v>173</v>
      </c>
      <c r="B88" t="s">
        <v>174</v>
      </c>
      <c r="C88" t="s">
        <v>1625</v>
      </c>
      <c r="D88">
        <v>3.35556757473017E-2</v>
      </c>
      <c r="E88" t="s">
        <v>175</v>
      </c>
      <c r="F88">
        <v>1.3358354726068699E-2</v>
      </c>
      <c r="G88">
        <v>4.9942030737234001E-2</v>
      </c>
      <c r="I88" t="s">
        <v>1689</v>
      </c>
      <c r="J88">
        <v>15</v>
      </c>
    </row>
    <row r="89" spans="1:10" x14ac:dyDescent="0.25">
      <c r="A89" t="s">
        <v>911</v>
      </c>
      <c r="B89" t="s">
        <v>912</v>
      </c>
      <c r="C89" t="s">
        <v>1618</v>
      </c>
      <c r="D89">
        <v>3.35556757473017E-2</v>
      </c>
      <c r="E89" t="s">
        <v>914</v>
      </c>
      <c r="F89">
        <v>1.32177514684524E-2</v>
      </c>
      <c r="G89">
        <v>4.9942030737234001E-2</v>
      </c>
      <c r="I89" t="s">
        <v>1688</v>
      </c>
      <c r="J89">
        <v>13</v>
      </c>
    </row>
    <row r="90" spans="1:10" x14ac:dyDescent="0.25">
      <c r="A90" t="s">
        <v>270</v>
      </c>
      <c r="B90" t="s">
        <v>271</v>
      </c>
      <c r="C90" t="s">
        <v>1690</v>
      </c>
      <c r="D90">
        <v>3.4276026037654603E-2</v>
      </c>
      <c r="E90" t="s">
        <v>272</v>
      </c>
      <c r="F90">
        <v>1.38001809594462E-2</v>
      </c>
      <c r="G90">
        <v>5.1014152086042597E-2</v>
      </c>
      <c r="I90" t="s">
        <v>1691</v>
      </c>
      <c r="J90">
        <v>70</v>
      </c>
    </row>
    <row r="91" spans="1:10" x14ac:dyDescent="0.25">
      <c r="A91" t="s">
        <v>348</v>
      </c>
      <c r="B91" t="s">
        <v>349</v>
      </c>
      <c r="C91" t="s">
        <v>1586</v>
      </c>
      <c r="D91">
        <v>3.65843340462743E-2</v>
      </c>
      <c r="E91" t="s">
        <v>350</v>
      </c>
      <c r="F91">
        <v>1.5149743272181399E-2</v>
      </c>
      <c r="G91">
        <v>5.4449683838871499E-2</v>
      </c>
      <c r="I91" t="s">
        <v>1692</v>
      </c>
      <c r="J91">
        <v>79</v>
      </c>
    </row>
    <row r="92" spans="1:10" x14ac:dyDescent="0.25">
      <c r="A92" t="s">
        <v>652</v>
      </c>
      <c r="B92" t="s">
        <v>653</v>
      </c>
      <c r="C92" t="s">
        <v>1693</v>
      </c>
      <c r="D92">
        <v>3.65843340462743E-2</v>
      </c>
      <c r="E92" t="s">
        <v>165</v>
      </c>
      <c r="F92">
        <v>1.5164611245185099E-2</v>
      </c>
      <c r="G92">
        <v>5.4449683838871499E-2</v>
      </c>
      <c r="I92" t="s">
        <v>1694</v>
      </c>
      <c r="J92">
        <v>19</v>
      </c>
    </row>
    <row r="93" spans="1:10" x14ac:dyDescent="0.25">
      <c r="A93" t="s">
        <v>1105</v>
      </c>
      <c r="B93" t="s">
        <v>1106</v>
      </c>
      <c r="C93" t="s">
        <v>1662</v>
      </c>
      <c r="D93">
        <v>3.65843340462743E-2</v>
      </c>
      <c r="E93" t="s">
        <v>1104</v>
      </c>
      <c r="F93">
        <v>1.52260514078303E-2</v>
      </c>
      <c r="G93">
        <v>5.4449683838871499E-2</v>
      </c>
      <c r="I93" t="s">
        <v>1695</v>
      </c>
      <c r="J93">
        <v>14</v>
      </c>
    </row>
    <row r="94" spans="1:10" x14ac:dyDescent="0.25">
      <c r="A94" t="s">
        <v>706</v>
      </c>
      <c r="B94" t="s">
        <v>707</v>
      </c>
      <c r="C94" t="s">
        <v>1629</v>
      </c>
      <c r="D94">
        <v>3.7759827427992998E-2</v>
      </c>
      <c r="E94" t="s">
        <v>708</v>
      </c>
      <c r="F94">
        <v>1.5886098825062801E-2</v>
      </c>
      <c r="G94">
        <v>5.6199209821996297E-2</v>
      </c>
      <c r="I94" t="s">
        <v>1696</v>
      </c>
      <c r="J94">
        <v>24</v>
      </c>
    </row>
    <row r="95" spans="1:10" x14ac:dyDescent="0.25">
      <c r="A95" t="s">
        <v>169</v>
      </c>
      <c r="B95" t="s">
        <v>170</v>
      </c>
      <c r="C95" t="s">
        <v>1673</v>
      </c>
      <c r="D95">
        <v>3.8499606237796101E-2</v>
      </c>
      <c r="E95" t="s">
        <v>171</v>
      </c>
      <c r="F95">
        <v>1.6371499223977098E-2</v>
      </c>
      <c r="G95">
        <v>5.73002472839199E-2</v>
      </c>
      <c r="I95" t="s">
        <v>1697</v>
      </c>
      <c r="J95">
        <v>25</v>
      </c>
    </row>
    <row r="96" spans="1:10" x14ac:dyDescent="0.25">
      <c r="A96" t="s">
        <v>602</v>
      </c>
      <c r="B96" t="s">
        <v>603</v>
      </c>
      <c r="C96" t="s">
        <v>1613</v>
      </c>
      <c r="D96">
        <v>4.1226489857211703E-2</v>
      </c>
      <c r="E96" t="s">
        <v>604</v>
      </c>
      <c r="F96">
        <v>1.7717574807682601E-2</v>
      </c>
      <c r="G96">
        <v>6.1358759070816699E-2</v>
      </c>
      <c r="I96" t="s">
        <v>1698</v>
      </c>
      <c r="J96">
        <v>29</v>
      </c>
    </row>
    <row r="97" spans="1:10" x14ac:dyDescent="0.25">
      <c r="A97" t="s">
        <v>638</v>
      </c>
      <c r="B97" t="s">
        <v>639</v>
      </c>
      <c r="C97" t="s">
        <v>1627</v>
      </c>
      <c r="D97">
        <v>4.16597213914425E-2</v>
      </c>
      <c r="E97" t="s">
        <v>640</v>
      </c>
      <c r="F97">
        <v>1.8092221861426401E-2</v>
      </c>
      <c r="G97">
        <v>6.20035520042636E-2</v>
      </c>
      <c r="I97" t="s">
        <v>1699</v>
      </c>
      <c r="J97">
        <v>59</v>
      </c>
    </row>
    <row r="98" spans="1:10" x14ac:dyDescent="0.25">
      <c r="A98" t="s">
        <v>415</v>
      </c>
      <c r="B98" t="s">
        <v>416</v>
      </c>
      <c r="C98" t="s">
        <v>1588</v>
      </c>
      <c r="D98">
        <v>4.2932856561005699E-2</v>
      </c>
      <c r="E98" t="s">
        <v>417</v>
      </c>
      <c r="F98">
        <v>1.8839346343317499E-2</v>
      </c>
      <c r="G98">
        <v>6.3898401514963399E-2</v>
      </c>
      <c r="I98" t="s">
        <v>1700</v>
      </c>
      <c r="J98">
        <v>49</v>
      </c>
    </row>
    <row r="99" spans="1:10" x14ac:dyDescent="0.25">
      <c r="A99" t="s">
        <v>768</v>
      </c>
      <c r="B99" t="s">
        <v>769</v>
      </c>
      <c r="C99" t="s">
        <v>1602</v>
      </c>
      <c r="D99">
        <v>4.6767553557036802E-2</v>
      </c>
      <c r="E99" t="s">
        <v>770</v>
      </c>
      <c r="F99">
        <v>2.0733615410286298E-2</v>
      </c>
      <c r="G99">
        <v>6.9605708877389802E-2</v>
      </c>
      <c r="I99" t="s">
        <v>1701</v>
      </c>
      <c r="J99">
        <v>38</v>
      </c>
    </row>
    <row r="100" spans="1:10" x14ac:dyDescent="0.25">
      <c r="A100" t="s">
        <v>141</v>
      </c>
      <c r="B100" t="s">
        <v>142</v>
      </c>
      <c r="C100" t="s">
        <v>1702</v>
      </c>
      <c r="D100">
        <v>5.1611533630208199E-2</v>
      </c>
      <c r="E100" t="s">
        <v>143</v>
      </c>
      <c r="F100">
        <v>2.31145939901004E-2</v>
      </c>
      <c r="G100">
        <v>7.6815165886293196E-2</v>
      </c>
      <c r="I100" t="s">
        <v>1703</v>
      </c>
      <c r="J100">
        <v>16</v>
      </c>
    </row>
    <row r="101" spans="1:10" x14ac:dyDescent="0.25">
      <c r="A101" t="s">
        <v>199</v>
      </c>
      <c r="B101" t="s">
        <v>200</v>
      </c>
      <c r="C101" t="s">
        <v>1634</v>
      </c>
      <c r="D101">
        <v>5.4304724996635099E-2</v>
      </c>
      <c r="E101" t="s">
        <v>201</v>
      </c>
      <c r="F101">
        <v>2.4566423212763502E-2</v>
      </c>
      <c r="G101">
        <v>8.0823532369991902E-2</v>
      </c>
      <c r="I101" t="s">
        <v>1704</v>
      </c>
      <c r="J101">
        <v>17</v>
      </c>
    </row>
    <row r="102" spans="1:10" x14ac:dyDescent="0.25">
      <c r="A102" t="s">
        <v>1143</v>
      </c>
      <c r="B102" t="s">
        <v>1144</v>
      </c>
      <c r="C102" t="s">
        <v>1647</v>
      </c>
      <c r="D102">
        <v>5.6498554773121601E-2</v>
      </c>
      <c r="E102" t="s">
        <v>432</v>
      </c>
      <c r="F102">
        <v>2.58144587165763E-2</v>
      </c>
      <c r="G102">
        <v>8.4088682353995997E-2</v>
      </c>
      <c r="I102" t="s">
        <v>1705</v>
      </c>
      <c r="J102">
        <v>18</v>
      </c>
    </row>
    <row r="103" spans="1:10" x14ac:dyDescent="0.25">
      <c r="A103" t="s">
        <v>404</v>
      </c>
      <c r="B103" t="s">
        <v>405</v>
      </c>
      <c r="C103" t="s">
        <v>1580</v>
      </c>
      <c r="D103">
        <v>5.7200823370208903E-2</v>
      </c>
      <c r="E103" t="s">
        <v>406</v>
      </c>
      <c r="F103">
        <v>2.6394094212253499E-2</v>
      </c>
      <c r="G103">
        <v>8.5133892115994203E-2</v>
      </c>
      <c r="I103" t="s">
        <v>1706</v>
      </c>
      <c r="J103">
        <v>37</v>
      </c>
    </row>
    <row r="104" spans="1:10" x14ac:dyDescent="0.25">
      <c r="A104" t="s">
        <v>474</v>
      </c>
      <c r="B104" t="s">
        <v>475</v>
      </c>
      <c r="C104" t="s">
        <v>1707</v>
      </c>
      <c r="D104">
        <v>5.81165575452047E-2</v>
      </c>
      <c r="E104" t="s">
        <v>358</v>
      </c>
      <c r="F104">
        <v>2.70795483609442E-2</v>
      </c>
      <c r="G104">
        <v>8.6496809813112904E-2</v>
      </c>
      <c r="I104" t="s">
        <v>1708</v>
      </c>
      <c r="J104">
        <v>31</v>
      </c>
    </row>
    <row r="105" spans="1:10" x14ac:dyDescent="0.25">
      <c r="A105" t="s">
        <v>680</v>
      </c>
      <c r="B105" t="s">
        <v>681</v>
      </c>
      <c r="C105" t="s">
        <v>1670</v>
      </c>
      <c r="D105">
        <v>6.0640941542766502E-2</v>
      </c>
      <c r="E105" t="s">
        <v>92</v>
      </c>
      <c r="F105">
        <v>2.8530119163930098E-2</v>
      </c>
      <c r="G105">
        <v>9.0253934662817406E-2</v>
      </c>
      <c r="I105" t="s">
        <v>1709</v>
      </c>
      <c r="J105">
        <v>21</v>
      </c>
    </row>
    <row r="106" spans="1:10" x14ac:dyDescent="0.25">
      <c r="A106" t="s">
        <v>986</v>
      </c>
      <c r="B106" t="s">
        <v>987</v>
      </c>
      <c r="C106" s="3">
        <v>1401</v>
      </c>
      <c r="D106">
        <v>6.1816539581497701E-2</v>
      </c>
      <c r="E106" t="s">
        <v>988</v>
      </c>
      <c r="F106">
        <v>2.9362856301211399E-2</v>
      </c>
      <c r="G106">
        <v>9.2003616410462397E-2</v>
      </c>
      <c r="I106" t="s">
        <v>1710</v>
      </c>
      <c r="J106">
        <v>11</v>
      </c>
    </row>
    <row r="107" spans="1:10" x14ac:dyDescent="0.25">
      <c r="A107" t="s">
        <v>775</v>
      </c>
      <c r="B107" t="s">
        <v>776</v>
      </c>
      <c r="C107" t="s">
        <v>1711</v>
      </c>
      <c r="D107">
        <v>6.3067872269406397E-2</v>
      </c>
      <c r="E107" t="s">
        <v>777</v>
      </c>
      <c r="F107">
        <v>3.0292833275021601E-2</v>
      </c>
      <c r="G107">
        <v>9.3866016560966506E-2</v>
      </c>
      <c r="I107" t="s">
        <v>1712</v>
      </c>
      <c r="J107">
        <v>60</v>
      </c>
    </row>
    <row r="108" spans="1:10" x14ac:dyDescent="0.25">
      <c r="A108" t="s">
        <v>649</v>
      </c>
      <c r="B108" t="s">
        <v>650</v>
      </c>
      <c r="C108" t="s">
        <v>1713</v>
      </c>
      <c r="D108">
        <v>6.3067872269406397E-2</v>
      </c>
      <c r="E108" t="s">
        <v>186</v>
      </c>
      <c r="F108">
        <v>3.06249433153877E-2</v>
      </c>
      <c r="G108">
        <v>9.3866016560966506E-2</v>
      </c>
      <c r="I108" t="s">
        <v>1714</v>
      </c>
      <c r="J108">
        <v>32</v>
      </c>
    </row>
    <row r="109" spans="1:10" x14ac:dyDescent="0.25">
      <c r="A109" t="s">
        <v>740</v>
      </c>
      <c r="B109" t="s">
        <v>741</v>
      </c>
      <c r="C109" t="s">
        <v>1638</v>
      </c>
      <c r="D109">
        <v>6.3067872269406397E-2</v>
      </c>
      <c r="E109" t="s">
        <v>604</v>
      </c>
      <c r="F109">
        <v>3.08131604516243E-2</v>
      </c>
      <c r="G109">
        <v>9.3866016560966506E-2</v>
      </c>
      <c r="I109" t="s">
        <v>1715</v>
      </c>
      <c r="J109">
        <v>28</v>
      </c>
    </row>
    <row r="110" spans="1:10" x14ac:dyDescent="0.25">
      <c r="A110" t="s">
        <v>253</v>
      </c>
      <c r="B110" t="s">
        <v>254</v>
      </c>
      <c r="C110" t="s">
        <v>1652</v>
      </c>
      <c r="D110">
        <v>6.8820496919776999E-2</v>
      </c>
      <c r="E110" t="s">
        <v>73</v>
      </c>
      <c r="F110">
        <v>3.393505931449E-2</v>
      </c>
      <c r="G110">
        <v>0.102427839582268</v>
      </c>
      <c r="I110" t="s">
        <v>1716</v>
      </c>
      <c r="J110">
        <v>54</v>
      </c>
    </row>
    <row r="111" spans="1:10" x14ac:dyDescent="0.25">
      <c r="A111" t="s">
        <v>230</v>
      </c>
      <c r="B111" t="s">
        <v>231</v>
      </c>
      <c r="C111" t="s">
        <v>1641</v>
      </c>
      <c r="D111">
        <v>6.9366925595564094E-2</v>
      </c>
      <c r="E111" t="s">
        <v>232</v>
      </c>
      <c r="F111">
        <v>3.5145908968419202E-2</v>
      </c>
      <c r="G111">
        <v>0.103241107594731</v>
      </c>
      <c r="I111" t="s">
        <v>1719</v>
      </c>
      <c r="J111">
        <v>27</v>
      </c>
    </row>
    <row r="112" spans="1:10" x14ac:dyDescent="0.25">
      <c r="A112" t="s">
        <v>572</v>
      </c>
      <c r="B112" t="s">
        <v>573</v>
      </c>
      <c r="C112" t="s">
        <v>1681</v>
      </c>
      <c r="D112">
        <v>6.9366925595564094E-2</v>
      </c>
      <c r="E112" t="s">
        <v>22</v>
      </c>
      <c r="F112">
        <v>3.5095387675703298E-2</v>
      </c>
      <c r="G112">
        <v>0.103241107594731</v>
      </c>
      <c r="I112" t="s">
        <v>1718</v>
      </c>
      <c r="J112">
        <v>26</v>
      </c>
    </row>
    <row r="113" spans="1:10" x14ac:dyDescent="0.25">
      <c r="A113" t="s">
        <v>540</v>
      </c>
      <c r="B113" t="s">
        <v>541</v>
      </c>
      <c r="C113" t="s">
        <v>1673</v>
      </c>
      <c r="D113">
        <v>6.9366925595564094E-2</v>
      </c>
      <c r="E113" t="s">
        <v>542</v>
      </c>
      <c r="F113">
        <v>3.4970600334642499E-2</v>
      </c>
      <c r="G113">
        <v>0.103241107594731</v>
      </c>
      <c r="I113" t="s">
        <v>1717</v>
      </c>
      <c r="J113">
        <v>25</v>
      </c>
    </row>
    <row r="114" spans="1:10" x14ac:dyDescent="0.25">
      <c r="A114" t="s">
        <v>1720</v>
      </c>
      <c r="B114" t="s">
        <v>1721</v>
      </c>
      <c r="C114" s="3">
        <v>1278</v>
      </c>
      <c r="D114">
        <v>6.9859171430324302E-2</v>
      </c>
      <c r="E114" t="s">
        <v>1029</v>
      </c>
      <c r="F114">
        <v>3.5711343109739599E-2</v>
      </c>
      <c r="G114">
        <v>0.103973733478799</v>
      </c>
      <c r="I114" t="s">
        <v>1722</v>
      </c>
      <c r="J114">
        <v>7</v>
      </c>
    </row>
    <row r="115" spans="1:10" x14ac:dyDescent="0.25">
      <c r="A115" t="s">
        <v>340</v>
      </c>
      <c r="B115" t="s">
        <v>341</v>
      </c>
      <c r="C115" t="s">
        <v>1602</v>
      </c>
      <c r="D115">
        <v>7.0597726699395597E-2</v>
      </c>
      <c r="E115" t="s">
        <v>342</v>
      </c>
      <c r="F115">
        <v>3.6408256197831203E-2</v>
      </c>
      <c r="G115">
        <v>0.10507294990426699</v>
      </c>
      <c r="I115" t="s">
        <v>1723</v>
      </c>
      <c r="J115">
        <v>38</v>
      </c>
    </row>
    <row r="116" spans="1:10" x14ac:dyDescent="0.25">
      <c r="A116" t="s">
        <v>481</v>
      </c>
      <c r="B116" t="s">
        <v>482</v>
      </c>
      <c r="C116" t="s">
        <v>1713</v>
      </c>
      <c r="D116">
        <v>7.4700128476319294E-2</v>
      </c>
      <c r="E116" t="s">
        <v>483</v>
      </c>
      <c r="F116">
        <v>3.8861852552561402E-2</v>
      </c>
      <c r="G116">
        <v>0.111178691215589</v>
      </c>
      <c r="I116" t="s">
        <v>1724</v>
      </c>
      <c r="J116">
        <v>32</v>
      </c>
    </row>
    <row r="117" spans="1:10" x14ac:dyDescent="0.25">
      <c r="A117" t="s">
        <v>728</v>
      </c>
      <c r="B117" t="s">
        <v>729</v>
      </c>
      <c r="C117" t="s">
        <v>1673</v>
      </c>
      <c r="D117">
        <v>7.6395971721559805E-2</v>
      </c>
      <c r="E117" t="s">
        <v>32</v>
      </c>
      <c r="F117">
        <v>4.0089695636742299E-2</v>
      </c>
      <c r="G117">
        <v>0.113702671245588</v>
      </c>
      <c r="I117" t="s">
        <v>1725</v>
      </c>
      <c r="J117">
        <v>25</v>
      </c>
    </row>
    <row r="118" spans="1:10" x14ac:dyDescent="0.25">
      <c r="A118" t="s">
        <v>291</v>
      </c>
      <c r="B118" t="s">
        <v>292</v>
      </c>
      <c r="C118" t="s">
        <v>1726</v>
      </c>
      <c r="D118">
        <v>7.8272542831324801E-2</v>
      </c>
      <c r="E118" t="s">
        <v>293</v>
      </c>
      <c r="F118">
        <v>4.1428538741436899E-2</v>
      </c>
      <c r="G118">
        <v>0.116495634580622</v>
      </c>
      <c r="I118" t="s">
        <v>1727</v>
      </c>
      <c r="J118">
        <v>48</v>
      </c>
    </row>
    <row r="119" spans="1:10" x14ac:dyDescent="0.25">
      <c r="A119" t="s">
        <v>492</v>
      </c>
      <c r="B119" t="s">
        <v>493</v>
      </c>
      <c r="C119" t="s">
        <v>1670</v>
      </c>
      <c r="D119">
        <v>8.4987795364284593E-2</v>
      </c>
      <c r="E119" t="s">
        <v>354</v>
      </c>
      <c r="F119">
        <v>4.5367294573030001E-2</v>
      </c>
      <c r="G119">
        <v>0.126490168767177</v>
      </c>
      <c r="I119" t="s">
        <v>1728</v>
      </c>
      <c r="J119">
        <v>21</v>
      </c>
    </row>
    <row r="120" spans="1:10" x14ac:dyDescent="0.25">
      <c r="A120" t="s">
        <v>238</v>
      </c>
      <c r="B120" t="s">
        <v>239</v>
      </c>
      <c r="C120" t="s">
        <v>1664</v>
      </c>
      <c r="D120">
        <v>8.8080891419738197E-2</v>
      </c>
      <c r="E120" t="s">
        <v>240</v>
      </c>
      <c r="F120">
        <v>4.7416879880959099E-2</v>
      </c>
      <c r="G120">
        <v>0.13109372672971001</v>
      </c>
      <c r="I120" t="s">
        <v>1729</v>
      </c>
      <c r="J120">
        <v>34</v>
      </c>
    </row>
    <row r="121" spans="1:10" x14ac:dyDescent="0.25">
      <c r="A121" t="s">
        <v>1099</v>
      </c>
      <c r="B121" t="s">
        <v>1100</v>
      </c>
      <c r="C121" s="3">
        <v>1431</v>
      </c>
      <c r="D121">
        <v>9.3754914816068596E-2</v>
      </c>
      <c r="E121" t="s">
        <v>551</v>
      </c>
      <c r="F121">
        <v>5.0895525185865799E-2</v>
      </c>
      <c r="G121">
        <v>0.13953856488458199</v>
      </c>
      <c r="I121" t="s">
        <v>1730</v>
      </c>
      <c r="J121">
        <v>12</v>
      </c>
    </row>
    <row r="122" spans="1:10" x14ac:dyDescent="0.25">
      <c r="A122" t="s">
        <v>192</v>
      </c>
      <c r="B122" t="s">
        <v>193</v>
      </c>
      <c r="C122" t="s">
        <v>1670</v>
      </c>
      <c r="D122">
        <v>9.4023463891955497E-2</v>
      </c>
      <c r="E122" t="s">
        <v>194</v>
      </c>
      <c r="F122">
        <v>5.23173416941667E-2</v>
      </c>
      <c r="G122">
        <v>0.13993825542586</v>
      </c>
      <c r="I122" t="s">
        <v>1733</v>
      </c>
      <c r="J122">
        <v>21</v>
      </c>
    </row>
    <row r="123" spans="1:10" x14ac:dyDescent="0.25">
      <c r="A123" t="s">
        <v>89</v>
      </c>
      <c r="B123" t="s">
        <v>90</v>
      </c>
      <c r="C123" t="s">
        <v>1675</v>
      </c>
      <c r="D123">
        <v>9.4023463891955497E-2</v>
      </c>
      <c r="E123" t="s">
        <v>92</v>
      </c>
      <c r="F123">
        <v>5.2099752861225701E-2</v>
      </c>
      <c r="G123">
        <v>0.13993825542586</v>
      </c>
      <c r="I123" t="s">
        <v>1732</v>
      </c>
      <c r="J123">
        <v>20</v>
      </c>
    </row>
    <row r="124" spans="1:10" x14ac:dyDescent="0.25">
      <c r="A124" t="s">
        <v>1152</v>
      </c>
      <c r="B124" t="s">
        <v>1153</v>
      </c>
      <c r="C124" t="s">
        <v>1693</v>
      </c>
      <c r="D124">
        <v>9.4023463891955497E-2</v>
      </c>
      <c r="E124" t="s">
        <v>672</v>
      </c>
      <c r="F124">
        <v>5.1715915175054299E-2</v>
      </c>
      <c r="G124">
        <v>0.13993825542586</v>
      </c>
      <c r="I124" t="s">
        <v>1731</v>
      </c>
      <c r="J124">
        <v>19</v>
      </c>
    </row>
    <row r="125" spans="1:10" x14ac:dyDescent="0.25">
      <c r="A125" t="s">
        <v>730</v>
      </c>
      <c r="B125" t="s">
        <v>731</v>
      </c>
      <c r="C125" t="s">
        <v>1609</v>
      </c>
      <c r="D125">
        <v>9.6990943564793694E-2</v>
      </c>
      <c r="E125" t="s">
        <v>383</v>
      </c>
      <c r="F125">
        <v>5.4407300723488997E-2</v>
      </c>
      <c r="G125">
        <v>0.144354854338935</v>
      </c>
      <c r="I125" t="s">
        <v>1734</v>
      </c>
      <c r="J125">
        <v>43</v>
      </c>
    </row>
    <row r="126" spans="1:10" x14ac:dyDescent="0.25">
      <c r="A126" t="s">
        <v>234</v>
      </c>
      <c r="B126" s="4" t="s">
        <v>235</v>
      </c>
      <c r="C126" t="s">
        <v>1735</v>
      </c>
      <c r="D126">
        <v>0.103774830200279</v>
      </c>
      <c r="E126" t="s">
        <v>236</v>
      </c>
      <c r="F126">
        <v>5.8682195648967199E-2</v>
      </c>
      <c r="G126">
        <v>0.154451538948082</v>
      </c>
      <c r="I126" t="s">
        <v>1736</v>
      </c>
      <c r="J126">
        <v>55</v>
      </c>
    </row>
    <row r="127" spans="1:10" x14ac:dyDescent="0.25">
      <c r="A127" t="s">
        <v>242</v>
      </c>
      <c r="B127" t="s">
        <v>243</v>
      </c>
      <c r="C127" t="s">
        <v>1638</v>
      </c>
      <c r="D127">
        <v>0.111901044281684</v>
      </c>
      <c r="E127" t="s">
        <v>51</v>
      </c>
      <c r="F127">
        <v>6.3783595240559904E-2</v>
      </c>
      <c r="G127">
        <v>0.16654605423923999</v>
      </c>
      <c r="I127" t="s">
        <v>1737</v>
      </c>
      <c r="J127">
        <v>28</v>
      </c>
    </row>
    <row r="128" spans="1:10" x14ac:dyDescent="0.25">
      <c r="A128" t="s">
        <v>733</v>
      </c>
      <c r="B128" t="s">
        <v>734</v>
      </c>
      <c r="C128" t="s">
        <v>1681</v>
      </c>
      <c r="D128">
        <v>0.113860946444392</v>
      </c>
      <c r="E128" t="s">
        <v>597</v>
      </c>
      <c r="F128">
        <v>6.5415824707218698E-2</v>
      </c>
      <c r="G128">
        <v>0.16946304195807099</v>
      </c>
      <c r="I128" t="s">
        <v>1738</v>
      </c>
      <c r="J128">
        <v>26</v>
      </c>
    </row>
    <row r="129" spans="1:10" x14ac:dyDescent="0.25">
      <c r="A129" t="s">
        <v>544</v>
      </c>
      <c r="B129" t="s">
        <v>545</v>
      </c>
      <c r="C129" t="s">
        <v>1629</v>
      </c>
      <c r="D129">
        <v>0.11544744613826</v>
      </c>
      <c r="E129" t="s">
        <v>32</v>
      </c>
      <c r="F129">
        <v>6.6849568811487903E-2</v>
      </c>
      <c r="G129">
        <v>0.17182428233577701</v>
      </c>
      <c r="I129" t="s">
        <v>1739</v>
      </c>
      <c r="J129">
        <v>24</v>
      </c>
    </row>
    <row r="130" spans="1:10" x14ac:dyDescent="0.25">
      <c r="A130" t="s">
        <v>334</v>
      </c>
      <c r="B130" t="s">
        <v>335</v>
      </c>
      <c r="C130" t="s">
        <v>1592</v>
      </c>
      <c r="D130">
        <v>0.11682778773370101</v>
      </c>
      <c r="E130" t="s">
        <v>220</v>
      </c>
      <c r="F130">
        <v>6.8177358984595399E-2</v>
      </c>
      <c r="G130">
        <v>0.173878690743658</v>
      </c>
      <c r="I130" t="s">
        <v>1740</v>
      </c>
      <c r="J130">
        <v>36</v>
      </c>
    </row>
    <row r="131" spans="1:10" x14ac:dyDescent="0.25">
      <c r="A131" t="s">
        <v>1108</v>
      </c>
      <c r="B131" t="s">
        <v>1109</v>
      </c>
      <c r="C131" t="s">
        <v>1602</v>
      </c>
      <c r="D131">
        <v>0.12197420871810399</v>
      </c>
      <c r="E131" t="s">
        <v>1110</v>
      </c>
      <c r="F131">
        <v>7.1732451317551404E-2</v>
      </c>
      <c r="G131">
        <v>0.181538280642111</v>
      </c>
      <c r="I131" t="s">
        <v>1741</v>
      </c>
      <c r="J131">
        <v>38</v>
      </c>
    </row>
    <row r="132" spans="1:10" x14ac:dyDescent="0.25">
      <c r="A132" t="s">
        <v>654</v>
      </c>
      <c r="B132" t="s">
        <v>655</v>
      </c>
      <c r="C132" t="s">
        <v>1707</v>
      </c>
      <c r="D132">
        <v>0.12631950512381299</v>
      </c>
      <c r="E132" t="s">
        <v>656</v>
      </c>
      <c r="F132">
        <v>7.4859344822183302E-2</v>
      </c>
      <c r="G132">
        <v>0.18800553012594101</v>
      </c>
      <c r="I132" t="s">
        <v>1742</v>
      </c>
      <c r="J132">
        <v>31</v>
      </c>
    </row>
    <row r="133" spans="1:10" x14ac:dyDescent="0.25">
      <c r="A133" t="s">
        <v>214</v>
      </c>
      <c r="B133" s="4" t="s">
        <v>215</v>
      </c>
      <c r="C133" t="s">
        <v>1613</v>
      </c>
      <c r="D133">
        <v>0.12989694010128799</v>
      </c>
      <c r="E133" t="s">
        <v>216</v>
      </c>
      <c r="F133">
        <v>7.7567029946197893E-2</v>
      </c>
      <c r="G133">
        <v>0.193329945850751</v>
      </c>
      <c r="I133" t="s">
        <v>1743</v>
      </c>
      <c r="J133">
        <v>29</v>
      </c>
    </row>
    <row r="134" spans="1:10" x14ac:dyDescent="0.25">
      <c r="A134" t="s">
        <v>444</v>
      </c>
      <c r="B134" t="s">
        <v>445</v>
      </c>
      <c r="C134" t="s">
        <v>1641</v>
      </c>
      <c r="D134">
        <v>0.13338263210114501</v>
      </c>
      <c r="E134" t="s">
        <v>55</v>
      </c>
      <c r="F134">
        <v>8.0251883647522004E-2</v>
      </c>
      <c r="G134">
        <v>0.19851781744387001</v>
      </c>
      <c r="I134" t="s">
        <v>1744</v>
      </c>
      <c r="J134">
        <v>27</v>
      </c>
    </row>
    <row r="135" spans="1:10" x14ac:dyDescent="0.25">
      <c r="A135" t="s">
        <v>1500</v>
      </c>
      <c r="B135" t="s">
        <v>1501</v>
      </c>
      <c r="C135" s="3">
        <v>1370</v>
      </c>
      <c r="D135">
        <v>0.139483567223288</v>
      </c>
      <c r="E135" t="s">
        <v>259</v>
      </c>
      <c r="F135">
        <v>8.4553610035831103E-2</v>
      </c>
      <c r="G135">
        <v>0.20759804255066</v>
      </c>
      <c r="I135" t="s">
        <v>1745</v>
      </c>
      <c r="J135">
        <v>10</v>
      </c>
    </row>
    <row r="136" spans="1:10" x14ac:dyDescent="0.25">
      <c r="A136" t="s">
        <v>689</v>
      </c>
      <c r="B136" t="s">
        <v>690</v>
      </c>
      <c r="C136" t="s">
        <v>1675</v>
      </c>
      <c r="D136">
        <v>0.14511358761057</v>
      </c>
      <c r="E136" t="s">
        <v>194</v>
      </c>
      <c r="F136">
        <v>8.8622941005026407E-2</v>
      </c>
      <c r="G136">
        <v>0.215977389560398</v>
      </c>
      <c r="I136" t="s">
        <v>1746</v>
      </c>
      <c r="J136">
        <v>20</v>
      </c>
    </row>
    <row r="137" spans="1:10" x14ac:dyDescent="0.25">
      <c r="A137" t="s">
        <v>206</v>
      </c>
      <c r="B137" t="s">
        <v>207</v>
      </c>
      <c r="C137" t="s">
        <v>1735</v>
      </c>
      <c r="D137">
        <v>0.14613316987771</v>
      </c>
      <c r="E137" t="s">
        <v>209</v>
      </c>
      <c r="F137">
        <v>8.9906693086667405E-2</v>
      </c>
      <c r="G137">
        <v>0.21749486783465899</v>
      </c>
      <c r="I137" t="s">
        <v>1747</v>
      </c>
      <c r="J137">
        <v>55</v>
      </c>
    </row>
    <row r="138" spans="1:10" x14ac:dyDescent="0.25">
      <c r="A138" t="s">
        <v>377</v>
      </c>
      <c r="B138" t="s">
        <v>378</v>
      </c>
      <c r="C138" t="s">
        <v>1707</v>
      </c>
      <c r="D138">
        <v>0.146222695366857</v>
      </c>
      <c r="E138" t="s">
        <v>379</v>
      </c>
      <c r="F138">
        <v>9.0623256199983196E-2</v>
      </c>
      <c r="G138">
        <v>0.21762811160433901</v>
      </c>
      <c r="I138" t="s">
        <v>1748</v>
      </c>
      <c r="J138">
        <v>31</v>
      </c>
    </row>
    <row r="139" spans="1:10" x14ac:dyDescent="0.25">
      <c r="A139" t="s">
        <v>70</v>
      </c>
      <c r="B139" t="s">
        <v>71</v>
      </c>
      <c r="C139" t="s">
        <v>1750</v>
      </c>
      <c r="D139">
        <v>0.14676767468397101</v>
      </c>
      <c r="E139" t="s">
        <v>73</v>
      </c>
      <c r="F139">
        <v>9.2288911628658807E-2</v>
      </c>
      <c r="G139">
        <v>0.21843922248797601</v>
      </c>
      <c r="I139" t="s">
        <v>1751</v>
      </c>
      <c r="J139">
        <v>51</v>
      </c>
    </row>
    <row r="140" spans="1:10" x14ac:dyDescent="0.25">
      <c r="A140" t="s">
        <v>412</v>
      </c>
      <c r="B140" t="s">
        <v>413</v>
      </c>
      <c r="C140" t="s">
        <v>1673</v>
      </c>
      <c r="D140">
        <v>0.14676767468397101</v>
      </c>
      <c r="E140" t="s">
        <v>232</v>
      </c>
      <c r="F140">
        <v>9.2198166340406507E-2</v>
      </c>
      <c r="G140">
        <v>0.21843922248797601</v>
      </c>
      <c r="I140" t="s">
        <v>1749</v>
      </c>
      <c r="J140">
        <v>25</v>
      </c>
    </row>
    <row r="141" spans="1:10" x14ac:dyDescent="0.25">
      <c r="A141" t="s">
        <v>120</v>
      </c>
      <c r="B141" t="s">
        <v>121</v>
      </c>
      <c r="C141" t="s">
        <v>1611</v>
      </c>
      <c r="D141">
        <v>0.15277382311583201</v>
      </c>
      <c r="E141" t="s">
        <v>122</v>
      </c>
      <c r="F141">
        <v>9.6756754640026907E-2</v>
      </c>
      <c r="G141">
        <v>0.227378373404063</v>
      </c>
      <c r="I141" t="s">
        <v>1752</v>
      </c>
      <c r="J141">
        <v>46</v>
      </c>
    </row>
    <row r="142" spans="1:10" x14ac:dyDescent="0.25">
      <c r="A142" t="s">
        <v>145</v>
      </c>
      <c r="B142" t="s">
        <v>146</v>
      </c>
      <c r="C142" t="s">
        <v>1693</v>
      </c>
      <c r="D142">
        <v>0.158655994226375</v>
      </c>
      <c r="E142" t="s">
        <v>148</v>
      </c>
      <c r="F142">
        <v>0.101199859174395</v>
      </c>
      <c r="G142">
        <v>0.236133004740254</v>
      </c>
      <c r="I142" t="s">
        <v>1753</v>
      </c>
      <c r="J142">
        <v>19</v>
      </c>
    </row>
    <row r="143" spans="1:10" x14ac:dyDescent="0.25">
      <c r="A143" t="s">
        <v>595</v>
      </c>
      <c r="B143" t="s">
        <v>596</v>
      </c>
      <c r="C143" t="s">
        <v>1673</v>
      </c>
      <c r="D143">
        <v>0.15908251485166</v>
      </c>
      <c r="E143" t="s">
        <v>597</v>
      </c>
      <c r="F143">
        <v>0.102191577397566</v>
      </c>
      <c r="G143">
        <v>0.23676780960422</v>
      </c>
      <c r="I143" t="s">
        <v>1754</v>
      </c>
      <c r="J143">
        <v>25</v>
      </c>
    </row>
    <row r="144" spans="1:10" x14ac:dyDescent="0.25">
      <c r="A144" t="s">
        <v>1146</v>
      </c>
      <c r="B144" s="4" t="s">
        <v>1147</v>
      </c>
      <c r="C144" t="s">
        <v>1634</v>
      </c>
      <c r="D144">
        <v>0.160058917039787</v>
      </c>
      <c r="E144" t="s">
        <v>459</v>
      </c>
      <c r="F144">
        <v>0.103542875618358</v>
      </c>
      <c r="G144">
        <v>0.23822102152755001</v>
      </c>
      <c r="I144" t="s">
        <v>1755</v>
      </c>
      <c r="J144">
        <v>17</v>
      </c>
    </row>
    <row r="145" spans="1:10" x14ac:dyDescent="0.25">
      <c r="A145" t="s">
        <v>356</v>
      </c>
      <c r="B145" t="s">
        <v>357</v>
      </c>
      <c r="C145" t="s">
        <v>1638</v>
      </c>
      <c r="D145">
        <v>0.16257644553345499</v>
      </c>
      <c r="E145" t="s">
        <v>358</v>
      </c>
      <c r="F145">
        <v>0.105906941661793</v>
      </c>
      <c r="G145">
        <v>0.241967943102292</v>
      </c>
      <c r="I145" t="s">
        <v>1756</v>
      </c>
      <c r="J145">
        <v>28</v>
      </c>
    </row>
    <row r="146" spans="1:10" x14ac:dyDescent="0.25">
      <c r="A146" t="s">
        <v>781</v>
      </c>
      <c r="B146" t="s">
        <v>782</v>
      </c>
      <c r="C146" t="s">
        <v>1616</v>
      </c>
      <c r="D146">
        <v>0.167859033742743</v>
      </c>
      <c r="E146" t="s">
        <v>783</v>
      </c>
      <c r="F146">
        <v>0.111626257438924</v>
      </c>
      <c r="G146">
        <v>0.249830195220449</v>
      </c>
      <c r="I146" t="s">
        <v>1764</v>
      </c>
      <c r="J146">
        <v>40</v>
      </c>
    </row>
    <row r="147" spans="1:10" x14ac:dyDescent="0.25">
      <c r="A147" t="s">
        <v>1757</v>
      </c>
      <c r="B147" t="s">
        <v>1758</v>
      </c>
      <c r="C147" s="3">
        <v>1278</v>
      </c>
      <c r="D147">
        <v>0.167859033742743</v>
      </c>
      <c r="E147" t="s">
        <v>1759</v>
      </c>
      <c r="F147">
        <v>0.111171047612769</v>
      </c>
      <c r="G147">
        <v>0.249830195220449</v>
      </c>
      <c r="I147" t="s">
        <v>1760</v>
      </c>
      <c r="J147">
        <v>7</v>
      </c>
    </row>
    <row r="148" spans="1:10" x14ac:dyDescent="0.25">
      <c r="A148" t="s">
        <v>1761</v>
      </c>
      <c r="B148" t="s">
        <v>1762</v>
      </c>
      <c r="C148" s="3">
        <v>1278</v>
      </c>
      <c r="D148">
        <v>0.167859033742743</v>
      </c>
      <c r="E148" t="s">
        <v>1759</v>
      </c>
      <c r="F148">
        <v>0.111171047612769</v>
      </c>
      <c r="G148">
        <v>0.249830195220449</v>
      </c>
      <c r="I148" t="s">
        <v>1763</v>
      </c>
      <c r="J148">
        <v>7</v>
      </c>
    </row>
    <row r="149" spans="1:10" x14ac:dyDescent="0.25">
      <c r="A149" t="s">
        <v>245</v>
      </c>
      <c r="B149" s="4" t="s">
        <v>246</v>
      </c>
      <c r="C149" t="s">
        <v>1570</v>
      </c>
      <c r="D149">
        <v>0.17334728719873399</v>
      </c>
      <c r="E149" t="s">
        <v>247</v>
      </c>
      <c r="F149">
        <v>0.117240871723808</v>
      </c>
      <c r="G149">
        <v>0.25799854578078302</v>
      </c>
      <c r="I149" t="s">
        <v>1765</v>
      </c>
      <c r="J149">
        <v>41</v>
      </c>
    </row>
    <row r="150" spans="1:10" x14ac:dyDescent="0.25">
      <c r="A150" t="s">
        <v>57</v>
      </c>
      <c r="B150" t="s">
        <v>58</v>
      </c>
      <c r="C150" t="s">
        <v>1767</v>
      </c>
      <c r="D150">
        <v>0.17334728719873399</v>
      </c>
      <c r="E150" t="s">
        <v>60</v>
      </c>
      <c r="F150">
        <v>0.117628516313427</v>
      </c>
      <c r="G150">
        <v>0.25799854578078302</v>
      </c>
      <c r="I150" t="s">
        <v>1768</v>
      </c>
      <c r="J150">
        <v>23</v>
      </c>
    </row>
    <row r="151" spans="1:10" x14ac:dyDescent="0.25">
      <c r="A151" t="s">
        <v>1008</v>
      </c>
      <c r="B151" s="4" t="s">
        <v>1009</v>
      </c>
      <c r="C151" t="s">
        <v>1634</v>
      </c>
      <c r="D151">
        <v>0.17334728719873399</v>
      </c>
      <c r="E151" t="s">
        <v>470</v>
      </c>
      <c r="F151">
        <v>0.117261774006836</v>
      </c>
      <c r="G151">
        <v>0.25799854578078302</v>
      </c>
      <c r="I151" t="s">
        <v>1766</v>
      </c>
      <c r="J151">
        <v>17</v>
      </c>
    </row>
    <row r="152" spans="1:10" x14ac:dyDescent="0.25">
      <c r="A152" t="s">
        <v>756</v>
      </c>
      <c r="B152" t="s">
        <v>757</v>
      </c>
      <c r="C152" t="s">
        <v>1576</v>
      </c>
      <c r="D152">
        <v>0.177151829194411</v>
      </c>
      <c r="E152" t="s">
        <v>758</v>
      </c>
      <c r="F152">
        <v>0.12221582070461</v>
      </c>
      <c r="G152">
        <v>0.263660972451014</v>
      </c>
      <c r="I152" t="s">
        <v>1769</v>
      </c>
      <c r="J152">
        <v>45</v>
      </c>
    </row>
    <row r="153" spans="1:10" x14ac:dyDescent="0.25">
      <c r="A153" t="s">
        <v>374</v>
      </c>
      <c r="B153" t="s">
        <v>375</v>
      </c>
      <c r="C153" s="3">
        <v>1431</v>
      </c>
      <c r="D153">
        <v>0.177151829194411</v>
      </c>
      <c r="E153" t="s">
        <v>175</v>
      </c>
      <c r="F153">
        <v>0.122614373206703</v>
      </c>
      <c r="G153">
        <v>0.263660972451014</v>
      </c>
      <c r="I153" t="s">
        <v>1771</v>
      </c>
      <c r="J153">
        <v>12</v>
      </c>
    </row>
    <row r="154" spans="1:10" x14ac:dyDescent="0.25">
      <c r="A154" t="s">
        <v>158</v>
      </c>
      <c r="B154" t="s">
        <v>159</v>
      </c>
      <c r="C154" s="3">
        <v>1401</v>
      </c>
      <c r="D154">
        <v>0.177151829194411</v>
      </c>
      <c r="E154" t="s">
        <v>161</v>
      </c>
      <c r="F154">
        <v>0.12250476889914901</v>
      </c>
      <c r="G154">
        <v>0.263660972451014</v>
      </c>
      <c r="I154" t="s">
        <v>1770</v>
      </c>
      <c r="J154">
        <v>11</v>
      </c>
    </row>
    <row r="155" spans="1:10" x14ac:dyDescent="0.25">
      <c r="A155" t="s">
        <v>124</v>
      </c>
      <c r="B155" s="4" t="s">
        <v>125</v>
      </c>
      <c r="C155" t="s">
        <v>1613</v>
      </c>
      <c r="D155">
        <v>0.177822659811394</v>
      </c>
      <c r="E155" t="s">
        <v>126</v>
      </c>
      <c r="F155">
        <v>0.12388311966860401</v>
      </c>
      <c r="G155">
        <v>0.26465939201929101</v>
      </c>
      <c r="I155" t="s">
        <v>1772</v>
      </c>
      <c r="J155">
        <v>29</v>
      </c>
    </row>
    <row r="156" spans="1:10" x14ac:dyDescent="0.25">
      <c r="A156" t="s">
        <v>1022</v>
      </c>
      <c r="B156" t="s">
        <v>1023</v>
      </c>
      <c r="C156" t="s">
        <v>1647</v>
      </c>
      <c r="D156">
        <v>0.184945985054178</v>
      </c>
      <c r="E156" t="s">
        <v>346</v>
      </c>
      <c r="F156">
        <v>0.12968236332965599</v>
      </c>
      <c r="G156">
        <v>0.27526127442230103</v>
      </c>
      <c r="I156" t="s">
        <v>1773</v>
      </c>
      <c r="J156">
        <v>18</v>
      </c>
    </row>
    <row r="157" spans="1:10" x14ac:dyDescent="0.25">
      <c r="A157" t="s">
        <v>222</v>
      </c>
      <c r="B157" s="4" t="s">
        <v>223</v>
      </c>
      <c r="C157" t="s">
        <v>1578</v>
      </c>
      <c r="D157">
        <v>0.18650722980741</v>
      </c>
      <c r="E157" t="s">
        <v>224</v>
      </c>
      <c r="F157">
        <v>0.13162081646408599</v>
      </c>
      <c r="G157">
        <v>0.27758492703002802</v>
      </c>
      <c r="I157" t="s">
        <v>1774</v>
      </c>
      <c r="J157">
        <v>42</v>
      </c>
    </row>
    <row r="158" spans="1:10" x14ac:dyDescent="0.25">
      <c r="A158" t="s">
        <v>725</v>
      </c>
      <c r="B158" t="s">
        <v>726</v>
      </c>
      <c r="C158" t="s">
        <v>1775</v>
      </c>
      <c r="D158">
        <v>0.18751266640945499</v>
      </c>
      <c r="E158" t="s">
        <v>77</v>
      </c>
      <c r="F158">
        <v>0.133178639023667</v>
      </c>
      <c r="G158">
        <v>0.27908135183940502</v>
      </c>
      <c r="I158" t="s">
        <v>1776</v>
      </c>
      <c r="J158">
        <v>66</v>
      </c>
    </row>
    <row r="159" spans="1:10" x14ac:dyDescent="0.25">
      <c r="A159" t="s">
        <v>111</v>
      </c>
      <c r="B159" t="s">
        <v>112</v>
      </c>
      <c r="C159" t="s">
        <v>1652</v>
      </c>
      <c r="D159">
        <v>0.187865307546836</v>
      </c>
      <c r="E159" t="s">
        <v>114</v>
      </c>
      <c r="F159">
        <v>0.13427896506085801</v>
      </c>
      <c r="G159">
        <v>0.27960619939887499</v>
      </c>
      <c r="I159" t="s">
        <v>1777</v>
      </c>
      <c r="J159">
        <v>54</v>
      </c>
    </row>
    <row r="160" spans="1:10" x14ac:dyDescent="0.25">
      <c r="A160" t="s">
        <v>196</v>
      </c>
      <c r="B160" s="4" t="s">
        <v>197</v>
      </c>
      <c r="C160" t="s">
        <v>1673</v>
      </c>
      <c r="D160">
        <v>0.18934269235331999</v>
      </c>
      <c r="E160" t="s">
        <v>11</v>
      </c>
      <c r="F160">
        <v>0.136191493714138</v>
      </c>
      <c r="G160">
        <v>0.28180504045252502</v>
      </c>
      <c r="I160" t="s">
        <v>1778</v>
      </c>
      <c r="J160">
        <v>25</v>
      </c>
    </row>
    <row r="161" spans="1:10" x14ac:dyDescent="0.25">
      <c r="A161" t="s">
        <v>779</v>
      </c>
      <c r="B161" t="s">
        <v>780</v>
      </c>
      <c r="C161" t="s">
        <v>1623</v>
      </c>
      <c r="D161">
        <v>0.19589639561112801</v>
      </c>
      <c r="E161" t="s">
        <v>626</v>
      </c>
      <c r="F161">
        <v>0.14190501977369799</v>
      </c>
      <c r="G161">
        <v>0.29155913546789602</v>
      </c>
      <c r="I161" t="s">
        <v>1779</v>
      </c>
      <c r="J161">
        <v>39</v>
      </c>
    </row>
    <row r="162" spans="1:10" x14ac:dyDescent="0.25">
      <c r="A162" t="s">
        <v>1112</v>
      </c>
      <c r="B162" t="s">
        <v>1113</v>
      </c>
      <c r="C162" t="s">
        <v>1592</v>
      </c>
      <c r="D162">
        <v>0.19589639561112801</v>
      </c>
      <c r="E162" t="s">
        <v>1110</v>
      </c>
      <c r="F162">
        <v>0.14267787480343799</v>
      </c>
      <c r="G162">
        <v>0.29155913546789602</v>
      </c>
      <c r="I162" t="s">
        <v>1780</v>
      </c>
      <c r="J162">
        <v>36</v>
      </c>
    </row>
    <row r="163" spans="1:10" x14ac:dyDescent="0.25">
      <c r="A163" t="s">
        <v>265</v>
      </c>
      <c r="B163" s="4" t="s">
        <v>266</v>
      </c>
      <c r="C163" t="s">
        <v>1702</v>
      </c>
      <c r="D163">
        <v>0.205771859686222</v>
      </c>
      <c r="E163" t="s">
        <v>268</v>
      </c>
      <c r="F163">
        <v>0.15080137717004599</v>
      </c>
      <c r="G163">
        <v>0.30625711783299397</v>
      </c>
      <c r="I163" t="s">
        <v>1781</v>
      </c>
      <c r="J163">
        <v>16</v>
      </c>
    </row>
    <row r="164" spans="1:10" x14ac:dyDescent="0.25">
      <c r="A164" t="s">
        <v>306</v>
      </c>
      <c r="B164" t="s">
        <v>307</v>
      </c>
      <c r="C164" t="s">
        <v>1662</v>
      </c>
      <c r="D164">
        <v>0.20994753850193801</v>
      </c>
      <c r="E164" t="s">
        <v>201</v>
      </c>
      <c r="F164">
        <v>0.15668927980943501</v>
      </c>
      <c r="G164">
        <v>0.31247191980371802</v>
      </c>
      <c r="I164" t="s">
        <v>1782</v>
      </c>
      <c r="J164">
        <v>14</v>
      </c>
    </row>
    <row r="165" spans="1:10" x14ac:dyDescent="0.25">
      <c r="A165" t="s">
        <v>1132</v>
      </c>
      <c r="B165" t="s">
        <v>1133</v>
      </c>
      <c r="C165" t="s">
        <v>1662</v>
      </c>
      <c r="D165">
        <v>0.20994753850193801</v>
      </c>
      <c r="E165" t="s">
        <v>201</v>
      </c>
      <c r="F165">
        <v>0.15668927980943501</v>
      </c>
      <c r="G165">
        <v>0.31247191980371802</v>
      </c>
      <c r="I165" t="s">
        <v>1783</v>
      </c>
      <c r="J165">
        <v>14</v>
      </c>
    </row>
    <row r="166" spans="1:10" x14ac:dyDescent="0.25">
      <c r="A166" t="s">
        <v>1784</v>
      </c>
      <c r="B166" t="s">
        <v>1785</v>
      </c>
      <c r="C166" s="3">
        <v>1217</v>
      </c>
      <c r="D166">
        <v>0.20994753850193801</v>
      </c>
      <c r="E166" t="s">
        <v>395</v>
      </c>
      <c r="F166">
        <v>0.15671084123894699</v>
      </c>
      <c r="G166">
        <v>0.31247191980371802</v>
      </c>
      <c r="I166" t="s">
        <v>1786</v>
      </c>
      <c r="J166">
        <v>5</v>
      </c>
    </row>
    <row r="167" spans="1:10" x14ac:dyDescent="0.25">
      <c r="A167" t="s">
        <v>464</v>
      </c>
      <c r="B167" t="s">
        <v>465</v>
      </c>
      <c r="C167" t="s">
        <v>1681</v>
      </c>
      <c r="D167">
        <v>0.210442664773623</v>
      </c>
      <c r="E167" t="s">
        <v>466</v>
      </c>
      <c r="F167">
        <v>0.158032420165716</v>
      </c>
      <c r="G167">
        <v>0.31320883273807498</v>
      </c>
      <c r="I167" t="s">
        <v>1787</v>
      </c>
      <c r="J167">
        <v>26</v>
      </c>
    </row>
    <row r="168" spans="1:10" x14ac:dyDescent="0.25">
      <c r="A168" t="s">
        <v>75</v>
      </c>
      <c r="B168" t="s">
        <v>76</v>
      </c>
      <c r="C168" t="s">
        <v>1574</v>
      </c>
      <c r="D168">
        <v>0.21464096530322599</v>
      </c>
      <c r="E168" t="s">
        <v>77</v>
      </c>
      <c r="F168">
        <v>0.16719365926253499</v>
      </c>
      <c r="G168">
        <v>0.31945730335963501</v>
      </c>
      <c r="I168" t="s">
        <v>1791</v>
      </c>
      <c r="J168">
        <v>65</v>
      </c>
    </row>
    <row r="169" spans="1:10" x14ac:dyDescent="0.25">
      <c r="A169" t="s">
        <v>360</v>
      </c>
      <c r="B169" t="s">
        <v>361</v>
      </c>
      <c r="C169" t="s">
        <v>1641</v>
      </c>
      <c r="D169">
        <v>0.21464096530322599</v>
      </c>
      <c r="E169" t="s">
        <v>216</v>
      </c>
      <c r="F169">
        <v>0.166992193777419</v>
      </c>
      <c r="G169">
        <v>0.31945730335963501</v>
      </c>
      <c r="I169" t="s">
        <v>1790</v>
      </c>
      <c r="J169">
        <v>27</v>
      </c>
    </row>
    <row r="170" spans="1:10" x14ac:dyDescent="0.25">
      <c r="A170" t="s">
        <v>440</v>
      </c>
      <c r="B170" s="4" t="s">
        <v>441</v>
      </c>
      <c r="C170" t="s">
        <v>1673</v>
      </c>
      <c r="D170">
        <v>0.21464096530322599</v>
      </c>
      <c r="E170" t="s">
        <v>442</v>
      </c>
      <c r="F170">
        <v>0.16217200051814601</v>
      </c>
      <c r="G170">
        <v>0.31945730335963501</v>
      </c>
      <c r="I170" t="s">
        <v>1788</v>
      </c>
      <c r="J170">
        <v>25</v>
      </c>
    </row>
    <row r="171" spans="1:10" x14ac:dyDescent="0.25">
      <c r="A171" t="s">
        <v>527</v>
      </c>
      <c r="B171" t="s">
        <v>528</v>
      </c>
      <c r="C171" s="3">
        <v>1340</v>
      </c>
      <c r="D171">
        <v>0.21464096530322599</v>
      </c>
      <c r="E171" t="s">
        <v>259</v>
      </c>
      <c r="F171">
        <v>0.16759674387697199</v>
      </c>
      <c r="G171">
        <v>0.31945730335963501</v>
      </c>
      <c r="I171" t="s">
        <v>1792</v>
      </c>
      <c r="J171">
        <v>9</v>
      </c>
    </row>
    <row r="172" spans="1:10" x14ac:dyDescent="0.25">
      <c r="A172" t="s">
        <v>256</v>
      </c>
      <c r="B172" t="s">
        <v>257</v>
      </c>
      <c r="C172" s="3">
        <v>1340</v>
      </c>
      <c r="D172">
        <v>0.21464096530322599</v>
      </c>
      <c r="E172" t="s">
        <v>259</v>
      </c>
      <c r="F172">
        <v>0.16759674387697199</v>
      </c>
      <c r="G172">
        <v>0.31945730335963501</v>
      </c>
      <c r="I172" t="s">
        <v>1793</v>
      </c>
      <c r="J172">
        <v>9</v>
      </c>
    </row>
    <row r="173" spans="1:10" x14ac:dyDescent="0.25">
      <c r="A173" t="s">
        <v>495</v>
      </c>
      <c r="B173" t="s">
        <v>496</v>
      </c>
      <c r="C173" s="3">
        <v>1309</v>
      </c>
      <c r="D173">
        <v>0.21464096530322599</v>
      </c>
      <c r="E173" t="s">
        <v>497</v>
      </c>
      <c r="F173">
        <v>0.16798210784564399</v>
      </c>
      <c r="G173">
        <v>0.31945730335963501</v>
      </c>
      <c r="I173" t="s">
        <v>1794</v>
      </c>
      <c r="J173">
        <v>8</v>
      </c>
    </row>
    <row r="174" spans="1:10" x14ac:dyDescent="0.25">
      <c r="A174" t="s">
        <v>286</v>
      </c>
      <c r="B174" t="s">
        <v>287</v>
      </c>
      <c r="C174" s="3">
        <v>1278</v>
      </c>
      <c r="D174">
        <v>0.21464096530322599</v>
      </c>
      <c r="E174" t="s">
        <v>289</v>
      </c>
      <c r="F174">
        <v>0.16696743839359299</v>
      </c>
      <c r="G174">
        <v>0.31945730335963501</v>
      </c>
      <c r="I174" t="s">
        <v>1789</v>
      </c>
      <c r="J174">
        <v>7</v>
      </c>
    </row>
    <row r="175" spans="1:10" x14ac:dyDescent="0.25">
      <c r="A175" t="s">
        <v>249</v>
      </c>
      <c r="B175" s="4" t="s">
        <v>250</v>
      </c>
      <c r="C175" t="s">
        <v>1616</v>
      </c>
      <c r="D175">
        <v>0.22747508661087101</v>
      </c>
      <c r="E175" t="s">
        <v>251</v>
      </c>
      <c r="F175">
        <v>0.179603129555297</v>
      </c>
      <c r="G175">
        <v>0.338558753905846</v>
      </c>
      <c r="I175" t="s">
        <v>1795</v>
      </c>
      <c r="J175">
        <v>40</v>
      </c>
    </row>
    <row r="176" spans="1:10" x14ac:dyDescent="0.25">
      <c r="A176" t="s">
        <v>630</v>
      </c>
      <c r="B176" s="4" t="s">
        <v>631</v>
      </c>
      <c r="C176" t="s">
        <v>1618</v>
      </c>
      <c r="D176">
        <v>0.22747508661087101</v>
      </c>
      <c r="E176" t="s">
        <v>390</v>
      </c>
      <c r="F176">
        <v>0.18008444356693901</v>
      </c>
      <c r="G176">
        <v>0.338558753905846</v>
      </c>
      <c r="I176" t="s">
        <v>1796</v>
      </c>
      <c r="J176">
        <v>13</v>
      </c>
    </row>
    <row r="177" spans="1:10" x14ac:dyDescent="0.25">
      <c r="A177" t="s">
        <v>666</v>
      </c>
      <c r="B177" t="s">
        <v>667</v>
      </c>
      <c r="C177" t="s">
        <v>1702</v>
      </c>
      <c r="D177">
        <v>0.23220031604653599</v>
      </c>
      <c r="E177" t="s">
        <v>470</v>
      </c>
      <c r="F177">
        <v>0.186976540206996</v>
      </c>
      <c r="G177">
        <v>0.34559147038259402</v>
      </c>
      <c r="I177" t="s">
        <v>1797</v>
      </c>
      <c r="J177">
        <v>16</v>
      </c>
    </row>
    <row r="178" spans="1:10" x14ac:dyDescent="0.25">
      <c r="A178" t="s">
        <v>468</v>
      </c>
      <c r="B178" t="s">
        <v>469</v>
      </c>
      <c r="C178" t="s">
        <v>1702</v>
      </c>
      <c r="D178">
        <v>0.23220031604653599</v>
      </c>
      <c r="E178" t="s">
        <v>470</v>
      </c>
      <c r="F178">
        <v>0.186976540206996</v>
      </c>
      <c r="G178">
        <v>0.34559147038259402</v>
      </c>
      <c r="I178" t="s">
        <v>1798</v>
      </c>
      <c r="J178">
        <v>16</v>
      </c>
    </row>
    <row r="179" spans="1:10" x14ac:dyDescent="0.25">
      <c r="A179" t="s">
        <v>1150</v>
      </c>
      <c r="B179" t="s">
        <v>1151</v>
      </c>
      <c r="C179" t="s">
        <v>1702</v>
      </c>
      <c r="D179">
        <v>0.23220031604653599</v>
      </c>
      <c r="E179" t="s">
        <v>470</v>
      </c>
      <c r="F179">
        <v>0.186976540206996</v>
      </c>
      <c r="G179">
        <v>0.34559147038259402</v>
      </c>
      <c r="I179" t="s">
        <v>1799</v>
      </c>
      <c r="J179">
        <v>16</v>
      </c>
    </row>
    <row r="180" spans="1:10" x14ac:dyDescent="0.25">
      <c r="A180" t="s">
        <v>687</v>
      </c>
      <c r="B180" s="4" t="s">
        <v>688</v>
      </c>
      <c r="C180" t="s">
        <v>1594</v>
      </c>
      <c r="D180">
        <v>0.232219367419604</v>
      </c>
      <c r="E180" t="s">
        <v>220</v>
      </c>
      <c r="F180">
        <v>0.19011036316796101</v>
      </c>
      <c r="G180">
        <v>0.34561982517617801</v>
      </c>
      <c r="I180" t="s">
        <v>1800</v>
      </c>
      <c r="J180">
        <v>33</v>
      </c>
    </row>
    <row r="181" spans="1:10" x14ac:dyDescent="0.25">
      <c r="A181" t="s">
        <v>566</v>
      </c>
      <c r="B181" s="4" t="s">
        <v>567</v>
      </c>
      <c r="C181" t="s">
        <v>1802</v>
      </c>
      <c r="D181">
        <v>0.232219367419604</v>
      </c>
      <c r="E181" t="s">
        <v>568</v>
      </c>
      <c r="F181">
        <v>0.19111260790773399</v>
      </c>
      <c r="G181">
        <v>0.34561982517617801</v>
      </c>
      <c r="I181" t="s">
        <v>1803</v>
      </c>
      <c r="J181">
        <v>22</v>
      </c>
    </row>
    <row r="182" spans="1:10" x14ac:dyDescent="0.25">
      <c r="A182" t="s">
        <v>128</v>
      </c>
      <c r="B182" t="s">
        <v>129</v>
      </c>
      <c r="C182" t="s">
        <v>1693</v>
      </c>
      <c r="D182">
        <v>0.232219367419604</v>
      </c>
      <c r="E182" t="s">
        <v>131</v>
      </c>
      <c r="F182">
        <v>0.190146290151192</v>
      </c>
      <c r="G182">
        <v>0.34561982517617801</v>
      </c>
      <c r="I182" t="s">
        <v>1801</v>
      </c>
      <c r="J182">
        <v>19</v>
      </c>
    </row>
    <row r="183" spans="1:10" x14ac:dyDescent="0.25">
      <c r="A183" t="s">
        <v>549</v>
      </c>
      <c r="B183" t="s">
        <v>550</v>
      </c>
      <c r="C183" s="3">
        <v>1370</v>
      </c>
      <c r="D183">
        <v>0.232219367419604</v>
      </c>
      <c r="E183" t="s">
        <v>551</v>
      </c>
      <c r="F183">
        <v>0.191193945842141</v>
      </c>
      <c r="G183">
        <v>0.34561982517617801</v>
      </c>
      <c r="I183" t="s">
        <v>1804</v>
      </c>
      <c r="J183">
        <v>10</v>
      </c>
    </row>
    <row r="184" spans="1:10" x14ac:dyDescent="0.25">
      <c r="A184" t="s">
        <v>1055</v>
      </c>
      <c r="B184" t="s">
        <v>1056</v>
      </c>
      <c r="C184" s="3">
        <v>1278</v>
      </c>
      <c r="D184">
        <v>0.23888789761662699</v>
      </c>
      <c r="E184" t="s">
        <v>970</v>
      </c>
      <c r="F184">
        <v>0.19869651620074</v>
      </c>
      <c r="G184">
        <v>0.35554482095274698</v>
      </c>
      <c r="I184" t="s">
        <v>1805</v>
      </c>
      <c r="J184">
        <v>7</v>
      </c>
    </row>
    <row r="185" spans="1:10" x14ac:dyDescent="0.25">
      <c r="A185" t="s">
        <v>953</v>
      </c>
      <c r="B185" t="s">
        <v>954</v>
      </c>
      <c r="C185" s="3">
        <v>1248</v>
      </c>
      <c r="D185">
        <v>0.23888789761662699</v>
      </c>
      <c r="E185" t="s">
        <v>449</v>
      </c>
      <c r="F185">
        <v>0.198845735730412</v>
      </c>
      <c r="G185">
        <v>0.35554482095274698</v>
      </c>
      <c r="I185" t="s">
        <v>1806</v>
      </c>
      <c r="J185">
        <v>6</v>
      </c>
    </row>
    <row r="186" spans="1:10" x14ac:dyDescent="0.25">
      <c r="A186" t="s">
        <v>344</v>
      </c>
      <c r="B186" t="s">
        <v>345</v>
      </c>
      <c r="C186" t="s">
        <v>1634</v>
      </c>
      <c r="D186">
        <v>0.24000294419840301</v>
      </c>
      <c r="E186" t="s">
        <v>346</v>
      </c>
      <c r="F186">
        <v>0.20085960687080601</v>
      </c>
      <c r="G186">
        <v>0.35720438194862297</v>
      </c>
      <c r="I186" t="s">
        <v>1807</v>
      </c>
      <c r="J186">
        <v>17</v>
      </c>
    </row>
    <row r="187" spans="1:10" x14ac:dyDescent="0.25">
      <c r="A187" t="s">
        <v>612</v>
      </c>
      <c r="B187" t="s">
        <v>613</v>
      </c>
      <c r="C187" s="3">
        <v>1431</v>
      </c>
      <c r="D187">
        <v>0.24611540632953399</v>
      </c>
      <c r="E187" t="s">
        <v>614</v>
      </c>
      <c r="F187">
        <v>0.20708853475442199</v>
      </c>
      <c r="G187">
        <v>0.36630176308712398</v>
      </c>
      <c r="I187" t="s">
        <v>1808</v>
      </c>
      <c r="J187">
        <v>12</v>
      </c>
    </row>
    <row r="188" spans="1:10" x14ac:dyDescent="0.25">
      <c r="A188" t="s">
        <v>330</v>
      </c>
      <c r="B188" s="4" t="s">
        <v>331</v>
      </c>
      <c r="C188" t="s">
        <v>1570</v>
      </c>
      <c r="D188">
        <v>0.247033532052886</v>
      </c>
      <c r="E188" t="s">
        <v>332</v>
      </c>
      <c r="F188">
        <v>0.208978604615215</v>
      </c>
      <c r="G188">
        <v>0.36766824020537903</v>
      </c>
      <c r="I188" t="s">
        <v>1809</v>
      </c>
      <c r="J188">
        <v>41</v>
      </c>
    </row>
    <row r="189" spans="1:10" x14ac:dyDescent="0.25">
      <c r="A189" t="s">
        <v>166</v>
      </c>
      <c r="B189" t="s">
        <v>167</v>
      </c>
      <c r="C189" t="s">
        <v>1625</v>
      </c>
      <c r="D189">
        <v>0.24973640395368499</v>
      </c>
      <c r="E189" t="s">
        <v>168</v>
      </c>
      <c r="F189">
        <v>0.21239486545775299</v>
      </c>
      <c r="G189">
        <v>0.37169101455106701</v>
      </c>
      <c r="I189" t="s">
        <v>1810</v>
      </c>
      <c r="J189">
        <v>15</v>
      </c>
    </row>
    <row r="190" spans="1:10" x14ac:dyDescent="0.25">
      <c r="A190" t="s">
        <v>498</v>
      </c>
      <c r="B190" t="s">
        <v>499</v>
      </c>
      <c r="C190" t="s">
        <v>1647</v>
      </c>
      <c r="D190">
        <v>0.25028296145406598</v>
      </c>
      <c r="E190" t="s">
        <v>194</v>
      </c>
      <c r="F190">
        <v>0.213991932043226</v>
      </c>
      <c r="G190">
        <v>0.37250447429746802</v>
      </c>
      <c r="I190" t="s">
        <v>1811</v>
      </c>
      <c r="J190">
        <v>18</v>
      </c>
    </row>
    <row r="191" spans="1:10" x14ac:dyDescent="0.25">
      <c r="A191" t="s">
        <v>564</v>
      </c>
      <c r="B191" t="s">
        <v>565</v>
      </c>
      <c r="C191" s="3">
        <v>1370</v>
      </c>
      <c r="D191">
        <v>0.25317839673521703</v>
      </c>
      <c r="E191" t="s">
        <v>161</v>
      </c>
      <c r="F191">
        <v>0.21761286005098401</v>
      </c>
      <c r="G191">
        <v>0.37681384714091398</v>
      </c>
      <c r="I191" t="s">
        <v>1812</v>
      </c>
      <c r="J191">
        <v>10</v>
      </c>
    </row>
    <row r="192" spans="1:10" x14ac:dyDescent="0.25">
      <c r="A192" t="s">
        <v>670</v>
      </c>
      <c r="B192" t="s">
        <v>671</v>
      </c>
      <c r="C192" t="s">
        <v>1702</v>
      </c>
      <c r="D192">
        <v>0.26265931680309801</v>
      </c>
      <c r="E192" t="s">
        <v>672</v>
      </c>
      <c r="F192">
        <v>0.226950157304391</v>
      </c>
      <c r="G192">
        <v>0.39092461650861099</v>
      </c>
      <c r="I192" t="s">
        <v>1813</v>
      </c>
      <c r="J192">
        <v>16</v>
      </c>
    </row>
    <row r="193" spans="1:10" x14ac:dyDescent="0.25">
      <c r="A193" t="s">
        <v>319</v>
      </c>
      <c r="B193" t="s">
        <v>320</v>
      </c>
      <c r="C193" t="s">
        <v>1625</v>
      </c>
      <c r="D193">
        <v>0.269270849039905</v>
      </c>
      <c r="E193" t="s">
        <v>268</v>
      </c>
      <c r="F193">
        <v>0.233880966023231</v>
      </c>
      <c r="G193">
        <v>0.400764780321058</v>
      </c>
      <c r="I193" t="s">
        <v>1814</v>
      </c>
      <c r="J193">
        <v>15</v>
      </c>
    </row>
    <row r="194" spans="1:10" x14ac:dyDescent="0.25">
      <c r="A194" t="s">
        <v>1030</v>
      </c>
      <c r="B194" t="s">
        <v>1031</v>
      </c>
      <c r="C194" s="3">
        <v>1401</v>
      </c>
      <c r="D194">
        <v>0.27290848469266099</v>
      </c>
      <c r="E194" t="s">
        <v>1032</v>
      </c>
      <c r="F194">
        <v>0.23827509842094999</v>
      </c>
      <c r="G194">
        <v>0.40617879471757701</v>
      </c>
      <c r="I194" t="s">
        <v>1815</v>
      </c>
      <c r="J194">
        <v>11</v>
      </c>
    </row>
    <row r="195" spans="1:10" x14ac:dyDescent="0.25">
      <c r="A195" t="s">
        <v>1527</v>
      </c>
      <c r="B195" s="4" t="s">
        <v>1528</v>
      </c>
      <c r="C195" t="s">
        <v>1618</v>
      </c>
      <c r="D195">
        <v>0.28347595814683502</v>
      </c>
      <c r="E195" t="s">
        <v>201</v>
      </c>
      <c r="F195">
        <v>0.24878390041172199</v>
      </c>
      <c r="G195">
        <v>0.42190671770853999</v>
      </c>
      <c r="I195" t="s">
        <v>1816</v>
      </c>
      <c r="J195">
        <v>13</v>
      </c>
    </row>
    <row r="196" spans="1:10" x14ac:dyDescent="0.25">
      <c r="A196" t="s">
        <v>504</v>
      </c>
      <c r="B196" s="4" t="s">
        <v>505</v>
      </c>
      <c r="C196" t="s">
        <v>1647</v>
      </c>
      <c r="D196">
        <v>0.287262589018634</v>
      </c>
      <c r="E196" t="s">
        <v>506</v>
      </c>
      <c r="F196">
        <v>0.25340664102715199</v>
      </c>
      <c r="G196">
        <v>0.42754248665606698</v>
      </c>
      <c r="I196" t="s">
        <v>1817</v>
      </c>
      <c r="J196">
        <v>18</v>
      </c>
    </row>
    <row r="197" spans="1:10" x14ac:dyDescent="0.25">
      <c r="A197" t="s">
        <v>457</v>
      </c>
      <c r="B197" t="s">
        <v>458</v>
      </c>
      <c r="C197" t="s">
        <v>1625</v>
      </c>
      <c r="D197">
        <v>0.28895731263840602</v>
      </c>
      <c r="E197" t="s">
        <v>459</v>
      </c>
      <c r="F197">
        <v>0.25620881720605398</v>
      </c>
      <c r="G197">
        <v>0.43006480031016098</v>
      </c>
      <c r="I197" t="s">
        <v>1818</v>
      </c>
      <c r="J197">
        <v>15</v>
      </c>
    </row>
    <row r="198" spans="1:10" x14ac:dyDescent="0.25">
      <c r="A198" t="s">
        <v>154</v>
      </c>
      <c r="B198" t="s">
        <v>155</v>
      </c>
      <c r="C198" t="s">
        <v>1594</v>
      </c>
      <c r="D198">
        <v>0.29051554145974001</v>
      </c>
      <c r="E198" t="s">
        <v>156</v>
      </c>
      <c r="F198">
        <v>0.25890468373424003</v>
      </c>
      <c r="G198">
        <v>0.43238396420591302</v>
      </c>
      <c r="I198" t="s">
        <v>1819</v>
      </c>
      <c r="J198">
        <v>33</v>
      </c>
    </row>
    <row r="199" spans="1:10" x14ac:dyDescent="0.25">
      <c r="A199" t="s">
        <v>575</v>
      </c>
      <c r="B199" s="4" t="s">
        <v>576</v>
      </c>
      <c r="C199" t="s">
        <v>1735</v>
      </c>
      <c r="D199">
        <v>0.29394512005725298</v>
      </c>
      <c r="E199" t="s">
        <v>577</v>
      </c>
      <c r="F199">
        <v>0.26595034671846701</v>
      </c>
      <c r="G199">
        <v>0.43748832035187801</v>
      </c>
      <c r="I199" t="s">
        <v>1822</v>
      </c>
      <c r="J199">
        <v>55</v>
      </c>
    </row>
    <row r="200" spans="1:10" x14ac:dyDescent="0.25">
      <c r="A200" t="s">
        <v>747</v>
      </c>
      <c r="B200" t="s">
        <v>748</v>
      </c>
      <c r="C200" t="s">
        <v>1616</v>
      </c>
      <c r="D200">
        <v>0.29394512005725298</v>
      </c>
      <c r="E200" t="s">
        <v>332</v>
      </c>
      <c r="F200">
        <v>0.26580968946650502</v>
      </c>
      <c r="G200">
        <v>0.43748832035187801</v>
      </c>
      <c r="I200" t="s">
        <v>1821</v>
      </c>
      <c r="J200">
        <v>40</v>
      </c>
    </row>
    <row r="201" spans="1:10" x14ac:dyDescent="0.25">
      <c r="A201" t="s">
        <v>312</v>
      </c>
      <c r="B201" t="s">
        <v>313</v>
      </c>
      <c r="C201" t="s">
        <v>1662</v>
      </c>
      <c r="D201">
        <v>0.29394512005725298</v>
      </c>
      <c r="E201" t="s">
        <v>165</v>
      </c>
      <c r="F201">
        <v>0.26466571295087798</v>
      </c>
      <c r="G201">
        <v>0.43748832035187801</v>
      </c>
      <c r="I201" t="s">
        <v>1820</v>
      </c>
      <c r="J201">
        <v>14</v>
      </c>
    </row>
    <row r="202" spans="1:10" x14ac:dyDescent="0.25">
      <c r="A202" t="s">
        <v>703</v>
      </c>
      <c r="B202" t="s">
        <v>704</v>
      </c>
      <c r="C202" t="s">
        <v>1594</v>
      </c>
      <c r="D202">
        <v>0.30112372286571398</v>
      </c>
      <c r="E202" t="s">
        <v>705</v>
      </c>
      <c r="F202">
        <v>0.27380749943432398</v>
      </c>
      <c r="G202">
        <v>0.448172474198471</v>
      </c>
      <c r="I202" t="s">
        <v>1823</v>
      </c>
      <c r="J202">
        <v>33</v>
      </c>
    </row>
    <row r="203" spans="1:10" x14ac:dyDescent="0.25">
      <c r="A203" t="s">
        <v>450</v>
      </c>
      <c r="B203" t="s">
        <v>451</v>
      </c>
      <c r="C203" t="s">
        <v>1629</v>
      </c>
      <c r="D203">
        <v>0.30510553769622101</v>
      </c>
      <c r="E203" t="s">
        <v>51</v>
      </c>
      <c r="F203">
        <v>0.28018858545102998</v>
      </c>
      <c r="G203">
        <v>0.45409874193787603</v>
      </c>
      <c r="I203" t="s">
        <v>1825</v>
      </c>
      <c r="J203">
        <v>24</v>
      </c>
    </row>
    <row r="204" spans="1:10" x14ac:dyDescent="0.25">
      <c r="A204" t="s">
        <v>1138</v>
      </c>
      <c r="B204" t="s">
        <v>1139</v>
      </c>
      <c r="C204" t="s">
        <v>1802</v>
      </c>
      <c r="D204">
        <v>0.30510553769622101</v>
      </c>
      <c r="E204" t="s">
        <v>232</v>
      </c>
      <c r="F204">
        <v>0.27886293203627199</v>
      </c>
      <c r="G204">
        <v>0.45409874193787603</v>
      </c>
      <c r="I204" t="s">
        <v>1824</v>
      </c>
      <c r="J204">
        <v>22</v>
      </c>
    </row>
    <row r="205" spans="1:10" x14ac:dyDescent="0.25">
      <c r="A205" t="s">
        <v>352</v>
      </c>
      <c r="B205" s="4" t="s">
        <v>353</v>
      </c>
      <c r="C205" t="s">
        <v>1634</v>
      </c>
      <c r="D205">
        <v>0.30537972934169599</v>
      </c>
      <c r="E205" t="s">
        <v>354</v>
      </c>
      <c r="F205">
        <v>0.28320334423473897</v>
      </c>
      <c r="G205">
        <v>0.454506830503557</v>
      </c>
      <c r="I205" t="s">
        <v>1827</v>
      </c>
      <c r="J205">
        <v>17</v>
      </c>
    </row>
    <row r="206" spans="1:10" x14ac:dyDescent="0.25">
      <c r="A206" t="s">
        <v>628</v>
      </c>
      <c r="B206" s="4" t="s">
        <v>629</v>
      </c>
      <c r="C206" s="3">
        <v>1431</v>
      </c>
      <c r="D206">
        <v>0.30537972934169599</v>
      </c>
      <c r="E206" t="s">
        <v>390</v>
      </c>
      <c r="F206">
        <v>0.28313580566611801</v>
      </c>
      <c r="G206">
        <v>0.454506830503557</v>
      </c>
      <c r="I206" t="s">
        <v>1826</v>
      </c>
      <c r="J206">
        <v>12</v>
      </c>
    </row>
    <row r="207" spans="1:10" x14ac:dyDescent="0.25">
      <c r="A207" t="s">
        <v>660</v>
      </c>
      <c r="B207" t="s">
        <v>661</v>
      </c>
      <c r="C207" t="s">
        <v>1662</v>
      </c>
      <c r="D207">
        <v>0.31005601640241998</v>
      </c>
      <c r="E207" t="s">
        <v>662</v>
      </c>
      <c r="F207">
        <v>0.28894267814263602</v>
      </c>
      <c r="G207">
        <v>0.461466704412268</v>
      </c>
      <c r="I207" t="s">
        <v>1828</v>
      </c>
      <c r="J207">
        <v>14</v>
      </c>
    </row>
    <row r="208" spans="1:10" x14ac:dyDescent="0.25">
      <c r="A208" t="s">
        <v>735</v>
      </c>
      <c r="B208" t="s">
        <v>736</v>
      </c>
      <c r="C208" t="s">
        <v>1602</v>
      </c>
      <c r="D208">
        <v>0.31434351703619201</v>
      </c>
      <c r="E208" t="s">
        <v>251</v>
      </c>
      <c r="F208">
        <v>0.29436025059603399</v>
      </c>
      <c r="G208">
        <v>0.46784793452219903</v>
      </c>
      <c r="I208" t="s">
        <v>1829</v>
      </c>
      <c r="J208">
        <v>38</v>
      </c>
    </row>
    <row r="209" spans="1:10" x14ac:dyDescent="0.25">
      <c r="A209" t="s">
        <v>184</v>
      </c>
      <c r="B209" s="4" t="s">
        <v>185</v>
      </c>
      <c r="C209" t="s">
        <v>1681</v>
      </c>
      <c r="D209">
        <v>0.31725722526432099</v>
      </c>
      <c r="E209" t="s">
        <v>186</v>
      </c>
      <c r="F209">
        <v>0.298523941486809</v>
      </c>
      <c r="G209">
        <v>0.47218450360173198</v>
      </c>
      <c r="I209" t="s">
        <v>1830</v>
      </c>
      <c r="J209">
        <v>26</v>
      </c>
    </row>
    <row r="210" spans="1:10" x14ac:dyDescent="0.25">
      <c r="A210" t="s">
        <v>634</v>
      </c>
      <c r="B210" t="s">
        <v>635</v>
      </c>
      <c r="C210" t="s">
        <v>1580</v>
      </c>
      <c r="D210">
        <v>0.31964816689247399</v>
      </c>
      <c r="E210" t="s">
        <v>636</v>
      </c>
      <c r="F210">
        <v>0.30221973112619399</v>
      </c>
      <c r="G210">
        <v>0.47574302172496502</v>
      </c>
      <c r="I210" t="s">
        <v>1831</v>
      </c>
      <c r="J210">
        <v>37</v>
      </c>
    </row>
    <row r="211" spans="1:10" x14ac:dyDescent="0.25">
      <c r="A211" t="s">
        <v>610</v>
      </c>
      <c r="B211" t="s">
        <v>611</v>
      </c>
      <c r="C211" t="s">
        <v>1767</v>
      </c>
      <c r="D211">
        <v>0.32397034193004998</v>
      </c>
      <c r="E211" t="s">
        <v>442</v>
      </c>
      <c r="F211">
        <v>0.30777182483354798</v>
      </c>
      <c r="G211">
        <v>0.48217585890589099</v>
      </c>
      <c r="I211" t="s">
        <v>1832</v>
      </c>
      <c r="J211">
        <v>23</v>
      </c>
    </row>
    <row r="212" spans="1:10" x14ac:dyDescent="0.25">
      <c r="A212" t="s">
        <v>1134</v>
      </c>
      <c r="B212" s="4" t="s">
        <v>1135</v>
      </c>
      <c r="C212" t="s">
        <v>1613</v>
      </c>
      <c r="D212">
        <v>0.33883631180602602</v>
      </c>
      <c r="E212" t="s">
        <v>1136</v>
      </c>
      <c r="F212">
        <v>0.32342732715008499</v>
      </c>
      <c r="G212">
        <v>0.50430137740463499</v>
      </c>
      <c r="I212" t="s">
        <v>1833</v>
      </c>
      <c r="J212">
        <v>29</v>
      </c>
    </row>
    <row r="213" spans="1:10" x14ac:dyDescent="0.25">
      <c r="A213" t="s">
        <v>150</v>
      </c>
      <c r="B213" t="s">
        <v>151</v>
      </c>
      <c r="C213" t="s">
        <v>1609</v>
      </c>
      <c r="D213">
        <v>0.33956069925455701</v>
      </c>
      <c r="E213" t="s">
        <v>152</v>
      </c>
      <c r="F213">
        <v>0.32565488014222799</v>
      </c>
      <c r="G213">
        <v>0.50537950739053294</v>
      </c>
      <c r="I213" t="s">
        <v>1834</v>
      </c>
      <c r="J213">
        <v>43</v>
      </c>
    </row>
    <row r="214" spans="1:10" x14ac:dyDescent="0.25">
      <c r="A214" t="s">
        <v>408</v>
      </c>
      <c r="B214" t="s">
        <v>409</v>
      </c>
      <c r="C214" t="s">
        <v>1670</v>
      </c>
      <c r="D214">
        <v>0.34017652098464102</v>
      </c>
      <c r="E214" t="s">
        <v>410</v>
      </c>
      <c r="F214">
        <v>0.32778437629162899</v>
      </c>
      <c r="G214">
        <v>0.50629605539880795</v>
      </c>
      <c r="I214" t="s">
        <v>1835</v>
      </c>
      <c r="J214">
        <v>21</v>
      </c>
    </row>
    <row r="215" spans="1:10" x14ac:dyDescent="0.25">
      <c r="A215" t="s">
        <v>177</v>
      </c>
      <c r="B215" t="s">
        <v>178</v>
      </c>
      <c r="C215" s="3">
        <v>1370</v>
      </c>
      <c r="D215">
        <v>0.345829316024094</v>
      </c>
      <c r="E215" t="s">
        <v>175</v>
      </c>
      <c r="F215">
        <v>0.33479571403665798</v>
      </c>
      <c r="G215">
        <v>0.51470929868252602</v>
      </c>
      <c r="I215" t="s">
        <v>1836</v>
      </c>
      <c r="J215">
        <v>10</v>
      </c>
    </row>
    <row r="216" spans="1:10" x14ac:dyDescent="0.25">
      <c r="A216" t="s">
        <v>309</v>
      </c>
      <c r="B216" s="4" t="s">
        <v>310</v>
      </c>
      <c r="C216" t="s">
        <v>1675</v>
      </c>
      <c r="D216">
        <v>0.3464780816045</v>
      </c>
      <c r="E216" t="s">
        <v>60</v>
      </c>
      <c r="F216">
        <v>0.33855858259639698</v>
      </c>
      <c r="G216">
        <v>0.51567487812136403</v>
      </c>
      <c r="I216" t="s">
        <v>1838</v>
      </c>
      <c r="J216">
        <v>20</v>
      </c>
    </row>
    <row r="217" spans="1:10" x14ac:dyDescent="0.25">
      <c r="A217" t="s">
        <v>295</v>
      </c>
      <c r="B217" t="s">
        <v>296</v>
      </c>
      <c r="C217" s="3">
        <v>1431</v>
      </c>
      <c r="D217">
        <v>0.3464780816045</v>
      </c>
      <c r="E217" t="s">
        <v>297</v>
      </c>
      <c r="F217">
        <v>0.33790188261569598</v>
      </c>
      <c r="G217">
        <v>0.51567487812136403</v>
      </c>
      <c r="I217" t="s">
        <v>1837</v>
      </c>
      <c r="J217">
        <v>12</v>
      </c>
    </row>
    <row r="218" spans="1:10" x14ac:dyDescent="0.25">
      <c r="A218" t="s">
        <v>562</v>
      </c>
      <c r="B218" t="s">
        <v>563</v>
      </c>
      <c r="C218" s="3">
        <v>1340</v>
      </c>
      <c r="D218">
        <v>0.35522487702963901</v>
      </c>
      <c r="E218" t="s">
        <v>161</v>
      </c>
      <c r="F218">
        <v>0.34871242095076199</v>
      </c>
      <c r="G218">
        <v>0.528693025312446</v>
      </c>
      <c r="I218" t="s">
        <v>1839</v>
      </c>
      <c r="J218">
        <v>9</v>
      </c>
    </row>
    <row r="219" spans="1:10" x14ac:dyDescent="0.25">
      <c r="A219" t="s">
        <v>1840</v>
      </c>
      <c r="B219" t="s">
        <v>1841</v>
      </c>
      <c r="C219" s="3">
        <v>1156</v>
      </c>
      <c r="D219">
        <v>0.36355058012373398</v>
      </c>
      <c r="E219" s="3">
        <v>2585462</v>
      </c>
      <c r="F219">
        <v>0.35853011973154902</v>
      </c>
      <c r="G219">
        <v>0.54108444675082301</v>
      </c>
      <c r="I219" t="s">
        <v>1842</v>
      </c>
      <c r="J219">
        <v>3</v>
      </c>
    </row>
    <row r="220" spans="1:10" x14ac:dyDescent="0.25">
      <c r="A220" t="s">
        <v>592</v>
      </c>
      <c r="B220" t="s">
        <v>593</v>
      </c>
      <c r="C220" t="s">
        <v>1670</v>
      </c>
      <c r="D220">
        <v>0.372662928403796</v>
      </c>
      <c r="E220" t="s">
        <v>232</v>
      </c>
      <c r="F220">
        <v>0.36920248692576102</v>
      </c>
      <c r="G220">
        <v>0.55464665844098404</v>
      </c>
      <c r="I220" t="s">
        <v>1843</v>
      </c>
      <c r="J220">
        <v>21</v>
      </c>
    </row>
    <row r="221" spans="1:10" x14ac:dyDescent="0.25">
      <c r="A221" t="s">
        <v>1040</v>
      </c>
      <c r="B221" t="s">
        <v>1041</v>
      </c>
      <c r="C221" s="3">
        <v>1217</v>
      </c>
      <c r="D221">
        <v>0.37800785294912398</v>
      </c>
      <c r="E221" t="s">
        <v>449</v>
      </c>
      <c r="F221">
        <v>0.37620781555412802</v>
      </c>
      <c r="G221">
        <v>0.56260168780594699</v>
      </c>
      <c r="I221" t="s">
        <v>1844</v>
      </c>
      <c r="J221">
        <v>5</v>
      </c>
    </row>
    <row r="222" spans="1:10" x14ac:dyDescent="0.25">
      <c r="A222" t="s">
        <v>999</v>
      </c>
      <c r="B222" s="4" t="s">
        <v>1000</v>
      </c>
      <c r="C222" t="s">
        <v>1647</v>
      </c>
      <c r="D222">
        <v>0.38477549324854199</v>
      </c>
      <c r="E222" t="s">
        <v>171</v>
      </c>
      <c r="F222">
        <v>0.38468388003586301</v>
      </c>
      <c r="G222">
        <v>0.57267419245158002</v>
      </c>
      <c r="I222" t="s">
        <v>1845</v>
      </c>
      <c r="J222">
        <v>18</v>
      </c>
    </row>
    <row r="223" spans="1:10" x14ac:dyDescent="0.25">
      <c r="A223" t="s">
        <v>1459</v>
      </c>
      <c r="B223" t="s">
        <v>1460</v>
      </c>
      <c r="C223" s="3">
        <v>1187</v>
      </c>
      <c r="D223">
        <v>0.39526145793774498</v>
      </c>
      <c r="E223" t="s">
        <v>1461</v>
      </c>
      <c r="F223">
        <v>0.39695543561462099</v>
      </c>
      <c r="G223">
        <v>0.588280803230677</v>
      </c>
      <c r="I223" t="s">
        <v>1846</v>
      </c>
      <c r="J223">
        <v>4</v>
      </c>
    </row>
    <row r="224" spans="1:10" x14ac:dyDescent="0.25">
      <c r="A224" t="s">
        <v>1059</v>
      </c>
      <c r="B224" t="s">
        <v>1060</v>
      </c>
      <c r="C224" s="3">
        <v>1248</v>
      </c>
      <c r="D224">
        <v>0.39690633462430402</v>
      </c>
      <c r="E224" t="s">
        <v>1061</v>
      </c>
      <c r="F224">
        <v>0.40040289042932797</v>
      </c>
      <c r="G224">
        <v>0.59072892803250598</v>
      </c>
      <c r="I224" t="s">
        <v>1847</v>
      </c>
      <c r="J224">
        <v>6</v>
      </c>
    </row>
    <row r="225" spans="1:10" x14ac:dyDescent="0.25">
      <c r="A225" t="s">
        <v>676</v>
      </c>
      <c r="B225" t="s">
        <v>677</v>
      </c>
      <c r="C225" t="s">
        <v>1625</v>
      </c>
      <c r="D225">
        <v>0.39703296407960198</v>
      </c>
      <c r="E225" t="s">
        <v>346</v>
      </c>
      <c r="F225">
        <v>0.40232673693399701</v>
      </c>
      <c r="G225">
        <v>0.59091739487180805</v>
      </c>
      <c r="I225" t="s">
        <v>1848</v>
      </c>
      <c r="J225">
        <v>15</v>
      </c>
    </row>
    <row r="226" spans="1:10" x14ac:dyDescent="0.25">
      <c r="A226" t="s">
        <v>534</v>
      </c>
      <c r="B226" t="s">
        <v>535</v>
      </c>
      <c r="C226" t="s">
        <v>1613</v>
      </c>
      <c r="D226">
        <v>0.40257601331164</v>
      </c>
      <c r="E226" t="s">
        <v>182</v>
      </c>
      <c r="F226">
        <v>0.41158604789528203</v>
      </c>
      <c r="G226">
        <v>0.59916729981215799</v>
      </c>
      <c r="I226" t="s">
        <v>1850</v>
      </c>
      <c r="J226">
        <v>29</v>
      </c>
    </row>
    <row r="227" spans="1:10" x14ac:dyDescent="0.25">
      <c r="A227" t="s">
        <v>388</v>
      </c>
      <c r="B227" t="s">
        <v>389</v>
      </c>
      <c r="C227" s="3">
        <v>1401</v>
      </c>
      <c r="D227">
        <v>0.40257601331164</v>
      </c>
      <c r="E227" t="s">
        <v>390</v>
      </c>
      <c r="F227">
        <v>0.41095144857982802</v>
      </c>
      <c r="G227">
        <v>0.59916729981215799</v>
      </c>
      <c r="I227" t="s">
        <v>1849</v>
      </c>
      <c r="J227">
        <v>11</v>
      </c>
    </row>
    <row r="228" spans="1:10" x14ac:dyDescent="0.25">
      <c r="A228" t="s">
        <v>584</v>
      </c>
      <c r="B228" t="s">
        <v>585</v>
      </c>
      <c r="C228" s="3">
        <v>1340</v>
      </c>
      <c r="D228">
        <v>0.40444404041641002</v>
      </c>
      <c r="E228" t="s">
        <v>581</v>
      </c>
      <c r="F228">
        <v>0.415325511027614</v>
      </c>
      <c r="G228">
        <v>0.60194754681975704</v>
      </c>
      <c r="I228" t="s">
        <v>1851</v>
      </c>
      <c r="J228">
        <v>9</v>
      </c>
    </row>
    <row r="229" spans="1:10" x14ac:dyDescent="0.25">
      <c r="A229" t="s">
        <v>1450</v>
      </c>
      <c r="B229" t="s">
        <v>1451</v>
      </c>
      <c r="C229" t="s">
        <v>1662</v>
      </c>
      <c r="D229">
        <v>0.40488381721684003</v>
      </c>
      <c r="E229" t="s">
        <v>1080</v>
      </c>
      <c r="F229">
        <v>0.41760873718651198</v>
      </c>
      <c r="G229">
        <v>0.60260208129106396</v>
      </c>
      <c r="I229" t="s">
        <v>1852</v>
      </c>
      <c r="J229">
        <v>14</v>
      </c>
    </row>
    <row r="230" spans="1:10" x14ac:dyDescent="0.25">
      <c r="A230" t="s">
        <v>1427</v>
      </c>
      <c r="B230" t="s">
        <v>1428</v>
      </c>
      <c r="C230" s="3">
        <v>1156</v>
      </c>
      <c r="D230">
        <v>0.40764513602549801</v>
      </c>
      <c r="E230" s="3">
        <v>2585493</v>
      </c>
      <c r="F230">
        <v>0.42230094924927197</v>
      </c>
      <c r="G230">
        <v>0.60671184411794998</v>
      </c>
      <c r="I230" t="s">
        <v>1853</v>
      </c>
      <c r="J230">
        <v>3</v>
      </c>
    </row>
    <row r="231" spans="1:10" x14ac:dyDescent="0.25">
      <c r="A231" t="s">
        <v>1095</v>
      </c>
      <c r="B231" t="s">
        <v>1096</v>
      </c>
      <c r="C231" s="3">
        <v>1309</v>
      </c>
      <c r="D231">
        <v>0.41651378858268601</v>
      </c>
      <c r="E231" t="s">
        <v>1097</v>
      </c>
      <c r="F231">
        <v>0.43525690906890702</v>
      </c>
      <c r="G231">
        <v>0.61991135534056396</v>
      </c>
      <c r="I231" t="s">
        <v>1854</v>
      </c>
      <c r="J231">
        <v>8</v>
      </c>
    </row>
    <row r="232" spans="1:10" x14ac:dyDescent="0.25">
      <c r="A232" t="s">
        <v>1509</v>
      </c>
      <c r="B232" t="s">
        <v>1510</v>
      </c>
      <c r="C232" s="3">
        <v>1309</v>
      </c>
      <c r="D232">
        <v>0.41651378858268601</v>
      </c>
      <c r="E232" t="s">
        <v>1097</v>
      </c>
      <c r="F232">
        <v>0.43525690906890702</v>
      </c>
      <c r="G232">
        <v>0.61991135534056396</v>
      </c>
      <c r="I232" t="s">
        <v>1855</v>
      </c>
      <c r="J232">
        <v>8</v>
      </c>
    </row>
    <row r="233" spans="1:10" x14ac:dyDescent="0.25">
      <c r="A233" t="s">
        <v>1366</v>
      </c>
      <c r="B233" t="s">
        <v>1367</v>
      </c>
      <c r="C233" s="3">
        <v>1248</v>
      </c>
      <c r="D233">
        <v>0.421317567962323</v>
      </c>
      <c r="E233" t="s">
        <v>1066</v>
      </c>
      <c r="F233">
        <v>0.44218281894712402</v>
      </c>
      <c r="G233">
        <v>0.62706098031725799</v>
      </c>
      <c r="I233" t="s">
        <v>1856</v>
      </c>
      <c r="J233">
        <v>6</v>
      </c>
    </row>
    <row r="234" spans="1:10" x14ac:dyDescent="0.25">
      <c r="A234" t="s">
        <v>1026</v>
      </c>
      <c r="B234" t="s">
        <v>1027</v>
      </c>
      <c r="C234" s="3">
        <v>1187</v>
      </c>
      <c r="D234">
        <v>0.42661998267950202</v>
      </c>
      <c r="E234" t="s">
        <v>1029</v>
      </c>
      <c r="F234">
        <v>0.44967777698146499</v>
      </c>
      <c r="G234">
        <v>0.63495274088799203</v>
      </c>
      <c r="I234" t="s">
        <v>1857</v>
      </c>
      <c r="J234">
        <v>4</v>
      </c>
    </row>
    <row r="235" spans="1:10" x14ac:dyDescent="0.25">
      <c r="A235" t="s">
        <v>1122</v>
      </c>
      <c r="B235" t="s">
        <v>1123</v>
      </c>
      <c r="C235" s="3">
        <v>1370</v>
      </c>
      <c r="D235">
        <v>0.43488147537918598</v>
      </c>
      <c r="E235" t="s">
        <v>614</v>
      </c>
      <c r="F235">
        <v>0.46035310465139601</v>
      </c>
      <c r="G235">
        <v>0.64724859585602201</v>
      </c>
      <c r="I235" t="s">
        <v>1858</v>
      </c>
      <c r="J235">
        <v>10</v>
      </c>
    </row>
    <row r="236" spans="1:10" x14ac:dyDescent="0.25">
      <c r="A236" t="s">
        <v>532</v>
      </c>
      <c r="B236" t="s">
        <v>533</v>
      </c>
      <c r="C236" t="s">
        <v>1634</v>
      </c>
      <c r="D236">
        <v>0.43973799024510002</v>
      </c>
      <c r="E236" t="s">
        <v>204</v>
      </c>
      <c r="F236">
        <v>0.469472654347387</v>
      </c>
      <c r="G236">
        <v>0.65447670881479003</v>
      </c>
      <c r="I236" t="s">
        <v>1859</v>
      </c>
      <c r="J236">
        <v>17</v>
      </c>
    </row>
    <row r="237" spans="1:10" x14ac:dyDescent="0.25">
      <c r="A237" t="s">
        <v>202</v>
      </c>
      <c r="B237" t="s">
        <v>203</v>
      </c>
      <c r="C237" t="s">
        <v>1634</v>
      </c>
      <c r="D237">
        <v>0.43973799024510002</v>
      </c>
      <c r="E237" t="s">
        <v>204</v>
      </c>
      <c r="F237">
        <v>0.469472654347387</v>
      </c>
      <c r="G237">
        <v>0.65447670881479003</v>
      </c>
      <c r="I237" t="s">
        <v>1860</v>
      </c>
      <c r="J237">
        <v>17</v>
      </c>
    </row>
    <row r="238" spans="1:10" x14ac:dyDescent="0.25">
      <c r="A238" t="s">
        <v>430</v>
      </c>
      <c r="B238" t="s">
        <v>431</v>
      </c>
      <c r="C238" s="3">
        <v>1431</v>
      </c>
      <c r="D238">
        <v>0.44773677514675497</v>
      </c>
      <c r="E238" t="s">
        <v>432</v>
      </c>
      <c r="F238">
        <v>0.48003778535377101</v>
      </c>
      <c r="G238">
        <v>0.66638156701008799</v>
      </c>
      <c r="I238" t="s">
        <v>1861</v>
      </c>
      <c r="J238">
        <v>12</v>
      </c>
    </row>
    <row r="239" spans="1:10" x14ac:dyDescent="0.25">
      <c r="A239" t="s">
        <v>437</v>
      </c>
      <c r="B239" t="s">
        <v>438</v>
      </c>
      <c r="C239" t="s">
        <v>1655</v>
      </c>
      <c r="D239">
        <v>0.45427132763963901</v>
      </c>
      <c r="E239" t="s">
        <v>156</v>
      </c>
      <c r="F239">
        <v>0.48909879609201101</v>
      </c>
      <c r="G239">
        <v>0.67610715930366205</v>
      </c>
      <c r="I239" t="s">
        <v>1862</v>
      </c>
      <c r="J239">
        <v>30</v>
      </c>
    </row>
    <row r="240" spans="1:10" x14ac:dyDescent="0.25">
      <c r="A240" t="s">
        <v>615</v>
      </c>
      <c r="B240" t="s">
        <v>616</v>
      </c>
      <c r="C240" s="3">
        <v>1370</v>
      </c>
      <c r="D240">
        <v>0.45459276022031803</v>
      </c>
      <c r="E240" t="s">
        <v>190</v>
      </c>
      <c r="F240">
        <v>0.49150136289534802</v>
      </c>
      <c r="G240">
        <v>0.67658555812790599</v>
      </c>
      <c r="I240" t="s">
        <v>1863</v>
      </c>
      <c r="J240">
        <v>10</v>
      </c>
    </row>
    <row r="241" spans="1:10" x14ac:dyDescent="0.25">
      <c r="A241" t="s">
        <v>1864</v>
      </c>
      <c r="B241" t="s">
        <v>1865</v>
      </c>
      <c r="C241" s="3">
        <v>1278</v>
      </c>
      <c r="D241">
        <v>0.456189488787272</v>
      </c>
      <c r="E241" t="s">
        <v>1866</v>
      </c>
      <c r="F241">
        <v>0.49529144496903899</v>
      </c>
      <c r="G241">
        <v>0.67896202247838999</v>
      </c>
      <c r="I241" t="s">
        <v>1867</v>
      </c>
      <c r="J241">
        <v>7</v>
      </c>
    </row>
    <row r="242" spans="1:10" x14ac:dyDescent="0.25">
      <c r="A242" t="s">
        <v>977</v>
      </c>
      <c r="B242" t="s">
        <v>978</v>
      </c>
      <c r="C242" s="3">
        <v>1370</v>
      </c>
      <c r="D242">
        <v>0.47896497928982901</v>
      </c>
      <c r="E242" t="s">
        <v>143</v>
      </c>
      <c r="F242">
        <v>0.52218586670669698</v>
      </c>
      <c r="G242">
        <v>0.71285954417636199</v>
      </c>
      <c r="I242" t="s">
        <v>1868</v>
      </c>
      <c r="J242">
        <v>10</v>
      </c>
    </row>
    <row r="243" spans="1:10" x14ac:dyDescent="0.25">
      <c r="A243" t="s">
        <v>645</v>
      </c>
      <c r="B243" t="s">
        <v>646</v>
      </c>
      <c r="C243" s="3">
        <v>1401</v>
      </c>
      <c r="D243">
        <v>0.48350415435927901</v>
      </c>
      <c r="E243" t="s">
        <v>644</v>
      </c>
      <c r="F243">
        <v>0.52932192898665797</v>
      </c>
      <c r="G243">
        <v>0.71961534973805996</v>
      </c>
      <c r="I243" t="s">
        <v>1869</v>
      </c>
      <c r="J243">
        <v>11</v>
      </c>
    </row>
    <row r="244" spans="1:10" x14ac:dyDescent="0.25">
      <c r="A244" t="s">
        <v>1129</v>
      </c>
      <c r="B244" s="4" t="s">
        <v>1130</v>
      </c>
      <c r="C244" s="3">
        <v>1370</v>
      </c>
      <c r="D244">
        <v>0.50237096305398499</v>
      </c>
      <c r="E244" t="s">
        <v>390</v>
      </c>
      <c r="F244">
        <v>0.55224922295720202</v>
      </c>
      <c r="G244">
        <v>0.74769545001201398</v>
      </c>
      <c r="I244" t="s">
        <v>1870</v>
      </c>
      <c r="J244">
        <v>10</v>
      </c>
    </row>
    <row r="245" spans="1:10" x14ac:dyDescent="0.25">
      <c r="A245" t="s">
        <v>784</v>
      </c>
      <c r="B245" t="s">
        <v>785</v>
      </c>
      <c r="C245" t="s">
        <v>1664</v>
      </c>
      <c r="D245">
        <v>0.50515217246561706</v>
      </c>
      <c r="E245" t="s">
        <v>247</v>
      </c>
      <c r="F245">
        <v>0.55759177894061895</v>
      </c>
      <c r="G245">
        <v>0.75183481668632601</v>
      </c>
      <c r="I245" t="s">
        <v>1871</v>
      </c>
      <c r="J245">
        <v>34</v>
      </c>
    </row>
    <row r="246" spans="1:10" x14ac:dyDescent="0.25">
      <c r="A246" t="s">
        <v>579</v>
      </c>
      <c r="B246" t="s">
        <v>580</v>
      </c>
      <c r="C246" s="3">
        <v>1309</v>
      </c>
      <c r="D246">
        <v>0.51665652178491595</v>
      </c>
      <c r="E246" t="s">
        <v>581</v>
      </c>
      <c r="F246">
        <v>0.572627644978281</v>
      </c>
      <c r="G246">
        <v>0.76895712325654897</v>
      </c>
      <c r="I246" t="s">
        <v>1872</v>
      </c>
      <c r="J246">
        <v>8</v>
      </c>
    </row>
    <row r="247" spans="1:10" x14ac:dyDescent="0.25">
      <c r="A247" t="s">
        <v>392</v>
      </c>
      <c r="B247" t="s">
        <v>393</v>
      </c>
      <c r="C247" s="3">
        <v>1156</v>
      </c>
      <c r="D247">
        <v>0.53549011752126197</v>
      </c>
      <c r="E247" t="s">
        <v>395</v>
      </c>
      <c r="F247">
        <v>0.59592400221294695</v>
      </c>
      <c r="G247">
        <v>0.79698779157747801</v>
      </c>
      <c r="I247" t="s">
        <v>1873</v>
      </c>
      <c r="J247">
        <v>3</v>
      </c>
    </row>
    <row r="248" spans="1:10" x14ac:dyDescent="0.25">
      <c r="A248" t="s">
        <v>520</v>
      </c>
      <c r="B248" t="s">
        <v>521</v>
      </c>
      <c r="C248" t="s">
        <v>1673</v>
      </c>
      <c r="D248">
        <v>0.56265323404494105</v>
      </c>
      <c r="E248" t="s">
        <v>522</v>
      </c>
      <c r="F248">
        <v>0.62945805028878299</v>
      </c>
      <c r="G248">
        <v>0.83741556333688705</v>
      </c>
      <c r="I248" t="s">
        <v>1874</v>
      </c>
      <c r="J248">
        <v>25</v>
      </c>
    </row>
    <row r="249" spans="1:10" x14ac:dyDescent="0.25">
      <c r="A249" t="s">
        <v>1512</v>
      </c>
      <c r="B249" t="s">
        <v>1513</v>
      </c>
      <c r="C249" s="3">
        <v>1278</v>
      </c>
      <c r="D249">
        <v>0.56265323404494105</v>
      </c>
      <c r="E249" t="s">
        <v>551</v>
      </c>
      <c r="F249">
        <v>0.63488704886279701</v>
      </c>
      <c r="G249">
        <v>0.83741556333688705</v>
      </c>
      <c r="I249" t="s">
        <v>1875</v>
      </c>
      <c r="J249">
        <v>7</v>
      </c>
    </row>
    <row r="250" spans="1:10" x14ac:dyDescent="0.25">
      <c r="A250" t="s">
        <v>1084</v>
      </c>
      <c r="B250" t="s">
        <v>1085</v>
      </c>
      <c r="C250" s="3">
        <v>1248</v>
      </c>
      <c r="D250">
        <v>0.56265323404494105</v>
      </c>
      <c r="E250" t="s">
        <v>259</v>
      </c>
      <c r="F250">
        <v>0.635090427877539</v>
      </c>
      <c r="G250">
        <v>0.83741556333688705</v>
      </c>
      <c r="I250" t="s">
        <v>1876</v>
      </c>
      <c r="J250">
        <v>6</v>
      </c>
    </row>
    <row r="251" spans="1:10" x14ac:dyDescent="0.25">
      <c r="A251" t="s">
        <v>1064</v>
      </c>
      <c r="B251" t="s">
        <v>1065</v>
      </c>
      <c r="C251" s="3">
        <v>1217</v>
      </c>
      <c r="D251">
        <v>0.56265323404494105</v>
      </c>
      <c r="E251" t="s">
        <v>1066</v>
      </c>
      <c r="F251">
        <v>0.636334014693683</v>
      </c>
      <c r="G251">
        <v>0.83741556333688705</v>
      </c>
      <c r="I251" t="s">
        <v>1877</v>
      </c>
      <c r="J251">
        <v>5</v>
      </c>
    </row>
    <row r="252" spans="1:10" x14ac:dyDescent="0.25">
      <c r="A252" t="s">
        <v>678</v>
      </c>
      <c r="B252" t="s">
        <v>679</v>
      </c>
      <c r="C252" t="s">
        <v>1618</v>
      </c>
      <c r="D252">
        <v>0.56311809009978797</v>
      </c>
      <c r="E252" t="s">
        <v>346</v>
      </c>
      <c r="F252">
        <v>0.64195462271375803</v>
      </c>
      <c r="G252">
        <v>0.83810742409851702</v>
      </c>
      <c r="I252" t="s">
        <v>1879</v>
      </c>
      <c r="J252">
        <v>13</v>
      </c>
    </row>
    <row r="253" spans="1:10" x14ac:dyDescent="0.25">
      <c r="A253" t="s">
        <v>1148</v>
      </c>
      <c r="B253" s="4" t="s">
        <v>1149</v>
      </c>
      <c r="C253" s="3">
        <v>1431</v>
      </c>
      <c r="D253">
        <v>0.56311809009978797</v>
      </c>
      <c r="E253" t="s">
        <v>470</v>
      </c>
      <c r="F253">
        <v>0.640320041206075</v>
      </c>
      <c r="G253">
        <v>0.83810742409851702</v>
      </c>
      <c r="I253" t="s">
        <v>1878</v>
      </c>
      <c r="J253">
        <v>12</v>
      </c>
    </row>
    <row r="254" spans="1:10" x14ac:dyDescent="0.25">
      <c r="A254" t="s">
        <v>1115</v>
      </c>
      <c r="B254" t="s">
        <v>1116</v>
      </c>
      <c r="C254" s="3">
        <v>1309</v>
      </c>
      <c r="D254">
        <v>0.58075060923716804</v>
      </c>
      <c r="E254" t="s">
        <v>1032</v>
      </c>
      <c r="F254">
        <v>0.66468289966739602</v>
      </c>
      <c r="G254">
        <v>0.86435049008131803</v>
      </c>
      <c r="I254" t="s">
        <v>1880</v>
      </c>
      <c r="J254">
        <v>8</v>
      </c>
    </row>
    <row r="255" spans="1:10" x14ac:dyDescent="0.25">
      <c r="A255" t="s">
        <v>721</v>
      </c>
      <c r="B255" t="s">
        <v>722</v>
      </c>
      <c r="C255" t="s">
        <v>1655</v>
      </c>
      <c r="D255">
        <v>0.58319809796562105</v>
      </c>
      <c r="E255" t="s">
        <v>723</v>
      </c>
      <c r="F255">
        <v>0.67262318222064399</v>
      </c>
      <c r="G255">
        <v>0.86799316913883195</v>
      </c>
      <c r="I255" t="s">
        <v>1881</v>
      </c>
      <c r="J255">
        <v>30</v>
      </c>
    </row>
    <row r="256" spans="1:10" x14ac:dyDescent="0.25">
      <c r="A256" t="s">
        <v>1882</v>
      </c>
      <c r="B256" t="s">
        <v>1883</v>
      </c>
      <c r="C256" s="3">
        <v>1217</v>
      </c>
      <c r="D256">
        <v>0.58319809796562105</v>
      </c>
      <c r="E256" t="s">
        <v>497</v>
      </c>
      <c r="F256">
        <v>0.67276066301034099</v>
      </c>
      <c r="G256">
        <v>0.86799316913883195</v>
      </c>
      <c r="I256" t="s">
        <v>1884</v>
      </c>
      <c r="J256">
        <v>5</v>
      </c>
    </row>
    <row r="257" spans="1:10" x14ac:dyDescent="0.25">
      <c r="A257" t="s">
        <v>657</v>
      </c>
      <c r="B257" s="4" t="s">
        <v>658</v>
      </c>
      <c r="C257" t="s">
        <v>1664</v>
      </c>
      <c r="D257">
        <v>0.59375097534378296</v>
      </c>
      <c r="E257" t="s">
        <v>332</v>
      </c>
      <c r="F257">
        <v>0.69343868285626298</v>
      </c>
      <c r="G257">
        <v>0.88369936830332996</v>
      </c>
      <c r="I257" t="s">
        <v>1889</v>
      </c>
      <c r="J257">
        <v>34</v>
      </c>
    </row>
    <row r="258" spans="1:10" x14ac:dyDescent="0.25">
      <c r="A258" t="s">
        <v>1437</v>
      </c>
      <c r="B258" t="s">
        <v>1438</v>
      </c>
      <c r="C258" s="3">
        <v>1401</v>
      </c>
      <c r="D258">
        <v>0.59375097534378296</v>
      </c>
      <c r="E258" t="s">
        <v>168</v>
      </c>
      <c r="F258">
        <v>0.68808675700725697</v>
      </c>
      <c r="G258">
        <v>0.88369936830332996</v>
      </c>
      <c r="I258" t="s">
        <v>1885</v>
      </c>
      <c r="J258">
        <v>11</v>
      </c>
    </row>
    <row r="259" spans="1:10" x14ac:dyDescent="0.25">
      <c r="A259" t="s">
        <v>1102</v>
      </c>
      <c r="B259" t="s">
        <v>1103</v>
      </c>
      <c r="C259" s="3">
        <v>1278</v>
      </c>
      <c r="D259">
        <v>0.59375097534378296</v>
      </c>
      <c r="E259" t="s">
        <v>1104</v>
      </c>
      <c r="F259">
        <v>0.69567822611113195</v>
      </c>
      <c r="G259">
        <v>0.88369936830332996</v>
      </c>
      <c r="I259" t="s">
        <v>1890</v>
      </c>
      <c r="J259">
        <v>7</v>
      </c>
    </row>
    <row r="260" spans="1:10" x14ac:dyDescent="0.25">
      <c r="A260" t="s">
        <v>1886</v>
      </c>
      <c r="B260" t="s">
        <v>1887</v>
      </c>
      <c r="C260" s="3">
        <v>1156</v>
      </c>
      <c r="D260">
        <v>0.59375097534378296</v>
      </c>
      <c r="E260" t="s">
        <v>1029</v>
      </c>
      <c r="F260">
        <v>0.69089422852739002</v>
      </c>
      <c r="G260">
        <v>0.88369936830332996</v>
      </c>
      <c r="I260" t="s">
        <v>1888</v>
      </c>
      <c r="J260">
        <v>3</v>
      </c>
    </row>
    <row r="261" spans="1:10" x14ac:dyDescent="0.25">
      <c r="A261" t="s">
        <v>1157</v>
      </c>
      <c r="B261" s="4" t="s">
        <v>1158</v>
      </c>
      <c r="C261" t="s">
        <v>1618</v>
      </c>
      <c r="D261">
        <v>0.60076716584693202</v>
      </c>
      <c r="E261" t="s">
        <v>1159</v>
      </c>
      <c r="F261">
        <v>0.70883439397254799</v>
      </c>
      <c r="G261">
        <v>0.894141798502184</v>
      </c>
      <c r="I261" t="s">
        <v>1891</v>
      </c>
      <c r="J261">
        <v>13</v>
      </c>
    </row>
    <row r="262" spans="1:10" x14ac:dyDescent="0.25">
      <c r="A262" t="s">
        <v>673</v>
      </c>
      <c r="B262" s="4" t="s">
        <v>674</v>
      </c>
      <c r="C262" s="3">
        <v>1431</v>
      </c>
      <c r="D262">
        <v>0.60076716584693202</v>
      </c>
      <c r="E262" t="s">
        <v>675</v>
      </c>
      <c r="F262">
        <v>0.70978983349629599</v>
      </c>
      <c r="G262">
        <v>0.894141798502184</v>
      </c>
      <c r="I262" t="s">
        <v>1892</v>
      </c>
      <c r="J262">
        <v>12</v>
      </c>
    </row>
    <row r="263" spans="1:10" x14ac:dyDescent="0.25">
      <c r="A263" t="s">
        <v>1893</v>
      </c>
      <c r="B263" t="s">
        <v>1894</v>
      </c>
      <c r="C263" s="3">
        <v>1128</v>
      </c>
      <c r="D263">
        <v>0.60076716584693202</v>
      </c>
      <c r="E263" s="3">
        <v>2585493</v>
      </c>
      <c r="F263">
        <v>0.712052131330006</v>
      </c>
      <c r="G263">
        <v>0.894141798502184</v>
      </c>
      <c r="I263" t="s">
        <v>1895</v>
      </c>
      <c r="J263">
        <v>2</v>
      </c>
    </row>
    <row r="264" spans="1:10" x14ac:dyDescent="0.25">
      <c r="A264" t="s">
        <v>685</v>
      </c>
      <c r="B264" t="s">
        <v>686</v>
      </c>
      <c r="C264" t="s">
        <v>1618</v>
      </c>
      <c r="D264">
        <v>0.61260468714347405</v>
      </c>
      <c r="E264" t="s">
        <v>354</v>
      </c>
      <c r="F264">
        <v>0.72931760513126398</v>
      </c>
      <c r="G264">
        <v>0.91175997603187098</v>
      </c>
      <c r="I264" t="s">
        <v>1896</v>
      </c>
      <c r="J264">
        <v>13</v>
      </c>
    </row>
    <row r="265" spans="1:10" x14ac:dyDescent="0.25">
      <c r="A265" t="s">
        <v>423</v>
      </c>
      <c r="B265" t="s">
        <v>424</v>
      </c>
      <c r="C265" s="3">
        <v>1156</v>
      </c>
      <c r="D265">
        <v>0.61260468714347405</v>
      </c>
      <c r="E265" t="s">
        <v>425</v>
      </c>
      <c r="F265">
        <v>0.73162502635992099</v>
      </c>
      <c r="G265">
        <v>0.91175997603187098</v>
      </c>
      <c r="I265" t="s">
        <v>1897</v>
      </c>
      <c r="J265">
        <v>3</v>
      </c>
    </row>
    <row r="266" spans="1:10" x14ac:dyDescent="0.25">
      <c r="A266" t="s">
        <v>1120</v>
      </c>
      <c r="B266" t="s">
        <v>1121</v>
      </c>
      <c r="C266" s="3">
        <v>1309</v>
      </c>
      <c r="D266">
        <v>0.62039779801765804</v>
      </c>
      <c r="E266" t="s">
        <v>614</v>
      </c>
      <c r="F266">
        <v>0.743738788814026</v>
      </c>
      <c r="G266">
        <v>0.92335872271628106</v>
      </c>
      <c r="I266" t="s">
        <v>1898</v>
      </c>
      <c r="J266">
        <v>8</v>
      </c>
    </row>
    <row r="267" spans="1:10" x14ac:dyDescent="0.25">
      <c r="A267" t="s">
        <v>1899</v>
      </c>
      <c r="B267" t="s">
        <v>1900</v>
      </c>
      <c r="C267" s="3">
        <v>1187</v>
      </c>
      <c r="D267">
        <v>0.62333345187270495</v>
      </c>
      <c r="E267" t="s">
        <v>970</v>
      </c>
      <c r="F267">
        <v>0.75007792042015498</v>
      </c>
      <c r="G267">
        <v>0.92772795420387699</v>
      </c>
      <c r="I267" t="s">
        <v>1901</v>
      </c>
      <c r="J267">
        <v>4</v>
      </c>
    </row>
    <row r="268" spans="1:10" x14ac:dyDescent="0.25">
      <c r="A268" t="s">
        <v>813</v>
      </c>
      <c r="B268" t="s">
        <v>814</v>
      </c>
      <c r="C268" t="s">
        <v>1906</v>
      </c>
      <c r="D268">
        <v>0.62518552442267405</v>
      </c>
      <c r="E268" t="s">
        <v>815</v>
      </c>
      <c r="F268">
        <v>0.76079124174387702</v>
      </c>
      <c r="G268">
        <v>0.93048445551574599</v>
      </c>
      <c r="I268" t="s">
        <v>1907</v>
      </c>
      <c r="J268">
        <v>88</v>
      </c>
    </row>
    <row r="269" spans="1:10" x14ac:dyDescent="0.25">
      <c r="A269" t="s">
        <v>1088</v>
      </c>
      <c r="B269" t="s">
        <v>1089</v>
      </c>
      <c r="C269" t="s">
        <v>1592</v>
      </c>
      <c r="D269">
        <v>0.62518552442267405</v>
      </c>
      <c r="E269" t="s">
        <v>1090</v>
      </c>
      <c r="F269">
        <v>0.75902836017838204</v>
      </c>
      <c r="G269">
        <v>0.93048445551574599</v>
      </c>
      <c r="I269" t="s">
        <v>1905</v>
      </c>
      <c r="J269">
        <v>36</v>
      </c>
    </row>
    <row r="270" spans="1:10" x14ac:dyDescent="0.25">
      <c r="A270" t="s">
        <v>1902</v>
      </c>
      <c r="B270" t="s">
        <v>1903</v>
      </c>
      <c r="C270" s="3">
        <v>1128</v>
      </c>
      <c r="D270">
        <v>0.62518552442267405</v>
      </c>
      <c r="E270" s="3">
        <v>2585523</v>
      </c>
      <c r="F270">
        <v>0.75771694347637597</v>
      </c>
      <c r="G270">
        <v>0.93048445551574599</v>
      </c>
      <c r="I270" t="s">
        <v>1904</v>
      </c>
      <c r="J270">
        <v>2</v>
      </c>
    </row>
    <row r="271" spans="1:10" x14ac:dyDescent="0.25">
      <c r="A271" t="s">
        <v>485</v>
      </c>
      <c r="B271" s="4" t="s">
        <v>486</v>
      </c>
      <c r="C271" t="s">
        <v>1670</v>
      </c>
      <c r="D271">
        <v>0.63171603889478001</v>
      </c>
      <c r="E271" t="s">
        <v>483</v>
      </c>
      <c r="F271">
        <v>0.77159601893576701</v>
      </c>
      <c r="G271">
        <v>0.94020403788839702</v>
      </c>
      <c r="I271" t="s">
        <v>1908</v>
      </c>
      <c r="J271">
        <v>21</v>
      </c>
    </row>
    <row r="272" spans="1:10" x14ac:dyDescent="0.25">
      <c r="A272" t="s">
        <v>477</v>
      </c>
      <c r="B272" s="4" t="s">
        <v>478</v>
      </c>
      <c r="C272" t="s">
        <v>1675</v>
      </c>
      <c r="D272">
        <v>0.64181048700436105</v>
      </c>
      <c r="E272" t="s">
        <v>479</v>
      </c>
      <c r="F272">
        <v>0.78682909466320305</v>
      </c>
      <c r="G272">
        <v>0.95522794149149004</v>
      </c>
      <c r="I272" t="s">
        <v>1909</v>
      </c>
      <c r="J272">
        <v>20</v>
      </c>
    </row>
    <row r="273" spans="1:10" x14ac:dyDescent="0.25">
      <c r="A273" t="s">
        <v>1415</v>
      </c>
      <c r="B273" t="s">
        <v>1416</v>
      </c>
      <c r="C273" s="3">
        <v>1340</v>
      </c>
      <c r="D273">
        <v>0.64959433084731799</v>
      </c>
      <c r="E273" t="s">
        <v>421</v>
      </c>
      <c r="F273">
        <v>0.80224899859643695</v>
      </c>
      <c r="G273">
        <v>0.96681289574442397</v>
      </c>
      <c r="I273" t="s">
        <v>1911</v>
      </c>
      <c r="J273">
        <v>9</v>
      </c>
    </row>
    <row r="274" spans="1:10" x14ac:dyDescent="0.25">
      <c r="A274" t="s">
        <v>447</v>
      </c>
      <c r="B274" t="s">
        <v>448</v>
      </c>
      <c r="C274" s="3">
        <v>1156</v>
      </c>
      <c r="D274">
        <v>0.64959433084731799</v>
      </c>
      <c r="E274" t="s">
        <v>449</v>
      </c>
      <c r="F274">
        <v>0.80024226685843503</v>
      </c>
      <c r="G274">
        <v>0.96681289574442397</v>
      </c>
      <c r="I274" t="s">
        <v>1910</v>
      </c>
      <c r="J274">
        <v>3</v>
      </c>
    </row>
    <row r="275" spans="1:10" x14ac:dyDescent="0.25">
      <c r="A275" t="s">
        <v>1125</v>
      </c>
      <c r="B275" t="s">
        <v>1126</v>
      </c>
      <c r="C275" t="s">
        <v>1670</v>
      </c>
      <c r="D275">
        <v>0.66447477370414298</v>
      </c>
      <c r="E275" t="s">
        <v>379</v>
      </c>
      <c r="F275">
        <v>0.82441420895964501</v>
      </c>
      <c r="G275">
        <v>0.98895995486300003</v>
      </c>
      <c r="I275" t="s">
        <v>1912</v>
      </c>
      <c r="J275">
        <v>21</v>
      </c>
    </row>
    <row r="276" spans="1:10" x14ac:dyDescent="0.25">
      <c r="A276" t="s">
        <v>1474</v>
      </c>
      <c r="B276" t="s">
        <v>1475</v>
      </c>
      <c r="C276" s="3">
        <v>1248</v>
      </c>
      <c r="D276">
        <v>0.66447477370414298</v>
      </c>
      <c r="E276" t="s">
        <v>1104</v>
      </c>
      <c r="F276">
        <v>0.82663826014384501</v>
      </c>
      <c r="G276">
        <v>0.98895995486300003</v>
      </c>
      <c r="I276" t="s">
        <v>1913</v>
      </c>
      <c r="J276">
        <v>6</v>
      </c>
    </row>
    <row r="277" spans="1:10" x14ac:dyDescent="0.25">
      <c r="A277" t="s">
        <v>1154</v>
      </c>
      <c r="B277" s="4" t="s">
        <v>1155</v>
      </c>
      <c r="C277" t="s">
        <v>1681</v>
      </c>
      <c r="D277">
        <v>0.66994652453299597</v>
      </c>
      <c r="E277" t="s">
        <v>1110</v>
      </c>
      <c r="F277">
        <v>0.83950679967075104</v>
      </c>
      <c r="G277">
        <v>0.99710374401327495</v>
      </c>
      <c r="I277" t="s">
        <v>1915</v>
      </c>
      <c r="J277">
        <v>26</v>
      </c>
    </row>
    <row r="278" spans="1:10" x14ac:dyDescent="0.25">
      <c r="A278" t="s">
        <v>1503</v>
      </c>
      <c r="B278" t="s">
        <v>1504</v>
      </c>
      <c r="C278" s="3">
        <v>1217</v>
      </c>
      <c r="D278">
        <v>0.66994652453299597</v>
      </c>
      <c r="E278" t="s">
        <v>109</v>
      </c>
      <c r="F278">
        <v>0.83891423101176499</v>
      </c>
      <c r="G278">
        <v>0.99710374401327495</v>
      </c>
      <c r="I278" t="s">
        <v>1914</v>
      </c>
      <c r="J278">
        <v>5</v>
      </c>
    </row>
    <row r="279" spans="1:10" x14ac:dyDescent="0.25">
      <c r="A279" t="s">
        <v>363</v>
      </c>
      <c r="B279" t="s">
        <v>364</v>
      </c>
      <c r="C279" t="s">
        <v>1961</v>
      </c>
      <c r="D279">
        <v>0.67188960894003003</v>
      </c>
      <c r="E279" t="s">
        <v>365</v>
      </c>
      <c r="F279">
        <v>0.99626802279747595</v>
      </c>
      <c r="G279">
        <v>0.999995701305745</v>
      </c>
      <c r="I279" t="s">
        <v>1962</v>
      </c>
      <c r="J279">
        <v>63</v>
      </c>
    </row>
    <row r="280" spans="1:10" x14ac:dyDescent="0.25">
      <c r="A280" t="s">
        <v>771</v>
      </c>
      <c r="B280" t="s">
        <v>772</v>
      </c>
      <c r="C280" t="s">
        <v>1711</v>
      </c>
      <c r="D280">
        <v>0.67188960894003003</v>
      </c>
      <c r="E280" t="s">
        <v>773</v>
      </c>
      <c r="F280">
        <v>0.99168506469662299</v>
      </c>
      <c r="G280">
        <v>0.999995701305745</v>
      </c>
      <c r="I280" t="s">
        <v>1958</v>
      </c>
      <c r="J280">
        <v>60</v>
      </c>
    </row>
    <row r="281" spans="1:10" x14ac:dyDescent="0.25">
      <c r="A281" t="s">
        <v>426</v>
      </c>
      <c r="B281" t="s">
        <v>427</v>
      </c>
      <c r="C281" t="s">
        <v>1570</v>
      </c>
      <c r="D281">
        <v>0.67188960894003003</v>
      </c>
      <c r="E281" t="s">
        <v>428</v>
      </c>
      <c r="F281">
        <v>0.86292596939905497</v>
      </c>
      <c r="G281">
        <v>0.999995701305745</v>
      </c>
      <c r="I281" t="s">
        <v>1920</v>
      </c>
      <c r="J281">
        <v>41</v>
      </c>
    </row>
    <row r="282" spans="1:10" x14ac:dyDescent="0.25">
      <c r="A282" t="s">
        <v>806</v>
      </c>
      <c r="B282" t="s">
        <v>807</v>
      </c>
      <c r="C282" t="s">
        <v>1655</v>
      </c>
      <c r="D282">
        <v>0.67188960894003003</v>
      </c>
      <c r="E282" t="s">
        <v>808</v>
      </c>
      <c r="F282">
        <v>0.98176670843831204</v>
      </c>
      <c r="G282">
        <v>0.999995701305745</v>
      </c>
      <c r="I282" t="s">
        <v>1949</v>
      </c>
      <c r="J282">
        <v>30</v>
      </c>
    </row>
    <row r="283" spans="1:10" x14ac:dyDescent="0.25">
      <c r="A283" t="s">
        <v>218</v>
      </c>
      <c r="B283" s="4" t="s">
        <v>219</v>
      </c>
      <c r="C283" t="s">
        <v>1670</v>
      </c>
      <c r="D283">
        <v>0.67188960894003003</v>
      </c>
      <c r="E283" t="s">
        <v>220</v>
      </c>
      <c r="F283">
        <v>0.95786188006184902</v>
      </c>
      <c r="G283">
        <v>0.999995701305745</v>
      </c>
      <c r="I283" t="s">
        <v>1942</v>
      </c>
      <c r="J283">
        <v>21</v>
      </c>
    </row>
    <row r="284" spans="1:10" x14ac:dyDescent="0.25">
      <c r="A284" t="s">
        <v>691</v>
      </c>
      <c r="B284" t="s">
        <v>692</v>
      </c>
      <c r="C284" t="s">
        <v>1675</v>
      </c>
      <c r="D284">
        <v>0.67188960894003003</v>
      </c>
      <c r="E284" t="s">
        <v>693</v>
      </c>
      <c r="F284">
        <v>0.97724200566027197</v>
      </c>
      <c r="G284">
        <v>0.999995701305745</v>
      </c>
      <c r="I284" t="s">
        <v>1947</v>
      </c>
      <c r="J284">
        <v>20</v>
      </c>
    </row>
    <row r="285" spans="1:10" x14ac:dyDescent="0.25">
      <c r="A285" t="s">
        <v>668</v>
      </c>
      <c r="B285" t="s">
        <v>669</v>
      </c>
      <c r="C285" t="s">
        <v>1675</v>
      </c>
      <c r="D285">
        <v>0.67188960894003003</v>
      </c>
      <c r="E285" t="s">
        <v>240</v>
      </c>
      <c r="F285">
        <v>0.92554871644524295</v>
      </c>
      <c r="G285">
        <v>0.999995701305745</v>
      </c>
      <c r="I285" t="s">
        <v>1933</v>
      </c>
      <c r="J285">
        <v>20</v>
      </c>
    </row>
    <row r="286" spans="1:10" x14ac:dyDescent="0.25">
      <c r="A286" t="s">
        <v>792</v>
      </c>
      <c r="B286" t="s">
        <v>793</v>
      </c>
      <c r="C286" t="s">
        <v>1634</v>
      </c>
      <c r="D286">
        <v>0.67188960894003003</v>
      </c>
      <c r="E286" t="s">
        <v>556</v>
      </c>
      <c r="F286">
        <v>0.999995701305745</v>
      </c>
      <c r="G286">
        <v>0.999995701305745</v>
      </c>
      <c r="I286" t="s">
        <v>1971</v>
      </c>
      <c r="J286">
        <v>17</v>
      </c>
    </row>
    <row r="287" spans="1:10" x14ac:dyDescent="0.25">
      <c r="A287" t="s">
        <v>617</v>
      </c>
      <c r="B287" t="s">
        <v>618</v>
      </c>
      <c r="C287" t="s">
        <v>1634</v>
      </c>
      <c r="D287">
        <v>0.67188960894003003</v>
      </c>
      <c r="E287" t="s">
        <v>51</v>
      </c>
      <c r="F287">
        <v>0.87801629782647295</v>
      </c>
      <c r="G287">
        <v>0.999995701305745</v>
      </c>
      <c r="I287" t="s">
        <v>1925</v>
      </c>
      <c r="J287">
        <v>17</v>
      </c>
    </row>
    <row r="288" spans="1:10" x14ac:dyDescent="0.25">
      <c r="A288" t="s">
        <v>1538</v>
      </c>
      <c r="B288" t="s">
        <v>1539</v>
      </c>
      <c r="C288" t="s">
        <v>1702</v>
      </c>
      <c r="D288">
        <v>0.67188960894003003</v>
      </c>
      <c r="E288" t="s">
        <v>358</v>
      </c>
      <c r="F288">
        <v>0.95229184663531696</v>
      </c>
      <c r="G288">
        <v>0.999995701305745</v>
      </c>
      <c r="I288" t="s">
        <v>1940</v>
      </c>
      <c r="J288">
        <v>16</v>
      </c>
    </row>
    <row r="289" spans="1:10" x14ac:dyDescent="0.25">
      <c r="A289" t="s">
        <v>742</v>
      </c>
      <c r="B289" t="s">
        <v>743</v>
      </c>
      <c r="C289" t="s">
        <v>1625</v>
      </c>
      <c r="D289">
        <v>0.67188960894003003</v>
      </c>
      <c r="E289" t="s">
        <v>744</v>
      </c>
      <c r="F289">
        <v>0.93338920936193204</v>
      </c>
      <c r="G289">
        <v>0.999995701305745</v>
      </c>
      <c r="I289" t="s">
        <v>1936</v>
      </c>
      <c r="J289">
        <v>15</v>
      </c>
    </row>
    <row r="290" spans="1:10" x14ac:dyDescent="0.25">
      <c r="A290" t="s">
        <v>9</v>
      </c>
      <c r="B290" t="s">
        <v>10</v>
      </c>
      <c r="C290" t="s">
        <v>1625</v>
      </c>
      <c r="D290">
        <v>0.67188960894003003</v>
      </c>
      <c r="E290" t="s">
        <v>11</v>
      </c>
      <c r="F290">
        <v>0.92674626365423995</v>
      </c>
      <c r="G290">
        <v>0.999995701305745</v>
      </c>
      <c r="I290" t="s">
        <v>1934</v>
      </c>
      <c r="J290">
        <v>15</v>
      </c>
    </row>
    <row r="291" spans="1:10" x14ac:dyDescent="0.25">
      <c r="A291" t="s">
        <v>745</v>
      </c>
      <c r="B291" s="4" t="s">
        <v>746</v>
      </c>
      <c r="C291" t="s">
        <v>1662</v>
      </c>
      <c r="D291">
        <v>0.67188960894003003</v>
      </c>
      <c r="E291" t="s">
        <v>442</v>
      </c>
      <c r="F291">
        <v>0.96600782584855804</v>
      </c>
      <c r="G291">
        <v>0.999995701305745</v>
      </c>
      <c r="I291" t="s">
        <v>1943</v>
      </c>
      <c r="J291">
        <v>14</v>
      </c>
    </row>
    <row r="292" spans="1:10" x14ac:dyDescent="0.25">
      <c r="A292" t="s">
        <v>434</v>
      </c>
      <c r="B292" t="s">
        <v>435</v>
      </c>
      <c r="C292" s="3">
        <v>1431</v>
      </c>
      <c r="D292">
        <v>0.67188960894003003</v>
      </c>
      <c r="E292" t="s">
        <v>11</v>
      </c>
      <c r="F292">
        <v>0.98915247937575101</v>
      </c>
      <c r="G292">
        <v>0.999995701305745</v>
      </c>
      <c r="I292" t="s">
        <v>1954</v>
      </c>
      <c r="J292">
        <v>12</v>
      </c>
    </row>
    <row r="293" spans="1:10" x14ac:dyDescent="0.25">
      <c r="A293" t="s">
        <v>713</v>
      </c>
      <c r="B293" t="s">
        <v>714</v>
      </c>
      <c r="C293" s="3">
        <v>1431</v>
      </c>
      <c r="D293">
        <v>0.67188960894003003</v>
      </c>
      <c r="E293" t="s">
        <v>82</v>
      </c>
      <c r="F293">
        <v>0.93135835655892696</v>
      </c>
      <c r="G293">
        <v>0.999995701305745</v>
      </c>
      <c r="I293" t="s">
        <v>1935</v>
      </c>
      <c r="J293">
        <v>12</v>
      </c>
    </row>
    <row r="294" spans="1:10" x14ac:dyDescent="0.25">
      <c r="A294" t="s">
        <v>1178</v>
      </c>
      <c r="B294" t="s">
        <v>1179</v>
      </c>
      <c r="C294" s="3">
        <v>1401</v>
      </c>
      <c r="D294">
        <v>0.67188960894003003</v>
      </c>
      <c r="E294" t="s">
        <v>1180</v>
      </c>
      <c r="F294">
        <v>0.99062461897043197</v>
      </c>
      <c r="G294">
        <v>0.999995701305745</v>
      </c>
      <c r="I294" t="s">
        <v>1957</v>
      </c>
      <c r="J294">
        <v>11</v>
      </c>
    </row>
    <row r="295" spans="1:10" x14ac:dyDescent="0.25">
      <c r="A295" t="s">
        <v>1176</v>
      </c>
      <c r="B295" t="s">
        <v>1177</v>
      </c>
      <c r="C295" s="3">
        <v>1401</v>
      </c>
      <c r="D295">
        <v>0.67188960894003003</v>
      </c>
      <c r="E295" t="s">
        <v>410</v>
      </c>
      <c r="F295">
        <v>0.98932348466359599</v>
      </c>
      <c r="G295">
        <v>0.999995701305745</v>
      </c>
      <c r="I295" t="s">
        <v>1955</v>
      </c>
      <c r="J295">
        <v>11</v>
      </c>
    </row>
    <row r="296" spans="1:10" x14ac:dyDescent="0.25">
      <c r="A296" t="s">
        <v>1071</v>
      </c>
      <c r="B296" t="s">
        <v>1072</v>
      </c>
      <c r="C296" s="3">
        <v>1401</v>
      </c>
      <c r="D296">
        <v>0.67188960894003003</v>
      </c>
      <c r="E296" t="s">
        <v>22</v>
      </c>
      <c r="F296">
        <v>0.98620413379910399</v>
      </c>
      <c r="G296">
        <v>0.999995701305745</v>
      </c>
      <c r="I296" t="s">
        <v>1950</v>
      </c>
      <c r="J296">
        <v>11</v>
      </c>
    </row>
    <row r="297" spans="1:10" x14ac:dyDescent="0.25">
      <c r="A297" t="s">
        <v>1517</v>
      </c>
      <c r="B297" t="s">
        <v>1518</v>
      </c>
      <c r="C297" s="3">
        <v>1401</v>
      </c>
      <c r="D297">
        <v>0.67188960894003003</v>
      </c>
      <c r="E297" t="s">
        <v>720</v>
      </c>
      <c r="F297">
        <v>0.97112953262825896</v>
      </c>
      <c r="G297">
        <v>0.999995701305745</v>
      </c>
      <c r="I297" t="s">
        <v>1944</v>
      </c>
      <c r="J297">
        <v>11</v>
      </c>
    </row>
    <row r="298" spans="1:10" x14ac:dyDescent="0.25">
      <c r="A298" t="s">
        <v>718</v>
      </c>
      <c r="B298" t="s">
        <v>719</v>
      </c>
      <c r="C298" s="3">
        <v>1370</v>
      </c>
      <c r="D298">
        <v>0.67188960894003003</v>
      </c>
      <c r="E298" t="s">
        <v>720</v>
      </c>
      <c r="F298">
        <v>0.986442787066515</v>
      </c>
      <c r="G298">
        <v>0.999995701305745</v>
      </c>
      <c r="I298" t="s">
        <v>1951</v>
      </c>
      <c r="J298">
        <v>10</v>
      </c>
    </row>
    <row r="299" spans="1:10" x14ac:dyDescent="0.25">
      <c r="A299" t="s">
        <v>1173</v>
      </c>
      <c r="B299" t="s">
        <v>1174</v>
      </c>
      <c r="C299" s="3">
        <v>1340</v>
      </c>
      <c r="D299">
        <v>0.67188960894003003</v>
      </c>
      <c r="E299" t="s">
        <v>1175</v>
      </c>
      <c r="F299">
        <v>0.99796898564034597</v>
      </c>
      <c r="G299">
        <v>0.999995701305745</v>
      </c>
      <c r="I299" t="s">
        <v>1967</v>
      </c>
      <c r="J299">
        <v>9</v>
      </c>
    </row>
    <row r="300" spans="1:10" x14ac:dyDescent="0.25">
      <c r="A300" t="s">
        <v>1166</v>
      </c>
      <c r="B300" t="s">
        <v>1167</v>
      </c>
      <c r="C300" s="3">
        <v>1309</v>
      </c>
      <c r="D300">
        <v>0.67188960894003003</v>
      </c>
      <c r="E300" t="s">
        <v>720</v>
      </c>
      <c r="F300">
        <v>0.99789123482333497</v>
      </c>
      <c r="G300">
        <v>0.999995701305745</v>
      </c>
      <c r="I300" t="s">
        <v>1966</v>
      </c>
      <c r="J300">
        <v>8</v>
      </c>
    </row>
    <row r="301" spans="1:10" x14ac:dyDescent="0.25">
      <c r="A301" t="s">
        <v>1163</v>
      </c>
      <c r="B301" t="s">
        <v>1164</v>
      </c>
      <c r="C301" s="3">
        <v>1309</v>
      </c>
      <c r="D301">
        <v>0.67188960894003003</v>
      </c>
      <c r="E301" t="s">
        <v>1165</v>
      </c>
      <c r="F301">
        <v>0.99753731841787396</v>
      </c>
      <c r="G301">
        <v>0.999995701305745</v>
      </c>
      <c r="I301" t="s">
        <v>1965</v>
      </c>
      <c r="J301">
        <v>8</v>
      </c>
    </row>
    <row r="302" spans="1:10" x14ac:dyDescent="0.25">
      <c r="A302" t="s">
        <v>695</v>
      </c>
      <c r="B302" s="4" t="s">
        <v>696</v>
      </c>
      <c r="C302" s="3">
        <v>1309</v>
      </c>
      <c r="D302">
        <v>0.67188960894003003</v>
      </c>
      <c r="E302" t="s">
        <v>46</v>
      </c>
      <c r="F302">
        <v>0.99053106836397697</v>
      </c>
      <c r="G302">
        <v>0.999995701305745</v>
      </c>
      <c r="I302" t="s">
        <v>1956</v>
      </c>
      <c r="J302">
        <v>8</v>
      </c>
    </row>
    <row r="303" spans="1:10" x14ac:dyDescent="0.25">
      <c r="A303" t="s">
        <v>419</v>
      </c>
      <c r="B303" s="4" t="s">
        <v>420</v>
      </c>
      <c r="C303" s="3">
        <v>1309</v>
      </c>
      <c r="D303">
        <v>0.67188960894003003</v>
      </c>
      <c r="E303" t="s">
        <v>421</v>
      </c>
      <c r="F303">
        <v>0.88821792652926801</v>
      </c>
      <c r="G303">
        <v>0.999995701305745</v>
      </c>
      <c r="I303" t="s">
        <v>1926</v>
      </c>
      <c r="J303">
        <v>8</v>
      </c>
    </row>
    <row r="304" spans="1:10" x14ac:dyDescent="0.25">
      <c r="A304" t="s">
        <v>1529</v>
      </c>
      <c r="B304" t="s">
        <v>1530</v>
      </c>
      <c r="C304" s="3">
        <v>1309</v>
      </c>
      <c r="D304">
        <v>0.67188960894003003</v>
      </c>
      <c r="E304" t="s">
        <v>421</v>
      </c>
      <c r="F304">
        <v>0.88821792652926801</v>
      </c>
      <c r="G304">
        <v>0.999995701305745</v>
      </c>
      <c r="I304" t="s">
        <v>1927</v>
      </c>
      <c r="J304">
        <v>8</v>
      </c>
    </row>
    <row r="305" spans="1:10" x14ac:dyDescent="0.25">
      <c r="A305" t="s">
        <v>1921</v>
      </c>
      <c r="B305" t="s">
        <v>1922</v>
      </c>
      <c r="C305" s="3">
        <v>1278</v>
      </c>
      <c r="D305">
        <v>0.67188960894003003</v>
      </c>
      <c r="E305" t="s">
        <v>190</v>
      </c>
      <c r="F305">
        <v>0.86917238775660799</v>
      </c>
      <c r="G305">
        <v>0.999995701305745</v>
      </c>
      <c r="I305" t="s">
        <v>1923</v>
      </c>
      <c r="J305">
        <v>7</v>
      </c>
    </row>
    <row r="306" spans="1:10" x14ac:dyDescent="0.25">
      <c r="A306" t="s">
        <v>1171</v>
      </c>
      <c r="B306" t="s">
        <v>1172</v>
      </c>
      <c r="C306" s="3">
        <v>1248</v>
      </c>
      <c r="D306">
        <v>0.67188960894003003</v>
      </c>
      <c r="E306" t="s">
        <v>22</v>
      </c>
      <c r="F306">
        <v>0.99993793126269204</v>
      </c>
      <c r="G306">
        <v>0.999995701305745</v>
      </c>
      <c r="I306" t="s">
        <v>1970</v>
      </c>
      <c r="J306">
        <v>6</v>
      </c>
    </row>
    <row r="307" spans="1:10" x14ac:dyDescent="0.25">
      <c r="A307" t="s">
        <v>1168</v>
      </c>
      <c r="B307" t="s">
        <v>1169</v>
      </c>
      <c r="C307" s="3">
        <v>1248</v>
      </c>
      <c r="D307">
        <v>0.67188960894003003</v>
      </c>
      <c r="E307" t="s">
        <v>568</v>
      </c>
      <c r="F307">
        <v>0.99992539308825101</v>
      </c>
      <c r="G307">
        <v>0.999995701305745</v>
      </c>
      <c r="I307" t="s">
        <v>1970</v>
      </c>
      <c r="J307">
        <v>6</v>
      </c>
    </row>
    <row r="308" spans="1:10" x14ac:dyDescent="0.25">
      <c r="A308" t="s">
        <v>642</v>
      </c>
      <c r="B308" t="s">
        <v>643</v>
      </c>
      <c r="C308" s="3">
        <v>1248</v>
      </c>
      <c r="D308">
        <v>0.67188960894003003</v>
      </c>
      <c r="E308" t="s">
        <v>644</v>
      </c>
      <c r="F308">
        <v>0.97316729466351604</v>
      </c>
      <c r="G308">
        <v>0.999995701305745</v>
      </c>
      <c r="I308" t="s">
        <v>1945</v>
      </c>
      <c r="J308">
        <v>6</v>
      </c>
    </row>
    <row r="309" spans="1:10" x14ac:dyDescent="0.25">
      <c r="A309" t="s">
        <v>647</v>
      </c>
      <c r="B309" t="s">
        <v>648</v>
      </c>
      <c r="C309" s="3">
        <v>1248</v>
      </c>
      <c r="D309">
        <v>0.67188960894003003</v>
      </c>
      <c r="E309" t="s">
        <v>644</v>
      </c>
      <c r="F309">
        <v>0.97316729466351604</v>
      </c>
      <c r="G309">
        <v>0.999995701305745</v>
      </c>
      <c r="I309" t="s">
        <v>1946</v>
      </c>
      <c r="J309">
        <v>6</v>
      </c>
    </row>
    <row r="310" spans="1:10" x14ac:dyDescent="0.25">
      <c r="A310" t="s">
        <v>396</v>
      </c>
      <c r="B310" t="s">
        <v>397</v>
      </c>
      <c r="C310" s="3">
        <v>1248</v>
      </c>
      <c r="D310">
        <v>0.67188960894003003</v>
      </c>
      <c r="E310" t="s">
        <v>398</v>
      </c>
      <c r="F310">
        <v>0.95861234040198495</v>
      </c>
      <c r="G310">
        <v>0.999995701305745</v>
      </c>
      <c r="I310" t="s">
        <v>897</v>
      </c>
      <c r="J310">
        <v>6</v>
      </c>
    </row>
    <row r="311" spans="1:10" x14ac:dyDescent="0.25">
      <c r="A311" t="s">
        <v>605</v>
      </c>
      <c r="B311" t="s">
        <v>606</v>
      </c>
      <c r="C311" s="3">
        <v>1248</v>
      </c>
      <c r="D311">
        <v>0.67188960894003003</v>
      </c>
      <c r="E311" t="s">
        <v>607</v>
      </c>
      <c r="F311">
        <v>0.90647700433341905</v>
      </c>
      <c r="G311">
        <v>0.999995701305745</v>
      </c>
      <c r="I311" t="s">
        <v>1931</v>
      </c>
      <c r="J311">
        <v>6</v>
      </c>
    </row>
    <row r="312" spans="1:10" x14ac:dyDescent="0.25">
      <c r="A312" t="s">
        <v>608</v>
      </c>
      <c r="B312" t="s">
        <v>609</v>
      </c>
      <c r="C312" s="3">
        <v>1248</v>
      </c>
      <c r="D312">
        <v>0.67188960894003003</v>
      </c>
      <c r="E312" t="s">
        <v>607</v>
      </c>
      <c r="F312">
        <v>0.90647700433341905</v>
      </c>
      <c r="G312">
        <v>0.999995701305745</v>
      </c>
      <c r="I312" t="s">
        <v>1932</v>
      </c>
      <c r="J312">
        <v>6</v>
      </c>
    </row>
    <row r="313" spans="1:10" x14ac:dyDescent="0.25">
      <c r="A313" t="s">
        <v>582</v>
      </c>
      <c r="B313" s="4" t="s">
        <v>583</v>
      </c>
      <c r="C313" s="3">
        <v>1248</v>
      </c>
      <c r="D313">
        <v>0.67188960894003003</v>
      </c>
      <c r="E313" t="s">
        <v>581</v>
      </c>
      <c r="F313">
        <v>0.84598346369475697</v>
      </c>
      <c r="G313">
        <v>0.999995701305745</v>
      </c>
      <c r="I313" t="s">
        <v>1916</v>
      </c>
      <c r="J313">
        <v>6</v>
      </c>
    </row>
    <row r="314" spans="1:10" x14ac:dyDescent="0.25">
      <c r="A314" t="s">
        <v>632</v>
      </c>
      <c r="B314" t="s">
        <v>633</v>
      </c>
      <c r="C314" s="3">
        <v>1217</v>
      </c>
      <c r="D314">
        <v>0.67188960894003003</v>
      </c>
      <c r="E314" t="s">
        <v>297</v>
      </c>
      <c r="F314">
        <v>0.98682525326261805</v>
      </c>
      <c r="G314">
        <v>0.999995701305745</v>
      </c>
      <c r="I314" t="s">
        <v>1953</v>
      </c>
      <c r="J314">
        <v>5</v>
      </c>
    </row>
    <row r="315" spans="1:10" x14ac:dyDescent="0.25">
      <c r="A315" t="s">
        <v>586</v>
      </c>
      <c r="B315" t="s">
        <v>587</v>
      </c>
      <c r="C315" s="3">
        <v>1217</v>
      </c>
      <c r="D315">
        <v>0.67188960894003003</v>
      </c>
      <c r="E315" t="s">
        <v>588</v>
      </c>
      <c r="F315">
        <v>0.93822052044875104</v>
      </c>
      <c r="G315">
        <v>0.999995701305745</v>
      </c>
      <c r="I315" t="s">
        <v>1937</v>
      </c>
      <c r="J315">
        <v>5</v>
      </c>
    </row>
    <row r="316" spans="1:10" x14ac:dyDescent="0.25">
      <c r="A316" t="s">
        <v>1019</v>
      </c>
      <c r="B316" t="s">
        <v>1020</v>
      </c>
      <c r="C316" s="3">
        <v>1217</v>
      </c>
      <c r="D316">
        <v>0.67188960894003003</v>
      </c>
      <c r="E316" t="s">
        <v>588</v>
      </c>
      <c r="F316">
        <v>0.93822052044875104</v>
      </c>
      <c r="G316">
        <v>0.999995701305745</v>
      </c>
      <c r="I316" t="s">
        <v>1938</v>
      </c>
      <c r="J316">
        <v>5</v>
      </c>
    </row>
    <row r="317" spans="1:10" x14ac:dyDescent="0.25">
      <c r="A317" t="s">
        <v>552</v>
      </c>
      <c r="B317" t="s">
        <v>553</v>
      </c>
      <c r="C317" s="3">
        <v>1217</v>
      </c>
      <c r="D317">
        <v>0.67188960894003003</v>
      </c>
      <c r="E317" t="s">
        <v>551</v>
      </c>
      <c r="F317">
        <v>0.89155758287462095</v>
      </c>
      <c r="G317">
        <v>0.999995701305745</v>
      </c>
      <c r="I317" t="s">
        <v>1928</v>
      </c>
      <c r="J317">
        <v>5</v>
      </c>
    </row>
    <row r="318" spans="1:10" x14ac:dyDescent="0.25">
      <c r="A318" t="s">
        <v>1514</v>
      </c>
      <c r="B318" t="s">
        <v>1515</v>
      </c>
      <c r="C318" s="3">
        <v>1187</v>
      </c>
      <c r="D318">
        <v>0.67188960894003003</v>
      </c>
      <c r="E318" t="s">
        <v>268</v>
      </c>
      <c r="F318">
        <v>0.99928482576342104</v>
      </c>
      <c r="G318">
        <v>0.999995701305745</v>
      </c>
      <c r="I318" t="s">
        <v>1968</v>
      </c>
      <c r="J318">
        <v>4</v>
      </c>
    </row>
    <row r="319" spans="1:10" x14ac:dyDescent="0.25">
      <c r="A319" t="s">
        <v>1092</v>
      </c>
      <c r="B319" t="s">
        <v>1093</v>
      </c>
      <c r="C319" s="3">
        <v>1156</v>
      </c>
      <c r="D319">
        <v>0.67188960894003003</v>
      </c>
      <c r="E319" t="s">
        <v>109</v>
      </c>
      <c r="F319">
        <v>0.97791478588249403</v>
      </c>
      <c r="G319">
        <v>0.999995701305745</v>
      </c>
      <c r="I319" t="s">
        <v>1948</v>
      </c>
      <c r="J319">
        <v>3</v>
      </c>
    </row>
    <row r="320" spans="1:10" x14ac:dyDescent="0.25">
      <c r="A320" t="s">
        <v>1075</v>
      </c>
      <c r="B320" t="s">
        <v>1076</v>
      </c>
      <c r="C320" s="3">
        <v>1156</v>
      </c>
      <c r="D320">
        <v>0.67188960894003003</v>
      </c>
      <c r="E320" t="s">
        <v>503</v>
      </c>
      <c r="F320">
        <v>0.94607444844797595</v>
      </c>
      <c r="G320">
        <v>0.999995701305745</v>
      </c>
      <c r="I320" t="s">
        <v>1939</v>
      </c>
      <c r="J320">
        <v>3</v>
      </c>
    </row>
    <row r="321" spans="1:10" x14ac:dyDescent="0.25">
      <c r="A321" t="s">
        <v>1053</v>
      </c>
      <c r="B321" t="s">
        <v>1054</v>
      </c>
      <c r="C321" s="3">
        <v>1156</v>
      </c>
      <c r="D321">
        <v>0.67188960894003003</v>
      </c>
      <c r="E321" t="s">
        <v>970</v>
      </c>
      <c r="F321">
        <v>0.89389912751096001</v>
      </c>
      <c r="G321">
        <v>0.999995701305745</v>
      </c>
      <c r="I321" t="s">
        <v>1929</v>
      </c>
      <c r="J321">
        <v>3</v>
      </c>
    </row>
    <row r="322" spans="1:10" x14ac:dyDescent="0.25">
      <c r="A322" t="s">
        <v>1483</v>
      </c>
      <c r="B322" t="s">
        <v>1484</v>
      </c>
      <c r="C322" s="3">
        <v>1156</v>
      </c>
      <c r="D322">
        <v>0.67188960894003003</v>
      </c>
      <c r="E322" t="s">
        <v>970</v>
      </c>
      <c r="F322">
        <v>0.89389912751096001</v>
      </c>
      <c r="G322">
        <v>0.999995701305745</v>
      </c>
      <c r="I322" t="s">
        <v>1930</v>
      </c>
      <c r="J322">
        <v>3</v>
      </c>
    </row>
    <row r="323" spans="1:10" x14ac:dyDescent="0.25">
      <c r="A323" t="s">
        <v>1481</v>
      </c>
      <c r="B323" t="s">
        <v>1482</v>
      </c>
      <c r="C323" s="3">
        <v>1156</v>
      </c>
      <c r="D323">
        <v>0.67188960894003003</v>
      </c>
      <c r="E323" t="s">
        <v>289</v>
      </c>
      <c r="F323">
        <v>0.875139839629551</v>
      </c>
      <c r="G323">
        <v>0.999995701305745</v>
      </c>
      <c r="I323" t="s">
        <v>1924</v>
      </c>
      <c r="J323">
        <v>3</v>
      </c>
    </row>
    <row r="324" spans="1:10" x14ac:dyDescent="0.25">
      <c r="A324" t="s">
        <v>1917</v>
      </c>
      <c r="B324" t="s">
        <v>1918</v>
      </c>
      <c r="C324" s="3">
        <v>1156</v>
      </c>
      <c r="D324">
        <v>0.67188960894003003</v>
      </c>
      <c r="E324" t="s">
        <v>473</v>
      </c>
      <c r="F324">
        <v>0.85349376378618103</v>
      </c>
      <c r="G324">
        <v>0.999995701305745</v>
      </c>
      <c r="I324" t="s">
        <v>1919</v>
      </c>
      <c r="J324">
        <v>3</v>
      </c>
    </row>
    <row r="325" spans="1:10" x14ac:dyDescent="0.25">
      <c r="A325" t="s">
        <v>1117</v>
      </c>
      <c r="B325" t="s">
        <v>1118</v>
      </c>
      <c r="C325" s="3">
        <v>1128</v>
      </c>
      <c r="D325">
        <v>0.67188960894003003</v>
      </c>
      <c r="E325" t="s">
        <v>607</v>
      </c>
      <c r="F325">
        <v>0.99945569462526895</v>
      </c>
      <c r="G325">
        <v>0.999995701305745</v>
      </c>
      <c r="I325" t="s">
        <v>1969</v>
      </c>
      <c r="J325">
        <v>2</v>
      </c>
    </row>
    <row r="326" spans="1:10" x14ac:dyDescent="0.25">
      <c r="A326" t="s">
        <v>501</v>
      </c>
      <c r="B326" t="s">
        <v>502</v>
      </c>
      <c r="C326" s="3">
        <v>1128</v>
      </c>
      <c r="D326">
        <v>0.67188960894003003</v>
      </c>
      <c r="E326" t="s">
        <v>503</v>
      </c>
      <c r="F326">
        <v>0.98679628957371102</v>
      </c>
      <c r="G326">
        <v>0.999995701305745</v>
      </c>
      <c r="I326" t="s">
        <v>1952</v>
      </c>
      <c r="J326">
        <v>2</v>
      </c>
    </row>
    <row r="327" spans="1:10" x14ac:dyDescent="0.25">
      <c r="A327" t="s">
        <v>471</v>
      </c>
      <c r="B327" t="s">
        <v>472</v>
      </c>
      <c r="C327" s="3">
        <v>1128</v>
      </c>
      <c r="D327">
        <v>0.67188960894003003</v>
      </c>
      <c r="E327" t="s">
        <v>473</v>
      </c>
      <c r="F327">
        <v>0.95548424318074499</v>
      </c>
      <c r="G327">
        <v>0.999995701305745</v>
      </c>
      <c r="I327" t="s">
        <v>1941</v>
      </c>
      <c r="J327">
        <v>2</v>
      </c>
    </row>
    <row r="328" spans="1:10" x14ac:dyDescent="0.25">
      <c r="A328" t="s">
        <v>1963</v>
      </c>
      <c r="B328" t="s">
        <v>1964</v>
      </c>
      <c r="C328" s="3">
        <v>1097</v>
      </c>
      <c r="D328">
        <v>0.67188960894003003</v>
      </c>
      <c r="E328" t="s">
        <v>1066</v>
      </c>
      <c r="F328">
        <v>0.99743102637286596</v>
      </c>
      <c r="G328">
        <v>0.999995701305745</v>
      </c>
      <c r="I328">
        <v>100008709</v>
      </c>
      <c r="J328">
        <v>1</v>
      </c>
    </row>
    <row r="329" spans="1:10" x14ac:dyDescent="0.25">
      <c r="A329" t="s">
        <v>1959</v>
      </c>
      <c r="B329" t="s">
        <v>1960</v>
      </c>
      <c r="C329" s="3">
        <v>1097</v>
      </c>
      <c r="D329">
        <v>0.67188960894003003</v>
      </c>
      <c r="E329" t="s">
        <v>970</v>
      </c>
      <c r="F329">
        <v>0.99585733983954705</v>
      </c>
      <c r="G329">
        <v>0.999995701305745</v>
      </c>
      <c r="I329">
        <v>100345726</v>
      </c>
      <c r="J329">
        <v>1</v>
      </c>
    </row>
    <row r="330" spans="1:10" x14ac:dyDescent="0.25">
      <c r="A330" t="s">
        <v>1467</v>
      </c>
      <c r="B330" t="s">
        <v>1468</v>
      </c>
      <c r="C330" s="3">
        <v>1097</v>
      </c>
      <c r="D330">
        <v>0.67188960894003003</v>
      </c>
      <c r="E330" t="s">
        <v>1029</v>
      </c>
      <c r="F330">
        <v>0.97796129328715398</v>
      </c>
      <c r="G330">
        <v>0.999995701305745</v>
      </c>
      <c r="I330">
        <v>100008950</v>
      </c>
      <c r="J330">
        <v>1</v>
      </c>
    </row>
  </sheetData>
  <autoFilter ref="A1:J330" xr:uid="{BC1195D2-63EB-41BF-8475-A4A1E11E12DE}">
    <sortState xmlns:xlrd2="http://schemas.microsoft.com/office/spreadsheetml/2017/richdata2" ref="A2:J330">
      <sortCondition ref="H1:H330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1DE08-4F73-4E07-8736-989159A2FAA1}">
  <dimension ref="A1:I9"/>
  <sheetViews>
    <sheetView workbookViewId="0">
      <selection activeCell="E6" sqref="E6"/>
    </sheetView>
  </sheetViews>
  <sheetFormatPr defaultRowHeight="15" x14ac:dyDescent="0.25"/>
  <cols>
    <col min="3" max="3" width="9.140625" style="1"/>
  </cols>
  <sheetData>
    <row r="1" spans="1:9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813</v>
      </c>
      <c r="B2" t="s">
        <v>814</v>
      </c>
      <c r="C2" s="1" t="s">
        <v>1974</v>
      </c>
      <c r="D2" t="s">
        <v>815</v>
      </c>
      <c r="E2" s="2">
        <v>2.9654749212031802E-10</v>
      </c>
      <c r="F2" s="2">
        <v>2.37237993696255E-9</v>
      </c>
      <c r="G2" s="2">
        <v>1.8729315291809601E-9</v>
      </c>
      <c r="H2" t="s">
        <v>1972</v>
      </c>
      <c r="I2">
        <v>9</v>
      </c>
    </row>
    <row r="3" spans="1:9" x14ac:dyDescent="0.25">
      <c r="A3" t="s">
        <v>570</v>
      </c>
      <c r="B3" t="s">
        <v>571</v>
      </c>
      <c r="C3" s="1" t="s">
        <v>1975</v>
      </c>
      <c r="D3" t="s">
        <v>568</v>
      </c>
      <c r="E3">
        <v>5.6241522644560104E-3</v>
      </c>
      <c r="F3">
        <v>2.24966090578241E-2</v>
      </c>
      <c r="G3">
        <v>1.7760480835124302E-2</v>
      </c>
      <c r="H3" t="s">
        <v>1973</v>
      </c>
      <c r="I3">
        <v>2</v>
      </c>
    </row>
    <row r="4" spans="1:9" x14ac:dyDescent="0.25">
      <c r="A4" t="s">
        <v>1517</v>
      </c>
      <c r="B4" t="s">
        <v>1518</v>
      </c>
      <c r="C4" s="1" t="s">
        <v>1976</v>
      </c>
      <c r="D4" t="s">
        <v>720</v>
      </c>
      <c r="E4">
        <v>0.103110824130724</v>
      </c>
      <c r="F4">
        <v>0.20700991173428801</v>
      </c>
      <c r="G4">
        <v>0.163428877684964</v>
      </c>
      <c r="H4">
        <v>100346213</v>
      </c>
      <c r="I4">
        <v>1</v>
      </c>
    </row>
    <row r="5" spans="1:9" x14ac:dyDescent="0.25">
      <c r="A5" t="s">
        <v>9</v>
      </c>
      <c r="B5" t="s">
        <v>10</v>
      </c>
      <c r="C5" s="1" t="s">
        <v>1976</v>
      </c>
      <c r="D5" t="s">
        <v>11</v>
      </c>
      <c r="E5">
        <v>0.11991106803440001</v>
      </c>
      <c r="F5">
        <v>0.20700991173428801</v>
      </c>
      <c r="G5">
        <v>0.163428877684964</v>
      </c>
      <c r="H5">
        <v>100350232</v>
      </c>
      <c r="I5">
        <v>1</v>
      </c>
    </row>
    <row r="6" spans="1:9" x14ac:dyDescent="0.25">
      <c r="A6" t="s">
        <v>133</v>
      </c>
      <c r="B6" t="s">
        <v>134</v>
      </c>
      <c r="C6" s="1" t="s">
        <v>1976</v>
      </c>
      <c r="D6" t="s">
        <v>135</v>
      </c>
      <c r="E6">
        <v>0.12938119483393001</v>
      </c>
      <c r="F6">
        <v>0.20700991173428801</v>
      </c>
      <c r="G6">
        <v>0.163428877684964</v>
      </c>
      <c r="H6">
        <v>100350232</v>
      </c>
      <c r="I6">
        <v>1</v>
      </c>
    </row>
    <row r="7" spans="1:9" x14ac:dyDescent="0.25">
      <c r="A7" t="s">
        <v>747</v>
      </c>
      <c r="B7" t="s">
        <v>748</v>
      </c>
      <c r="C7" s="1" t="s">
        <v>1976</v>
      </c>
      <c r="D7" t="s">
        <v>332</v>
      </c>
      <c r="E7">
        <v>0.20618609777403701</v>
      </c>
      <c r="F7">
        <v>0.27325107862581199</v>
      </c>
      <c r="G7">
        <v>0.21572453575722</v>
      </c>
      <c r="H7">
        <v>100346213</v>
      </c>
      <c r="I7">
        <v>1</v>
      </c>
    </row>
    <row r="8" spans="1:9" x14ac:dyDescent="0.25">
      <c r="A8" t="s">
        <v>253</v>
      </c>
      <c r="B8" t="s">
        <v>254</v>
      </c>
      <c r="C8" s="1" t="s">
        <v>1976</v>
      </c>
      <c r="D8" t="s">
        <v>73</v>
      </c>
      <c r="E8">
        <v>0.239094693797585</v>
      </c>
      <c r="F8">
        <v>0.27325107862581199</v>
      </c>
      <c r="G8">
        <v>0.21572453575722</v>
      </c>
      <c r="H8">
        <v>100346213</v>
      </c>
      <c r="I8">
        <v>1</v>
      </c>
    </row>
    <row r="9" spans="1:9" x14ac:dyDescent="0.25">
      <c r="A9" t="s">
        <v>809</v>
      </c>
      <c r="B9" t="s">
        <v>810</v>
      </c>
      <c r="C9" s="1" t="s">
        <v>1976</v>
      </c>
      <c r="D9" t="s">
        <v>811</v>
      </c>
      <c r="E9">
        <v>0.36127487201934999</v>
      </c>
      <c r="F9">
        <v>0.36127487201934999</v>
      </c>
      <c r="G9">
        <v>0.28521700422580298</v>
      </c>
      <c r="H9">
        <v>100346213</v>
      </c>
      <c r="I9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797AA-A9BA-4E32-A7F2-BA166FDCF22A}">
  <dimension ref="A1"/>
  <sheetViews>
    <sheetView workbookViewId="0">
      <selection activeCell="M3" sqref="M3"/>
    </sheetView>
  </sheetViews>
  <sheetFormatPr defaultRowHeight="15" x14ac:dyDescent="0.25"/>
  <sheetData>
    <row r="1" spans="1:1" x14ac:dyDescent="0.25">
      <c r="A1" t="s">
        <v>1977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DBEE-1F88-4475-BAE9-8B82F9B74F80}">
  <dimension ref="A1:H99"/>
  <sheetViews>
    <sheetView tabSelected="1" workbookViewId="0">
      <selection activeCell="B16" sqref="B16"/>
    </sheetView>
  </sheetViews>
  <sheetFormatPr defaultRowHeight="15" x14ac:dyDescent="0.25"/>
  <cols>
    <col min="2" max="2" width="48.7109375" bestFit="1" customWidth="1"/>
    <col min="3" max="3" width="10.28515625" bestFit="1" customWidth="1"/>
    <col min="4" max="4" width="8.855468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1978</v>
      </c>
    </row>
    <row r="2" spans="1:8" x14ac:dyDescent="0.25">
      <c r="A2" t="s">
        <v>790</v>
      </c>
      <c r="B2" t="s">
        <v>791</v>
      </c>
      <c r="C2">
        <f>101/1903</f>
        <v>5.3074093536521282E-2</v>
      </c>
      <c r="D2" t="s">
        <v>122</v>
      </c>
      <c r="E2" s="2">
        <v>8.5154373093128799E-25</v>
      </c>
      <c r="F2" s="2">
        <v>2.8015788747639401E-22</v>
      </c>
      <c r="G2" s="2">
        <v>1.8823598262691601E-22</v>
      </c>
      <c r="H2">
        <v>1</v>
      </c>
    </row>
    <row r="3" spans="1:8" x14ac:dyDescent="0.25">
      <c r="A3" t="s">
        <v>325</v>
      </c>
      <c r="B3" t="s">
        <v>326</v>
      </c>
      <c r="C3">
        <f>120/1903</f>
        <v>6.3058328954282705E-2</v>
      </c>
      <c r="D3" t="s">
        <v>327</v>
      </c>
      <c r="E3" s="2">
        <v>1.2746362844444401E-22</v>
      </c>
      <c r="F3" s="2">
        <v>2.0967766879111001E-20</v>
      </c>
      <c r="G3" s="2">
        <v>1.4088085249122799E-20</v>
      </c>
      <c r="H3">
        <v>1</v>
      </c>
    </row>
    <row r="4" spans="1:8" x14ac:dyDescent="0.25">
      <c r="A4" t="s">
        <v>794</v>
      </c>
      <c r="B4" t="s">
        <v>795</v>
      </c>
      <c r="C4">
        <f>126/1903</f>
        <v>6.621124540199684E-2</v>
      </c>
      <c r="D4" t="s">
        <v>796</v>
      </c>
      <c r="E4" s="2">
        <v>2.42910204034541E-20</v>
      </c>
      <c r="F4" s="2">
        <v>2.6639152375788E-18</v>
      </c>
      <c r="G4" s="2">
        <v>1.7898646613071399E-18</v>
      </c>
      <c r="H4">
        <v>1</v>
      </c>
    </row>
    <row r="5" spans="1:8" x14ac:dyDescent="0.25">
      <c r="A5" t="s">
        <v>536</v>
      </c>
      <c r="B5" t="s">
        <v>537</v>
      </c>
      <c r="C5">
        <f>137/1903</f>
        <v>7.19915922228061E-2</v>
      </c>
      <c r="D5" t="s">
        <v>538</v>
      </c>
      <c r="E5" s="2">
        <v>4.2032886526863001E-18</v>
      </c>
      <c r="F5" s="2">
        <v>3.4572049168344799E-16</v>
      </c>
      <c r="G5" s="2">
        <v>2.3228700449055902E-16</v>
      </c>
      <c r="H5">
        <v>1</v>
      </c>
    </row>
    <row r="6" spans="1:8" x14ac:dyDescent="0.25">
      <c r="A6" t="s">
        <v>682</v>
      </c>
      <c r="B6" t="s">
        <v>683</v>
      </c>
      <c r="C6">
        <f>91/1903</f>
        <v>4.7819232790331054E-2</v>
      </c>
      <c r="D6" t="s">
        <v>152</v>
      </c>
      <c r="E6" s="2">
        <v>8.2208268603288906E-17</v>
      </c>
      <c r="F6" s="2">
        <v>5.4093040740964101E-15</v>
      </c>
      <c r="G6" s="2">
        <v>3.6344708224611899E-15</v>
      </c>
      <c r="H6">
        <v>1</v>
      </c>
    </row>
    <row r="7" spans="1:8" x14ac:dyDescent="0.25">
      <c r="A7" t="s">
        <v>762</v>
      </c>
      <c r="B7" t="s">
        <v>763</v>
      </c>
      <c r="C7">
        <f>118/1903</f>
        <v>6.2007356805044669E-2</v>
      </c>
      <c r="D7" t="s">
        <v>764</v>
      </c>
      <c r="E7" s="2">
        <v>1.4963636902800399E-16</v>
      </c>
      <c r="F7" s="2">
        <v>8.2050609017022103E-15</v>
      </c>
      <c r="G7" s="2">
        <v>5.5129188589264604E-15</v>
      </c>
      <c r="H7">
        <v>1</v>
      </c>
    </row>
    <row r="8" spans="1:8" x14ac:dyDescent="0.25">
      <c r="A8" t="s">
        <v>802</v>
      </c>
      <c r="B8" t="s">
        <v>803</v>
      </c>
      <c r="C8">
        <f>136/1903</f>
        <v>7.1466106148187075E-2</v>
      </c>
      <c r="D8" t="s">
        <v>804</v>
      </c>
      <c r="E8" s="2">
        <v>1.2195180350459801E-13</v>
      </c>
      <c r="F8" s="2">
        <v>5.7317347647161099E-12</v>
      </c>
      <c r="G8" s="2">
        <v>3.8511095843557301E-12</v>
      </c>
      <c r="H8">
        <v>2</v>
      </c>
    </row>
    <row r="9" spans="1:8" x14ac:dyDescent="0.25">
      <c r="A9" t="s">
        <v>809</v>
      </c>
      <c r="B9" t="s">
        <v>810</v>
      </c>
      <c r="C9">
        <f>127/1903</f>
        <v>6.6736731476615865E-2</v>
      </c>
      <c r="D9" t="s">
        <v>811</v>
      </c>
      <c r="E9" s="2">
        <v>1.6852897092344899E-13</v>
      </c>
      <c r="F9" s="2">
        <v>6.93075392922684E-12</v>
      </c>
      <c r="G9" s="2">
        <v>4.6567215649900403E-12</v>
      </c>
      <c r="H9">
        <v>2</v>
      </c>
    </row>
    <row r="10" spans="1:8" x14ac:dyDescent="0.25">
      <c r="A10" t="s">
        <v>709</v>
      </c>
      <c r="B10" t="s">
        <v>710</v>
      </c>
      <c r="C10">
        <f>154/1903</f>
        <v>8.0924855491329481E-2</v>
      </c>
      <c r="D10" t="s">
        <v>711</v>
      </c>
      <c r="E10" s="2">
        <v>4.1170170701358303E-12</v>
      </c>
      <c r="F10" s="2">
        <v>1.5049984623052099E-10</v>
      </c>
      <c r="G10" s="2">
        <v>1.01119717512108E-10</v>
      </c>
      <c r="H10">
        <v>3</v>
      </c>
    </row>
    <row r="11" spans="1:8" x14ac:dyDescent="0.25">
      <c r="A11" t="s">
        <v>488</v>
      </c>
      <c r="B11" t="s">
        <v>489</v>
      </c>
      <c r="C11">
        <f>83/1903</f>
        <v>4.3615344193378876E-2</v>
      </c>
      <c r="D11" t="s">
        <v>490</v>
      </c>
      <c r="E11" s="2">
        <v>2.5528239231979398E-10</v>
      </c>
      <c r="F11" s="2">
        <v>8.3987907073212308E-9</v>
      </c>
      <c r="G11" s="2">
        <v>5.6430844618059801E-9</v>
      </c>
      <c r="H11">
        <v>4</v>
      </c>
    </row>
    <row r="12" spans="1:8" x14ac:dyDescent="0.25">
      <c r="A12" t="s">
        <v>752</v>
      </c>
      <c r="B12" t="s">
        <v>753</v>
      </c>
      <c r="C12">
        <f>50/1903</f>
        <v>2.6274303730951128E-2</v>
      </c>
      <c r="D12" t="s">
        <v>135</v>
      </c>
      <c r="E12" s="2">
        <v>5.4561600516694398E-10</v>
      </c>
      <c r="F12" s="2">
        <v>1.6318878699993099E-8</v>
      </c>
      <c r="G12" s="2">
        <v>1.09645321612496E-8</v>
      </c>
      <c r="H12">
        <v>5</v>
      </c>
    </row>
    <row r="13" spans="1:8" x14ac:dyDescent="0.25">
      <c r="A13" t="s">
        <v>798</v>
      </c>
      <c r="B13" t="s">
        <v>799</v>
      </c>
      <c r="C13" t="s">
        <v>1568</v>
      </c>
      <c r="D13" t="s">
        <v>800</v>
      </c>
      <c r="E13" s="2">
        <v>1.1046701052492999E-8</v>
      </c>
      <c r="F13" s="2">
        <v>3.0286372052251699E-7</v>
      </c>
      <c r="G13" s="2">
        <v>2.0349186149329201E-7</v>
      </c>
      <c r="H13">
        <v>1</v>
      </c>
    </row>
    <row r="14" spans="1:8" x14ac:dyDescent="0.25">
      <c r="A14" t="s">
        <v>29</v>
      </c>
      <c r="B14" t="s">
        <v>30</v>
      </c>
      <c r="C14" t="s">
        <v>1570</v>
      </c>
      <c r="D14" t="s">
        <v>32</v>
      </c>
      <c r="E14" s="2">
        <v>1.59498930714726E-8</v>
      </c>
      <c r="F14" s="2">
        <v>4.0365498619342302E-7</v>
      </c>
      <c r="G14" s="2">
        <v>2.7121275668091099E-7</v>
      </c>
      <c r="H14">
        <v>1</v>
      </c>
    </row>
    <row r="15" spans="1:8" x14ac:dyDescent="0.25">
      <c r="A15" t="s">
        <v>14</v>
      </c>
      <c r="B15" t="s">
        <v>15</v>
      </c>
      <c r="C15" t="s">
        <v>1572</v>
      </c>
      <c r="D15" t="s">
        <v>17</v>
      </c>
      <c r="E15" s="2">
        <v>4.4055205109665199E-8</v>
      </c>
      <c r="F15" s="2">
        <v>1.0352973200771301E-6</v>
      </c>
      <c r="G15" s="2">
        <v>6.9560850173155597E-7</v>
      </c>
      <c r="H15">
        <v>1</v>
      </c>
    </row>
    <row r="16" spans="1:8" x14ac:dyDescent="0.25">
      <c r="A16" t="s">
        <v>34</v>
      </c>
      <c r="B16" t="s">
        <v>35</v>
      </c>
      <c r="C16" t="s">
        <v>1574</v>
      </c>
      <c r="D16" t="s">
        <v>37</v>
      </c>
      <c r="E16" s="2">
        <v>6.3000437939381103E-8</v>
      </c>
      <c r="F16" s="2">
        <v>1.3818096054704301E-6</v>
      </c>
      <c r="G16" s="2">
        <v>9.2842750647509E-7</v>
      </c>
      <c r="H16">
        <v>1</v>
      </c>
    </row>
    <row r="17" spans="1:8" x14ac:dyDescent="0.25">
      <c r="A17" t="s">
        <v>750</v>
      </c>
      <c r="B17" t="s">
        <v>751</v>
      </c>
      <c r="C17" t="s">
        <v>1576</v>
      </c>
      <c r="D17" t="s">
        <v>64</v>
      </c>
      <c r="E17" s="2">
        <v>1.4971001249958101E-7</v>
      </c>
      <c r="F17" s="2">
        <v>3.0784121320226399E-6</v>
      </c>
      <c r="G17" s="2">
        <v>2.0683620147968501E-6</v>
      </c>
      <c r="H17">
        <v>1</v>
      </c>
    </row>
    <row r="18" spans="1:8" x14ac:dyDescent="0.25">
      <c r="A18" t="s">
        <v>907</v>
      </c>
      <c r="B18" t="s">
        <v>908</v>
      </c>
      <c r="C18" t="s">
        <v>1578</v>
      </c>
      <c r="D18" t="s">
        <v>604</v>
      </c>
      <c r="E18" s="2">
        <v>2.52342946795983E-7</v>
      </c>
      <c r="F18" s="2">
        <v>4.8835782056399001E-6</v>
      </c>
      <c r="G18" s="2">
        <v>3.28123955586107E-6</v>
      </c>
      <c r="H18">
        <v>1</v>
      </c>
    </row>
    <row r="19" spans="1:8" x14ac:dyDescent="0.25">
      <c r="A19" t="s">
        <v>79</v>
      </c>
      <c r="B19" t="s">
        <v>80</v>
      </c>
      <c r="C19" t="s">
        <v>1580</v>
      </c>
      <c r="D19" t="s">
        <v>82</v>
      </c>
      <c r="E19" s="2">
        <v>3.0380990204217402E-7</v>
      </c>
      <c r="F19" s="2">
        <v>5.5529698762152798E-6</v>
      </c>
      <c r="G19" s="2">
        <v>3.7309987970091502E-6</v>
      </c>
      <c r="H19">
        <v>1</v>
      </c>
    </row>
    <row r="20" spans="1:8" x14ac:dyDescent="0.25">
      <c r="A20" t="s">
        <v>94</v>
      </c>
      <c r="B20" t="s">
        <v>95</v>
      </c>
      <c r="C20" t="s">
        <v>1582</v>
      </c>
      <c r="D20" t="s">
        <v>96</v>
      </c>
      <c r="E20" s="2">
        <v>1.69565408046261E-6</v>
      </c>
      <c r="F20" s="2">
        <v>2.9361589077484199E-5</v>
      </c>
      <c r="G20" s="2">
        <v>1.9727831407044301E-5</v>
      </c>
      <c r="H20">
        <v>1</v>
      </c>
    </row>
    <row r="21" spans="1:8" x14ac:dyDescent="0.25">
      <c r="A21" t="s">
        <v>370</v>
      </c>
      <c r="B21" t="s">
        <v>371</v>
      </c>
      <c r="C21" t="s">
        <v>1586</v>
      </c>
      <c r="D21" t="s">
        <v>372</v>
      </c>
      <c r="E21" s="2">
        <v>3.0411381160467399E-6</v>
      </c>
      <c r="F21" s="2">
        <v>4.7644497151398899E-5</v>
      </c>
      <c r="G21" s="2">
        <v>3.2011980168913003E-5</v>
      </c>
      <c r="H21">
        <v>1</v>
      </c>
    </row>
    <row r="22" spans="1:8" x14ac:dyDescent="0.25">
      <c r="A22" t="s">
        <v>715</v>
      </c>
      <c r="B22" t="s">
        <v>716</v>
      </c>
      <c r="C22" t="s">
        <v>1584</v>
      </c>
      <c r="D22" t="s">
        <v>717</v>
      </c>
      <c r="E22" s="2">
        <v>2.96176304925147E-6</v>
      </c>
      <c r="F22" s="2">
        <v>4.7644497151398899E-5</v>
      </c>
      <c r="G22" s="2">
        <v>3.2011980168913003E-5</v>
      </c>
      <c r="H22">
        <v>1</v>
      </c>
    </row>
    <row r="23" spans="1:8" x14ac:dyDescent="0.25">
      <c r="A23" t="s">
        <v>137</v>
      </c>
      <c r="B23" t="s">
        <v>138</v>
      </c>
      <c r="C23" t="s">
        <v>1588</v>
      </c>
      <c r="D23" t="s">
        <v>139</v>
      </c>
      <c r="E23" s="2">
        <v>5.2062464614321004E-6</v>
      </c>
      <c r="F23" s="2">
        <v>7.7857049355052797E-5</v>
      </c>
      <c r="G23" s="2">
        <v>5.2311567315825002E-5</v>
      </c>
      <c r="H23">
        <v>1</v>
      </c>
    </row>
    <row r="24" spans="1:8" x14ac:dyDescent="0.25">
      <c r="A24" t="s">
        <v>766</v>
      </c>
      <c r="B24" t="s">
        <v>767</v>
      </c>
      <c r="C24" t="s">
        <v>1588</v>
      </c>
      <c r="D24" t="s">
        <v>406</v>
      </c>
      <c r="E24" s="2">
        <v>8.6487059645610703E-6</v>
      </c>
      <c r="F24">
        <v>1.2371409836263401E-4</v>
      </c>
      <c r="G24" s="2">
        <v>8.3122574487772303E-5</v>
      </c>
      <c r="H24">
        <v>1</v>
      </c>
    </row>
    <row r="25" spans="1:8" x14ac:dyDescent="0.25">
      <c r="A25" t="s">
        <v>24</v>
      </c>
      <c r="B25" t="s">
        <v>25</v>
      </c>
      <c r="C25" t="s">
        <v>1576</v>
      </c>
      <c r="D25" t="s">
        <v>27</v>
      </c>
      <c r="E25" s="2">
        <v>1.3727135079528699E-5</v>
      </c>
      <c r="F25">
        <v>1.8817614338187299E-4</v>
      </c>
      <c r="G25">
        <v>1.2643413889039601E-4</v>
      </c>
      <c r="H25">
        <v>1</v>
      </c>
    </row>
    <row r="26" spans="1:8" x14ac:dyDescent="0.25">
      <c r="A26" t="s">
        <v>19</v>
      </c>
      <c r="B26" t="s">
        <v>20</v>
      </c>
      <c r="C26" t="s">
        <v>1592</v>
      </c>
      <c r="D26" t="s">
        <v>22</v>
      </c>
      <c r="E26" s="2">
        <v>1.52193143024775E-5</v>
      </c>
      <c r="F26">
        <v>2.0028617622060301E-4</v>
      </c>
      <c r="G26">
        <v>1.3457077909559E-4</v>
      </c>
      <c r="H26">
        <v>1</v>
      </c>
    </row>
    <row r="27" spans="1:8" x14ac:dyDescent="0.25">
      <c r="A27" t="s">
        <v>929</v>
      </c>
      <c r="B27" t="s">
        <v>930</v>
      </c>
      <c r="C27" t="s">
        <v>1594</v>
      </c>
      <c r="D27" t="s">
        <v>82</v>
      </c>
      <c r="E27" s="2">
        <v>2.7055653149689801E-5</v>
      </c>
      <c r="F27">
        <v>3.4235807254799698E-4</v>
      </c>
      <c r="G27">
        <v>2.3002782030100599E-4</v>
      </c>
      <c r="H27">
        <v>1</v>
      </c>
    </row>
    <row r="28" spans="1:8" x14ac:dyDescent="0.25">
      <c r="A28" t="s">
        <v>261</v>
      </c>
      <c r="B28" t="s">
        <v>262</v>
      </c>
      <c r="C28" t="s">
        <v>1586</v>
      </c>
      <c r="D28" t="s">
        <v>263</v>
      </c>
      <c r="E28" s="2">
        <v>4.01315390268111E-5</v>
      </c>
      <c r="F28">
        <v>4.8121253101218497E-4</v>
      </c>
      <c r="G28">
        <v>3.23323089145925E-4</v>
      </c>
      <c r="H28">
        <v>1</v>
      </c>
    </row>
    <row r="29" spans="1:8" x14ac:dyDescent="0.25">
      <c r="A29" t="s">
        <v>554</v>
      </c>
      <c r="B29" t="s">
        <v>555</v>
      </c>
      <c r="C29" t="s">
        <v>1597</v>
      </c>
      <c r="D29" t="s">
        <v>556</v>
      </c>
      <c r="E29" s="2">
        <v>4.0954257958483799E-5</v>
      </c>
      <c r="F29">
        <v>4.8121253101218497E-4</v>
      </c>
      <c r="G29">
        <v>3.23323089145925E-4</v>
      </c>
      <c r="H29">
        <v>1</v>
      </c>
    </row>
    <row r="30" spans="1:8" x14ac:dyDescent="0.25">
      <c r="A30" t="s">
        <v>315</v>
      </c>
      <c r="B30" t="s">
        <v>316</v>
      </c>
      <c r="C30" t="s">
        <v>1599</v>
      </c>
      <c r="D30" t="s">
        <v>317</v>
      </c>
      <c r="E30" s="2">
        <v>4.3605754504416898E-5</v>
      </c>
      <c r="F30">
        <v>4.9469976661907402E-4</v>
      </c>
      <c r="G30">
        <v>3.3238506155816903E-4</v>
      </c>
      <c r="H30">
        <v>1</v>
      </c>
    </row>
    <row r="31" spans="1:8" x14ac:dyDescent="0.25">
      <c r="A31" t="s">
        <v>589</v>
      </c>
      <c r="B31" t="s">
        <v>590</v>
      </c>
      <c r="C31" t="s">
        <v>1592</v>
      </c>
      <c r="D31" t="s">
        <v>232</v>
      </c>
      <c r="E31" s="2">
        <v>4.8522752916606903E-5</v>
      </c>
      <c r="F31">
        <v>5.3213285698545595E-4</v>
      </c>
      <c r="G31">
        <v>3.5753607412236698E-4</v>
      </c>
      <c r="H31">
        <v>1</v>
      </c>
    </row>
    <row r="32" spans="1:8" x14ac:dyDescent="0.25">
      <c r="A32" t="s">
        <v>53</v>
      </c>
      <c r="B32" t="s">
        <v>54</v>
      </c>
      <c r="C32" t="s">
        <v>1602</v>
      </c>
      <c r="D32" t="s">
        <v>55</v>
      </c>
      <c r="E32" s="2">
        <v>5.0967211685898298E-5</v>
      </c>
      <c r="F32">
        <v>5.4091008531162996E-4</v>
      </c>
      <c r="G32">
        <v>3.6343342798093902E-4</v>
      </c>
      <c r="H32">
        <v>1</v>
      </c>
    </row>
    <row r="33" spans="1:8" x14ac:dyDescent="0.25">
      <c r="A33" t="s">
        <v>453</v>
      </c>
      <c r="B33" t="s">
        <v>454</v>
      </c>
      <c r="C33" t="s">
        <v>1604</v>
      </c>
      <c r="D33" t="s">
        <v>455</v>
      </c>
      <c r="E33" s="2">
        <v>7.2195319519172496E-5</v>
      </c>
      <c r="F33">
        <v>7.3535957881771001E-4</v>
      </c>
      <c r="G33">
        <v>4.9408258375210098E-4</v>
      </c>
      <c r="H33">
        <v>1</v>
      </c>
    </row>
    <row r="34" spans="1:8" x14ac:dyDescent="0.25">
      <c r="A34" t="s">
        <v>98</v>
      </c>
      <c r="B34" t="s">
        <v>99</v>
      </c>
      <c r="C34" t="s">
        <v>1566</v>
      </c>
      <c r="D34" t="s">
        <v>100</v>
      </c>
      <c r="E34" s="2">
        <v>7.3759471431563705E-5</v>
      </c>
      <c r="F34">
        <v>7.3535957881771001E-4</v>
      </c>
      <c r="G34">
        <v>4.9408258375210098E-4</v>
      </c>
      <c r="H34">
        <v>1</v>
      </c>
    </row>
    <row r="35" spans="1:8" x14ac:dyDescent="0.25">
      <c r="A35" t="s">
        <v>558</v>
      </c>
      <c r="B35" t="s">
        <v>559</v>
      </c>
      <c r="C35" t="s">
        <v>1607</v>
      </c>
      <c r="D35" t="s">
        <v>560</v>
      </c>
      <c r="E35">
        <v>1.14158868499753E-4</v>
      </c>
      <c r="F35">
        <v>1.1046549334240801E-3</v>
      </c>
      <c r="G35">
        <v>7.4220936176310197E-4</v>
      </c>
      <c r="H35">
        <v>1</v>
      </c>
    </row>
    <row r="36" spans="1:8" x14ac:dyDescent="0.25">
      <c r="A36" t="s">
        <v>84</v>
      </c>
      <c r="B36" t="s">
        <v>85</v>
      </c>
      <c r="C36" t="s">
        <v>1609</v>
      </c>
      <c r="D36" t="s">
        <v>87</v>
      </c>
      <c r="E36">
        <v>1.17840196359937E-4</v>
      </c>
      <c r="F36">
        <v>1.10769784578341E-3</v>
      </c>
      <c r="G36">
        <v>7.4425387174697198E-4</v>
      </c>
      <c r="H36">
        <v>1</v>
      </c>
    </row>
    <row r="37" spans="1:8" x14ac:dyDescent="0.25">
      <c r="A37" t="s">
        <v>180</v>
      </c>
      <c r="B37" t="s">
        <v>181</v>
      </c>
      <c r="C37" t="s">
        <v>1611</v>
      </c>
      <c r="D37" t="s">
        <v>182</v>
      </c>
      <c r="E37">
        <v>1.23467615321374E-4</v>
      </c>
      <c r="F37">
        <v>1.1283568177981099E-3</v>
      </c>
      <c r="G37">
        <v>7.5813448004352396E-4</v>
      </c>
      <c r="H37">
        <v>1</v>
      </c>
    </row>
    <row r="38" spans="1:8" x14ac:dyDescent="0.25">
      <c r="A38" t="s">
        <v>43</v>
      </c>
      <c r="B38" t="s">
        <v>44</v>
      </c>
      <c r="C38" t="s">
        <v>1613</v>
      </c>
      <c r="D38" t="s">
        <v>46</v>
      </c>
      <c r="E38">
        <v>1.3229499835297199E-4</v>
      </c>
      <c r="F38">
        <v>1.17635282319264E-3</v>
      </c>
      <c r="G38">
        <v>7.9038263596369995E-4</v>
      </c>
      <c r="H38">
        <v>1</v>
      </c>
    </row>
    <row r="39" spans="1:8" x14ac:dyDescent="0.25">
      <c r="A39" t="s">
        <v>116</v>
      </c>
      <c r="B39" t="s">
        <v>117</v>
      </c>
      <c r="C39" t="s">
        <v>1582</v>
      </c>
      <c r="D39" t="s">
        <v>118</v>
      </c>
      <c r="E39">
        <v>1.5192220810349201E-4</v>
      </c>
      <c r="F39">
        <v>1.3153264859486599E-3</v>
      </c>
      <c r="G39">
        <v>8.8375799727793297E-4</v>
      </c>
      <c r="H39">
        <v>1</v>
      </c>
    </row>
    <row r="40" spans="1:8" x14ac:dyDescent="0.25">
      <c r="A40" t="s">
        <v>367</v>
      </c>
      <c r="B40" t="s">
        <v>368</v>
      </c>
      <c r="C40" t="s">
        <v>1616</v>
      </c>
      <c r="D40" t="s">
        <v>186</v>
      </c>
      <c r="E40">
        <v>1.71989202335144E-4</v>
      </c>
      <c r="F40">
        <v>1.45088327098109E-3</v>
      </c>
      <c r="G40">
        <v>9.7483758408583795E-4</v>
      </c>
      <c r="H40">
        <v>1</v>
      </c>
    </row>
    <row r="41" spans="1:8" x14ac:dyDescent="0.25">
      <c r="A41" t="s">
        <v>968</v>
      </c>
      <c r="B41" t="s">
        <v>969</v>
      </c>
      <c r="C41" t="s">
        <v>1618</v>
      </c>
      <c r="D41" t="s">
        <v>970</v>
      </c>
      <c r="E41">
        <v>2.2157697123685401E-4</v>
      </c>
      <c r="F41">
        <v>1.82247058842313E-3</v>
      </c>
      <c r="G41">
        <v>1.2245043147299801E-3</v>
      </c>
      <c r="H41">
        <v>2</v>
      </c>
    </row>
    <row r="42" spans="1:8" x14ac:dyDescent="0.25">
      <c r="A42" t="s">
        <v>512</v>
      </c>
      <c r="B42" t="s">
        <v>513</v>
      </c>
      <c r="C42" t="s">
        <v>1620</v>
      </c>
      <c r="D42" t="s">
        <v>514</v>
      </c>
      <c r="E42">
        <v>2.64625716414927E-4</v>
      </c>
      <c r="F42">
        <v>2.12346001708564E-3</v>
      </c>
      <c r="G42">
        <v>1.4267368535849699E-3</v>
      </c>
      <c r="H42">
        <v>2</v>
      </c>
    </row>
    <row r="43" spans="1:8" x14ac:dyDescent="0.25">
      <c r="A43" t="s">
        <v>62</v>
      </c>
      <c r="B43" t="s">
        <v>63</v>
      </c>
      <c r="C43" t="s">
        <v>1580</v>
      </c>
      <c r="D43" t="s">
        <v>64</v>
      </c>
      <c r="E43">
        <v>3.1412498426309203E-4</v>
      </c>
      <c r="F43">
        <v>2.4606457100608899E-3</v>
      </c>
      <c r="G43">
        <v>1.65328939085838E-3</v>
      </c>
      <c r="H43">
        <v>2</v>
      </c>
    </row>
    <row r="44" spans="1:8" x14ac:dyDescent="0.25">
      <c r="A44" t="s">
        <v>760</v>
      </c>
      <c r="B44" t="s">
        <v>761</v>
      </c>
      <c r="C44" t="s">
        <v>1623</v>
      </c>
      <c r="D44" t="s">
        <v>186</v>
      </c>
      <c r="E44">
        <v>3.7544848628533699E-4</v>
      </c>
      <c r="F44">
        <v>2.87261748809014E-3</v>
      </c>
      <c r="G44">
        <v>1.93009013757456E-3</v>
      </c>
      <c r="H44">
        <v>2</v>
      </c>
    </row>
    <row r="45" spans="1:8" x14ac:dyDescent="0.25">
      <c r="A45" t="s">
        <v>942</v>
      </c>
      <c r="B45" t="s">
        <v>943</v>
      </c>
      <c r="C45" t="s">
        <v>1625</v>
      </c>
      <c r="D45" t="s">
        <v>259</v>
      </c>
      <c r="E45">
        <v>4.3999181209215701E-4</v>
      </c>
      <c r="F45">
        <v>3.2899387767799898E-3</v>
      </c>
      <c r="G45">
        <v>2.2104851803673E-3</v>
      </c>
      <c r="H45">
        <v>2</v>
      </c>
    </row>
    <row r="46" spans="1:8" x14ac:dyDescent="0.25">
      <c r="A46" t="s">
        <v>66</v>
      </c>
      <c r="B46" t="s">
        <v>67</v>
      </c>
      <c r="C46" t="s">
        <v>1627</v>
      </c>
      <c r="D46" t="s">
        <v>68</v>
      </c>
      <c r="E46">
        <v>5.4141123038974602E-4</v>
      </c>
      <c r="F46">
        <v>3.9583176621828097E-3</v>
      </c>
      <c r="G46">
        <v>2.6595639387566499E-3</v>
      </c>
      <c r="H46">
        <v>2</v>
      </c>
    </row>
    <row r="47" spans="1:8" x14ac:dyDescent="0.25">
      <c r="A47" t="s">
        <v>624</v>
      </c>
      <c r="B47" t="s">
        <v>625</v>
      </c>
      <c r="C47" t="s">
        <v>1566</v>
      </c>
      <c r="D47" t="s">
        <v>626</v>
      </c>
      <c r="E47">
        <v>9.4192264784565699E-4</v>
      </c>
      <c r="F47">
        <v>6.3783736803762299E-3</v>
      </c>
      <c r="G47">
        <v>4.2855814201856E-3</v>
      </c>
      <c r="H47">
        <v>2</v>
      </c>
    </row>
    <row r="48" spans="1:8" x14ac:dyDescent="0.25">
      <c r="A48" t="s">
        <v>48</v>
      </c>
      <c r="B48" t="s">
        <v>49</v>
      </c>
      <c r="C48" t="s">
        <v>1636</v>
      </c>
      <c r="D48" t="s">
        <v>51</v>
      </c>
      <c r="E48">
        <v>9.5771776169264501E-4</v>
      </c>
      <c r="F48">
        <v>6.3783736803762299E-3</v>
      </c>
      <c r="G48">
        <v>4.2855814201856E-3</v>
      </c>
      <c r="H48">
        <v>2</v>
      </c>
    </row>
    <row r="49" spans="1:8" x14ac:dyDescent="0.25">
      <c r="A49" t="s">
        <v>991</v>
      </c>
      <c r="B49" t="s">
        <v>992</v>
      </c>
      <c r="C49" t="s">
        <v>1638</v>
      </c>
      <c r="D49" t="s">
        <v>993</v>
      </c>
      <c r="E49">
        <v>9.6935770218483698E-4</v>
      </c>
      <c r="F49">
        <v>6.3783736803762299E-3</v>
      </c>
      <c r="G49">
        <v>4.2855814201856E-3</v>
      </c>
      <c r="H49">
        <v>2</v>
      </c>
    </row>
    <row r="50" spans="1:8" x14ac:dyDescent="0.25">
      <c r="A50" t="s">
        <v>1078</v>
      </c>
      <c r="B50" t="s">
        <v>1079</v>
      </c>
      <c r="C50" t="s">
        <v>1629</v>
      </c>
      <c r="D50" t="s">
        <v>1080</v>
      </c>
      <c r="E50">
        <v>9.3131295173178995E-4</v>
      </c>
      <c r="F50">
        <v>6.3783736803762299E-3</v>
      </c>
      <c r="G50">
        <v>4.2855814201856E-3</v>
      </c>
      <c r="H50">
        <v>2</v>
      </c>
    </row>
    <row r="51" spans="1:8" x14ac:dyDescent="0.25">
      <c r="A51" t="s">
        <v>1632</v>
      </c>
      <c r="B51" t="s">
        <v>1633</v>
      </c>
      <c r="C51" t="s">
        <v>1634</v>
      </c>
      <c r="D51" t="s">
        <v>581</v>
      </c>
      <c r="E51">
        <v>9.5018749570134403E-4</v>
      </c>
      <c r="F51">
        <v>6.3783736803762299E-3</v>
      </c>
      <c r="G51">
        <v>4.2855814201856E-3</v>
      </c>
      <c r="H51">
        <v>2</v>
      </c>
    </row>
    <row r="52" spans="1:8" x14ac:dyDescent="0.25">
      <c r="A52" t="s">
        <v>754</v>
      </c>
      <c r="B52" t="s">
        <v>755</v>
      </c>
      <c r="C52" t="s">
        <v>1592</v>
      </c>
      <c r="D52" t="s">
        <v>41</v>
      </c>
      <c r="E52">
        <v>1.02739413089387E-3</v>
      </c>
      <c r="F52">
        <v>6.6276993934134103E-3</v>
      </c>
      <c r="G52">
        <v>4.4531014961344297E-3</v>
      </c>
      <c r="H52">
        <v>2</v>
      </c>
    </row>
    <row r="53" spans="1:8" x14ac:dyDescent="0.25">
      <c r="A53" t="s">
        <v>697</v>
      </c>
      <c r="B53" t="s">
        <v>698</v>
      </c>
      <c r="C53" t="s">
        <v>1641</v>
      </c>
      <c r="D53" t="s">
        <v>506</v>
      </c>
      <c r="E53">
        <v>1.0963761610288799E-3</v>
      </c>
      <c r="F53">
        <v>6.9366876342019301E-3</v>
      </c>
      <c r="G53">
        <v>4.6607083768433998E-3</v>
      </c>
      <c r="H53">
        <v>2</v>
      </c>
    </row>
    <row r="54" spans="1:8" x14ac:dyDescent="0.25">
      <c r="A54" t="s">
        <v>701</v>
      </c>
      <c r="B54" t="s">
        <v>702</v>
      </c>
      <c r="C54" t="s">
        <v>1641</v>
      </c>
      <c r="D54" t="s">
        <v>131</v>
      </c>
      <c r="E54">
        <v>1.3944203804496099E-3</v>
      </c>
      <c r="F54">
        <v>8.6559302861871808E-3</v>
      </c>
      <c r="G54">
        <v>5.8158546155792903E-3</v>
      </c>
      <c r="H54">
        <v>2</v>
      </c>
    </row>
    <row r="55" spans="1:8" x14ac:dyDescent="0.25">
      <c r="A55" t="s">
        <v>226</v>
      </c>
      <c r="B55" t="s">
        <v>227</v>
      </c>
      <c r="C55" t="s">
        <v>1644</v>
      </c>
      <c r="D55" t="s">
        <v>228</v>
      </c>
      <c r="E55">
        <v>1.53917545362416E-3</v>
      </c>
      <c r="F55">
        <v>9.3775689674509208E-3</v>
      </c>
      <c r="G55">
        <v>6.3007182312100202E-3</v>
      </c>
      <c r="H55">
        <v>2</v>
      </c>
    </row>
    <row r="56" spans="1:8" x14ac:dyDescent="0.25">
      <c r="A56" t="s">
        <v>663</v>
      </c>
      <c r="B56" t="s">
        <v>664</v>
      </c>
      <c r="C56" t="s">
        <v>1623</v>
      </c>
      <c r="D56" t="s">
        <v>665</v>
      </c>
      <c r="E56">
        <v>1.75361304367457E-3</v>
      </c>
      <c r="F56">
        <v>1.0121731427525101E-2</v>
      </c>
      <c r="G56">
        <v>6.8007154048321103E-3</v>
      </c>
      <c r="H56">
        <v>2</v>
      </c>
    </row>
    <row r="57" spans="1:8" x14ac:dyDescent="0.25">
      <c r="A57" t="s">
        <v>884</v>
      </c>
      <c r="B57" t="s">
        <v>885</v>
      </c>
      <c r="C57" t="s">
        <v>1613</v>
      </c>
      <c r="D57" t="s">
        <v>720</v>
      </c>
      <c r="E57">
        <v>1.69944481871369E-3</v>
      </c>
      <c r="F57">
        <v>1.0121731427525101E-2</v>
      </c>
      <c r="G57">
        <v>6.8007154048321103E-3</v>
      </c>
      <c r="H57">
        <v>2</v>
      </c>
    </row>
    <row r="58" spans="1:8" x14ac:dyDescent="0.25">
      <c r="A58" t="s">
        <v>278</v>
      </c>
      <c r="B58" t="s">
        <v>279</v>
      </c>
      <c r="C58" t="s">
        <v>1647</v>
      </c>
      <c r="D58" t="s">
        <v>280</v>
      </c>
      <c r="E58">
        <v>1.73574388048769E-3</v>
      </c>
      <c r="F58">
        <v>1.0121731427525101E-2</v>
      </c>
      <c r="G58">
        <v>6.8007154048321103E-3</v>
      </c>
      <c r="H58">
        <v>2</v>
      </c>
    </row>
    <row r="59" spans="1:8" x14ac:dyDescent="0.25">
      <c r="A59" t="s">
        <v>599</v>
      </c>
      <c r="B59" t="s">
        <v>600</v>
      </c>
      <c r="C59" t="s">
        <v>1611</v>
      </c>
      <c r="D59" t="s">
        <v>601</v>
      </c>
      <c r="E59">
        <v>1.86495236386262E-3</v>
      </c>
      <c r="F59">
        <v>1.0578781512255201E-2</v>
      </c>
      <c r="G59">
        <v>7.1078039276070903E-3</v>
      </c>
      <c r="H59">
        <v>2</v>
      </c>
    </row>
    <row r="60" spans="1:8" x14ac:dyDescent="0.25">
      <c r="A60" t="s">
        <v>274</v>
      </c>
      <c r="B60" t="s">
        <v>275</v>
      </c>
      <c r="C60" t="s">
        <v>1627</v>
      </c>
      <c r="D60" t="s">
        <v>276</v>
      </c>
      <c r="E60">
        <v>1.93212825223039E-3</v>
      </c>
      <c r="F60">
        <v>1.0774071101420301E-2</v>
      </c>
      <c r="G60">
        <v>7.2390175373484899E-3</v>
      </c>
      <c r="H60">
        <v>2</v>
      </c>
    </row>
    <row r="61" spans="1:8" x14ac:dyDescent="0.25">
      <c r="A61" t="s">
        <v>282</v>
      </c>
      <c r="B61" t="s">
        <v>283</v>
      </c>
      <c r="C61" t="s">
        <v>1652</v>
      </c>
      <c r="D61" t="s">
        <v>284</v>
      </c>
      <c r="E61">
        <v>2.1259607698641898E-3</v>
      </c>
      <c r="F61">
        <v>1.1657351554755301E-2</v>
      </c>
      <c r="G61">
        <v>7.8324870468680797E-3</v>
      </c>
      <c r="H61">
        <v>2</v>
      </c>
    </row>
    <row r="62" spans="1:8" x14ac:dyDescent="0.25">
      <c r="A62" t="s">
        <v>303</v>
      </c>
      <c r="B62" t="s">
        <v>304</v>
      </c>
      <c r="C62" t="s">
        <v>1611</v>
      </c>
      <c r="D62" t="s">
        <v>301</v>
      </c>
      <c r="E62">
        <v>2.1753357449860599E-3</v>
      </c>
      <c r="F62">
        <v>1.17325485262363E-2</v>
      </c>
      <c r="G62">
        <v>7.8830113278183494E-3</v>
      </c>
      <c r="H62">
        <v>2</v>
      </c>
    </row>
    <row r="63" spans="1:8" x14ac:dyDescent="0.25">
      <c r="A63" t="s">
        <v>570</v>
      </c>
      <c r="B63" t="s">
        <v>571</v>
      </c>
      <c r="C63" t="s">
        <v>1655</v>
      </c>
      <c r="D63" t="s">
        <v>568</v>
      </c>
      <c r="E63">
        <v>2.27214844785274E-3</v>
      </c>
      <c r="F63">
        <v>1.20570457958637E-2</v>
      </c>
      <c r="G63">
        <v>8.1010386086430401E-3</v>
      </c>
      <c r="H63">
        <v>2</v>
      </c>
    </row>
    <row r="64" spans="1:8" x14ac:dyDescent="0.25">
      <c r="A64" t="s">
        <v>786</v>
      </c>
      <c r="B64" t="s">
        <v>787</v>
      </c>
      <c r="C64" t="s">
        <v>1554</v>
      </c>
      <c r="D64" t="s">
        <v>788</v>
      </c>
      <c r="E64">
        <v>3.30755853561287E-3</v>
      </c>
      <c r="F64">
        <v>1.6241593406218401E-2</v>
      </c>
      <c r="G64">
        <v>1.09126047522184E-2</v>
      </c>
      <c r="H64">
        <v>3</v>
      </c>
    </row>
    <row r="65" spans="1:8" x14ac:dyDescent="0.25">
      <c r="A65" t="s">
        <v>337</v>
      </c>
      <c r="B65" t="s">
        <v>338</v>
      </c>
      <c r="C65" t="s">
        <v>1594</v>
      </c>
      <c r="D65" t="s">
        <v>104</v>
      </c>
      <c r="E65">
        <v>3.2761846144778199E-3</v>
      </c>
      <c r="F65">
        <v>1.6241593406218401E-2</v>
      </c>
      <c r="G65">
        <v>1.09126047522184E-2</v>
      </c>
      <c r="H65">
        <v>3</v>
      </c>
    </row>
    <row r="66" spans="1:8" x14ac:dyDescent="0.25">
      <c r="A66" t="s">
        <v>102</v>
      </c>
      <c r="B66" t="s">
        <v>103</v>
      </c>
      <c r="C66" t="s">
        <v>1594</v>
      </c>
      <c r="D66" t="s">
        <v>104</v>
      </c>
      <c r="E66">
        <v>3.2761846144778199E-3</v>
      </c>
      <c r="F66">
        <v>1.6241593406218401E-2</v>
      </c>
      <c r="G66">
        <v>1.09126047522184E-2</v>
      </c>
      <c r="H66">
        <v>3</v>
      </c>
    </row>
    <row r="67" spans="1:8" x14ac:dyDescent="0.25">
      <c r="A67" t="s">
        <v>546</v>
      </c>
      <c r="B67" t="s">
        <v>547</v>
      </c>
      <c r="C67" t="s">
        <v>1613</v>
      </c>
      <c r="D67" t="s">
        <v>32</v>
      </c>
      <c r="E67">
        <v>3.1762994219426601E-3</v>
      </c>
      <c r="F67">
        <v>1.6241593406218401E-2</v>
      </c>
      <c r="G67">
        <v>1.09126047522184E-2</v>
      </c>
      <c r="H67">
        <v>3</v>
      </c>
    </row>
    <row r="68" spans="1:8" x14ac:dyDescent="0.25">
      <c r="A68" t="s">
        <v>188</v>
      </c>
      <c r="B68" t="s">
        <v>189</v>
      </c>
      <c r="C68" t="s">
        <v>1647</v>
      </c>
      <c r="D68" t="s">
        <v>190</v>
      </c>
      <c r="E68">
        <v>3.17194628479595E-3</v>
      </c>
      <c r="F68">
        <v>1.6241593406218401E-2</v>
      </c>
      <c r="G68">
        <v>1.09126047522184E-2</v>
      </c>
      <c r="H68">
        <v>3</v>
      </c>
    </row>
    <row r="69" spans="1:8" x14ac:dyDescent="0.25">
      <c r="A69" t="s">
        <v>133</v>
      </c>
      <c r="B69" t="s">
        <v>134</v>
      </c>
      <c r="C69" t="s">
        <v>1664</v>
      </c>
      <c r="D69" t="s">
        <v>135</v>
      </c>
      <c r="E69">
        <v>3.4232352546806001E-3</v>
      </c>
      <c r="F69">
        <v>1.6322382591158199E-2</v>
      </c>
      <c r="G69">
        <v>1.0966886399434401E-2</v>
      </c>
      <c r="H69">
        <v>3</v>
      </c>
    </row>
    <row r="70" spans="1:8" x14ac:dyDescent="0.25">
      <c r="A70" t="s">
        <v>106</v>
      </c>
      <c r="B70" t="s">
        <v>107</v>
      </c>
      <c r="C70" t="s">
        <v>1662</v>
      </c>
      <c r="D70" t="s">
        <v>109</v>
      </c>
      <c r="E70">
        <v>3.4007786558296498E-3</v>
      </c>
      <c r="F70">
        <v>1.6322382591158199E-2</v>
      </c>
      <c r="G70">
        <v>1.0966886399434401E-2</v>
      </c>
      <c r="H70">
        <v>3</v>
      </c>
    </row>
    <row r="71" spans="1:8" x14ac:dyDescent="0.25">
      <c r="A71" t="s">
        <v>508</v>
      </c>
      <c r="B71" t="s">
        <v>509</v>
      </c>
      <c r="C71" t="s">
        <v>1566</v>
      </c>
      <c r="D71" t="s">
        <v>510</v>
      </c>
      <c r="E71">
        <v>4.0460941280485701E-3</v>
      </c>
      <c r="F71">
        <v>1.8870548228389801E-2</v>
      </c>
      <c r="G71">
        <v>1.26789797727143E-2</v>
      </c>
      <c r="H71">
        <v>3</v>
      </c>
    </row>
    <row r="72" spans="1:8" x14ac:dyDescent="0.25">
      <c r="A72" t="s">
        <v>39</v>
      </c>
      <c r="B72" t="s">
        <v>40</v>
      </c>
      <c r="C72" t="s">
        <v>1664</v>
      </c>
      <c r="D72" t="s">
        <v>41</v>
      </c>
      <c r="E72">
        <v>4.0723675508075301E-3</v>
      </c>
      <c r="F72">
        <v>1.8870548228389801E-2</v>
      </c>
      <c r="G72">
        <v>1.26789797727143E-2</v>
      </c>
      <c r="H72">
        <v>3</v>
      </c>
    </row>
    <row r="73" spans="1:8" x14ac:dyDescent="0.25">
      <c r="A73" t="s">
        <v>620</v>
      </c>
      <c r="B73" t="s">
        <v>621</v>
      </c>
      <c r="C73" t="s">
        <v>1668</v>
      </c>
      <c r="D73" t="s">
        <v>622</v>
      </c>
      <c r="E73">
        <v>4.5316277225440999E-3</v>
      </c>
      <c r="F73">
        <v>2.0707021121069601E-2</v>
      </c>
      <c r="G73">
        <v>1.39128921306179E-2</v>
      </c>
      <c r="H73">
        <v>3</v>
      </c>
    </row>
    <row r="74" spans="1:8" x14ac:dyDescent="0.25">
      <c r="A74" t="s">
        <v>1002</v>
      </c>
      <c r="B74" t="s">
        <v>1003</v>
      </c>
      <c r="C74" t="s">
        <v>1670</v>
      </c>
      <c r="D74" t="s">
        <v>168</v>
      </c>
      <c r="E74">
        <v>4.8014222293560503E-3</v>
      </c>
      <c r="F74">
        <v>2.16392864857279E-2</v>
      </c>
      <c r="G74">
        <v>1.45392742345316E-2</v>
      </c>
      <c r="H74">
        <v>3</v>
      </c>
    </row>
    <row r="75" spans="1:8" x14ac:dyDescent="0.25">
      <c r="A75" t="s">
        <v>516</v>
      </c>
      <c r="B75" t="s">
        <v>517</v>
      </c>
      <c r="C75" t="s">
        <v>1597</v>
      </c>
      <c r="D75" t="s">
        <v>518</v>
      </c>
      <c r="E75">
        <v>6.3414913619979901E-3</v>
      </c>
      <c r="F75">
        <v>2.81939278121262E-2</v>
      </c>
      <c r="G75">
        <v>1.89432885635786E-2</v>
      </c>
      <c r="H75">
        <v>3</v>
      </c>
    </row>
    <row r="76" spans="1:8" x14ac:dyDescent="0.25">
      <c r="A76" t="s">
        <v>699</v>
      </c>
      <c r="B76" t="s">
        <v>700</v>
      </c>
      <c r="C76" t="s">
        <v>1673</v>
      </c>
      <c r="D76" t="s">
        <v>131</v>
      </c>
      <c r="E76">
        <v>6.6419768974767396E-3</v>
      </c>
      <c r="F76">
        <v>2.91361386569313E-2</v>
      </c>
      <c r="G76">
        <v>1.95763529609841E-2</v>
      </c>
      <c r="H76">
        <v>3</v>
      </c>
    </row>
    <row r="77" spans="1:8" x14ac:dyDescent="0.25">
      <c r="A77" t="s">
        <v>163</v>
      </c>
      <c r="B77" t="s">
        <v>164</v>
      </c>
      <c r="C77" t="s">
        <v>1675</v>
      </c>
      <c r="D77" t="s">
        <v>165</v>
      </c>
      <c r="E77">
        <v>6.9089309631736604E-3</v>
      </c>
      <c r="F77">
        <v>2.9908398511633301E-2</v>
      </c>
      <c r="G77">
        <v>2.00952285632475E-2</v>
      </c>
      <c r="H77">
        <v>4</v>
      </c>
    </row>
    <row r="78" spans="1:8" x14ac:dyDescent="0.25">
      <c r="A78" t="s">
        <v>461</v>
      </c>
      <c r="B78" t="s">
        <v>462</v>
      </c>
      <c r="C78" t="s">
        <v>1670</v>
      </c>
      <c r="D78" t="s">
        <v>459</v>
      </c>
      <c r="E78">
        <v>7.5614093058623301E-3</v>
      </c>
      <c r="F78">
        <v>3.23078397614118E-2</v>
      </c>
      <c r="G78">
        <v>2.17073951364469E-2</v>
      </c>
      <c r="H78">
        <v>4</v>
      </c>
    </row>
    <row r="79" spans="1:8" x14ac:dyDescent="0.25">
      <c r="A79" t="s">
        <v>737</v>
      </c>
      <c r="B79" t="s">
        <v>738</v>
      </c>
      <c r="C79" t="s">
        <v>1655</v>
      </c>
      <c r="D79" t="s">
        <v>739</v>
      </c>
      <c r="E79">
        <v>8.2723875245906894E-3</v>
      </c>
      <c r="F79">
        <v>3.4892506353722298E-2</v>
      </c>
      <c r="G79">
        <v>2.3444013227584999E-2</v>
      </c>
      <c r="H79">
        <v>4</v>
      </c>
    </row>
    <row r="80" spans="1:8" x14ac:dyDescent="0.25">
      <c r="A80" t="s">
        <v>400</v>
      </c>
      <c r="B80" t="s">
        <v>401</v>
      </c>
      <c r="C80" t="s">
        <v>1588</v>
      </c>
      <c r="D80" t="s">
        <v>402</v>
      </c>
      <c r="E80">
        <v>9.6951034729608702E-3</v>
      </c>
      <c r="F80">
        <v>4.01584101062906E-2</v>
      </c>
      <c r="G80">
        <v>2.6982134449915301E-2</v>
      </c>
      <c r="H80">
        <v>4</v>
      </c>
    </row>
    <row r="81" spans="1:8" x14ac:dyDescent="0.25">
      <c r="A81" t="s">
        <v>381</v>
      </c>
      <c r="B81" t="s">
        <v>382</v>
      </c>
      <c r="C81" t="s">
        <v>1668</v>
      </c>
      <c r="D81" t="s">
        <v>383</v>
      </c>
      <c r="E81">
        <v>9.76496294377888E-3</v>
      </c>
      <c r="F81">
        <v>4.01584101062906E-2</v>
      </c>
      <c r="G81">
        <v>2.6982134449915301E-2</v>
      </c>
      <c r="H81">
        <v>4</v>
      </c>
    </row>
    <row r="82" spans="1:8" x14ac:dyDescent="0.25">
      <c r="A82" t="s">
        <v>211</v>
      </c>
      <c r="B82" t="s">
        <v>212</v>
      </c>
      <c r="C82" t="s">
        <v>1681</v>
      </c>
      <c r="D82" t="s">
        <v>82</v>
      </c>
      <c r="E82">
        <v>1.0132710781934E-2</v>
      </c>
      <c r="F82">
        <v>4.1156319101929503E-2</v>
      </c>
      <c r="G82">
        <v>2.76526220169739E-2</v>
      </c>
      <c r="H82">
        <v>4</v>
      </c>
    </row>
    <row r="83" spans="1:8" x14ac:dyDescent="0.25">
      <c r="A83" t="s">
        <v>299</v>
      </c>
      <c r="B83" t="s">
        <v>300</v>
      </c>
      <c r="C83" t="s">
        <v>1609</v>
      </c>
      <c r="D83" t="s">
        <v>301</v>
      </c>
      <c r="E83">
        <v>1.1111778128975101E-2</v>
      </c>
      <c r="F83">
        <v>4.3707820326092897E-2</v>
      </c>
      <c r="G83">
        <v>2.9366956546087099E-2</v>
      </c>
      <c r="H83">
        <v>4</v>
      </c>
    </row>
    <row r="84" spans="1:8" x14ac:dyDescent="0.25">
      <c r="A84" t="s">
        <v>385</v>
      </c>
      <c r="B84" t="s">
        <v>386</v>
      </c>
      <c r="C84" t="s">
        <v>1580</v>
      </c>
      <c r="D84" t="s">
        <v>240</v>
      </c>
      <c r="E84">
        <v>1.08946233614679E-2</v>
      </c>
      <c r="F84">
        <v>4.3707820326092897E-2</v>
      </c>
      <c r="G84">
        <v>2.9366956546087099E-2</v>
      </c>
      <c r="H84">
        <v>4</v>
      </c>
    </row>
    <row r="85" spans="1:8" x14ac:dyDescent="0.25">
      <c r="A85" t="s">
        <v>322</v>
      </c>
      <c r="B85" t="s">
        <v>323</v>
      </c>
      <c r="C85" t="s">
        <v>1613</v>
      </c>
      <c r="D85" t="s">
        <v>232</v>
      </c>
      <c r="E85">
        <v>1.1159443487513101E-2</v>
      </c>
      <c r="F85">
        <v>4.3707820326092897E-2</v>
      </c>
      <c r="G85">
        <v>2.9366956546087099E-2</v>
      </c>
      <c r="H85">
        <v>4</v>
      </c>
    </row>
    <row r="86" spans="1:8" x14ac:dyDescent="0.25">
      <c r="A86" t="s">
        <v>524</v>
      </c>
      <c r="B86" t="s">
        <v>525</v>
      </c>
      <c r="C86" t="s">
        <v>1673</v>
      </c>
      <c r="D86" t="s">
        <v>526</v>
      </c>
      <c r="E86">
        <v>1.16261652966969E-2</v>
      </c>
      <c r="F86">
        <v>4.50000986189798E-2</v>
      </c>
      <c r="G86">
        <v>3.0235228635372799E-2</v>
      </c>
      <c r="H86">
        <v>5</v>
      </c>
    </row>
    <row r="87" spans="1:8" x14ac:dyDescent="0.25">
      <c r="A87" t="s">
        <v>529</v>
      </c>
      <c r="B87" t="s">
        <v>530</v>
      </c>
      <c r="C87" t="s">
        <v>1588</v>
      </c>
      <c r="D87" t="s">
        <v>332</v>
      </c>
      <c r="E87">
        <v>1.22056178932728E-2</v>
      </c>
      <c r="F87">
        <v>4.66935847312413E-2</v>
      </c>
      <c r="G87">
        <v>3.13730692483144E-2</v>
      </c>
      <c r="H87">
        <v>5</v>
      </c>
    </row>
    <row r="88" spans="1:8" x14ac:dyDescent="0.25">
      <c r="A88" t="s">
        <v>173</v>
      </c>
      <c r="B88" t="s">
        <v>174</v>
      </c>
      <c r="C88" t="s">
        <v>1625</v>
      </c>
      <c r="D88" t="s">
        <v>175</v>
      </c>
      <c r="E88">
        <v>1.3358354726068699E-2</v>
      </c>
      <c r="F88">
        <v>4.9942030737234001E-2</v>
      </c>
      <c r="G88">
        <v>3.35556757473017E-2</v>
      </c>
      <c r="H88">
        <v>5</v>
      </c>
    </row>
    <row r="89" spans="1:8" x14ac:dyDescent="0.25">
      <c r="A89" t="s">
        <v>911</v>
      </c>
      <c r="B89" t="s">
        <v>912</v>
      </c>
      <c r="C89" t="s">
        <v>1618</v>
      </c>
      <c r="D89" t="s">
        <v>914</v>
      </c>
      <c r="E89">
        <v>1.32177514684524E-2</v>
      </c>
      <c r="F89">
        <v>4.9942030737234001E-2</v>
      </c>
      <c r="G89">
        <v>3.35556757473017E-2</v>
      </c>
      <c r="H89">
        <v>5</v>
      </c>
    </row>
    <row r="90" spans="1:8" x14ac:dyDescent="0.25">
      <c r="A90" t="s">
        <v>270</v>
      </c>
      <c r="B90" t="s">
        <v>271</v>
      </c>
      <c r="C90" t="s">
        <v>1690</v>
      </c>
      <c r="D90" t="s">
        <v>272</v>
      </c>
      <c r="E90">
        <v>1.38001809594462E-2</v>
      </c>
      <c r="F90">
        <v>5.1014152086042597E-2</v>
      </c>
      <c r="G90">
        <v>3.4276026037654603E-2</v>
      </c>
      <c r="H90">
        <v>5</v>
      </c>
    </row>
    <row r="91" spans="1:8" x14ac:dyDescent="0.25">
      <c r="A91" t="s">
        <v>348</v>
      </c>
      <c r="B91" t="s">
        <v>349</v>
      </c>
      <c r="C91" t="s">
        <v>1586</v>
      </c>
      <c r="D91" t="s">
        <v>350</v>
      </c>
      <c r="E91">
        <v>1.5149743272181399E-2</v>
      </c>
      <c r="F91">
        <v>5.4449683838871499E-2</v>
      </c>
      <c r="G91">
        <v>3.65843340462743E-2</v>
      </c>
      <c r="H91">
        <v>5</v>
      </c>
    </row>
    <row r="92" spans="1:8" x14ac:dyDescent="0.25">
      <c r="A92" t="s">
        <v>652</v>
      </c>
      <c r="B92" t="s">
        <v>653</v>
      </c>
      <c r="C92" t="s">
        <v>1693</v>
      </c>
      <c r="D92" t="s">
        <v>165</v>
      </c>
      <c r="E92">
        <v>1.5164611245185099E-2</v>
      </c>
      <c r="F92">
        <v>5.4449683838871499E-2</v>
      </c>
      <c r="G92">
        <v>3.65843340462743E-2</v>
      </c>
      <c r="H92">
        <v>5</v>
      </c>
    </row>
    <row r="93" spans="1:8" x14ac:dyDescent="0.25">
      <c r="A93" t="s">
        <v>1105</v>
      </c>
      <c r="B93" t="s">
        <v>1106</v>
      </c>
      <c r="C93" t="s">
        <v>1662</v>
      </c>
      <c r="D93" t="s">
        <v>1104</v>
      </c>
      <c r="E93">
        <v>1.52260514078303E-2</v>
      </c>
      <c r="F93">
        <v>5.4449683838871499E-2</v>
      </c>
      <c r="G93">
        <v>3.65843340462743E-2</v>
      </c>
      <c r="H93">
        <v>5</v>
      </c>
    </row>
    <row r="94" spans="1:8" x14ac:dyDescent="0.25">
      <c r="A94" t="s">
        <v>706</v>
      </c>
      <c r="B94" t="s">
        <v>707</v>
      </c>
      <c r="C94" t="s">
        <v>1629</v>
      </c>
      <c r="D94" t="s">
        <v>708</v>
      </c>
      <c r="E94">
        <v>1.5886098825062801E-2</v>
      </c>
      <c r="F94">
        <v>5.6199209821996297E-2</v>
      </c>
      <c r="G94">
        <v>3.7759827427992998E-2</v>
      </c>
      <c r="H94">
        <v>5</v>
      </c>
    </row>
    <row r="95" spans="1:8" x14ac:dyDescent="0.25">
      <c r="A95" t="s">
        <v>169</v>
      </c>
      <c r="B95" t="s">
        <v>170</v>
      </c>
      <c r="C95" t="s">
        <v>1673</v>
      </c>
      <c r="D95" t="s">
        <v>171</v>
      </c>
      <c r="E95">
        <v>1.6371499223977098E-2</v>
      </c>
      <c r="F95">
        <v>5.73002472839199E-2</v>
      </c>
      <c r="G95">
        <v>3.8499606237796101E-2</v>
      </c>
      <c r="H95">
        <v>5</v>
      </c>
    </row>
    <row r="96" spans="1:8" x14ac:dyDescent="0.25">
      <c r="A96" t="s">
        <v>602</v>
      </c>
      <c r="B96" t="s">
        <v>603</v>
      </c>
      <c r="C96" t="s">
        <v>1613</v>
      </c>
      <c r="D96" t="s">
        <v>604</v>
      </c>
      <c r="E96">
        <v>1.7717574807682601E-2</v>
      </c>
      <c r="F96">
        <v>6.1358759070816699E-2</v>
      </c>
      <c r="G96">
        <v>4.1226489857211703E-2</v>
      </c>
      <c r="H96">
        <v>6</v>
      </c>
    </row>
    <row r="97" spans="1:8" x14ac:dyDescent="0.25">
      <c r="A97" t="s">
        <v>638</v>
      </c>
      <c r="B97" t="s">
        <v>639</v>
      </c>
      <c r="C97" t="s">
        <v>1627</v>
      </c>
      <c r="D97" t="s">
        <v>640</v>
      </c>
      <c r="E97">
        <v>1.8092221861426401E-2</v>
      </c>
      <c r="F97">
        <v>6.20035520042636E-2</v>
      </c>
      <c r="G97">
        <v>4.16597213914425E-2</v>
      </c>
      <c r="H97">
        <v>6</v>
      </c>
    </row>
    <row r="98" spans="1:8" x14ac:dyDescent="0.25">
      <c r="A98" t="s">
        <v>415</v>
      </c>
      <c r="B98" t="s">
        <v>416</v>
      </c>
      <c r="C98" t="s">
        <v>1588</v>
      </c>
      <c r="D98" t="s">
        <v>417</v>
      </c>
      <c r="E98">
        <v>1.8839346343317499E-2</v>
      </c>
      <c r="F98">
        <v>6.3898401514963399E-2</v>
      </c>
      <c r="G98">
        <v>4.2932856561005699E-2</v>
      </c>
      <c r="H98">
        <v>6</v>
      </c>
    </row>
    <row r="99" spans="1:8" x14ac:dyDescent="0.25">
      <c r="A99" t="s">
        <v>768</v>
      </c>
      <c r="B99" t="s">
        <v>769</v>
      </c>
      <c r="C99" t="s">
        <v>1602</v>
      </c>
      <c r="D99" t="s">
        <v>770</v>
      </c>
      <c r="E99">
        <v>2.0733615410286298E-2</v>
      </c>
      <c r="F99">
        <v>6.9605708877389802E-2</v>
      </c>
      <c r="G99">
        <v>4.6767553557036802E-2</v>
      </c>
      <c r="H99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A E A A B Q S w M E F A A C A A g A 1 V t n V z i I 0 k 2 l A A A A 9 g A A A B I A H A B D b 2 5 m a W c v U G F j a 2 F n Z S 5 4 b W w g o h g A K K A U A A A A A A A A A A A A A A A A A A A A A A A A A A A A h Y 8 x D o I w G I W v Q r r T l u p g y E 8 Z H F w k M Z o Y 1 6 Z U a C z F 0 G K 5 m 4 N H 8 g p i F H V z f N / 7 h v f u 1 x v k Q 2 O i i + q c b m 2 G E k x R p K x s S 2 2 r D P X + G C 9 Q z m E j 5 E l U K h p l 6 9 L B l R m q v T + n h I Q Q c J j h t q s I o z Q h h 2 K 9 k 7 V q B P r I + r 8 c a + u 8 s F I h D v v X G M 5 w w h h m c 4 Y p k A l C o e 1 X Y O P e Z / s D Y d k b 3 3 e K K x O v t k C m C O T 9 g T 8 A U E s D B B Q A A g A I A N V b Z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V W 2 d X p l R X d p k B A A D H A g A A E w A c A E Z v c m 1 1 b G F z L 1 N l Y 3 R p b 2 4 x L m 0 g o h g A K K A U A A A A A A A A A A A A A A A A A A A A A A A A A A A A h V F N b x M x E D 0 T K f / B W i 6 J t F 2 p L S B B t Y d 0 F 2 g v B Z J w 6 q L I 2 Z 0 m r r x 2 6 p l d q K L + i B y q g g C B F H 6 P f x O T b q p C E 6 n 2 w e P 3 n t 9 8 G C E n Z Y 0 Y N O f u Q b v V b u F U O i g E G K f y K R Q j A l f i i B x I 2 v s 8 q n G U W 0 P O a h E L D d R u C V 4 D W 7 k c G E m w j l K b V y U Y 6 r x R G q K E 1 X z B T p C 8 y j 4 i O M x K 6 Z T N 3 h l I n a p B 7 A j / 2 y / 8 T 3 / N 5 z e / 9 H / 8 j f / B 0 S / h v z K 4 5 L 3 w 3 x l Y + G X W l + O x I t G z j i R m / Z P e D s J F 9 m i 1 E W E d d M P T F L Q q F a v i 4 E k Q i s T q q j Q Y v w z F a 5 P b Q p l J v L v 3 f D 8 U H y p L M K B L D f F 9 G J 1 Y A 5 + 6 Y d P 1 0 + C 9 s y V z h T g C W X B r A Y 9 g K M c s X D N r v N M M K B S n a 7 y n 9 S C X W j q M y V X / W i Z T a S b s O L y c w b 3 d 0 E m D Z 9 a V T c E r E j t b 8 o f z e X C c c m P E C k H w h a 5 C M Q 9 S w N y p 2 e q T N 7 i 3 Y K A v m d p g D i f b 8 V k t d Q U M H x t 6 8 S x a F d P g k S z O K 6 R N 5 u L u x f 9 G E 0 5 9 W + 0 D e W I r 8 8 D l q t t u K b N 1 S A d / A V B L A Q I t A B Q A A g A I A N V b Z 1 c 4 i N J N p Q A A A P Y A A A A S A A A A A A A A A A A A A A A A A A A A A A B D b 2 5 m a W c v U G F j a 2 F n Z S 5 4 b W x Q S w E C L Q A U A A I A C A D V W 2 d X D 8 r p q 6 Q A A A D p A A A A E w A A A A A A A A A A A A A A A A D x A A A A W 0 N v b n R l b n R f V H l w Z X N d L n h t b F B L A Q I t A B Q A A g A I A N V b Z 1 e m V F d 2 m Q E A A M c C A A A T A A A A A A A A A A A A A A A A A O I B A A B G b 3 J t d W x h c y 9 T Z W N 0 a W 9 u M S 5 t U E s F B g A A A A A D A A M A w g A A A M g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I P A A A A A A A A 4 A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n J p Y 2 h l Z F 9 0 Z X J t c 1 9 0 c m V h d D J 3 X 3 Z z X 2 N v b n R y b 2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S 0 w N 1 Q w O T o z M D o x O S 4 x M T E 0 N T Y 4 W i I g L z 4 8 R W 5 0 c n k g V H l w Z T 0 i R m l s b E N v b H V t b l R 5 c G V z I i B W Y W x 1 Z T 0 i c 0 J n W U d C Z 0 1 E Q m d N R C I g L z 4 8 R W 5 0 c n k g V H l w Z T 0 i R m l s b E N v b H V t b k 5 h b W V z I i B W Y W x 1 Z T 0 i c 1 s m c X V v d D t J R C Z x d W 9 0 O y w m c X V v d D t E Z X N j c m l w d G l v b i Z x d W 9 0 O y w m c X V v d D t H Z W 5 l U m F 0 a W 8 m c X V v d D s s J n F 1 b 3 Q 7 Q m d S Y X R p b y Z x d W 9 0 O y w m c X V v d D t w d m F s d W U m c X V v d D s s J n F 1 b 3 Q 7 c C 5 h Z G p 1 c 3 Q m c X V v d D s s J n F 1 b 3 Q 7 c X Z h b H V l J n F 1 b 3 Q 7 L C Z x d W 9 0 O 2 d l b m V J R C Z x d W 9 0 O y w m c X V v d D t D b 3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V u c m l j a G V k X 3 R l c m 1 z X 3 R y Z W F 0 M n d f d n N f Y 2 9 u d H J v b C 9 B d X R v U m V t b 3 Z l Z E N v b H V t b n M x L n t J R C w w f S Z x d W 9 0 O y w m c X V v d D t T Z W N 0 a W 9 u M S 9 l b n J p Y 2 h l Z F 9 0 Z X J t c 1 9 0 c m V h d D J 3 X 3 Z z X 2 N v b n R y b 2 w v Q X V 0 b 1 J l b W 9 2 Z W R D b 2 x 1 b W 5 z M S 5 7 R G V z Y 3 J p c H R p b 2 4 s M X 0 m c X V v d D s s J n F 1 b 3 Q 7 U 2 V j d G l v b j E v Z W 5 y a W N o Z W R f d G V y b X N f d H J l Y X Q y d 1 9 2 c 1 9 j b 2 5 0 c m 9 s L 0 F 1 d G 9 S Z W 1 v d m V k Q 2 9 s d W 1 u c z E u e 0 d l b m V S Y X R p b y w y f S Z x d W 9 0 O y w m c X V v d D t T Z W N 0 a W 9 u M S 9 l b n J p Y 2 h l Z F 9 0 Z X J t c 1 9 0 c m V h d D J 3 X 3 Z z X 2 N v b n R y b 2 w v Q X V 0 b 1 J l b W 9 2 Z W R D b 2 x 1 b W 5 z M S 5 7 Q m d S Y X R p b y w z f S Z x d W 9 0 O y w m c X V v d D t T Z W N 0 a W 9 u M S 9 l b n J p Y 2 h l Z F 9 0 Z X J t c 1 9 0 c m V h d D J 3 X 3 Z z X 2 N v b n R y b 2 w v Q X V 0 b 1 J l b W 9 2 Z W R D b 2 x 1 b W 5 z M S 5 7 c H Z h b H V l L D R 9 J n F 1 b 3 Q 7 L C Z x d W 9 0 O 1 N l Y 3 R p b 2 4 x L 2 V u c m l j a G V k X 3 R l c m 1 z X 3 R y Z W F 0 M n d f d n N f Y 2 9 u d H J v b C 9 B d X R v U m V t b 3 Z l Z E N v b H V t b n M x L n t w L m F k a n V z d C w 1 f S Z x d W 9 0 O y w m c X V v d D t T Z W N 0 a W 9 u M S 9 l b n J p Y 2 h l Z F 9 0 Z X J t c 1 9 0 c m V h d D J 3 X 3 Z z X 2 N v b n R y b 2 w v Q X V 0 b 1 J l b W 9 2 Z W R D b 2 x 1 b W 5 z M S 5 7 c X Z h b H V l L D Z 9 J n F 1 b 3 Q 7 L C Z x d W 9 0 O 1 N l Y 3 R p b 2 4 x L 2 V u c m l j a G V k X 3 R l c m 1 z X 3 R y Z W F 0 M n d f d n N f Y 2 9 u d H J v b C 9 B d X R v U m V t b 3 Z l Z E N v b H V t b n M x L n t n Z W 5 l S U Q s N 3 0 m c X V v d D s s J n F 1 b 3 Q 7 U 2 V j d G l v b j E v Z W 5 y a W N o Z W R f d G V y b X N f d H J l Y X Q y d 1 9 2 c 1 9 j b 2 5 0 c m 9 s L 0 F 1 d G 9 S Z W 1 v d m V k Q 2 9 s d W 1 u c z E u e 0 N v d W 5 0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2 V u c m l j a G V k X 3 R l c m 1 z X 3 R y Z W F 0 M n d f d n N f Y 2 9 u d H J v b C 9 B d X R v U m V t b 3 Z l Z E N v b H V t b n M x L n t J R C w w f S Z x d W 9 0 O y w m c X V v d D t T Z W N 0 a W 9 u M S 9 l b n J p Y 2 h l Z F 9 0 Z X J t c 1 9 0 c m V h d D J 3 X 3 Z z X 2 N v b n R y b 2 w v Q X V 0 b 1 J l b W 9 2 Z W R D b 2 x 1 b W 5 z M S 5 7 R G V z Y 3 J p c H R p b 2 4 s M X 0 m c X V v d D s s J n F 1 b 3 Q 7 U 2 V j d G l v b j E v Z W 5 y a W N o Z W R f d G V y b X N f d H J l Y X Q y d 1 9 2 c 1 9 j b 2 5 0 c m 9 s L 0 F 1 d G 9 S Z W 1 v d m V k Q 2 9 s d W 1 u c z E u e 0 d l b m V S Y X R p b y w y f S Z x d W 9 0 O y w m c X V v d D t T Z W N 0 a W 9 u M S 9 l b n J p Y 2 h l Z F 9 0 Z X J t c 1 9 0 c m V h d D J 3 X 3 Z z X 2 N v b n R y b 2 w v Q X V 0 b 1 J l b W 9 2 Z W R D b 2 x 1 b W 5 z M S 5 7 Q m d S Y X R p b y w z f S Z x d W 9 0 O y w m c X V v d D t T Z W N 0 a W 9 u M S 9 l b n J p Y 2 h l Z F 9 0 Z X J t c 1 9 0 c m V h d D J 3 X 3 Z z X 2 N v b n R y b 2 w v Q X V 0 b 1 J l b W 9 2 Z W R D b 2 x 1 b W 5 z M S 5 7 c H Z h b H V l L D R 9 J n F 1 b 3 Q 7 L C Z x d W 9 0 O 1 N l Y 3 R p b 2 4 x L 2 V u c m l j a G V k X 3 R l c m 1 z X 3 R y Z W F 0 M n d f d n N f Y 2 9 u d H J v b C 9 B d X R v U m V t b 3 Z l Z E N v b H V t b n M x L n t w L m F k a n V z d C w 1 f S Z x d W 9 0 O y w m c X V v d D t T Z W N 0 a W 9 u M S 9 l b n J p Y 2 h l Z F 9 0 Z X J t c 1 9 0 c m V h d D J 3 X 3 Z z X 2 N v b n R y b 2 w v Q X V 0 b 1 J l b W 9 2 Z W R D b 2 x 1 b W 5 z M S 5 7 c X Z h b H V l L D Z 9 J n F 1 b 3 Q 7 L C Z x d W 9 0 O 1 N l Y 3 R p b 2 4 x L 2 V u c m l j a G V k X 3 R l c m 1 z X 3 R y Z W F 0 M n d f d n N f Y 2 9 u d H J v b C 9 B d X R v U m V t b 3 Z l Z E N v b H V t b n M x L n t n Z W 5 l S U Q s N 3 0 m c X V v d D s s J n F 1 b 3 Q 7 U 2 V j d G l v b j E v Z W 5 y a W N o Z W R f d G V y b X N f d H J l Y X Q y d 1 9 2 c 1 9 j b 2 5 0 c m 9 s L 0 F 1 d G 9 S Z W 1 v d m V k Q 2 9 s d W 1 u c z E u e 0 N v d W 5 0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b n J p Y 2 h l Z F 9 0 Z X J t c 1 9 0 c m V h d D J 3 X 3 Z z X 2 N v b n R y b 2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W 5 y a W N o Z W R f d G V y b X N f d H J l Y X Q y d 1 9 2 c 1 9 j b 2 5 0 c m 9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u c m l j a G V k X 3 R l c m 1 z X 3 R y Z W F 0 M n d f d n N f Y 2 9 u d H J v b C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b K p 2 l 4 F j h S 4 6 t D v t O 4 i i 8 A A A A A A I A A A A A A B B m A A A A A Q A A I A A A A P 0 b i 6 i + y j P X 6 q b A E M / S X l t I n n / 8 U d d o k 6 J 9 d K I / S b e 5 A A A A A A 6 A A A A A A g A A I A A A A L r h f s g H G J R + A r w 7 B n u T t F h O 1 r n I C O a N Y Y k h / 5 t R Z n 5 8 U A A A A C 8 4 8 M 1 r V K b s 6 r H k O r L r q e 0 j 9 Z C 2 i 3 v u V S l n p E A i V 0 M Z r O Z A X 7 c r F E z 9 E 3 y t s B d 2 3 p 8 D q g P D d / C M H j P n Z k x O x y 3 4 o N 6 C 0 a W a S x c B u q k j 2 + Y n Q A A A A K Y O z F U A 3 R X v 9 e w M s Z z + g 7 2 p a p r / e A T d B H E t A 0 0 s m o F S w C B 1 w X g S 7 Y W 4 m k k 6 A h V + / e C l s 8 p X m c S 3 P E B h 5 u o Y x Z s = < / D a t a M a s h u p > 
</file>

<file path=customXml/itemProps1.xml><?xml version="1.0" encoding="utf-8"?>
<ds:datastoreItem xmlns:ds="http://schemas.openxmlformats.org/officeDocument/2006/customXml" ds:itemID="{18D9429A-245F-4EFD-8AB3-B7B3D56C034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8</vt:i4>
      </vt:variant>
    </vt:vector>
  </HeadingPairs>
  <TitlesOfParts>
    <vt:vector size="8" baseType="lpstr">
      <vt:lpstr>Treat.2w vs Control</vt:lpstr>
      <vt:lpstr>Treat.4w vs Control</vt:lpstr>
      <vt:lpstr>Treat.7w vs Control</vt:lpstr>
      <vt:lpstr>Treat.4w vs Treat.2w</vt:lpstr>
      <vt:lpstr>Treat.7w vs Treat.2w</vt:lpstr>
      <vt:lpstr>Treat.7w vs Treat.4w</vt:lpstr>
      <vt:lpstr>Info</vt:lpstr>
      <vt:lpstr>Top_7vs2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Marios Miliotis</dc:creator>
  <cp:lastModifiedBy>N AB</cp:lastModifiedBy>
  <dcterms:created xsi:type="dcterms:W3CDTF">2015-06-05T18:19:34Z</dcterms:created>
  <dcterms:modified xsi:type="dcterms:W3CDTF">2024-04-02T17:27:41Z</dcterms:modified>
</cp:coreProperties>
</file>