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10" yWindow="-110" windowWidth="23260" windowHeight="13900" activeTab="1"/>
  </bookViews>
  <sheets>
    <sheet name="HFFBP" sheetId="1" r:id="rId1"/>
    <sheet name="综合" sheetId="2" r:id="rId2"/>
    <sheet name="Sheet1" sheetId="4" r:id="rId3"/>
    <sheet name="FFBP" sheetId="3" r:id="rId4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53" i="3" l="1"/>
  <c r="T52" i="3"/>
  <c r="T51" i="3"/>
  <c r="T50" i="3"/>
  <c r="T49" i="3"/>
  <c r="T48" i="3"/>
  <c r="T47" i="3"/>
  <c r="T46" i="3"/>
  <c r="T45" i="3"/>
  <c r="T44" i="3"/>
  <c r="T43" i="3"/>
  <c r="T42" i="3"/>
  <c r="T41" i="3"/>
  <c r="T40" i="3"/>
  <c r="T39" i="3"/>
  <c r="T38" i="3"/>
  <c r="J38" i="3"/>
  <c r="T37" i="3"/>
  <c r="J37" i="3"/>
  <c r="T36" i="3"/>
  <c r="J36" i="3"/>
  <c r="T35" i="3"/>
  <c r="J35" i="3"/>
  <c r="T34" i="3"/>
  <c r="J34" i="3"/>
  <c r="T33" i="3"/>
  <c r="J33" i="3"/>
  <c r="T32" i="3"/>
  <c r="J32" i="3"/>
  <c r="T31" i="3"/>
  <c r="J31" i="3"/>
  <c r="T30" i="3"/>
  <c r="J30" i="3"/>
  <c r="T29" i="3"/>
  <c r="J29" i="3"/>
  <c r="E29" i="3"/>
  <c r="T28" i="3"/>
  <c r="J28" i="3"/>
  <c r="E28" i="3"/>
  <c r="T27" i="3"/>
  <c r="J27" i="3"/>
  <c r="E27" i="3"/>
  <c r="T26" i="3"/>
  <c r="J26" i="3"/>
  <c r="E26" i="3"/>
  <c r="T25" i="3"/>
  <c r="J25" i="3"/>
  <c r="E25" i="3"/>
  <c r="T24" i="3"/>
  <c r="O24" i="3"/>
  <c r="J24" i="3"/>
  <c r="E24" i="3"/>
  <c r="T23" i="3"/>
  <c r="O23" i="3"/>
  <c r="J23" i="3"/>
  <c r="E23" i="3"/>
  <c r="T22" i="3"/>
  <c r="O22" i="3"/>
  <c r="J22" i="3"/>
  <c r="E22" i="3"/>
  <c r="T21" i="3"/>
  <c r="O21" i="3"/>
  <c r="J21" i="3"/>
  <c r="E21" i="3"/>
  <c r="T20" i="3"/>
  <c r="O20" i="3"/>
  <c r="J20" i="3"/>
  <c r="E20" i="3"/>
  <c r="T19" i="3"/>
  <c r="O19" i="3"/>
  <c r="J19" i="3"/>
  <c r="E19" i="3"/>
  <c r="T18" i="3"/>
  <c r="O18" i="3"/>
  <c r="J18" i="3"/>
  <c r="E18" i="3"/>
  <c r="T17" i="3"/>
  <c r="O17" i="3"/>
  <c r="J17" i="3"/>
  <c r="E17" i="3"/>
  <c r="T16" i="3"/>
  <c r="O16" i="3"/>
  <c r="J16" i="3"/>
  <c r="E16" i="3"/>
  <c r="T15" i="3"/>
  <c r="O15" i="3"/>
  <c r="J15" i="3"/>
  <c r="E15" i="3"/>
  <c r="T14" i="3"/>
  <c r="O14" i="3"/>
  <c r="J14" i="3"/>
  <c r="E14" i="3"/>
  <c r="T13" i="3"/>
  <c r="O13" i="3"/>
  <c r="J13" i="3"/>
  <c r="E13" i="3"/>
  <c r="T12" i="3"/>
  <c r="O12" i="3"/>
  <c r="J12" i="3"/>
  <c r="E12" i="3"/>
  <c r="T11" i="3"/>
  <c r="O11" i="3"/>
  <c r="J11" i="3"/>
  <c r="E11" i="3"/>
  <c r="T10" i="3"/>
  <c r="O10" i="3"/>
  <c r="J10" i="3"/>
  <c r="E10" i="3"/>
  <c r="T9" i="3"/>
  <c r="O9" i="3"/>
  <c r="J9" i="3"/>
  <c r="E9" i="3"/>
  <c r="T8" i="3"/>
  <c r="O8" i="3"/>
  <c r="J8" i="3"/>
  <c r="E8" i="3"/>
  <c r="T7" i="3"/>
  <c r="O7" i="3"/>
  <c r="J7" i="3"/>
  <c r="E7" i="3"/>
  <c r="T6" i="3"/>
  <c r="O6" i="3"/>
  <c r="J6" i="3"/>
  <c r="E6" i="3"/>
  <c r="T5" i="3"/>
  <c r="O5" i="3"/>
  <c r="J5" i="3"/>
  <c r="E5" i="3"/>
  <c r="T4" i="3"/>
  <c r="O4" i="3"/>
  <c r="J4" i="3"/>
  <c r="E4" i="3"/>
  <c r="T3" i="3"/>
  <c r="O3" i="3"/>
  <c r="J3" i="3"/>
  <c r="E3" i="3"/>
  <c r="T2" i="3"/>
  <c r="O2" i="3"/>
  <c r="J2" i="3"/>
  <c r="E2" i="3"/>
  <c r="T55" i="1" l="1"/>
  <c r="O55" i="1"/>
  <c r="J55" i="1"/>
  <c r="E55" i="1"/>
  <c r="T54" i="1"/>
  <c r="O54" i="1"/>
  <c r="J54" i="1"/>
  <c r="E54" i="1"/>
  <c r="T53" i="1"/>
  <c r="O53" i="1"/>
  <c r="J53" i="1"/>
  <c r="E53" i="1"/>
  <c r="T52" i="1"/>
  <c r="O52" i="1"/>
  <c r="J52" i="1"/>
  <c r="E52" i="1"/>
  <c r="T51" i="1"/>
  <c r="O51" i="1"/>
  <c r="J51" i="1"/>
  <c r="E51" i="1"/>
  <c r="T50" i="1"/>
  <c r="O50" i="1"/>
  <c r="J50" i="1"/>
  <c r="E50" i="1"/>
  <c r="T49" i="1"/>
  <c r="O49" i="1"/>
  <c r="J49" i="1"/>
  <c r="E49" i="1"/>
  <c r="T48" i="1"/>
  <c r="O48" i="1"/>
  <c r="J48" i="1"/>
  <c r="E48" i="1"/>
  <c r="T47" i="1"/>
  <c r="O47" i="1"/>
  <c r="J47" i="1"/>
  <c r="E47" i="1"/>
  <c r="T46" i="1"/>
  <c r="O46" i="1"/>
  <c r="J46" i="1"/>
  <c r="E46" i="1"/>
  <c r="T45" i="1"/>
  <c r="O45" i="1"/>
  <c r="J45" i="1"/>
  <c r="E45" i="1"/>
  <c r="T44" i="1"/>
  <c r="O44" i="1"/>
  <c r="J44" i="1"/>
  <c r="E44" i="1"/>
  <c r="T43" i="1"/>
  <c r="O43" i="1"/>
  <c r="J43" i="1"/>
  <c r="E43" i="1"/>
  <c r="T42" i="1"/>
  <c r="O42" i="1"/>
  <c r="J42" i="1"/>
  <c r="E42" i="1"/>
  <c r="T41" i="1"/>
  <c r="O41" i="1"/>
  <c r="J41" i="1"/>
  <c r="E41" i="1"/>
  <c r="T40" i="1"/>
  <c r="O40" i="1"/>
  <c r="J40" i="1"/>
  <c r="E40" i="1"/>
  <c r="T39" i="1"/>
  <c r="O39" i="1"/>
  <c r="J39" i="1"/>
  <c r="E39" i="1"/>
  <c r="T38" i="1"/>
  <c r="O38" i="1"/>
  <c r="J38" i="1"/>
  <c r="E38" i="1"/>
  <c r="T37" i="1"/>
  <c r="O37" i="1"/>
  <c r="J37" i="1"/>
  <c r="E37" i="1"/>
  <c r="T36" i="1"/>
  <c r="O36" i="1"/>
  <c r="J36" i="1"/>
  <c r="E36" i="1"/>
  <c r="T35" i="1"/>
  <c r="O35" i="1"/>
  <c r="J35" i="1"/>
  <c r="E35" i="1"/>
  <c r="T34" i="1"/>
  <c r="O34" i="1"/>
  <c r="J34" i="1"/>
  <c r="E34" i="1"/>
  <c r="T33" i="1"/>
  <c r="O33" i="1"/>
  <c r="J33" i="1"/>
  <c r="E33" i="1"/>
  <c r="T32" i="1"/>
  <c r="O32" i="1"/>
  <c r="J32" i="1"/>
  <c r="E32" i="1"/>
  <c r="T31" i="1"/>
  <c r="O31" i="1"/>
  <c r="J31" i="1"/>
  <c r="E31" i="1"/>
  <c r="T30" i="1"/>
  <c r="O30" i="1"/>
  <c r="J30" i="1"/>
  <c r="E30" i="1"/>
  <c r="T29" i="1"/>
  <c r="O29" i="1"/>
  <c r="J29" i="1"/>
  <c r="E29" i="1"/>
  <c r="T28" i="1"/>
  <c r="O28" i="1"/>
  <c r="J28" i="1"/>
  <c r="E28" i="1"/>
  <c r="T27" i="1"/>
  <c r="O27" i="1"/>
  <c r="J27" i="1"/>
  <c r="E27" i="1"/>
  <c r="T26" i="1"/>
  <c r="O26" i="1"/>
  <c r="J26" i="1"/>
  <c r="E26" i="1"/>
  <c r="T25" i="1"/>
  <c r="O25" i="1"/>
  <c r="J25" i="1"/>
  <c r="E25" i="1"/>
  <c r="T24" i="1"/>
  <c r="O24" i="1"/>
  <c r="J24" i="1"/>
  <c r="E24" i="1"/>
  <c r="T23" i="1"/>
  <c r="O23" i="1"/>
  <c r="J23" i="1"/>
  <c r="E23" i="1"/>
  <c r="T22" i="1"/>
  <c r="O22" i="1"/>
  <c r="J22" i="1"/>
  <c r="E22" i="1"/>
  <c r="T21" i="1"/>
  <c r="O21" i="1"/>
  <c r="J21" i="1"/>
  <c r="E21" i="1"/>
  <c r="T20" i="1"/>
  <c r="O20" i="1"/>
  <c r="J20" i="1"/>
  <c r="E20" i="1"/>
  <c r="T19" i="1"/>
  <c r="O19" i="1"/>
  <c r="J19" i="1"/>
  <c r="E19" i="1"/>
  <c r="T18" i="1"/>
  <c r="O18" i="1"/>
  <c r="J18" i="1"/>
  <c r="E18" i="1"/>
  <c r="T17" i="1"/>
  <c r="O17" i="1"/>
  <c r="J17" i="1"/>
  <c r="E17" i="1"/>
  <c r="T16" i="1"/>
  <c r="O16" i="1"/>
  <c r="J16" i="1"/>
  <c r="E16" i="1"/>
  <c r="T15" i="1"/>
  <c r="O15" i="1"/>
  <c r="J15" i="1"/>
  <c r="E15" i="1"/>
  <c r="T14" i="1"/>
  <c r="O14" i="1"/>
  <c r="J14" i="1"/>
  <c r="E14" i="1"/>
  <c r="T13" i="1"/>
  <c r="O13" i="1"/>
  <c r="J13" i="1"/>
  <c r="E13" i="1"/>
  <c r="T12" i="1"/>
  <c r="O12" i="1"/>
  <c r="J12" i="1"/>
  <c r="E12" i="1"/>
  <c r="T11" i="1"/>
  <c r="O11" i="1"/>
  <c r="J11" i="1"/>
  <c r="E11" i="1"/>
  <c r="T10" i="1"/>
  <c r="O10" i="1"/>
  <c r="J10" i="1"/>
  <c r="E10" i="1"/>
  <c r="T9" i="1"/>
  <c r="O9" i="1"/>
  <c r="J9" i="1"/>
  <c r="E9" i="1"/>
  <c r="T8" i="1"/>
  <c r="O8" i="1"/>
  <c r="J8" i="1"/>
  <c r="E8" i="1"/>
  <c r="T7" i="1"/>
  <c r="O7" i="1"/>
  <c r="J7" i="1"/>
  <c r="E7" i="1"/>
  <c r="T6" i="1"/>
  <c r="O6" i="1"/>
  <c r="J6" i="1"/>
  <c r="E6" i="1"/>
  <c r="T5" i="1"/>
  <c r="O5" i="1"/>
  <c r="J5" i="1"/>
  <c r="E5" i="1"/>
  <c r="T4" i="1"/>
  <c r="O4" i="1"/>
  <c r="J4" i="1"/>
  <c r="E4" i="1"/>
  <c r="T3" i="1"/>
  <c r="O3" i="1"/>
  <c r="J3" i="1"/>
  <c r="E3" i="1"/>
  <c r="T2" i="1"/>
  <c r="O2" i="1"/>
  <c r="J2" i="1"/>
  <c r="E2" i="1"/>
</calcChain>
</file>

<file path=xl/sharedStrings.xml><?xml version="1.0" encoding="utf-8"?>
<sst xmlns="http://schemas.openxmlformats.org/spreadsheetml/2006/main" count="575" uniqueCount="324">
  <si>
    <t>Locus</t>
  </si>
  <si>
    <t>Chromosome</t>
  </si>
  <si>
    <t>Position</t>
  </si>
  <si>
    <t>E1</t>
    <phoneticPr fontId="2" type="noConversion"/>
  </si>
  <si>
    <t>Locus</t>
    <phoneticPr fontId="2" type="noConversion"/>
  </si>
  <si>
    <t>E2</t>
    <phoneticPr fontId="2" type="noConversion"/>
  </si>
  <si>
    <t>E3</t>
    <phoneticPr fontId="2" type="noConversion"/>
  </si>
  <si>
    <t>LDB_16_37952328</t>
  </si>
  <si>
    <t>LDB_11_112414092_112414298</t>
  </si>
  <si>
    <t>LDB_6_94468346_94474958</t>
  </si>
  <si>
    <t>LDB_19_53443033</t>
  </si>
  <si>
    <t>LDB_18_37434283</t>
  </si>
  <si>
    <t>LDB_3_38334900</t>
  </si>
  <si>
    <t>LDB_25_30941692</t>
  </si>
  <si>
    <t>LDB_19_52309050_52309284</t>
  </si>
  <si>
    <t>LDB_25_32988200_32988424</t>
  </si>
  <si>
    <t>LDB_9_4605192</t>
  </si>
  <si>
    <t>LDB_10_114756906</t>
  </si>
  <si>
    <t>LDB_25_30675795</t>
  </si>
  <si>
    <t>LDB_9_56681127</t>
  </si>
  <si>
    <t>LDB_7_2162052_2162268</t>
  </si>
  <si>
    <t>LDB_1_70678039</t>
  </si>
  <si>
    <t>LDB_14_43330985_43331219</t>
  </si>
  <si>
    <t>LDB_23_5071871</t>
  </si>
  <si>
    <t>LDB_13_83795211</t>
  </si>
  <si>
    <t>LDB_4_5912136_5912356</t>
  </si>
  <si>
    <t>LDB_26_48647858</t>
  </si>
  <si>
    <t>LDB_21_62331504_62331721</t>
  </si>
  <si>
    <t>LDB_1_40387267</t>
  </si>
  <si>
    <t>LDB_10_108437781</t>
  </si>
  <si>
    <t>LDB_17_109969_110191</t>
  </si>
  <si>
    <t>LDB_3_107622822</t>
  </si>
  <si>
    <t>LDB_11_19449228</t>
  </si>
  <si>
    <t>LDB_10_108437820</t>
  </si>
  <si>
    <t>LDB_22_36506566</t>
  </si>
  <si>
    <t>LDB_14_448139</t>
  </si>
  <si>
    <t>LDB_25_32576770</t>
  </si>
  <si>
    <t>LDB_15_1488148</t>
  </si>
  <si>
    <t>LDB_15_19846130</t>
  </si>
  <si>
    <t>LDB_13_72060521</t>
  </si>
  <si>
    <t>LDB_24_26229692</t>
  </si>
  <si>
    <t>LDB_3_96968033</t>
  </si>
  <si>
    <t>LDB_15_14746866</t>
  </si>
  <si>
    <t>LDB_2_61836474</t>
  </si>
  <si>
    <t>LDB_24_3694747</t>
  </si>
  <si>
    <t>LDB_25_44628088</t>
  </si>
  <si>
    <t>LDB_10_23329277_23329536</t>
  </si>
  <si>
    <t>LDB_17_14554325</t>
  </si>
  <si>
    <t>LDB_21_20375286</t>
  </si>
  <si>
    <t>LDB_3_107493066_107493314</t>
  </si>
  <si>
    <t>LDB_6_39713691</t>
  </si>
  <si>
    <t>LDB_11_17776246_17776305</t>
  </si>
  <si>
    <t>LDB_11_117332161</t>
  </si>
  <si>
    <t>LDB_11_61483664_61483939</t>
  </si>
  <si>
    <t>LDB_8_39629112</t>
  </si>
  <si>
    <t>LDB_2_104065889</t>
  </si>
  <si>
    <t>LDB_6_19327725_19327746</t>
  </si>
  <si>
    <t>LDB_1_103213847</t>
  </si>
  <si>
    <t>LDB_22_1962456</t>
  </si>
  <si>
    <t>LDB_23_6801260_6801284</t>
  </si>
  <si>
    <t>LDB_8_49245710</t>
  </si>
  <si>
    <t>LDB_1_3060547</t>
  </si>
  <si>
    <t>LDB_9_53640193</t>
  </si>
  <si>
    <t>LDB_3_89902244</t>
  </si>
  <si>
    <t>LDB_8_82568062_82568086</t>
  </si>
  <si>
    <t>LDB_23_783647</t>
  </si>
  <si>
    <t>LDB_8_26126814</t>
  </si>
  <si>
    <t>LDB_9_44964801</t>
  </si>
  <si>
    <t>LDB_20_56438176</t>
  </si>
  <si>
    <t>LDB_6_101644067</t>
  </si>
  <si>
    <t>LDB_26_8561638</t>
  </si>
  <si>
    <t>LDB_21_31525971_31526251</t>
  </si>
  <si>
    <t>LDB_6_106133480</t>
  </si>
  <si>
    <t>LDB_13_4536847_4536857</t>
  </si>
  <si>
    <t>LDB_23_12217250</t>
  </si>
  <si>
    <t>LDB_1_110034466_110045508</t>
  </si>
  <si>
    <t>LDB_10_49770669_49770699</t>
  </si>
  <si>
    <t>LDB_25_48547013</t>
  </si>
  <si>
    <t>LDB_5_16548059</t>
  </si>
  <si>
    <t>LDB_9_40675275</t>
  </si>
  <si>
    <t>LDB_13_61378982</t>
  </si>
  <si>
    <t>LDB_19_66083276</t>
  </si>
  <si>
    <t>LDB_17_32895842_32896077</t>
  </si>
  <si>
    <t>LDB_7_11079937</t>
  </si>
  <si>
    <t>LDB_6_22027331</t>
  </si>
  <si>
    <t>LDB_23_7566420</t>
  </si>
  <si>
    <t>LDB_20_50606357</t>
  </si>
  <si>
    <t>LDB_13_14945227_14945493</t>
  </si>
  <si>
    <t>LDB_11_115580952</t>
  </si>
  <si>
    <t>LDB_21_1662469</t>
  </si>
  <si>
    <t>LDB_20_52972945</t>
  </si>
  <si>
    <t>LDB_15_21360362</t>
  </si>
  <si>
    <t>LDB_2_105891088</t>
  </si>
  <si>
    <t>LDB_2_29928172</t>
  </si>
  <si>
    <t>LDB_7_25771797_25771831</t>
  </si>
  <si>
    <t>LDB_9_71971475_71971695</t>
  </si>
  <si>
    <t>LDB_6_23432298</t>
  </si>
  <si>
    <t>LDB_8_10312168</t>
  </si>
  <si>
    <t>LDB_11_4039725</t>
  </si>
  <si>
    <t>LDB_11_108311537</t>
  </si>
  <si>
    <t>LDB_17_15191450_15191722</t>
  </si>
  <si>
    <t>LDB_1_100730623</t>
  </si>
  <si>
    <t>LDB_2_103729537_103729560</t>
  </si>
  <si>
    <t>LDB_9_71905473_71905497</t>
  </si>
  <si>
    <t>LDB_15_64112292_64112329</t>
  </si>
  <si>
    <t>LDB_6_34190414</t>
  </si>
  <si>
    <t>LDB_14_56518359_56518538</t>
  </si>
  <si>
    <t>LDB_9_63896629_63896657</t>
  </si>
  <si>
    <t>LDB_9_55965973</t>
  </si>
  <si>
    <t>LDB_16_33981470</t>
  </si>
  <si>
    <t>LDB_13_66943391_66943434</t>
  </si>
  <si>
    <t>LDB_7_8917376_8917557</t>
  </si>
  <si>
    <t>LDB_22_1953526</t>
  </si>
  <si>
    <t>LDB_7_15028714</t>
  </si>
  <si>
    <t>LDB_2_69642800</t>
  </si>
  <si>
    <t>LDB_5_11861721_11861976</t>
  </si>
  <si>
    <t>LDB_3_82668468_82668739</t>
  </si>
  <si>
    <t>LDB_21_5483529</t>
  </si>
  <si>
    <t>LDB_16_34004635_34004866</t>
  </si>
  <si>
    <t>LDB_21_34786036</t>
  </si>
  <si>
    <t>LDB_13_3861441</t>
  </si>
  <si>
    <t>LDB_19_46522592</t>
  </si>
  <si>
    <t>LDB_18_6745809</t>
  </si>
  <si>
    <t>LDB_7_16666347</t>
  </si>
  <si>
    <t>LDB_20_1072932</t>
  </si>
  <si>
    <t>LDB_7_27416593</t>
  </si>
  <si>
    <t>LDB_13_6144594</t>
  </si>
  <si>
    <t>LDB_6_25853259</t>
  </si>
  <si>
    <t>LDB_8_7364</t>
  </si>
  <si>
    <t>LDB_8_87735599</t>
  </si>
  <si>
    <t>LDB_14_57244249_57244516</t>
  </si>
  <si>
    <t>LDB_14_42437317</t>
  </si>
  <si>
    <t>LDB_7_89070200</t>
  </si>
  <si>
    <t>LDB_14_55874014_55874214</t>
  </si>
  <si>
    <t>LDB_18_12703264_12703501</t>
  </si>
  <si>
    <t>LDB_15_11025265</t>
  </si>
  <si>
    <t>LDB_6_84566101</t>
  </si>
  <si>
    <t>LDB_16_21032655_21032695</t>
  </si>
  <si>
    <t>LDB_8_32998667</t>
  </si>
  <si>
    <t>LDB_6_7365006_7365032</t>
  </si>
  <si>
    <t>LDB_11_49053805</t>
  </si>
  <si>
    <t>LDB_18_31427965_31428014</t>
  </si>
  <si>
    <t>LDB_7_1878920</t>
  </si>
  <si>
    <t>LDB_15_64293571</t>
  </si>
  <si>
    <t>LDB_21_25527317_25527554</t>
  </si>
  <si>
    <t>LDB_1_12604974</t>
  </si>
  <si>
    <t>LDB_14_44837286</t>
  </si>
  <si>
    <t>LDB_14_57823411_57823454</t>
  </si>
  <si>
    <t>LDB_10_21640447</t>
  </si>
  <si>
    <t>LDB_26_30399602</t>
  </si>
  <si>
    <t>LDB_14_16981757</t>
  </si>
  <si>
    <t>LDB_6_95125392_95125591</t>
  </si>
  <si>
    <t>LDB_13_87289095</t>
  </si>
  <si>
    <t>LDB_21_37135392</t>
  </si>
  <si>
    <t>LDB_7_92253565</t>
  </si>
  <si>
    <t>LDB_6_82281352</t>
  </si>
  <si>
    <t>E-all</t>
    <phoneticPr fontId="2" type="noConversion"/>
  </si>
  <si>
    <t>Common environments</t>
  </si>
  <si>
    <t>LDB_13_75038211_75038228</t>
  </si>
  <si>
    <t>E1(19.42)</t>
    <phoneticPr fontId="2" type="noConversion"/>
  </si>
  <si>
    <t>LDB_12_103278546</t>
  </si>
  <si>
    <t>LDB_5_15144433</t>
  </si>
  <si>
    <t>E1(6.47)</t>
    <phoneticPr fontId="2" type="noConversion"/>
  </si>
  <si>
    <t>LDB_13_82197975</t>
  </si>
  <si>
    <t>LDB_8_23856538</t>
  </si>
  <si>
    <t>LDB_14_44578626_44578681</t>
  </si>
  <si>
    <t>LDB_12_91652763</t>
  </si>
  <si>
    <t>LDB_21_18673234</t>
  </si>
  <si>
    <t>LDB_1_99282327</t>
  </si>
  <si>
    <t>LDB_10_109164518</t>
  </si>
  <si>
    <t>LDB_17_25823742_25823763</t>
  </si>
  <si>
    <t>LDB_25_42528844</t>
  </si>
  <si>
    <t>LDB_20_20555457_20555698</t>
  </si>
  <si>
    <t>LDB_8_88703859_88704097</t>
  </si>
  <si>
    <t>LDB_23_7718291_7718353</t>
  </si>
  <si>
    <t>LDB_13_79705420</t>
  </si>
  <si>
    <t>LDB_15_57372375</t>
  </si>
  <si>
    <t>LDB_4_12256597_12256881</t>
  </si>
  <si>
    <t>LDB_4_75441349</t>
  </si>
  <si>
    <t>LDB_19_30348891</t>
  </si>
  <si>
    <t>LDB_8_717445</t>
  </si>
  <si>
    <t>LDB_11_34460769_34461003</t>
  </si>
  <si>
    <t>LDB_3_3246078</t>
  </si>
  <si>
    <t>LDB_5_98073426</t>
  </si>
  <si>
    <t>LDB_25_60341046</t>
  </si>
  <si>
    <t>LDB_8_113827640</t>
  </si>
  <si>
    <t>LDB_10_75694449_75694675</t>
  </si>
  <si>
    <t>LDB_11_106583897</t>
  </si>
  <si>
    <t>LDB_17_51461292</t>
  </si>
  <si>
    <t>LDB_19_39931002_39931249</t>
  </si>
  <si>
    <t>LDB_16_33079026</t>
  </si>
  <si>
    <t>LDB_3_103661998</t>
  </si>
  <si>
    <t>LDB_26_4865459</t>
  </si>
  <si>
    <t>LDB_20_32860548</t>
  </si>
  <si>
    <t>LDB_11_7089546</t>
  </si>
  <si>
    <t>LDB_9_3222096</t>
  </si>
  <si>
    <t>LDB_20_44559293_44559330</t>
  </si>
  <si>
    <t>LDB_20_16751421_16751682</t>
  </si>
  <si>
    <t>LDB_8_23190231</t>
  </si>
  <si>
    <t>LDB_2_70875379</t>
  </si>
  <si>
    <t>LDB_1_6781720_6782014</t>
  </si>
  <si>
    <t>LDB_15_62415568</t>
  </si>
  <si>
    <t>LDB_7_4794877</t>
  </si>
  <si>
    <t>LDB_5_87039209_87039451</t>
  </si>
  <si>
    <t>LDB_15_12872305</t>
  </si>
  <si>
    <t>LDB_23_64844926_64844941</t>
  </si>
  <si>
    <t>LDB_18_4627128_4627160</t>
  </si>
  <si>
    <t>LDB_9_50183487</t>
  </si>
  <si>
    <t>LDB_19_1979767</t>
  </si>
  <si>
    <t>LDB_17_48644783</t>
  </si>
  <si>
    <t>LDB_3_30862285</t>
  </si>
  <si>
    <t>E1(5.03)</t>
    <phoneticPr fontId="2" type="noConversion"/>
  </si>
  <si>
    <t>E1(3.74)</t>
    <phoneticPr fontId="2" type="noConversion"/>
  </si>
  <si>
    <t>E2(4.62)</t>
    <phoneticPr fontId="2" type="noConversion"/>
  </si>
  <si>
    <t>LDB_8_59909514</t>
  </si>
  <si>
    <t>LDB_25_9591900</t>
  </si>
  <si>
    <t>LDB_5_96395565</t>
  </si>
  <si>
    <t>LDB_24_22618905_22618923</t>
  </si>
  <si>
    <t>LDB_2_104665443</t>
  </si>
  <si>
    <t>LDB_3_103189892</t>
  </si>
  <si>
    <t>LDB_13_55899325</t>
  </si>
  <si>
    <t>LDB_11_25940590</t>
  </si>
  <si>
    <t>LDB_8_37293164_37293201</t>
  </si>
  <si>
    <t>LDB_5_102953795_102954044</t>
  </si>
  <si>
    <t>LDB_5_42604832</t>
  </si>
  <si>
    <t>LDB_9_4957600_4957621</t>
  </si>
  <si>
    <t>LDB_1_19614010</t>
  </si>
  <si>
    <t>LDB_8_29266489_29266523</t>
  </si>
  <si>
    <t>LDB_5_32250936</t>
  </si>
  <si>
    <t>LDB_5_91692674</t>
  </si>
  <si>
    <t>LDB_10_55796416</t>
  </si>
  <si>
    <t>LDB_4_10577596</t>
  </si>
  <si>
    <t>LDB_14_725429</t>
  </si>
  <si>
    <t>LDB_21_46342309</t>
  </si>
  <si>
    <t>LDB_11_5454381_5454387</t>
  </si>
  <si>
    <t>LDB_18_6062598_6062796</t>
  </si>
  <si>
    <t>LDB_7_25346375</t>
  </si>
  <si>
    <t>LDB_17_183052</t>
  </si>
  <si>
    <t>LDB_13_75602877</t>
  </si>
  <si>
    <t>LDB_8_109650966</t>
  </si>
  <si>
    <t>LDB_6_52038408_52038695</t>
  </si>
  <si>
    <t>LDB_14_34787216</t>
  </si>
  <si>
    <t>LDB_6_79727960_79727981</t>
  </si>
  <si>
    <t>LDB_26_8585305_8585334</t>
  </si>
  <si>
    <t>LDB_22_3871076</t>
  </si>
  <si>
    <t>LDB_13_81514159</t>
  </si>
  <si>
    <t>LDB_9_50991672</t>
  </si>
  <si>
    <t>LDB_26_53657312</t>
  </si>
  <si>
    <t>LDB_14_41754443_41754491</t>
  </si>
  <si>
    <t>LDB_1_99591788</t>
  </si>
  <si>
    <t>LDB_5_95696384</t>
  </si>
  <si>
    <t>LDB_14_43757745</t>
  </si>
  <si>
    <t>LDB_15_33683466_33683486</t>
  </si>
  <si>
    <t>LDB_8_32995193</t>
  </si>
  <si>
    <t>LDB_3_59208134</t>
  </si>
  <si>
    <t>LDB_21_4619370</t>
  </si>
  <si>
    <t>LDB_8_110430109_110430369</t>
  </si>
  <si>
    <t>LDB_20_8831623_8831883</t>
  </si>
  <si>
    <t>LDB_3_6725154_6746183</t>
  </si>
  <si>
    <t>LDB_5_86194554</t>
  </si>
  <si>
    <t>LDB_24_59325829</t>
  </si>
  <si>
    <t>LDB_17_32952214_32952243</t>
  </si>
  <si>
    <t>LDB_16_33225122</t>
  </si>
  <si>
    <t>LDB_1_48391867</t>
  </si>
  <si>
    <t>LDB_22_19266745_19267000</t>
  </si>
  <si>
    <t>LDB_26_2615178</t>
  </si>
  <si>
    <t>LDB_23_6817149_6817171</t>
  </si>
  <si>
    <t>LDB_17_53762505_53762526</t>
  </si>
  <si>
    <t>LDB_11_111903820</t>
  </si>
  <si>
    <t>LDB_3_59294384</t>
  </si>
  <si>
    <t>LDB_1_108419605_108419857</t>
  </si>
  <si>
    <t>LDB_19_53384290</t>
  </si>
  <si>
    <t>LDB_24_58132289_58132497</t>
  </si>
  <si>
    <t>LDB_6_93566956</t>
  </si>
  <si>
    <t>LDB_1_102667736</t>
  </si>
  <si>
    <t>LDB_5_32291509</t>
  </si>
  <si>
    <t>LDB_3_8731396</t>
  </si>
  <si>
    <t>LDB_5_95978901_95978914</t>
  </si>
  <si>
    <t>LDB_8_36557585</t>
  </si>
  <si>
    <t>LDB_18_15118840_15119068</t>
  </si>
  <si>
    <t>LDB_6_79559313_79559568</t>
  </si>
  <si>
    <t>LDB_25_5966670</t>
  </si>
  <si>
    <t>LDB_17_51325664</t>
  </si>
  <si>
    <t>LDB_14_28802878</t>
  </si>
  <si>
    <t>LDB_22_41463120</t>
  </si>
  <si>
    <t>LDB_4_80762113</t>
  </si>
  <si>
    <t>LDB_7_96569658</t>
  </si>
  <si>
    <t>LDB_23_35583515</t>
  </si>
  <si>
    <t>LDB_26_4135082_4135348</t>
  </si>
  <si>
    <t>LDB_26_49291137</t>
  </si>
  <si>
    <t>LDB_13_17053258</t>
  </si>
  <si>
    <t>LDB_15_65059914</t>
  </si>
  <si>
    <t>LDB_6_74776420</t>
  </si>
  <si>
    <t>LDB_26_48427465_48427669</t>
  </si>
  <si>
    <t>LDB_6_81417704</t>
  </si>
  <si>
    <t>LDB_6_79661908</t>
  </si>
  <si>
    <t>E3(15.79)</t>
    <phoneticPr fontId="2" type="noConversion"/>
  </si>
  <si>
    <t>E2(5.55)</t>
    <phoneticPr fontId="2" type="noConversion"/>
  </si>
  <si>
    <t>E2(5.62)</t>
    <phoneticPr fontId="2" type="noConversion"/>
  </si>
  <si>
    <t>E3(1.83)</t>
    <phoneticPr fontId="2" type="noConversion"/>
  </si>
  <si>
    <t>E1(1.89)</t>
    <phoneticPr fontId="2" type="noConversion"/>
  </si>
  <si>
    <t>E1(10.26),E2(9.73),</t>
    <phoneticPr fontId="2" type="noConversion"/>
  </si>
  <si>
    <t>E2(1.40)</t>
    <phoneticPr fontId="2" type="noConversion"/>
  </si>
  <si>
    <t>E1(3.18)</t>
    <phoneticPr fontId="2" type="noConversion"/>
  </si>
  <si>
    <t>E3(4.97)</t>
    <phoneticPr fontId="2" type="noConversion"/>
  </si>
  <si>
    <t>E3(4.13)</t>
    <phoneticPr fontId="2" type="noConversion"/>
  </si>
  <si>
    <t>E2(2.64)</t>
    <phoneticPr fontId="2" type="noConversion"/>
  </si>
  <si>
    <t>E1</t>
    <phoneticPr fontId="2" type="noConversion"/>
  </si>
  <si>
    <t>E2</t>
    <phoneticPr fontId="2" type="noConversion"/>
  </si>
  <si>
    <t>E3</t>
    <phoneticPr fontId="2" type="noConversion"/>
  </si>
  <si>
    <t>E-all</t>
    <phoneticPr fontId="2" type="noConversion"/>
  </si>
  <si>
    <t>PVE</t>
    <phoneticPr fontId="1" type="noConversion"/>
  </si>
  <si>
    <t>Traits</t>
    <phoneticPr fontId="1" type="noConversion"/>
  </si>
  <si>
    <t>LDB_18_37434283</t>
    <phoneticPr fontId="1" type="noConversion"/>
  </si>
  <si>
    <t>LDB_18_37434283</t>
    <phoneticPr fontId="1" type="noConversion"/>
  </si>
  <si>
    <t>E1(11.50)</t>
    <phoneticPr fontId="1" type="noConversion"/>
  </si>
  <si>
    <t>LDB_13_82197975</t>
    <phoneticPr fontId="1" type="noConversion"/>
  </si>
  <si>
    <t>LDB_16_37952328</t>
    <phoneticPr fontId="1" type="noConversion"/>
  </si>
  <si>
    <t>FFBN</t>
    <phoneticPr fontId="1" type="noConversion"/>
  </si>
  <si>
    <t>-log(P)</t>
    <phoneticPr fontId="1" type="noConversion"/>
  </si>
  <si>
    <t>HFFBN</t>
    <phoneticPr fontId="1" type="noConversion"/>
  </si>
  <si>
    <t>E1(6.15),E2(6.04)</t>
    <phoneticPr fontId="2" type="noConversion"/>
  </si>
  <si>
    <t xml:space="preserve">Table S5Totals of 52 and 54 significant associations with the total phenotypic values of FFBN and HFFBN </t>
    <phoneticPr fontId="1" type="noConversion"/>
  </si>
  <si>
    <t>Chromosomes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</si>
</sst>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color rgb="FFFF0000"/>
      <name val="等线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0" fillId="6" borderId="0" xfId="0" applyFill="1" applyAlignment="1">
      <alignment vertical="center"/>
    </xf>
    <xf numFmtId="0" fontId="0" fillId="7" borderId="0" xfId="0" applyFill="1" applyAlignment="1">
      <alignment vertical="center"/>
    </xf>
    <xf numFmtId="0" fontId="0" fillId="8" borderId="0" xfId="0" applyFill="1" applyAlignment="1">
      <alignment vertical="center"/>
    </xf>
    <xf numFmtId="0" fontId="0" fillId="9" borderId="0" xfId="0" applyFill="1" applyAlignment="1">
      <alignment vertical="center"/>
    </xf>
    <xf numFmtId="0" fontId="0" fillId="10" borderId="0" xfId="0" applyFill="1" applyAlignment="1">
      <alignment vertical="center"/>
    </xf>
    <xf numFmtId="0" fontId="0" fillId="11" borderId="0" xfId="0" applyFill="1" applyAlignment="1">
      <alignment vertical="center"/>
    </xf>
    <xf numFmtId="0" fontId="0" fillId="12" borderId="0" xfId="0" applyFill="1" applyAlignment="1">
      <alignment vertical="center"/>
    </xf>
    <xf numFmtId="0" fontId="0" fillId="13" borderId="0" xfId="0" applyFill="1" applyAlignment="1">
      <alignment vertical="center"/>
    </xf>
    <xf numFmtId="0" fontId="0" fillId="14" borderId="0" xfId="0" applyFill="1" applyAlignment="1">
      <alignment vertical="center"/>
    </xf>
    <xf numFmtId="0" fontId="4" fillId="0" borderId="0" xfId="0" applyFont="1"/>
    <xf numFmtId="0" fontId="0" fillId="0" borderId="1" xfId="0" applyBorder="1"/>
    <xf numFmtId="0" fontId="0" fillId="0" borderId="1" xfId="0" applyBorder="1" applyAlignment="1">
      <alignment vertical="center"/>
    </xf>
    <xf numFmtId="49" fontId="0" fillId="0" borderId="1" xfId="0" applyNumberForma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15" borderId="1" xfId="0" applyFill="1" applyBorder="1" applyAlignment="1">
      <alignment horizontal="center"/>
    </xf>
    <xf numFmtId="0" fontId="0" fillId="15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5"/>
  <sheetViews>
    <sheetView topLeftCell="H1" workbookViewId="0">
      <selection activeCell="P7" sqref="P7"/>
    </sheetView>
  </sheetViews>
  <sheetFormatPr defaultRowHeight="14"/>
  <cols>
    <col min="1" max="1" width="26.6640625" style="1" bestFit="1" customWidth="1"/>
    <col min="2" max="2" width="13.33203125" style="1" bestFit="1" customWidth="1"/>
    <col min="3" max="3" width="10.58203125" style="1" bestFit="1" customWidth="1"/>
    <col min="4" max="4" width="12.75" style="1" bestFit="1" customWidth="1"/>
    <col min="5" max="5" width="8.6640625" style="1"/>
    <col min="6" max="6" width="26.6640625" style="1" bestFit="1" customWidth="1"/>
    <col min="7" max="7" width="13.33203125" style="1" bestFit="1" customWidth="1"/>
    <col min="8" max="8" width="10.58203125" style="1" bestFit="1" customWidth="1"/>
    <col min="9" max="9" width="12.75" style="1" bestFit="1" customWidth="1"/>
    <col min="10" max="10" width="8.6640625" style="1"/>
    <col min="11" max="11" width="28.9140625" style="1" bestFit="1" customWidth="1"/>
    <col min="12" max="12" width="13.33203125" style="1" bestFit="1" customWidth="1"/>
    <col min="13" max="13" width="10.58203125" style="1" bestFit="1" customWidth="1"/>
    <col min="14" max="14" width="12.75" style="1" bestFit="1" customWidth="1"/>
    <col min="15" max="15" width="8.6640625" style="1"/>
    <col min="16" max="16" width="28.9140625" style="1" bestFit="1" customWidth="1"/>
    <col min="17" max="17" width="13.33203125" style="1" bestFit="1" customWidth="1"/>
    <col min="18" max="18" width="10.58203125" style="1" bestFit="1" customWidth="1"/>
    <col min="19" max="19" width="12.75" style="1" bestFit="1" customWidth="1"/>
    <col min="20" max="20" width="8.6640625" style="1"/>
  </cols>
  <sheetData>
    <row r="1" spans="1:20">
      <c r="A1" s="1" t="s">
        <v>0</v>
      </c>
      <c r="B1" s="1" t="s">
        <v>1</v>
      </c>
      <c r="C1" s="1" t="s">
        <v>2</v>
      </c>
      <c r="D1" s="1" t="s">
        <v>3</v>
      </c>
      <c r="F1" s="1" t="s">
        <v>4</v>
      </c>
      <c r="G1" s="1" t="s">
        <v>1</v>
      </c>
      <c r="H1" s="1" t="s">
        <v>2</v>
      </c>
      <c r="I1" s="1" t="s">
        <v>5</v>
      </c>
      <c r="K1" s="1" t="s">
        <v>4</v>
      </c>
      <c r="L1" s="1" t="s">
        <v>1</v>
      </c>
      <c r="M1" s="1" t="s">
        <v>2</v>
      </c>
      <c r="N1" s="1" t="s">
        <v>6</v>
      </c>
      <c r="P1" s="1" t="s">
        <v>0</v>
      </c>
      <c r="Q1" s="1" t="s">
        <v>1</v>
      </c>
      <c r="R1" s="1" t="s">
        <v>2</v>
      </c>
      <c r="S1" s="1" t="s">
        <v>156</v>
      </c>
    </row>
    <row r="2" spans="1:20">
      <c r="A2" s="15" t="s">
        <v>313</v>
      </c>
      <c r="B2" s="1">
        <v>18</v>
      </c>
      <c r="C2" s="1">
        <v>32010089</v>
      </c>
      <c r="D2" s="2">
        <v>3.1491199999999998E-12</v>
      </c>
      <c r="E2" s="1">
        <f>-LOG10(D2)</f>
        <v>11.501810789873185</v>
      </c>
      <c r="F2" s="3" t="s">
        <v>7</v>
      </c>
      <c r="G2" s="1">
        <v>16</v>
      </c>
      <c r="H2" s="1">
        <v>37952328</v>
      </c>
      <c r="I2" s="2">
        <v>1.8537400000000001E-10</v>
      </c>
      <c r="J2" s="1">
        <f>-LOG10(I2)</f>
        <v>9.7319511787587238</v>
      </c>
      <c r="K2" s="4" t="s">
        <v>8</v>
      </c>
      <c r="L2" s="1">
        <v>11</v>
      </c>
      <c r="M2" s="1">
        <v>112414092</v>
      </c>
      <c r="N2" s="2">
        <v>1.6199200000000001E-16</v>
      </c>
      <c r="O2" s="1">
        <f>-LOG10(N2)</f>
        <v>15.790506432628014</v>
      </c>
      <c r="P2" s="4" t="s">
        <v>8</v>
      </c>
      <c r="Q2" s="1">
        <v>11</v>
      </c>
      <c r="R2" s="1">
        <v>112414092</v>
      </c>
      <c r="S2" s="2">
        <v>3.8639500000000001E-23</v>
      </c>
      <c r="T2" s="1">
        <f>-LOG10(S2)</f>
        <v>22.412968502045516</v>
      </c>
    </row>
    <row r="3" spans="1:20">
      <c r="A3" s="3" t="s">
        <v>7</v>
      </c>
      <c r="B3" s="1">
        <v>16</v>
      </c>
      <c r="C3" s="1">
        <v>37952328</v>
      </c>
      <c r="D3" s="2">
        <v>5.4614999999999997E-11</v>
      </c>
      <c r="E3" s="1">
        <f t="shared" ref="E3:E55" si="0">-LOG10(D3)</f>
        <v>10.262688062010374</v>
      </c>
      <c r="F3" s="1" t="s">
        <v>9</v>
      </c>
      <c r="G3" s="1">
        <v>6</v>
      </c>
      <c r="H3" s="1">
        <v>94468346</v>
      </c>
      <c r="I3" s="2">
        <v>1.5127099999999999E-8</v>
      </c>
      <c r="J3" s="1">
        <f t="shared" ref="J3:J55" si="1">-LOG10(I3)</f>
        <v>7.820244322123151</v>
      </c>
      <c r="K3" s="1" t="s">
        <v>10</v>
      </c>
      <c r="L3" s="1">
        <v>19</v>
      </c>
      <c r="M3" s="1">
        <v>53443033</v>
      </c>
      <c r="N3" s="2">
        <v>1.4661400000000001E-6</v>
      </c>
      <c r="O3" s="1">
        <f t="shared" ref="O3:O55" si="2">-LOG10(N3)</f>
        <v>5.8338245574408285</v>
      </c>
      <c r="P3" s="1" t="s">
        <v>314</v>
      </c>
      <c r="Q3" s="1">
        <v>18</v>
      </c>
      <c r="R3" s="1">
        <v>37434283</v>
      </c>
      <c r="S3" s="2">
        <v>3.0828499999999998E-13</v>
      </c>
      <c r="T3" s="1">
        <f t="shared" ref="T3:T55" si="3">-LOG10(S3)</f>
        <v>12.511047605911537</v>
      </c>
    </row>
    <row r="4" spans="1:20">
      <c r="A4" s="1" t="s">
        <v>12</v>
      </c>
      <c r="B4" s="1">
        <v>3</v>
      </c>
      <c r="C4" s="1">
        <v>38334900</v>
      </c>
      <c r="D4" s="2">
        <v>1.9251999999999999E-9</v>
      </c>
      <c r="E4" s="1">
        <f t="shared" si="0"/>
        <v>8.7155241469946798</v>
      </c>
      <c r="F4" s="1" t="s">
        <v>13</v>
      </c>
      <c r="G4" s="1">
        <v>25</v>
      </c>
      <c r="H4" s="1">
        <v>30941692</v>
      </c>
      <c r="I4" s="2">
        <v>7.4462600000000001E-8</v>
      </c>
      <c r="J4" s="1">
        <f t="shared" si="1"/>
        <v>7.1280618036543002</v>
      </c>
      <c r="K4" s="1" t="s">
        <v>14</v>
      </c>
      <c r="L4" s="1">
        <v>19</v>
      </c>
      <c r="M4" s="1">
        <v>52309050</v>
      </c>
      <c r="N4" s="2">
        <v>8.3336400000000004E-6</v>
      </c>
      <c r="O4" s="1">
        <f t="shared" si="2"/>
        <v>5.0791652643047529</v>
      </c>
      <c r="P4" s="3" t="s">
        <v>7</v>
      </c>
      <c r="Q4" s="1">
        <v>16</v>
      </c>
      <c r="R4" s="1">
        <v>37952328</v>
      </c>
      <c r="S4" s="2">
        <v>1.7125900000000001E-12</v>
      </c>
      <c r="T4" s="1">
        <f t="shared" si="3"/>
        <v>11.766346596199732</v>
      </c>
    </row>
    <row r="5" spans="1:20">
      <c r="A5" s="1" t="s">
        <v>15</v>
      </c>
      <c r="B5" s="1">
        <v>25</v>
      </c>
      <c r="C5" s="1">
        <v>32988200</v>
      </c>
      <c r="D5" s="2">
        <v>6.7287699999999997E-9</v>
      </c>
      <c r="E5" s="1">
        <f t="shared" si="0"/>
        <v>8.1720643163158844</v>
      </c>
      <c r="F5" s="1" t="s">
        <v>16</v>
      </c>
      <c r="G5" s="1">
        <v>9</v>
      </c>
      <c r="H5" s="1">
        <v>4605192</v>
      </c>
      <c r="I5" s="2">
        <v>1.5257900000000001E-7</v>
      </c>
      <c r="J5" s="1">
        <f t="shared" si="1"/>
        <v>6.8165052357894815</v>
      </c>
      <c r="K5" s="5" t="s">
        <v>17</v>
      </c>
      <c r="L5" s="1">
        <v>10</v>
      </c>
      <c r="M5" s="1">
        <v>114756906</v>
      </c>
      <c r="N5" s="2">
        <v>1.0790300000000001E-5</v>
      </c>
      <c r="O5" s="1">
        <f t="shared" si="2"/>
        <v>4.9669664805688623</v>
      </c>
      <c r="P5" s="1" t="s">
        <v>18</v>
      </c>
      <c r="Q5" s="1">
        <v>25</v>
      </c>
      <c r="R5" s="1">
        <v>30675795</v>
      </c>
      <c r="S5" s="2">
        <v>1.3759300000000001E-10</v>
      </c>
      <c r="T5" s="1">
        <f t="shared" si="3"/>
        <v>9.8614036601317796</v>
      </c>
    </row>
    <row r="6" spans="1:20">
      <c r="A6" s="1" t="s">
        <v>19</v>
      </c>
      <c r="B6" s="1">
        <v>9</v>
      </c>
      <c r="C6" s="1">
        <v>56681127</v>
      </c>
      <c r="D6" s="2">
        <v>4.1275599999999997E-8</v>
      </c>
      <c r="E6" s="1">
        <f t="shared" si="0"/>
        <v>7.3843066049265813</v>
      </c>
      <c r="F6" s="1" t="s">
        <v>20</v>
      </c>
      <c r="G6" s="1">
        <v>7</v>
      </c>
      <c r="H6" s="1">
        <v>2162052</v>
      </c>
      <c r="I6" s="2">
        <v>6.0056799999999998E-7</v>
      </c>
      <c r="J6" s="1">
        <f t="shared" si="1"/>
        <v>6.2214378119866245</v>
      </c>
      <c r="K6" s="6" t="s">
        <v>21</v>
      </c>
      <c r="L6" s="1">
        <v>1</v>
      </c>
      <c r="M6" s="1">
        <v>70678039</v>
      </c>
      <c r="N6" s="2">
        <v>7.3513300000000006E-5</v>
      </c>
      <c r="O6" s="1">
        <f t="shared" si="2"/>
        <v>4.1336340814046304</v>
      </c>
      <c r="P6" s="1" t="s">
        <v>22</v>
      </c>
      <c r="Q6" s="1">
        <v>14</v>
      </c>
      <c r="R6" s="1">
        <v>43330985</v>
      </c>
      <c r="S6" s="2">
        <v>5.4660900000000003E-10</v>
      </c>
      <c r="T6" s="1">
        <f t="shared" si="3"/>
        <v>9.2623232218600453</v>
      </c>
    </row>
    <row r="7" spans="1:20">
      <c r="A7" s="1" t="s">
        <v>23</v>
      </c>
      <c r="B7" s="1">
        <v>23</v>
      </c>
      <c r="C7" s="1">
        <v>5071871</v>
      </c>
      <c r="D7" s="2">
        <v>5.2933799999999999E-8</v>
      </c>
      <c r="E7" s="1">
        <f t="shared" si="0"/>
        <v>7.2762669278528005</v>
      </c>
      <c r="F7" s="7" t="s">
        <v>24</v>
      </c>
      <c r="G7" s="1">
        <v>13</v>
      </c>
      <c r="H7" s="1">
        <v>83795211</v>
      </c>
      <c r="I7" s="2">
        <v>2.4191100000000001E-6</v>
      </c>
      <c r="J7" s="1">
        <f t="shared" si="1"/>
        <v>5.6163443832681921</v>
      </c>
      <c r="K7" s="1" t="s">
        <v>25</v>
      </c>
      <c r="L7" s="1">
        <v>4</v>
      </c>
      <c r="M7" s="1">
        <v>5912136</v>
      </c>
      <c r="N7" s="1">
        <v>4.4623299999999998E-4</v>
      </c>
      <c r="O7" s="1">
        <f t="shared" si="2"/>
        <v>3.3504383157465845</v>
      </c>
      <c r="P7" s="8" t="s">
        <v>26</v>
      </c>
      <c r="Q7" s="1">
        <v>26</v>
      </c>
      <c r="R7" s="1">
        <v>48647858</v>
      </c>
      <c r="S7" s="2">
        <v>6.5436300000000003E-10</v>
      </c>
      <c r="T7" s="1">
        <f t="shared" si="3"/>
        <v>9.1841812651896024</v>
      </c>
    </row>
    <row r="8" spans="1:20">
      <c r="A8" s="1" t="s">
        <v>27</v>
      </c>
      <c r="B8" s="1">
        <v>21</v>
      </c>
      <c r="C8" s="1">
        <v>62331504</v>
      </c>
      <c r="D8" s="2">
        <v>9.59278E-8</v>
      </c>
      <c r="E8" s="1">
        <f t="shared" si="0"/>
        <v>7.0180555154884985</v>
      </c>
      <c r="F8" s="9" t="s">
        <v>28</v>
      </c>
      <c r="G8" s="1">
        <v>1</v>
      </c>
      <c r="H8" s="1">
        <v>40387267</v>
      </c>
      <c r="I8" s="2">
        <v>2.8331999999999998E-6</v>
      </c>
      <c r="J8" s="1">
        <f t="shared" si="1"/>
        <v>5.5477227668736484</v>
      </c>
      <c r="K8" s="1" t="s">
        <v>29</v>
      </c>
      <c r="L8" s="1">
        <v>10</v>
      </c>
      <c r="M8" s="1">
        <v>108437781</v>
      </c>
      <c r="N8" s="1">
        <v>6.0367999999999999E-4</v>
      </c>
      <c r="O8" s="1">
        <f t="shared" si="2"/>
        <v>3.2191932121430797</v>
      </c>
      <c r="P8" s="1" t="s">
        <v>30</v>
      </c>
      <c r="Q8" s="1">
        <v>17</v>
      </c>
      <c r="R8" s="1">
        <v>109969</v>
      </c>
      <c r="S8" s="2">
        <v>1.38638E-8</v>
      </c>
      <c r="T8" s="1">
        <f t="shared" si="3"/>
        <v>7.8581177154068698</v>
      </c>
    </row>
    <row r="9" spans="1:20">
      <c r="A9" s="10" t="s">
        <v>31</v>
      </c>
      <c r="B9" s="1">
        <v>3</v>
      </c>
      <c r="C9" s="1">
        <v>107622822</v>
      </c>
      <c r="D9" s="2">
        <v>3.0792599999999997E-7</v>
      </c>
      <c r="E9" s="1">
        <f t="shared" si="0"/>
        <v>6.5115536395157507</v>
      </c>
      <c r="F9" s="1" t="s">
        <v>32</v>
      </c>
      <c r="G9" s="1">
        <v>11</v>
      </c>
      <c r="H9" s="1">
        <v>19449228</v>
      </c>
      <c r="I9" s="2">
        <v>5.2352899999999998E-6</v>
      </c>
      <c r="J9" s="1">
        <f t="shared" si="1"/>
        <v>5.2810592563134247</v>
      </c>
      <c r="K9" s="1" t="s">
        <v>33</v>
      </c>
      <c r="L9" s="1">
        <v>10</v>
      </c>
      <c r="M9" s="1">
        <v>108437820</v>
      </c>
      <c r="N9" s="1">
        <v>6.0367999999999999E-4</v>
      </c>
      <c r="O9" s="1">
        <f t="shared" si="2"/>
        <v>3.2191932121430797</v>
      </c>
      <c r="P9" s="1" t="s">
        <v>34</v>
      </c>
      <c r="Q9" s="1">
        <v>22</v>
      </c>
      <c r="R9" s="1">
        <v>36506566</v>
      </c>
      <c r="S9" s="2">
        <v>1.0381400000000001E-7</v>
      </c>
      <c r="T9" s="1">
        <f t="shared" si="3"/>
        <v>6.9837440750737274</v>
      </c>
    </row>
    <row r="10" spans="1:20">
      <c r="A10" s="1" t="s">
        <v>35</v>
      </c>
      <c r="B10" s="1">
        <v>14</v>
      </c>
      <c r="C10" s="1">
        <v>448139</v>
      </c>
      <c r="D10" s="2">
        <v>8.2524999999999995E-7</v>
      </c>
      <c r="E10" s="1">
        <f t="shared" si="0"/>
        <v>6.0834144669976506</v>
      </c>
      <c r="F10" s="10" t="s">
        <v>31</v>
      </c>
      <c r="G10" s="1">
        <v>3</v>
      </c>
      <c r="H10" s="1">
        <v>107622822</v>
      </c>
      <c r="I10" s="2">
        <v>1.49479E-5</v>
      </c>
      <c r="J10" s="1">
        <f t="shared" si="1"/>
        <v>4.8254198162006086</v>
      </c>
      <c r="K10" s="1" t="s">
        <v>36</v>
      </c>
      <c r="L10" s="1">
        <v>25</v>
      </c>
      <c r="M10" s="1">
        <v>32576770</v>
      </c>
      <c r="N10" s="1">
        <v>1.0841399999999999E-3</v>
      </c>
      <c r="O10" s="1">
        <f t="shared" si="2"/>
        <v>2.9649146317261135</v>
      </c>
      <c r="P10" s="1" t="s">
        <v>37</v>
      </c>
      <c r="Q10" s="1">
        <v>15</v>
      </c>
      <c r="R10" s="1">
        <v>1488148</v>
      </c>
      <c r="S10" s="2">
        <v>1.1120200000000001E-7</v>
      </c>
      <c r="T10" s="1">
        <f t="shared" si="3"/>
        <v>6.9538874017723709</v>
      </c>
    </row>
    <row r="11" spans="1:20">
      <c r="A11" s="1" t="s">
        <v>38</v>
      </c>
      <c r="B11" s="1">
        <v>15</v>
      </c>
      <c r="C11" s="1">
        <v>19846130</v>
      </c>
      <c r="D11" s="2">
        <v>1.1722200000000001E-6</v>
      </c>
      <c r="E11" s="1">
        <f t="shared" si="0"/>
        <v>5.9309908731134682</v>
      </c>
      <c r="F11" s="1" t="s">
        <v>39</v>
      </c>
      <c r="G11" s="1">
        <v>13</v>
      </c>
      <c r="H11" s="1">
        <v>72060521</v>
      </c>
      <c r="I11" s="2">
        <v>2.5488799999999999E-5</v>
      </c>
      <c r="J11" s="1">
        <f t="shared" si="1"/>
        <v>4.5936506104171944</v>
      </c>
      <c r="K11" s="1" t="s">
        <v>40</v>
      </c>
      <c r="L11" s="1">
        <v>24</v>
      </c>
      <c r="M11" s="1">
        <v>26229692</v>
      </c>
      <c r="N11" s="1">
        <v>1.3809899999999999E-3</v>
      </c>
      <c r="O11" s="1">
        <f t="shared" si="2"/>
        <v>2.8598094662153897</v>
      </c>
      <c r="P11" s="1" t="s">
        <v>41</v>
      </c>
      <c r="Q11" s="1">
        <v>3</v>
      </c>
      <c r="R11" s="1">
        <v>96968033</v>
      </c>
      <c r="S11" s="2">
        <v>2.6708399999999998E-7</v>
      </c>
      <c r="T11" s="1">
        <f t="shared" si="3"/>
        <v>6.5733521281517531</v>
      </c>
    </row>
    <row r="12" spans="1:20">
      <c r="A12" s="1" t="s">
        <v>42</v>
      </c>
      <c r="B12" s="1">
        <v>15</v>
      </c>
      <c r="C12" s="1">
        <v>14746866</v>
      </c>
      <c r="D12" s="2">
        <v>1.17596E-6</v>
      </c>
      <c r="E12" s="1">
        <f t="shared" si="0"/>
        <v>5.929607450432262</v>
      </c>
      <c r="F12" s="1" t="s">
        <v>43</v>
      </c>
      <c r="G12" s="1">
        <v>2</v>
      </c>
      <c r="H12" s="1">
        <v>61836474</v>
      </c>
      <c r="I12" s="2">
        <v>3.5403600000000001E-5</v>
      </c>
      <c r="J12" s="1">
        <f t="shared" si="1"/>
        <v>4.4509525746792331</v>
      </c>
      <c r="K12" s="1" t="s">
        <v>44</v>
      </c>
      <c r="L12" s="1">
        <v>24</v>
      </c>
      <c r="M12" s="1">
        <v>3694747</v>
      </c>
      <c r="N12" s="1">
        <v>1.7698099999999999E-3</v>
      </c>
      <c r="O12" s="1">
        <f t="shared" si="2"/>
        <v>2.7520733553222052</v>
      </c>
      <c r="P12" s="1" t="s">
        <v>45</v>
      </c>
      <c r="Q12" s="1">
        <v>25</v>
      </c>
      <c r="R12" s="1">
        <v>44628088</v>
      </c>
      <c r="S12" s="2">
        <v>6.3464600000000003E-7</v>
      </c>
      <c r="T12" s="1">
        <f t="shared" si="3"/>
        <v>6.1974684528436272</v>
      </c>
    </row>
    <row r="13" spans="1:20">
      <c r="A13" s="1" t="s">
        <v>46</v>
      </c>
      <c r="B13" s="1">
        <v>10</v>
      </c>
      <c r="C13" s="1">
        <v>23329277</v>
      </c>
      <c r="D13" s="2">
        <v>2.6983000000000001E-6</v>
      </c>
      <c r="E13" s="1">
        <f t="shared" si="0"/>
        <v>5.5689097666353895</v>
      </c>
      <c r="F13" s="1" t="s">
        <v>47</v>
      </c>
      <c r="G13" s="1">
        <v>17</v>
      </c>
      <c r="H13" s="1">
        <v>14554325</v>
      </c>
      <c r="I13" s="2">
        <v>4.3738900000000002E-5</v>
      </c>
      <c r="J13" s="1">
        <f t="shared" si="1"/>
        <v>4.3591321433362697</v>
      </c>
      <c r="K13" s="1" t="s">
        <v>48</v>
      </c>
      <c r="L13" s="1">
        <v>21</v>
      </c>
      <c r="M13" s="1">
        <v>20375286</v>
      </c>
      <c r="N13" s="1">
        <v>2.35002E-3</v>
      </c>
      <c r="O13" s="1">
        <f t="shared" si="2"/>
        <v>2.6289284416207415</v>
      </c>
      <c r="P13" s="1" t="s">
        <v>49</v>
      </c>
      <c r="Q13" s="1">
        <v>3</v>
      </c>
      <c r="R13" s="1">
        <v>107493066</v>
      </c>
      <c r="S13" s="2">
        <v>6.5288199999999996E-7</v>
      </c>
      <c r="T13" s="1">
        <f t="shared" si="3"/>
        <v>6.1851653047581268</v>
      </c>
    </row>
    <row r="14" spans="1:20">
      <c r="A14" s="1" t="s">
        <v>50</v>
      </c>
      <c r="B14" s="1">
        <v>6</v>
      </c>
      <c r="C14" s="1">
        <v>39713691</v>
      </c>
      <c r="D14" s="2">
        <v>3.10155E-6</v>
      </c>
      <c r="E14" s="1">
        <f t="shared" si="0"/>
        <v>5.5084212131934969</v>
      </c>
      <c r="F14" s="1" t="s">
        <v>51</v>
      </c>
      <c r="G14" s="1">
        <v>11</v>
      </c>
      <c r="H14" s="1">
        <v>17776246</v>
      </c>
      <c r="I14" s="2">
        <v>4.4211600000000002E-5</v>
      </c>
      <c r="J14" s="1">
        <f t="shared" si="1"/>
        <v>4.3544637678673146</v>
      </c>
      <c r="K14" s="11" t="s">
        <v>52</v>
      </c>
      <c r="L14" s="1">
        <v>11</v>
      </c>
      <c r="M14" s="1">
        <v>117332161</v>
      </c>
      <c r="N14" s="1">
        <v>1.4745599999999999E-2</v>
      </c>
      <c r="O14" s="1">
        <f t="shared" si="2"/>
        <v>1.8313375512649384</v>
      </c>
      <c r="P14" s="1" t="s">
        <v>53</v>
      </c>
      <c r="Q14" s="1">
        <v>11</v>
      </c>
      <c r="R14" s="1">
        <v>61483664</v>
      </c>
      <c r="S14" s="2">
        <v>9.6019999999999993E-7</v>
      </c>
      <c r="T14" s="1">
        <f t="shared" si="3"/>
        <v>6.0176382983668528</v>
      </c>
    </row>
    <row r="15" spans="1:20">
      <c r="A15" s="1" t="s">
        <v>54</v>
      </c>
      <c r="B15" s="1">
        <v>8</v>
      </c>
      <c r="C15" s="1">
        <v>39629112</v>
      </c>
      <c r="D15" s="2">
        <v>7.7536199999999995E-6</v>
      </c>
      <c r="E15" s="1">
        <f t="shared" si="0"/>
        <v>5.1104954873044486</v>
      </c>
      <c r="F15" s="1" t="s">
        <v>55</v>
      </c>
      <c r="G15" s="1">
        <v>2</v>
      </c>
      <c r="H15" s="1">
        <v>104065889</v>
      </c>
      <c r="I15" s="2">
        <v>5.0838399999999998E-5</v>
      </c>
      <c r="J15" s="1">
        <f t="shared" si="1"/>
        <v>4.2938081261374146</v>
      </c>
      <c r="K15" s="1" t="s">
        <v>56</v>
      </c>
      <c r="L15" s="1">
        <v>6</v>
      </c>
      <c r="M15" s="1">
        <v>19327725</v>
      </c>
      <c r="N15" s="1">
        <v>1.49687E-2</v>
      </c>
      <c r="O15" s="1">
        <f t="shared" si="2"/>
        <v>1.8248159155782688</v>
      </c>
      <c r="P15" s="1" t="s">
        <v>57</v>
      </c>
      <c r="Q15" s="1">
        <v>1</v>
      </c>
      <c r="R15" s="1">
        <v>103213847</v>
      </c>
      <c r="S15" s="2">
        <v>3.5209800000000001E-6</v>
      </c>
      <c r="T15" s="1">
        <f t="shared" si="3"/>
        <v>5.453336441818287</v>
      </c>
    </row>
    <row r="16" spans="1:20">
      <c r="A16" s="1" t="s">
        <v>58</v>
      </c>
      <c r="B16" s="1">
        <v>22</v>
      </c>
      <c r="C16" s="1">
        <v>1962456</v>
      </c>
      <c r="D16" s="2">
        <v>8.9205399999999998E-6</v>
      </c>
      <c r="E16" s="1">
        <f t="shared" si="0"/>
        <v>5.0496088550496792</v>
      </c>
      <c r="F16" s="1" t="s">
        <v>59</v>
      </c>
      <c r="G16" s="1">
        <v>23</v>
      </c>
      <c r="H16" s="1">
        <v>6801260</v>
      </c>
      <c r="I16" s="2">
        <v>5.6983400000000001E-5</v>
      </c>
      <c r="J16" s="1">
        <f t="shared" si="1"/>
        <v>4.2442516414920179</v>
      </c>
      <c r="K16" s="1" t="s">
        <v>60</v>
      </c>
      <c r="L16" s="1">
        <v>8</v>
      </c>
      <c r="M16" s="1">
        <v>49245710</v>
      </c>
      <c r="N16" s="1">
        <v>2.4386600000000001E-2</v>
      </c>
      <c r="O16" s="1">
        <f t="shared" si="2"/>
        <v>1.6128487451626192</v>
      </c>
      <c r="P16" s="1" t="s">
        <v>61</v>
      </c>
      <c r="Q16" s="1">
        <v>1</v>
      </c>
      <c r="R16" s="1">
        <v>3060547</v>
      </c>
      <c r="S16" s="2">
        <v>6.2040199999999999E-6</v>
      </c>
      <c r="T16" s="1">
        <f t="shared" si="3"/>
        <v>5.2073268108140036</v>
      </c>
    </row>
    <row r="17" spans="1:20">
      <c r="A17" s="1" t="s">
        <v>62</v>
      </c>
      <c r="B17" s="1">
        <v>9</v>
      </c>
      <c r="C17" s="1">
        <v>53640193</v>
      </c>
      <c r="D17" s="2">
        <v>9.0560400000000005E-6</v>
      </c>
      <c r="E17" s="1">
        <f t="shared" si="0"/>
        <v>5.0430616678981943</v>
      </c>
      <c r="F17" s="1" t="s">
        <v>63</v>
      </c>
      <c r="G17" s="1">
        <v>3</v>
      </c>
      <c r="H17" s="1">
        <v>89902244</v>
      </c>
      <c r="I17" s="2">
        <v>6.7605699999999995E-5</v>
      </c>
      <c r="J17" s="1">
        <f t="shared" si="1"/>
        <v>4.170016686097016</v>
      </c>
      <c r="K17" s="1" t="s">
        <v>64</v>
      </c>
      <c r="L17" s="1">
        <v>8</v>
      </c>
      <c r="M17" s="1">
        <v>82568062</v>
      </c>
      <c r="N17" s="1">
        <v>2.61529E-2</v>
      </c>
      <c r="O17" s="1">
        <f t="shared" si="2"/>
        <v>1.5824801467903284</v>
      </c>
      <c r="P17" s="9" t="s">
        <v>28</v>
      </c>
      <c r="Q17" s="1">
        <v>1</v>
      </c>
      <c r="R17" s="1">
        <v>40387267</v>
      </c>
      <c r="S17" s="2">
        <v>1.46531E-5</v>
      </c>
      <c r="T17" s="1">
        <f t="shared" si="3"/>
        <v>4.8340704865404973</v>
      </c>
    </row>
    <row r="18" spans="1:20">
      <c r="A18" s="1" t="s">
        <v>65</v>
      </c>
      <c r="B18" s="1">
        <v>23</v>
      </c>
      <c r="C18" s="1">
        <v>783647</v>
      </c>
      <c r="D18" s="2">
        <v>3.3098100000000001E-5</v>
      </c>
      <c r="E18" s="1">
        <f t="shared" si="0"/>
        <v>4.4801969362303042</v>
      </c>
      <c r="F18" s="1" t="s">
        <v>66</v>
      </c>
      <c r="G18" s="1">
        <v>8</v>
      </c>
      <c r="H18" s="1">
        <v>26126814</v>
      </c>
      <c r="I18" s="1">
        <v>1.08127E-4</v>
      </c>
      <c r="J18" s="1">
        <f t="shared" si="1"/>
        <v>3.9660658464086951</v>
      </c>
      <c r="K18" s="1" t="s">
        <v>67</v>
      </c>
      <c r="L18" s="1">
        <v>9</v>
      </c>
      <c r="M18" s="1">
        <v>44964801</v>
      </c>
      <c r="N18" s="1">
        <v>2.7050100000000001E-2</v>
      </c>
      <c r="O18" s="1">
        <f t="shared" si="2"/>
        <v>1.5678311250354926</v>
      </c>
      <c r="P18" s="1" t="s">
        <v>68</v>
      </c>
      <c r="Q18" s="1">
        <v>20</v>
      </c>
      <c r="R18" s="1">
        <v>56438176</v>
      </c>
      <c r="S18" s="2">
        <v>2.79663E-5</v>
      </c>
      <c r="T18" s="1">
        <f t="shared" si="3"/>
        <v>4.5533649878964662</v>
      </c>
    </row>
    <row r="19" spans="1:20">
      <c r="A19" s="1" t="s">
        <v>69</v>
      </c>
      <c r="B19" s="1">
        <v>6</v>
      </c>
      <c r="C19" s="1">
        <v>101644067</v>
      </c>
      <c r="D19" s="2">
        <v>3.6223999999999997E-5</v>
      </c>
      <c r="E19" s="1">
        <f t="shared" si="0"/>
        <v>4.4410035948278415</v>
      </c>
      <c r="F19" s="1" t="s">
        <v>70</v>
      </c>
      <c r="G19" s="1">
        <v>26</v>
      </c>
      <c r="H19" s="1">
        <v>8561638</v>
      </c>
      <c r="I19" s="1">
        <v>1.3370799999999999E-4</v>
      </c>
      <c r="J19" s="1">
        <f t="shared" si="1"/>
        <v>3.8738426073085876</v>
      </c>
      <c r="K19" s="1" t="s">
        <v>71</v>
      </c>
      <c r="L19" s="1">
        <v>21</v>
      </c>
      <c r="M19" s="1">
        <v>31525971</v>
      </c>
      <c r="N19" s="1">
        <v>3.1689500000000002E-2</v>
      </c>
      <c r="O19" s="1">
        <f t="shared" si="2"/>
        <v>1.4990846130960367</v>
      </c>
      <c r="P19" s="1" t="s">
        <v>72</v>
      </c>
      <c r="Q19" s="1">
        <v>6</v>
      </c>
      <c r="R19" s="1">
        <v>106133480</v>
      </c>
      <c r="S19" s="2">
        <v>3.1989400000000002E-5</v>
      </c>
      <c r="T19" s="1">
        <f t="shared" si="3"/>
        <v>4.4949939055593076</v>
      </c>
    </row>
    <row r="20" spans="1:20">
      <c r="A20" s="1" t="s">
        <v>73</v>
      </c>
      <c r="B20" s="1">
        <v>13</v>
      </c>
      <c r="C20" s="1">
        <v>4536847</v>
      </c>
      <c r="D20" s="2">
        <v>3.9511799999999997E-5</v>
      </c>
      <c r="E20" s="1">
        <f t="shared" si="0"/>
        <v>4.4032731851436386</v>
      </c>
      <c r="F20" s="1" t="s">
        <v>74</v>
      </c>
      <c r="G20" s="1">
        <v>23</v>
      </c>
      <c r="H20" s="1">
        <v>12217250</v>
      </c>
      <c r="I20" s="1">
        <v>2.8981699999999999E-4</v>
      </c>
      <c r="J20" s="1">
        <f t="shared" si="1"/>
        <v>3.5378761434002031</v>
      </c>
      <c r="K20" s="1" t="s">
        <v>75</v>
      </c>
      <c r="L20" s="1">
        <v>1</v>
      </c>
      <c r="M20" s="1">
        <v>110034466</v>
      </c>
      <c r="N20" s="1">
        <v>3.1828700000000001E-2</v>
      </c>
      <c r="O20" s="1">
        <f t="shared" si="2"/>
        <v>1.4971810991847188</v>
      </c>
      <c r="P20" s="1" t="s">
        <v>76</v>
      </c>
      <c r="Q20" s="1">
        <v>10</v>
      </c>
      <c r="R20" s="1">
        <v>49770669</v>
      </c>
      <c r="S20" s="2">
        <v>4.0899300000000003E-5</v>
      </c>
      <c r="T20" s="1">
        <f t="shared" si="3"/>
        <v>4.3882841249691591</v>
      </c>
    </row>
    <row r="21" spans="1:20">
      <c r="A21" s="1" t="s">
        <v>77</v>
      </c>
      <c r="B21" s="1">
        <v>25</v>
      </c>
      <c r="C21" s="1">
        <v>48547013</v>
      </c>
      <c r="D21" s="2">
        <v>5.5182900000000003E-5</v>
      </c>
      <c r="E21" s="1">
        <f t="shared" si="0"/>
        <v>4.2581954799912438</v>
      </c>
      <c r="F21" s="1" t="s">
        <v>78</v>
      </c>
      <c r="G21" s="1">
        <v>5</v>
      </c>
      <c r="H21" s="1">
        <v>16548059</v>
      </c>
      <c r="I21" s="1">
        <v>4.01882E-4</v>
      </c>
      <c r="J21" s="1">
        <f t="shared" si="1"/>
        <v>3.3959014451036538</v>
      </c>
      <c r="K21" s="1" t="s">
        <v>79</v>
      </c>
      <c r="L21" s="1">
        <v>9</v>
      </c>
      <c r="M21" s="1">
        <v>40675275</v>
      </c>
      <c r="N21" s="1">
        <v>3.3245400000000001E-2</v>
      </c>
      <c r="O21" s="1">
        <f t="shared" si="2"/>
        <v>1.4782684373629833</v>
      </c>
      <c r="P21" s="7" t="s">
        <v>24</v>
      </c>
      <c r="Q21" s="1">
        <v>13</v>
      </c>
      <c r="R21" s="1">
        <v>83795211</v>
      </c>
      <c r="S21" s="2">
        <v>9.4590600000000002E-5</v>
      </c>
      <c r="T21" s="1">
        <f t="shared" si="3"/>
        <v>4.0241520197395086</v>
      </c>
    </row>
    <row r="22" spans="1:20">
      <c r="A22" s="1" t="s">
        <v>80</v>
      </c>
      <c r="B22" s="1">
        <v>13</v>
      </c>
      <c r="C22" s="1">
        <v>61378982</v>
      </c>
      <c r="D22" s="2">
        <v>7.1294500000000007E-5</v>
      </c>
      <c r="E22" s="1">
        <f t="shared" si="0"/>
        <v>4.146943972417179</v>
      </c>
      <c r="F22" s="1" t="s">
        <v>81</v>
      </c>
      <c r="G22" s="1">
        <v>19</v>
      </c>
      <c r="H22" s="1">
        <v>66083276</v>
      </c>
      <c r="I22" s="1">
        <v>4.57441E-4</v>
      </c>
      <c r="J22" s="1">
        <f t="shared" si="1"/>
        <v>3.3396649125850564</v>
      </c>
      <c r="K22" s="1" t="s">
        <v>82</v>
      </c>
      <c r="L22" s="1">
        <v>17</v>
      </c>
      <c r="M22" s="1">
        <v>32895842</v>
      </c>
      <c r="N22" s="1">
        <v>4.6237599999999997E-2</v>
      </c>
      <c r="O22" s="1">
        <f t="shared" si="2"/>
        <v>1.3350047164086127</v>
      </c>
      <c r="P22" s="1" t="s">
        <v>83</v>
      </c>
      <c r="Q22" s="1">
        <v>7</v>
      </c>
      <c r="R22" s="1">
        <v>11079937</v>
      </c>
      <c r="S22" s="1">
        <v>1.17941E-4</v>
      </c>
      <c r="T22" s="1">
        <f t="shared" si="3"/>
        <v>3.9283351942397386</v>
      </c>
    </row>
    <row r="23" spans="1:20">
      <c r="A23" s="1" t="s">
        <v>84</v>
      </c>
      <c r="B23" s="1">
        <v>6</v>
      </c>
      <c r="C23" s="1">
        <v>22027331</v>
      </c>
      <c r="D23" s="1">
        <v>1.1267100000000001E-4</v>
      </c>
      <c r="E23" s="1">
        <f t="shared" si="0"/>
        <v>3.9481878511293038</v>
      </c>
      <c r="F23" s="1" t="s">
        <v>85</v>
      </c>
      <c r="G23" s="1">
        <v>23</v>
      </c>
      <c r="H23" s="1">
        <v>7566420</v>
      </c>
      <c r="I23" s="1">
        <v>1.39741E-3</v>
      </c>
      <c r="J23" s="1">
        <f t="shared" si="1"/>
        <v>2.8546761532175853</v>
      </c>
      <c r="O23" s="1" t="e">
        <f t="shared" si="2"/>
        <v>#NUM!</v>
      </c>
      <c r="P23" s="1" t="s">
        <v>86</v>
      </c>
      <c r="Q23" s="1">
        <v>20</v>
      </c>
      <c r="R23" s="1">
        <v>50606357</v>
      </c>
      <c r="S23" s="1">
        <v>1.2402800000000001E-4</v>
      </c>
      <c r="T23" s="1">
        <f t="shared" si="3"/>
        <v>3.9064802594122083</v>
      </c>
    </row>
    <row r="24" spans="1:20">
      <c r="A24" s="1" t="s">
        <v>87</v>
      </c>
      <c r="B24" s="1">
        <v>13</v>
      </c>
      <c r="C24" s="1">
        <v>14945227</v>
      </c>
      <c r="D24" s="1">
        <v>1.14355E-4</v>
      </c>
      <c r="E24" s="1">
        <f t="shared" si="0"/>
        <v>3.941744841770511</v>
      </c>
      <c r="F24" s="1" t="s">
        <v>88</v>
      </c>
      <c r="G24" s="1">
        <v>11</v>
      </c>
      <c r="H24" s="1">
        <v>115580952</v>
      </c>
      <c r="I24" s="1">
        <v>1.4301699999999999E-3</v>
      </c>
      <c r="J24" s="1">
        <f t="shared" si="1"/>
        <v>2.8446123361896438</v>
      </c>
      <c r="O24" s="1" t="e">
        <f t="shared" si="2"/>
        <v>#NUM!</v>
      </c>
      <c r="P24" s="1" t="s">
        <v>89</v>
      </c>
      <c r="Q24" s="1">
        <v>21</v>
      </c>
      <c r="R24" s="1">
        <v>1662469</v>
      </c>
      <c r="S24" s="1">
        <v>1.4553799999999999E-4</v>
      </c>
      <c r="T24" s="1">
        <f t="shared" si="3"/>
        <v>3.8370235974984745</v>
      </c>
    </row>
    <row r="25" spans="1:20">
      <c r="A25" s="1" t="s">
        <v>90</v>
      </c>
      <c r="B25" s="1">
        <v>20</v>
      </c>
      <c r="C25" s="1">
        <v>52972945</v>
      </c>
      <c r="D25" s="1">
        <v>1.5207299999999999E-4</v>
      </c>
      <c r="E25" s="1">
        <f t="shared" si="0"/>
        <v>3.8179478864854595</v>
      </c>
      <c r="F25" s="12" t="s">
        <v>91</v>
      </c>
      <c r="G25" s="1">
        <v>15</v>
      </c>
      <c r="H25" s="1">
        <v>21360362</v>
      </c>
      <c r="I25" s="1">
        <v>2.3126599999999998E-3</v>
      </c>
      <c r="J25" s="1">
        <f t="shared" si="1"/>
        <v>2.6358882111453248</v>
      </c>
      <c r="O25" s="1" t="e">
        <f t="shared" si="2"/>
        <v>#NUM!</v>
      </c>
      <c r="P25" s="1" t="s">
        <v>92</v>
      </c>
      <c r="Q25" s="1">
        <v>2</v>
      </c>
      <c r="R25" s="1">
        <v>105891088</v>
      </c>
      <c r="S25" s="1">
        <v>1.8795500000000001E-4</v>
      </c>
      <c r="T25" s="1">
        <f t="shared" si="3"/>
        <v>3.7259461166459582</v>
      </c>
    </row>
    <row r="26" spans="1:20">
      <c r="A26" s="1" t="s">
        <v>93</v>
      </c>
      <c r="B26" s="1">
        <v>2</v>
      </c>
      <c r="C26" s="1">
        <v>29928172</v>
      </c>
      <c r="D26" s="1">
        <v>2.0063700000000001E-4</v>
      </c>
      <c r="E26" s="1">
        <f t="shared" si="0"/>
        <v>3.6975889745355133</v>
      </c>
      <c r="F26" s="1" t="s">
        <v>94</v>
      </c>
      <c r="G26" s="1">
        <v>7</v>
      </c>
      <c r="H26" s="1">
        <v>25771797</v>
      </c>
      <c r="I26" s="1">
        <v>2.3208500000000002E-3</v>
      </c>
      <c r="J26" s="1">
        <f t="shared" si="1"/>
        <v>2.6343529277377153</v>
      </c>
      <c r="O26" s="1" t="e">
        <f t="shared" si="2"/>
        <v>#NUM!</v>
      </c>
      <c r="P26" s="1" t="s">
        <v>95</v>
      </c>
      <c r="Q26" s="1">
        <v>9</v>
      </c>
      <c r="R26" s="1">
        <v>71971475</v>
      </c>
      <c r="S26" s="1">
        <v>1.9874500000000001E-4</v>
      </c>
      <c r="T26" s="1">
        <f t="shared" si="3"/>
        <v>3.7017037884562676</v>
      </c>
    </row>
    <row r="27" spans="1:20">
      <c r="A27" s="1" t="s">
        <v>96</v>
      </c>
      <c r="B27" s="1">
        <v>6</v>
      </c>
      <c r="C27" s="1">
        <v>23432298</v>
      </c>
      <c r="D27" s="1">
        <v>3.3933699999999999E-4</v>
      </c>
      <c r="E27" s="1">
        <f t="shared" si="0"/>
        <v>3.4693687839748253</v>
      </c>
      <c r="F27" s="1" t="s">
        <v>97</v>
      </c>
      <c r="G27" s="1">
        <v>8</v>
      </c>
      <c r="H27" s="1">
        <v>10312168</v>
      </c>
      <c r="I27" s="1">
        <v>2.99044E-3</v>
      </c>
      <c r="J27" s="1">
        <f t="shared" si="1"/>
        <v>2.5242649068216192</v>
      </c>
      <c r="O27" s="1" t="e">
        <f t="shared" si="2"/>
        <v>#NUM!</v>
      </c>
      <c r="P27" s="5" t="s">
        <v>17</v>
      </c>
      <c r="Q27" s="1">
        <v>10</v>
      </c>
      <c r="R27" s="1">
        <v>114756906</v>
      </c>
      <c r="S27" s="1">
        <v>2.4312199999999999E-4</v>
      </c>
      <c r="T27" s="1">
        <f t="shared" si="3"/>
        <v>3.6141757402669126</v>
      </c>
    </row>
    <row r="28" spans="1:20">
      <c r="A28" s="1" t="s">
        <v>98</v>
      </c>
      <c r="B28" s="1">
        <v>11</v>
      </c>
      <c r="C28" s="1">
        <v>4039725</v>
      </c>
      <c r="D28" s="1">
        <v>5.6190500000000002E-4</v>
      </c>
      <c r="E28" s="1">
        <f t="shared" si="0"/>
        <v>3.2503371034047475</v>
      </c>
      <c r="F28" s="1" t="s">
        <v>99</v>
      </c>
      <c r="G28" s="1">
        <v>11</v>
      </c>
      <c r="H28" s="1">
        <v>108311537</v>
      </c>
      <c r="I28" s="1">
        <v>4.2378299999999997E-3</v>
      </c>
      <c r="J28" s="1">
        <f t="shared" si="1"/>
        <v>2.3728564689425307</v>
      </c>
      <c r="O28" s="1" t="e">
        <f t="shared" si="2"/>
        <v>#NUM!</v>
      </c>
      <c r="P28" s="1" t="s">
        <v>100</v>
      </c>
      <c r="Q28" s="1">
        <v>17</v>
      </c>
      <c r="R28" s="1">
        <v>15191450</v>
      </c>
      <c r="S28" s="1">
        <v>3.05245E-4</v>
      </c>
      <c r="T28" s="1">
        <f t="shared" si="3"/>
        <v>3.5153514411920694</v>
      </c>
    </row>
    <row r="29" spans="1:20">
      <c r="A29" s="8" t="s">
        <v>26</v>
      </c>
      <c r="B29" s="1">
        <v>26</v>
      </c>
      <c r="C29" s="1">
        <v>48647858</v>
      </c>
      <c r="D29" s="1">
        <v>6.5882199999999999E-4</v>
      </c>
      <c r="E29" s="1">
        <f t="shared" si="0"/>
        <v>3.1812319068928812</v>
      </c>
      <c r="F29" s="1" t="s">
        <v>101</v>
      </c>
      <c r="G29" s="1">
        <v>1</v>
      </c>
      <c r="H29" s="1">
        <v>100730623</v>
      </c>
      <c r="I29" s="1">
        <v>1.2656199999999999E-2</v>
      </c>
      <c r="J29" s="1">
        <f t="shared" si="1"/>
        <v>1.897696670839913</v>
      </c>
      <c r="O29" s="1" t="e">
        <f t="shared" si="2"/>
        <v>#NUM!</v>
      </c>
      <c r="P29" s="1" t="s">
        <v>102</v>
      </c>
      <c r="Q29" s="1">
        <v>2</v>
      </c>
      <c r="R29" s="1">
        <v>103729537</v>
      </c>
      <c r="S29" s="1">
        <v>4.5759499999999999E-4</v>
      </c>
      <c r="T29" s="1">
        <f t="shared" si="3"/>
        <v>3.3395187295915028</v>
      </c>
    </row>
    <row r="30" spans="1:20">
      <c r="A30" s="1" t="s">
        <v>103</v>
      </c>
      <c r="B30" s="1">
        <v>9</v>
      </c>
      <c r="C30" s="1">
        <v>71905473</v>
      </c>
      <c r="D30" s="1">
        <v>7.7831899999999997E-4</v>
      </c>
      <c r="E30" s="1">
        <f t="shared" si="0"/>
        <v>3.1088423676054009</v>
      </c>
      <c r="F30" s="1" t="s">
        <v>104</v>
      </c>
      <c r="G30" s="1">
        <v>15</v>
      </c>
      <c r="H30" s="1">
        <v>64112292</v>
      </c>
      <c r="I30" s="1">
        <v>1.43278E-2</v>
      </c>
      <c r="J30" s="1">
        <f t="shared" si="1"/>
        <v>1.843820489380033</v>
      </c>
      <c r="O30" s="1" t="e">
        <f t="shared" si="2"/>
        <v>#NUM!</v>
      </c>
      <c r="P30" s="1" t="s">
        <v>105</v>
      </c>
      <c r="Q30" s="1">
        <v>6</v>
      </c>
      <c r="R30" s="1">
        <v>34190414</v>
      </c>
      <c r="S30" s="1">
        <v>4.8523400000000002E-4</v>
      </c>
      <c r="T30" s="1">
        <f t="shared" si="3"/>
        <v>3.3140487760349564</v>
      </c>
    </row>
    <row r="31" spans="1:20">
      <c r="A31" s="1" t="s">
        <v>106</v>
      </c>
      <c r="B31" s="1">
        <v>14</v>
      </c>
      <c r="C31" s="1">
        <v>56518359</v>
      </c>
      <c r="D31" s="1">
        <v>1.33132E-3</v>
      </c>
      <c r="E31" s="1">
        <f t="shared" si="0"/>
        <v>2.8757175436757816</v>
      </c>
      <c r="F31" s="1" t="s">
        <v>107</v>
      </c>
      <c r="G31" s="1">
        <v>9</v>
      </c>
      <c r="H31" s="1">
        <v>63896629</v>
      </c>
      <c r="I31" s="1">
        <v>1.9721900000000001E-2</v>
      </c>
      <c r="J31" s="1">
        <f t="shared" si="1"/>
        <v>1.7050512476216551</v>
      </c>
      <c r="O31" s="1" t="e">
        <f t="shared" si="2"/>
        <v>#NUM!</v>
      </c>
      <c r="P31" s="1" t="s">
        <v>108</v>
      </c>
      <c r="Q31" s="1">
        <v>9</v>
      </c>
      <c r="R31" s="1">
        <v>55965973</v>
      </c>
      <c r="S31" s="1">
        <v>5.8786600000000004E-4</v>
      </c>
      <c r="T31" s="1">
        <f t="shared" si="3"/>
        <v>3.2307216570747084</v>
      </c>
    </row>
    <row r="32" spans="1:20">
      <c r="A32" s="1" t="s">
        <v>109</v>
      </c>
      <c r="B32" s="1">
        <v>16</v>
      </c>
      <c r="C32" s="1">
        <v>33981470</v>
      </c>
      <c r="D32" s="1">
        <v>1.8877099999999999E-3</v>
      </c>
      <c r="E32" s="1">
        <f t="shared" si="0"/>
        <v>2.7240647235302466</v>
      </c>
      <c r="F32" s="1" t="s">
        <v>110</v>
      </c>
      <c r="G32" s="1">
        <v>13</v>
      </c>
      <c r="H32" s="1">
        <v>66943391</v>
      </c>
      <c r="I32" s="1">
        <v>2.50913E-2</v>
      </c>
      <c r="J32" s="1">
        <f t="shared" si="1"/>
        <v>1.6004768369635687</v>
      </c>
      <c r="O32" s="1" t="e">
        <f t="shared" si="2"/>
        <v>#NUM!</v>
      </c>
      <c r="P32" s="1" t="s">
        <v>111</v>
      </c>
      <c r="Q32" s="1">
        <v>7</v>
      </c>
      <c r="R32" s="1">
        <v>8917376</v>
      </c>
      <c r="S32" s="1">
        <v>6.5355600000000002E-4</v>
      </c>
      <c r="T32" s="1">
        <f t="shared" si="3"/>
        <v>3.1847171939304069</v>
      </c>
    </row>
    <row r="33" spans="1:20">
      <c r="A33" s="1" t="s">
        <v>112</v>
      </c>
      <c r="B33" s="1">
        <v>22</v>
      </c>
      <c r="C33" s="1">
        <v>1953526</v>
      </c>
      <c r="D33" s="1">
        <v>2.0522800000000001E-3</v>
      </c>
      <c r="E33" s="1">
        <f t="shared" si="0"/>
        <v>2.6877633871473443</v>
      </c>
      <c r="F33" s="1" t="s">
        <v>113</v>
      </c>
      <c r="G33" s="1">
        <v>7</v>
      </c>
      <c r="H33" s="1">
        <v>15028714</v>
      </c>
      <c r="I33" s="1">
        <v>2.7229E-2</v>
      </c>
      <c r="J33" s="1">
        <f t="shared" si="1"/>
        <v>1.5649683080708565</v>
      </c>
      <c r="O33" s="1" t="e">
        <f t="shared" si="2"/>
        <v>#NUM!</v>
      </c>
      <c r="P33" s="6" t="s">
        <v>21</v>
      </c>
      <c r="Q33" s="1">
        <v>1</v>
      </c>
      <c r="R33" s="1">
        <v>70678039</v>
      </c>
      <c r="S33" s="1">
        <v>6.5720999999999998E-4</v>
      </c>
      <c r="T33" s="1">
        <f t="shared" si="3"/>
        <v>3.1822958370328096</v>
      </c>
    </row>
    <row r="34" spans="1:20">
      <c r="A34" s="1" t="s">
        <v>114</v>
      </c>
      <c r="B34" s="1">
        <v>2</v>
      </c>
      <c r="C34" s="1">
        <v>69642800</v>
      </c>
      <c r="D34" s="1">
        <v>2.52666E-3</v>
      </c>
      <c r="E34" s="1">
        <f t="shared" si="0"/>
        <v>2.5974531949848512</v>
      </c>
      <c r="F34" s="1" t="s">
        <v>115</v>
      </c>
      <c r="G34" s="1">
        <v>5</v>
      </c>
      <c r="H34" s="1">
        <v>11861721</v>
      </c>
      <c r="I34" s="1">
        <v>2.8748099999999999E-2</v>
      </c>
      <c r="J34" s="1">
        <f t="shared" si="1"/>
        <v>1.5413908531233231</v>
      </c>
      <c r="O34" s="1" t="e">
        <f t="shared" si="2"/>
        <v>#NUM!</v>
      </c>
      <c r="P34" s="11" t="s">
        <v>52</v>
      </c>
      <c r="Q34" s="1">
        <v>11</v>
      </c>
      <c r="R34" s="1">
        <v>117332161</v>
      </c>
      <c r="S34" s="1">
        <v>7.7744900000000004E-4</v>
      </c>
      <c r="T34" s="1">
        <f t="shared" si="3"/>
        <v>3.1093280907191825</v>
      </c>
    </row>
    <row r="35" spans="1:20">
      <c r="A35" s="1" t="s">
        <v>116</v>
      </c>
      <c r="B35" s="1">
        <v>3</v>
      </c>
      <c r="C35" s="1">
        <v>82668468</v>
      </c>
      <c r="D35" s="1">
        <v>2.99885E-3</v>
      </c>
      <c r="E35" s="1">
        <f t="shared" si="0"/>
        <v>2.5230452567484711</v>
      </c>
      <c r="F35" s="1" t="s">
        <v>117</v>
      </c>
      <c r="G35" s="1">
        <v>21</v>
      </c>
      <c r="H35" s="1">
        <v>5483529</v>
      </c>
      <c r="I35" s="1">
        <v>2.8789800000000001E-2</v>
      </c>
      <c r="J35" s="1">
        <f t="shared" si="1"/>
        <v>1.5407613521138623</v>
      </c>
      <c r="O35" s="1" t="e">
        <f t="shared" si="2"/>
        <v>#NUM!</v>
      </c>
      <c r="P35" s="1" t="s">
        <v>118</v>
      </c>
      <c r="Q35" s="1">
        <v>16</v>
      </c>
      <c r="R35" s="1">
        <v>34004635</v>
      </c>
      <c r="S35" s="1">
        <v>8.4004399999999997E-4</v>
      </c>
      <c r="T35" s="1">
        <f t="shared" si="3"/>
        <v>3.0756979657753223</v>
      </c>
    </row>
    <row r="36" spans="1:20">
      <c r="A36" s="1" t="s">
        <v>119</v>
      </c>
      <c r="B36" s="1">
        <v>21</v>
      </c>
      <c r="C36" s="1">
        <v>34786036</v>
      </c>
      <c r="D36" s="1">
        <v>3.1509200000000002E-3</v>
      </c>
      <c r="E36" s="1">
        <f t="shared" si="0"/>
        <v>2.5015626231667198</v>
      </c>
      <c r="F36" s="1" t="s">
        <v>120</v>
      </c>
      <c r="G36" s="1">
        <v>13</v>
      </c>
      <c r="H36" s="1">
        <v>3861441</v>
      </c>
      <c r="I36" s="1">
        <v>3.4761800000000002E-2</v>
      </c>
      <c r="J36" s="1">
        <f t="shared" si="1"/>
        <v>1.4588977434481207</v>
      </c>
      <c r="O36" s="1" t="e">
        <f t="shared" si="2"/>
        <v>#NUM!</v>
      </c>
      <c r="P36" s="1" t="s">
        <v>121</v>
      </c>
      <c r="Q36" s="1">
        <v>19</v>
      </c>
      <c r="R36" s="1">
        <v>46522592</v>
      </c>
      <c r="S36" s="1">
        <v>2.09501E-3</v>
      </c>
      <c r="T36" s="1">
        <f t="shared" si="3"/>
        <v>2.6788138996979467</v>
      </c>
    </row>
    <row r="37" spans="1:20">
      <c r="A37" s="1" t="s">
        <v>122</v>
      </c>
      <c r="B37" s="1">
        <v>18</v>
      </c>
      <c r="C37" s="1">
        <v>6745809</v>
      </c>
      <c r="D37" s="1">
        <v>3.4779899999999998E-3</v>
      </c>
      <c r="E37" s="1">
        <f t="shared" si="0"/>
        <v>2.4586716710253889</v>
      </c>
      <c r="F37" s="13" t="s">
        <v>123</v>
      </c>
      <c r="G37" s="1">
        <v>7</v>
      </c>
      <c r="H37" s="1">
        <v>16666347</v>
      </c>
      <c r="I37" s="1">
        <v>3.9992800000000002E-2</v>
      </c>
      <c r="J37" s="1">
        <f t="shared" si="1"/>
        <v>1.3980181887151952</v>
      </c>
      <c r="O37" s="1" t="e">
        <f t="shared" si="2"/>
        <v>#NUM!</v>
      </c>
      <c r="P37" s="1" t="s">
        <v>124</v>
      </c>
      <c r="Q37" s="1">
        <v>20</v>
      </c>
      <c r="R37" s="1">
        <v>1072932</v>
      </c>
      <c r="S37" s="1">
        <v>2.2172200000000002E-3</v>
      </c>
      <c r="T37" s="1">
        <f t="shared" si="3"/>
        <v>2.6541912125933491</v>
      </c>
    </row>
    <row r="38" spans="1:20">
      <c r="A38" s="1" t="s">
        <v>125</v>
      </c>
      <c r="B38" s="1">
        <v>7</v>
      </c>
      <c r="C38" s="1">
        <v>27416593</v>
      </c>
      <c r="D38" s="1">
        <v>3.6866400000000001E-3</v>
      </c>
      <c r="E38" s="1">
        <f t="shared" si="0"/>
        <v>2.4333692691329185</v>
      </c>
      <c r="F38" s="1" t="s">
        <v>126</v>
      </c>
      <c r="G38" s="1">
        <v>13</v>
      </c>
      <c r="H38" s="1">
        <v>6144594</v>
      </c>
      <c r="I38" s="1">
        <v>4.5858999999999997E-2</v>
      </c>
      <c r="J38" s="1">
        <f t="shared" si="1"/>
        <v>1.3385754197154776</v>
      </c>
      <c r="O38" s="1" t="e">
        <f t="shared" si="2"/>
        <v>#NUM!</v>
      </c>
      <c r="P38" s="12" t="s">
        <v>91</v>
      </c>
      <c r="Q38" s="1">
        <v>15</v>
      </c>
      <c r="R38" s="1">
        <v>21360362</v>
      </c>
      <c r="S38" s="1">
        <v>2.2594999999999998E-3</v>
      </c>
      <c r="T38" s="1">
        <f t="shared" si="3"/>
        <v>2.6459876543327794</v>
      </c>
    </row>
    <row r="39" spans="1:20">
      <c r="A39" s="1" t="s">
        <v>127</v>
      </c>
      <c r="B39" s="1">
        <v>6</v>
      </c>
      <c r="C39" s="1">
        <v>25853259</v>
      </c>
      <c r="D39" s="1">
        <v>8.8106499999999997E-3</v>
      </c>
      <c r="E39" s="1">
        <f t="shared" si="0"/>
        <v>2.0549920506117831</v>
      </c>
      <c r="J39" s="1" t="e">
        <f t="shared" si="1"/>
        <v>#NUM!</v>
      </c>
      <c r="O39" s="1" t="e">
        <f t="shared" si="2"/>
        <v>#NUM!</v>
      </c>
      <c r="P39" s="1" t="s">
        <v>128</v>
      </c>
      <c r="Q39" s="1">
        <v>8</v>
      </c>
      <c r="R39" s="1">
        <v>7364</v>
      </c>
      <c r="S39" s="1">
        <v>2.3163300000000001E-3</v>
      </c>
      <c r="T39" s="1">
        <f t="shared" si="3"/>
        <v>2.6351995680147322</v>
      </c>
    </row>
    <row r="40" spans="1:20">
      <c r="A40" s="1" t="s">
        <v>129</v>
      </c>
      <c r="B40" s="1">
        <v>8</v>
      </c>
      <c r="C40" s="1">
        <v>87735599</v>
      </c>
      <c r="D40" s="1">
        <v>9.3479300000000008E-3</v>
      </c>
      <c r="E40" s="1">
        <f t="shared" si="0"/>
        <v>2.0292845483901614</v>
      </c>
      <c r="J40" s="1" t="e">
        <f t="shared" si="1"/>
        <v>#NUM!</v>
      </c>
      <c r="O40" s="1" t="e">
        <f t="shared" si="2"/>
        <v>#NUM!</v>
      </c>
      <c r="P40" s="1" t="s">
        <v>130</v>
      </c>
      <c r="Q40" s="1">
        <v>14</v>
      </c>
      <c r="R40" s="1">
        <v>57244249</v>
      </c>
      <c r="S40" s="1">
        <v>3.6090200000000001E-3</v>
      </c>
      <c r="T40" s="1">
        <f t="shared" si="3"/>
        <v>2.4426107112168656</v>
      </c>
    </row>
    <row r="41" spans="1:20">
      <c r="A41" s="1" t="s">
        <v>131</v>
      </c>
      <c r="B41" s="1">
        <v>14</v>
      </c>
      <c r="C41" s="1">
        <v>42437317</v>
      </c>
      <c r="D41" s="1">
        <v>1.1458899999999999E-2</v>
      </c>
      <c r="E41" s="1">
        <f t="shared" si="0"/>
        <v>1.9408570705762183</v>
      </c>
      <c r="J41" s="1" t="e">
        <f t="shared" si="1"/>
        <v>#NUM!</v>
      </c>
      <c r="O41" s="1" t="e">
        <f t="shared" si="2"/>
        <v>#NUM!</v>
      </c>
      <c r="P41" s="1" t="s">
        <v>132</v>
      </c>
      <c r="Q41" s="1">
        <v>7</v>
      </c>
      <c r="R41" s="1">
        <v>89070200</v>
      </c>
      <c r="S41" s="1">
        <v>5.7558000000000002E-3</v>
      </c>
      <c r="T41" s="1">
        <f t="shared" si="3"/>
        <v>2.2398943051463829</v>
      </c>
    </row>
    <row r="42" spans="1:20">
      <c r="A42" s="1" t="s">
        <v>133</v>
      </c>
      <c r="B42" s="1">
        <v>14</v>
      </c>
      <c r="C42" s="1">
        <v>55874014</v>
      </c>
      <c r="D42" s="1">
        <v>1.1557899999999999E-2</v>
      </c>
      <c r="E42" s="1">
        <f t="shared" si="0"/>
        <v>1.9371210674086623</v>
      </c>
      <c r="J42" s="1" t="e">
        <f t="shared" si="1"/>
        <v>#NUM!</v>
      </c>
      <c r="O42" s="1" t="e">
        <f t="shared" si="2"/>
        <v>#NUM!</v>
      </c>
      <c r="P42" s="1" t="s">
        <v>134</v>
      </c>
      <c r="Q42" s="1">
        <v>18</v>
      </c>
      <c r="R42" s="1">
        <v>12703264</v>
      </c>
      <c r="S42" s="1">
        <v>6.1944499999999998E-3</v>
      </c>
      <c r="T42" s="1">
        <f t="shared" si="3"/>
        <v>2.2079972482175236</v>
      </c>
    </row>
    <row r="43" spans="1:20">
      <c r="A43" s="14" t="s">
        <v>135</v>
      </c>
      <c r="B43" s="1">
        <v>15</v>
      </c>
      <c r="C43" s="1">
        <v>11025265</v>
      </c>
      <c r="D43" s="1">
        <v>1.28659E-2</v>
      </c>
      <c r="E43" s="1">
        <f t="shared" si="0"/>
        <v>1.8905598284693805</v>
      </c>
      <c r="J43" s="1" t="e">
        <f t="shared" si="1"/>
        <v>#NUM!</v>
      </c>
      <c r="O43" s="1" t="e">
        <f t="shared" si="2"/>
        <v>#NUM!</v>
      </c>
      <c r="P43" s="1" t="s">
        <v>136</v>
      </c>
      <c r="Q43" s="1">
        <v>6</v>
      </c>
      <c r="R43" s="1">
        <v>84566101</v>
      </c>
      <c r="S43" s="1">
        <v>9.4663300000000002E-3</v>
      </c>
      <c r="T43" s="1">
        <f t="shared" si="3"/>
        <v>2.0238183599270831</v>
      </c>
    </row>
    <row r="44" spans="1:20">
      <c r="A44" s="1" t="s">
        <v>137</v>
      </c>
      <c r="B44" s="1">
        <v>16</v>
      </c>
      <c r="C44" s="1">
        <v>21032655</v>
      </c>
      <c r="D44" s="1">
        <v>1.2937300000000001E-2</v>
      </c>
      <c r="E44" s="1">
        <f t="shared" si="0"/>
        <v>1.8881563509820223</v>
      </c>
      <c r="J44" s="1" t="e">
        <f t="shared" si="1"/>
        <v>#NUM!</v>
      </c>
      <c r="O44" s="1" t="e">
        <f t="shared" si="2"/>
        <v>#NUM!</v>
      </c>
      <c r="P44" s="1" t="s">
        <v>138</v>
      </c>
      <c r="Q44" s="1">
        <v>8</v>
      </c>
      <c r="R44" s="1">
        <v>32998667</v>
      </c>
      <c r="S44" s="1">
        <v>1.05842E-2</v>
      </c>
      <c r="T44" s="1">
        <f t="shared" si="3"/>
        <v>1.9753419622752295</v>
      </c>
    </row>
    <row r="45" spans="1:20">
      <c r="A45" s="1" t="s">
        <v>139</v>
      </c>
      <c r="B45" s="1">
        <v>6</v>
      </c>
      <c r="C45" s="1">
        <v>7365006</v>
      </c>
      <c r="D45" s="1">
        <v>1.5026899999999999E-2</v>
      </c>
      <c r="E45" s="1">
        <f t="shared" si="0"/>
        <v>1.8231306036948158</v>
      </c>
      <c r="J45" s="1" t="e">
        <f t="shared" si="1"/>
        <v>#NUM!</v>
      </c>
      <c r="O45" s="1" t="e">
        <f t="shared" si="2"/>
        <v>#NUM!</v>
      </c>
      <c r="P45" s="1" t="s">
        <v>140</v>
      </c>
      <c r="Q45" s="1">
        <v>11</v>
      </c>
      <c r="R45" s="1">
        <v>49053805</v>
      </c>
      <c r="S45" s="1">
        <v>1.6350199999999999E-2</v>
      </c>
      <c r="T45" s="1">
        <f t="shared" si="3"/>
        <v>1.7864769305654604</v>
      </c>
    </row>
    <row r="46" spans="1:20">
      <c r="A46" s="1" t="s">
        <v>141</v>
      </c>
      <c r="B46" s="1">
        <v>18</v>
      </c>
      <c r="C46" s="1">
        <v>31427965</v>
      </c>
      <c r="D46" s="1">
        <v>1.8113500000000001E-2</v>
      </c>
      <c r="E46" s="1">
        <f t="shared" si="0"/>
        <v>1.7419976245715052</v>
      </c>
      <c r="J46" s="1" t="e">
        <f t="shared" si="1"/>
        <v>#NUM!</v>
      </c>
      <c r="O46" s="1" t="e">
        <f t="shared" si="2"/>
        <v>#NUM!</v>
      </c>
      <c r="P46" s="1" t="s">
        <v>142</v>
      </c>
      <c r="Q46" s="1">
        <v>7</v>
      </c>
      <c r="R46" s="1">
        <v>1878920</v>
      </c>
      <c r="S46" s="1">
        <v>1.73169E-2</v>
      </c>
      <c r="T46" s="1">
        <f t="shared" si="3"/>
        <v>1.7615298509671942</v>
      </c>
    </row>
    <row r="47" spans="1:20">
      <c r="A47" s="1" t="s">
        <v>143</v>
      </c>
      <c r="B47" s="1">
        <v>15</v>
      </c>
      <c r="C47" s="1">
        <v>64293571</v>
      </c>
      <c r="D47" s="1">
        <v>1.8604300000000001E-2</v>
      </c>
      <c r="E47" s="1">
        <f t="shared" si="0"/>
        <v>1.730386665973352</v>
      </c>
      <c r="J47" s="1" t="e">
        <f t="shared" si="1"/>
        <v>#NUM!</v>
      </c>
      <c r="O47" s="1" t="e">
        <f t="shared" si="2"/>
        <v>#NUM!</v>
      </c>
      <c r="P47" s="1" t="s">
        <v>144</v>
      </c>
      <c r="Q47" s="1">
        <v>21</v>
      </c>
      <c r="R47" s="1">
        <v>25527317</v>
      </c>
      <c r="S47" s="1">
        <v>2.0433400000000001E-2</v>
      </c>
      <c r="T47" s="1">
        <f t="shared" si="3"/>
        <v>1.6896593632558201</v>
      </c>
    </row>
    <row r="48" spans="1:20">
      <c r="A48" s="1" t="s">
        <v>145</v>
      </c>
      <c r="B48" s="1">
        <v>1</v>
      </c>
      <c r="C48" s="1">
        <v>12604974</v>
      </c>
      <c r="D48" s="1">
        <v>1.96712E-2</v>
      </c>
      <c r="E48" s="1">
        <f t="shared" si="0"/>
        <v>1.7061691460551407</v>
      </c>
      <c r="J48" s="1" t="e">
        <f t="shared" si="1"/>
        <v>#NUM!</v>
      </c>
      <c r="O48" s="1" t="e">
        <f t="shared" si="2"/>
        <v>#NUM!</v>
      </c>
      <c r="P48" s="1" t="s">
        <v>146</v>
      </c>
      <c r="Q48" s="1">
        <v>14</v>
      </c>
      <c r="R48" s="1">
        <v>44837286</v>
      </c>
      <c r="S48" s="1">
        <v>2.2071199999999999E-2</v>
      </c>
      <c r="T48" s="1">
        <f t="shared" si="3"/>
        <v>1.6561740538247245</v>
      </c>
    </row>
    <row r="49" spans="1:20">
      <c r="A49" s="1" t="s">
        <v>147</v>
      </c>
      <c r="B49" s="1">
        <v>14</v>
      </c>
      <c r="C49" s="1">
        <v>57823411</v>
      </c>
      <c r="D49" s="1">
        <v>2.8759199999999999E-2</v>
      </c>
      <c r="E49" s="1">
        <f t="shared" si="0"/>
        <v>1.5412231989712766</v>
      </c>
      <c r="J49" s="1" t="e">
        <f t="shared" si="1"/>
        <v>#NUM!</v>
      </c>
      <c r="O49" s="1" t="e">
        <f t="shared" si="2"/>
        <v>#NUM!</v>
      </c>
      <c r="P49" s="1" t="s">
        <v>148</v>
      </c>
      <c r="Q49" s="1">
        <v>10</v>
      </c>
      <c r="R49" s="1">
        <v>21640447</v>
      </c>
      <c r="S49" s="1">
        <v>2.2407900000000001E-2</v>
      </c>
      <c r="T49" s="1">
        <f t="shared" si="3"/>
        <v>1.6495988423112775</v>
      </c>
    </row>
    <row r="50" spans="1:20">
      <c r="A50" s="1" t="s">
        <v>149</v>
      </c>
      <c r="B50" s="1">
        <v>26</v>
      </c>
      <c r="C50" s="1">
        <v>30399602</v>
      </c>
      <c r="D50" s="1">
        <v>2.8933199999999999E-2</v>
      </c>
      <c r="E50" s="1">
        <f t="shared" si="0"/>
        <v>1.5386035309048414</v>
      </c>
      <c r="J50" s="1" t="e">
        <f t="shared" si="1"/>
        <v>#NUM!</v>
      </c>
      <c r="O50" s="1" t="e">
        <f t="shared" si="2"/>
        <v>#NUM!</v>
      </c>
      <c r="P50" s="1" t="s">
        <v>150</v>
      </c>
      <c r="Q50" s="1">
        <v>14</v>
      </c>
      <c r="R50" s="1">
        <v>16981757</v>
      </c>
      <c r="S50" s="1">
        <v>2.24526E-2</v>
      </c>
      <c r="T50" s="1">
        <f t="shared" si="3"/>
        <v>1.6487333606619048</v>
      </c>
    </row>
    <row r="51" spans="1:20">
      <c r="A51" s="1" t="s">
        <v>151</v>
      </c>
      <c r="B51" s="1">
        <v>6</v>
      </c>
      <c r="C51" s="1">
        <v>95125392</v>
      </c>
      <c r="D51" s="1">
        <v>3.1716000000000001E-2</v>
      </c>
      <c r="E51" s="1">
        <f t="shared" si="0"/>
        <v>1.4987215908206648</v>
      </c>
      <c r="J51" s="1" t="e">
        <f t="shared" si="1"/>
        <v>#NUM!</v>
      </c>
      <c r="O51" s="1" t="e">
        <f t="shared" si="2"/>
        <v>#NUM!</v>
      </c>
      <c r="P51" s="1" t="s">
        <v>152</v>
      </c>
      <c r="Q51" s="1">
        <v>13</v>
      </c>
      <c r="R51" s="1">
        <v>87289095</v>
      </c>
      <c r="S51" s="1">
        <v>2.6261199999999998E-2</v>
      </c>
      <c r="T51" s="1">
        <f t="shared" si="3"/>
        <v>1.5806854327982871</v>
      </c>
    </row>
    <row r="52" spans="1:20">
      <c r="A52" s="1" t="s">
        <v>153</v>
      </c>
      <c r="B52" s="1">
        <v>21</v>
      </c>
      <c r="C52" s="1">
        <v>37135392</v>
      </c>
      <c r="D52" s="1">
        <v>3.83936E-2</v>
      </c>
      <c r="E52" s="1">
        <f t="shared" si="0"/>
        <v>1.4157411640786579</v>
      </c>
      <c r="J52" s="1" t="e">
        <f t="shared" si="1"/>
        <v>#NUM!</v>
      </c>
      <c r="O52" s="1" t="e">
        <f t="shared" si="2"/>
        <v>#NUM!</v>
      </c>
      <c r="P52" s="1" t="s">
        <v>154</v>
      </c>
      <c r="Q52" s="1">
        <v>7</v>
      </c>
      <c r="R52" s="1">
        <v>92253565</v>
      </c>
      <c r="S52" s="1">
        <v>3.1291199999999998E-2</v>
      </c>
      <c r="T52" s="1">
        <f t="shared" si="3"/>
        <v>1.5045777815842258</v>
      </c>
    </row>
    <row r="53" spans="1:20">
      <c r="E53" s="1" t="e">
        <f t="shared" si="0"/>
        <v>#NUM!</v>
      </c>
      <c r="J53" s="1" t="e">
        <f t="shared" si="1"/>
        <v>#NUM!</v>
      </c>
      <c r="O53" s="1" t="e">
        <f t="shared" si="2"/>
        <v>#NUM!</v>
      </c>
      <c r="P53" s="13" t="s">
        <v>123</v>
      </c>
      <c r="Q53" s="1">
        <v>7</v>
      </c>
      <c r="R53" s="1">
        <v>16666347</v>
      </c>
      <c r="S53" s="1">
        <v>3.4482199999999998E-2</v>
      </c>
      <c r="T53" s="1">
        <f t="shared" si="3"/>
        <v>1.4624050335265517</v>
      </c>
    </row>
    <row r="54" spans="1:20">
      <c r="E54" s="1" t="e">
        <f t="shared" si="0"/>
        <v>#NUM!</v>
      </c>
      <c r="J54" s="1" t="e">
        <f t="shared" si="1"/>
        <v>#NUM!</v>
      </c>
      <c r="O54" s="1" t="e">
        <f t="shared" si="2"/>
        <v>#NUM!</v>
      </c>
      <c r="P54" s="14" t="s">
        <v>135</v>
      </c>
      <c r="Q54" s="1">
        <v>15</v>
      </c>
      <c r="R54" s="1">
        <v>11025265</v>
      </c>
      <c r="S54" s="1">
        <v>3.6136599999999998E-2</v>
      </c>
      <c r="T54" s="1">
        <f t="shared" si="3"/>
        <v>1.4420527115067168</v>
      </c>
    </row>
    <row r="55" spans="1:20">
      <c r="E55" s="1" t="e">
        <f t="shared" si="0"/>
        <v>#NUM!</v>
      </c>
      <c r="J55" s="1" t="e">
        <f t="shared" si="1"/>
        <v>#NUM!</v>
      </c>
      <c r="O55" s="1" t="e">
        <f t="shared" si="2"/>
        <v>#NUM!</v>
      </c>
      <c r="P55" s="1" t="s">
        <v>155</v>
      </c>
      <c r="Q55" s="1">
        <v>6</v>
      </c>
      <c r="R55" s="1">
        <v>82281352</v>
      </c>
      <c r="S55" s="1">
        <v>3.9724799999999998E-2</v>
      </c>
      <c r="T55" s="1">
        <f t="shared" si="3"/>
        <v>1.4009382806307158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8"/>
  <sheetViews>
    <sheetView tabSelected="1" workbookViewId="0">
      <selection activeCell="J2" sqref="J2"/>
    </sheetView>
  </sheetViews>
  <sheetFormatPr defaultRowHeight="14"/>
  <cols>
    <col min="2" max="2" width="25.58203125" bestFit="1" customWidth="1"/>
    <col min="3" max="3" width="12.1640625" bestFit="1" customWidth="1"/>
    <col min="4" max="4" width="12.08203125" customWidth="1"/>
    <col min="5" max="5" width="8.6640625" customWidth="1"/>
    <col min="7" max="7" width="19.75" customWidth="1"/>
    <col min="9" max="9" width="10.08203125" bestFit="1" customWidth="1"/>
    <col min="10" max="10" width="11.4140625" customWidth="1"/>
  </cols>
  <sheetData>
    <row r="1" spans="1:10" s="22" customFormat="1">
      <c r="A1" s="21" t="s">
        <v>322</v>
      </c>
      <c r="B1" s="21"/>
      <c r="C1" s="21"/>
      <c r="D1" s="21"/>
      <c r="E1" s="21"/>
      <c r="F1" s="21"/>
      <c r="G1" s="21"/>
    </row>
    <row r="2" spans="1:10">
      <c r="A2" s="17" t="s">
        <v>312</v>
      </c>
      <c r="B2" s="18" t="s">
        <v>0</v>
      </c>
      <c r="C2" s="18" t="s">
        <v>323</v>
      </c>
      <c r="D2" s="18" t="s">
        <v>2</v>
      </c>
      <c r="E2" s="19" t="s">
        <v>319</v>
      </c>
      <c r="F2" s="18" t="s">
        <v>311</v>
      </c>
      <c r="G2" s="18" t="s">
        <v>157</v>
      </c>
    </row>
    <row r="3" spans="1:10">
      <c r="A3" s="17" t="s">
        <v>318</v>
      </c>
      <c r="B3" s="18" t="s">
        <v>317</v>
      </c>
      <c r="C3" s="18">
        <v>16</v>
      </c>
      <c r="D3" s="18">
        <v>37952328</v>
      </c>
      <c r="E3" s="18">
        <v>21.20958674854322</v>
      </c>
      <c r="F3" s="18">
        <v>1.4394953452900645</v>
      </c>
      <c r="G3" s="20" t="s">
        <v>321</v>
      </c>
      <c r="H3" s="1"/>
      <c r="I3" s="16"/>
      <c r="J3" s="16"/>
    </row>
    <row r="4" spans="1:10">
      <c r="A4" s="17"/>
      <c r="B4" s="18" t="s">
        <v>158</v>
      </c>
      <c r="C4" s="18">
        <v>13</v>
      </c>
      <c r="D4" s="18">
        <v>75038211</v>
      </c>
      <c r="E4" s="18">
        <v>15.093208273182322</v>
      </c>
      <c r="F4" s="18">
        <v>1.020847577972966</v>
      </c>
      <c r="G4" s="18" t="s">
        <v>159</v>
      </c>
      <c r="H4" s="1"/>
    </row>
    <row r="5" spans="1:10">
      <c r="A5" s="17"/>
      <c r="B5" s="18" t="s">
        <v>160</v>
      </c>
      <c r="C5" s="18">
        <v>12</v>
      </c>
      <c r="D5" s="18">
        <v>103278546</v>
      </c>
      <c r="E5" s="18">
        <v>13.849087058174909</v>
      </c>
      <c r="F5" s="18">
        <v>0.19866735917530112</v>
      </c>
      <c r="G5" s="18" t="s">
        <v>211</v>
      </c>
      <c r="H5" s="1"/>
    </row>
    <row r="6" spans="1:10">
      <c r="A6" s="17"/>
      <c r="B6" s="18" t="s">
        <v>161</v>
      </c>
      <c r="C6" s="18">
        <v>5</v>
      </c>
      <c r="D6" s="18">
        <v>15144433</v>
      </c>
      <c r="E6" s="18">
        <v>12.972328358935783</v>
      </c>
      <c r="F6" s="18">
        <v>0.69311786672276865</v>
      </c>
      <c r="G6" s="18" t="s">
        <v>162</v>
      </c>
      <c r="H6" s="1"/>
      <c r="I6" s="16"/>
      <c r="J6" s="16"/>
    </row>
    <row r="7" spans="1:10">
      <c r="A7" s="17"/>
      <c r="B7" s="18" t="s">
        <v>316</v>
      </c>
      <c r="C7" s="18">
        <v>13</v>
      </c>
      <c r="D7" s="18">
        <v>82197975</v>
      </c>
      <c r="E7" s="18">
        <v>10.416632303593001</v>
      </c>
      <c r="F7" s="18">
        <v>2.1329353600168308</v>
      </c>
      <c r="G7" s="18"/>
    </row>
    <row r="8" spans="1:10">
      <c r="A8" s="17"/>
      <c r="B8" s="18" t="s">
        <v>164</v>
      </c>
      <c r="C8" s="18">
        <v>8</v>
      </c>
      <c r="D8" s="18">
        <v>23856538</v>
      </c>
      <c r="E8" s="18">
        <v>10.135123007974869</v>
      </c>
      <c r="F8" s="18">
        <v>1.6616131068216484</v>
      </c>
      <c r="G8" s="18"/>
    </row>
    <row r="9" spans="1:10">
      <c r="A9" s="17"/>
      <c r="B9" s="18" t="s">
        <v>165</v>
      </c>
      <c r="C9" s="18">
        <v>14</v>
      </c>
      <c r="D9" s="18">
        <v>44578626</v>
      </c>
      <c r="E9" s="18">
        <v>8.3468019629486658</v>
      </c>
      <c r="F9" s="18">
        <v>2.1245858097091466</v>
      </c>
      <c r="G9" s="18"/>
    </row>
    <row r="10" spans="1:10">
      <c r="A10" s="17"/>
      <c r="B10" s="18" t="s">
        <v>166</v>
      </c>
      <c r="C10" s="18">
        <v>12</v>
      </c>
      <c r="D10" s="18">
        <v>91652763</v>
      </c>
      <c r="E10" s="18">
        <v>8.2404764405730635</v>
      </c>
      <c r="F10" s="18">
        <v>1.9453531794035659</v>
      </c>
      <c r="G10" s="18"/>
    </row>
    <row r="11" spans="1:10">
      <c r="A11" s="17"/>
      <c r="B11" s="18" t="s">
        <v>167</v>
      </c>
      <c r="C11" s="18">
        <v>21</v>
      </c>
      <c r="D11" s="18">
        <v>18673234</v>
      </c>
      <c r="E11" s="18">
        <v>7.916368400963151</v>
      </c>
      <c r="F11" s="18">
        <v>0.94619470888339563</v>
      </c>
      <c r="G11" s="18"/>
    </row>
    <row r="12" spans="1:10">
      <c r="A12" s="17"/>
      <c r="B12" s="18" t="s">
        <v>168</v>
      </c>
      <c r="C12" s="18">
        <v>1</v>
      </c>
      <c r="D12" s="18">
        <v>99282327</v>
      </c>
      <c r="E12" s="18">
        <v>7.370657691170619</v>
      </c>
      <c r="F12" s="18">
        <v>1.4636235733445537</v>
      </c>
      <c r="G12" s="18"/>
    </row>
    <row r="13" spans="1:10">
      <c r="A13" s="17"/>
      <c r="B13" s="18" t="s">
        <v>169</v>
      </c>
      <c r="C13" s="18">
        <v>10</v>
      </c>
      <c r="D13" s="18">
        <v>109164518</v>
      </c>
      <c r="E13" s="18">
        <v>6.4819561421063883</v>
      </c>
      <c r="F13" s="18">
        <v>1.2344580024193972</v>
      </c>
      <c r="G13" s="18"/>
    </row>
    <row r="14" spans="1:10">
      <c r="A14" s="17"/>
      <c r="B14" s="18" t="s">
        <v>170</v>
      </c>
      <c r="C14" s="18">
        <v>17</v>
      </c>
      <c r="D14" s="18">
        <v>25823742</v>
      </c>
      <c r="E14" s="18">
        <v>6.3440552182773455</v>
      </c>
      <c r="F14" s="18">
        <v>1.150719244727292</v>
      </c>
      <c r="G14" s="18"/>
    </row>
    <row r="15" spans="1:10">
      <c r="A15" s="17"/>
      <c r="B15" s="18" t="s">
        <v>171</v>
      </c>
      <c r="C15" s="18">
        <v>25</v>
      </c>
      <c r="D15" s="18">
        <v>42528844</v>
      </c>
      <c r="E15" s="18">
        <v>6.1789222947715601</v>
      </c>
      <c r="F15" s="18">
        <v>0.50071069794351231</v>
      </c>
      <c r="G15" s="18"/>
    </row>
    <row r="16" spans="1:10">
      <c r="A16" s="17"/>
      <c r="B16" s="18" t="s">
        <v>172</v>
      </c>
      <c r="C16" s="18">
        <v>20</v>
      </c>
      <c r="D16" s="18">
        <v>20555457</v>
      </c>
      <c r="E16" s="18">
        <v>6.0408870265757741</v>
      </c>
      <c r="F16" s="18">
        <v>0.98422789670225641</v>
      </c>
      <c r="G16" s="18"/>
    </row>
    <row r="17" spans="1:7">
      <c r="A17" s="17"/>
      <c r="B17" s="18" t="s">
        <v>173</v>
      </c>
      <c r="C17" s="18">
        <v>8</v>
      </c>
      <c r="D17" s="18">
        <v>88703859</v>
      </c>
      <c r="E17" s="18">
        <v>5.8719433903476723</v>
      </c>
      <c r="F17" s="18">
        <v>1.6631449534529008</v>
      </c>
      <c r="G17" s="18"/>
    </row>
    <row r="18" spans="1:7">
      <c r="A18" s="17"/>
      <c r="B18" s="18" t="s">
        <v>174</v>
      </c>
      <c r="C18" s="18">
        <v>23</v>
      </c>
      <c r="D18" s="18">
        <v>7718291</v>
      </c>
      <c r="E18" s="18">
        <v>5.8695407867735883</v>
      </c>
      <c r="F18" s="18">
        <v>0.55782753905222748</v>
      </c>
      <c r="G18" s="18" t="s">
        <v>212</v>
      </c>
    </row>
    <row r="19" spans="1:7">
      <c r="A19" s="17"/>
      <c r="B19" s="18" t="s">
        <v>175</v>
      </c>
      <c r="C19" s="18">
        <v>13</v>
      </c>
      <c r="D19" s="18">
        <v>79705420</v>
      </c>
      <c r="E19" s="18">
        <v>5.8275693030352906</v>
      </c>
      <c r="F19" s="18">
        <v>1.3300110450744229</v>
      </c>
      <c r="G19" s="18"/>
    </row>
    <row r="20" spans="1:7">
      <c r="A20" s="17"/>
      <c r="B20" s="18" t="s">
        <v>176</v>
      </c>
      <c r="C20" s="18">
        <v>15</v>
      </c>
      <c r="D20" s="18">
        <v>57372375</v>
      </c>
      <c r="E20" s="18">
        <v>5.7557154554243102</v>
      </c>
      <c r="F20" s="18">
        <v>0.90732656603376638</v>
      </c>
      <c r="G20" s="18"/>
    </row>
    <row r="21" spans="1:7">
      <c r="A21" s="17"/>
      <c r="B21" s="18" t="s">
        <v>177</v>
      </c>
      <c r="C21" s="18">
        <v>4</v>
      </c>
      <c r="D21" s="18">
        <v>12256597</v>
      </c>
      <c r="E21" s="18">
        <v>5.5052583917531486</v>
      </c>
      <c r="F21" s="18">
        <v>0.31180376584442226</v>
      </c>
      <c r="G21" s="18"/>
    </row>
    <row r="22" spans="1:7">
      <c r="A22" s="17"/>
      <c r="B22" s="18" t="s">
        <v>178</v>
      </c>
      <c r="C22" s="18">
        <v>4</v>
      </c>
      <c r="D22" s="18">
        <v>75441349</v>
      </c>
      <c r="E22" s="18">
        <v>5.2913072197519222</v>
      </c>
      <c r="F22" s="18">
        <v>0.19674696260453375</v>
      </c>
      <c r="G22" s="18"/>
    </row>
    <row r="23" spans="1:7">
      <c r="A23" s="17"/>
      <c r="B23" s="18" t="s">
        <v>179</v>
      </c>
      <c r="C23" s="18">
        <v>19</v>
      </c>
      <c r="D23" s="18">
        <v>30348891</v>
      </c>
      <c r="E23" s="18">
        <v>4.9520323722705326</v>
      </c>
      <c r="F23" s="18">
        <v>1.2419002787566402</v>
      </c>
      <c r="G23" s="18"/>
    </row>
    <row r="24" spans="1:7">
      <c r="A24" s="17"/>
      <c r="B24" s="18" t="s">
        <v>180</v>
      </c>
      <c r="C24" s="18">
        <v>8</v>
      </c>
      <c r="D24" s="18">
        <v>717445</v>
      </c>
      <c r="E24" s="18">
        <v>4.8986241590717077</v>
      </c>
      <c r="F24" s="18">
        <v>0.34000749487192972</v>
      </c>
      <c r="G24" s="18"/>
    </row>
    <row r="25" spans="1:7">
      <c r="A25" s="17"/>
      <c r="B25" s="18" t="s">
        <v>181</v>
      </c>
      <c r="C25" s="18">
        <v>11</v>
      </c>
      <c r="D25" s="18">
        <v>34460769</v>
      </c>
      <c r="E25" s="18">
        <v>4.8083841302486885</v>
      </c>
      <c r="F25" s="18">
        <v>1.1339149529269448</v>
      </c>
      <c r="G25" s="18"/>
    </row>
    <row r="26" spans="1:7">
      <c r="A26" s="17"/>
      <c r="B26" s="18" t="s">
        <v>182</v>
      </c>
      <c r="C26" s="18">
        <v>3</v>
      </c>
      <c r="D26" s="18">
        <v>3246078</v>
      </c>
      <c r="E26" s="18">
        <v>4.7215848234154736</v>
      </c>
      <c r="F26" s="18">
        <v>0.40648437910903062</v>
      </c>
      <c r="G26" s="18" t="s">
        <v>213</v>
      </c>
    </row>
    <row r="27" spans="1:7">
      <c r="A27" s="17"/>
      <c r="B27" s="18" t="s">
        <v>183</v>
      </c>
      <c r="C27" s="18">
        <v>5</v>
      </c>
      <c r="D27" s="18">
        <v>98073426</v>
      </c>
      <c r="E27" s="18">
        <v>4.5256118010063826</v>
      </c>
      <c r="F27" s="18">
        <v>0.50059761741966025</v>
      </c>
      <c r="G27" s="18"/>
    </row>
    <row r="28" spans="1:7">
      <c r="A28" s="17"/>
      <c r="B28" s="18" t="s">
        <v>184</v>
      </c>
      <c r="C28" s="18">
        <v>25</v>
      </c>
      <c r="D28" s="18">
        <v>60341046</v>
      </c>
      <c r="E28" s="18">
        <v>4.4631790401226947</v>
      </c>
      <c r="F28" s="18">
        <v>0.37496384053016363</v>
      </c>
      <c r="G28" s="18"/>
    </row>
    <row r="29" spans="1:7">
      <c r="A29" s="17"/>
      <c r="B29" s="18" t="s">
        <v>185</v>
      </c>
      <c r="C29" s="18">
        <v>8</v>
      </c>
      <c r="D29" s="18">
        <v>113827640</v>
      </c>
      <c r="E29" s="18">
        <v>4.0301788730984454</v>
      </c>
      <c r="F29" s="18">
        <v>0.46711066112659755</v>
      </c>
      <c r="G29" s="18"/>
    </row>
    <row r="30" spans="1:7">
      <c r="A30" s="17"/>
      <c r="B30" s="18" t="s">
        <v>186</v>
      </c>
      <c r="C30" s="18">
        <v>10</v>
      </c>
      <c r="D30" s="18">
        <v>75694449</v>
      </c>
      <c r="E30" s="18">
        <v>3.6516873469861544</v>
      </c>
      <c r="F30" s="18">
        <v>0.44805199074317581</v>
      </c>
      <c r="G30" s="18"/>
    </row>
    <row r="31" spans="1:7">
      <c r="A31" s="17"/>
      <c r="B31" s="18" t="s">
        <v>187</v>
      </c>
      <c r="C31" s="18">
        <v>11</v>
      </c>
      <c r="D31" s="18">
        <v>106583897</v>
      </c>
      <c r="E31" s="18">
        <v>3.6011974709593999</v>
      </c>
      <c r="F31" s="18">
        <v>0.49063272497764687</v>
      </c>
      <c r="G31" s="18"/>
    </row>
    <row r="32" spans="1:7">
      <c r="A32" s="17"/>
      <c r="B32" s="18" t="s">
        <v>188</v>
      </c>
      <c r="C32" s="18">
        <v>17</v>
      </c>
      <c r="D32" s="18">
        <v>51461292</v>
      </c>
      <c r="E32" s="18">
        <v>3.5450545781760732</v>
      </c>
      <c r="F32" s="18"/>
      <c r="G32" s="18"/>
    </row>
    <row r="33" spans="1:7">
      <c r="A33" s="17"/>
      <c r="B33" s="18" t="s">
        <v>189</v>
      </c>
      <c r="C33" s="18">
        <v>19</v>
      </c>
      <c r="D33" s="18">
        <v>39931002</v>
      </c>
      <c r="E33" s="18">
        <v>3.4279617881993523</v>
      </c>
      <c r="F33" s="18">
        <v>0.45457055698732446</v>
      </c>
      <c r="G33" s="18"/>
    </row>
    <row r="34" spans="1:7">
      <c r="A34" s="17"/>
      <c r="B34" s="18" t="s">
        <v>190</v>
      </c>
      <c r="C34" s="18">
        <v>16</v>
      </c>
      <c r="D34" s="18">
        <v>33079026</v>
      </c>
      <c r="E34" s="18">
        <v>3.4114123537980627</v>
      </c>
      <c r="F34" s="18"/>
      <c r="G34" s="18"/>
    </row>
    <row r="35" spans="1:7">
      <c r="A35" s="17"/>
      <c r="B35" s="18" t="s">
        <v>191</v>
      </c>
      <c r="C35" s="18">
        <v>3</v>
      </c>
      <c r="D35" s="18">
        <v>103661998</v>
      </c>
      <c r="E35" s="18">
        <v>3.1499606082506988</v>
      </c>
      <c r="F35" s="18">
        <v>0.25381646768000843</v>
      </c>
      <c r="G35" s="18"/>
    </row>
    <row r="36" spans="1:7">
      <c r="A36" s="17"/>
      <c r="B36" s="18" t="s">
        <v>192</v>
      </c>
      <c r="C36" s="18">
        <v>26</v>
      </c>
      <c r="D36" s="18">
        <v>4865459</v>
      </c>
      <c r="E36" s="18">
        <v>3.0820320844198266</v>
      </c>
      <c r="F36" s="18">
        <v>0.24895597748908643</v>
      </c>
      <c r="G36" s="18"/>
    </row>
    <row r="37" spans="1:7">
      <c r="A37" s="17"/>
      <c r="B37" s="18" t="s">
        <v>193</v>
      </c>
      <c r="C37" s="18">
        <v>20</v>
      </c>
      <c r="D37" s="18">
        <v>32860548</v>
      </c>
      <c r="E37" s="18">
        <v>3.0432247500506011</v>
      </c>
      <c r="F37" s="18">
        <v>0.35895900173565454</v>
      </c>
      <c r="G37" s="18"/>
    </row>
    <row r="38" spans="1:7">
      <c r="A38" s="17"/>
      <c r="B38" s="18" t="s">
        <v>194</v>
      </c>
      <c r="C38" s="18">
        <v>11</v>
      </c>
      <c r="D38" s="18">
        <v>7089546</v>
      </c>
      <c r="E38" s="18">
        <v>3.0413663677100322</v>
      </c>
      <c r="F38" s="18">
        <v>0.58786422447798869</v>
      </c>
      <c r="G38" s="18"/>
    </row>
    <row r="39" spans="1:7">
      <c r="A39" s="17"/>
      <c r="B39" s="18" t="s">
        <v>195</v>
      </c>
      <c r="C39" s="18">
        <v>9</v>
      </c>
      <c r="D39" s="18">
        <v>3222096</v>
      </c>
      <c r="E39" s="18">
        <v>2.7521837950681962</v>
      </c>
      <c r="F39" s="18">
        <v>0.49442683953084732</v>
      </c>
      <c r="G39" s="18"/>
    </row>
    <row r="40" spans="1:7">
      <c r="A40" s="17"/>
      <c r="B40" s="18" t="s">
        <v>196</v>
      </c>
      <c r="C40" s="18">
        <v>20</v>
      </c>
      <c r="D40" s="18">
        <v>44559293</v>
      </c>
      <c r="E40" s="18">
        <v>2.496133083850272</v>
      </c>
      <c r="F40" s="18">
        <v>0.80988008204912421</v>
      </c>
      <c r="G40" s="18"/>
    </row>
    <row r="41" spans="1:7">
      <c r="A41" s="17"/>
      <c r="B41" s="18" t="s">
        <v>197</v>
      </c>
      <c r="C41" s="18">
        <v>20</v>
      </c>
      <c r="D41" s="18">
        <v>16751421</v>
      </c>
      <c r="E41" s="18">
        <v>2.3504665407977186</v>
      </c>
      <c r="F41" s="18">
        <v>0.25797809393572818</v>
      </c>
      <c r="G41" s="18"/>
    </row>
    <row r="42" spans="1:7">
      <c r="A42" s="17"/>
      <c r="B42" s="18" t="s">
        <v>198</v>
      </c>
      <c r="C42" s="18">
        <v>8</v>
      </c>
      <c r="D42" s="18">
        <v>23190231</v>
      </c>
      <c r="E42" s="18">
        <v>2.1882353668021466</v>
      </c>
      <c r="F42" s="18">
        <v>0.19969100089412506</v>
      </c>
      <c r="G42" s="18"/>
    </row>
    <row r="43" spans="1:7">
      <c r="A43" s="17"/>
      <c r="B43" s="18" t="s">
        <v>199</v>
      </c>
      <c r="C43" s="18">
        <v>2</v>
      </c>
      <c r="D43" s="18">
        <v>70875379</v>
      </c>
      <c r="E43" s="18">
        <v>2.126404490177833</v>
      </c>
      <c r="F43" s="18"/>
      <c r="G43" s="18"/>
    </row>
    <row r="44" spans="1:7">
      <c r="A44" s="17"/>
      <c r="B44" s="18" t="s">
        <v>200</v>
      </c>
      <c r="C44" s="18">
        <v>1</v>
      </c>
      <c r="D44" s="18">
        <v>6781720</v>
      </c>
      <c r="E44" s="18">
        <v>2.1133310814461512</v>
      </c>
      <c r="F44" s="18">
        <v>0.19527099879030138</v>
      </c>
      <c r="G44" s="18"/>
    </row>
    <row r="45" spans="1:7">
      <c r="A45" s="17"/>
      <c r="B45" s="18" t="s">
        <v>201</v>
      </c>
      <c r="C45" s="18">
        <v>15</v>
      </c>
      <c r="D45" s="18">
        <v>62415568</v>
      </c>
      <c r="E45" s="18">
        <v>1.9998436821220449</v>
      </c>
      <c r="F45" s="18">
        <v>0.48479461421132913</v>
      </c>
      <c r="G45" s="18"/>
    </row>
    <row r="46" spans="1:7">
      <c r="A46" s="17"/>
      <c r="B46" s="18" t="s">
        <v>202</v>
      </c>
      <c r="C46" s="18">
        <v>7</v>
      </c>
      <c r="D46" s="18">
        <v>4794877</v>
      </c>
      <c r="E46" s="18">
        <v>1.9817032000614028</v>
      </c>
      <c r="F46" s="18"/>
      <c r="G46" s="18"/>
    </row>
    <row r="47" spans="1:7">
      <c r="A47" s="17"/>
      <c r="B47" s="18" t="s">
        <v>203</v>
      </c>
      <c r="C47" s="18">
        <v>5</v>
      </c>
      <c r="D47" s="18">
        <v>87039209</v>
      </c>
      <c r="E47" s="18">
        <v>1.8974428158128127</v>
      </c>
      <c r="F47" s="18"/>
      <c r="G47" s="18"/>
    </row>
    <row r="48" spans="1:7">
      <c r="A48" s="17"/>
      <c r="B48" s="18" t="s">
        <v>204</v>
      </c>
      <c r="C48" s="18">
        <v>15</v>
      </c>
      <c r="D48" s="18">
        <v>12872305</v>
      </c>
      <c r="E48" s="18">
        <v>1.8239956085277473</v>
      </c>
      <c r="F48" s="18"/>
      <c r="G48" s="18"/>
    </row>
    <row r="49" spans="1:10">
      <c r="A49" s="17"/>
      <c r="B49" s="18" t="s">
        <v>205</v>
      </c>
      <c r="C49" s="18">
        <v>23</v>
      </c>
      <c r="D49" s="18">
        <v>64844926</v>
      </c>
      <c r="E49" s="18">
        <v>1.7005057760918656</v>
      </c>
      <c r="F49" s="18"/>
      <c r="G49" s="18"/>
    </row>
    <row r="50" spans="1:10">
      <c r="A50" s="17"/>
      <c r="B50" s="18" t="s">
        <v>206</v>
      </c>
      <c r="C50" s="18">
        <v>18</v>
      </c>
      <c r="D50" s="18">
        <v>4627128</v>
      </c>
      <c r="E50" s="18">
        <v>1.5434047320420745</v>
      </c>
      <c r="F50" s="18">
        <v>0.27435964866144213</v>
      </c>
      <c r="G50" s="18"/>
    </row>
    <row r="51" spans="1:10">
      <c r="A51" s="17"/>
      <c r="B51" s="18" t="s">
        <v>207</v>
      </c>
      <c r="C51" s="18">
        <v>9</v>
      </c>
      <c r="D51" s="18">
        <v>50183487</v>
      </c>
      <c r="E51" s="18">
        <v>1.4979062401687939</v>
      </c>
      <c r="F51" s="18">
        <v>0.46046257823594389</v>
      </c>
      <c r="G51" s="18"/>
    </row>
    <row r="52" spans="1:10">
      <c r="A52" s="17"/>
      <c r="B52" s="18" t="s">
        <v>208</v>
      </c>
      <c r="C52" s="18">
        <v>19</v>
      </c>
      <c r="D52" s="18">
        <v>1979767</v>
      </c>
      <c r="E52" s="18">
        <v>1.4672086884431017</v>
      </c>
      <c r="F52" s="18"/>
      <c r="G52" s="18"/>
    </row>
    <row r="53" spans="1:10">
      <c r="A53" s="17"/>
      <c r="B53" s="18" t="s">
        <v>209</v>
      </c>
      <c r="C53" s="18">
        <v>17</v>
      </c>
      <c r="D53" s="18">
        <v>48644783</v>
      </c>
      <c r="E53" s="18">
        <v>1.4610230722519508</v>
      </c>
      <c r="F53" s="18">
        <v>0.27905906485036558</v>
      </c>
      <c r="G53" s="18"/>
    </row>
    <row r="54" spans="1:10">
      <c r="A54" s="17"/>
      <c r="B54" s="18" t="s">
        <v>210</v>
      </c>
      <c r="C54" s="18">
        <v>3</v>
      </c>
      <c r="D54" s="18">
        <v>30862285</v>
      </c>
      <c r="E54" s="18">
        <v>1.3591579601541404</v>
      </c>
      <c r="F54" s="18">
        <v>0.55562246883711142</v>
      </c>
      <c r="G54" s="18"/>
    </row>
    <row r="55" spans="1:10">
      <c r="A55" s="17" t="s">
        <v>320</v>
      </c>
      <c r="B55" s="18" t="s">
        <v>8</v>
      </c>
      <c r="C55" s="18">
        <v>11</v>
      </c>
      <c r="D55" s="18">
        <v>112414092</v>
      </c>
      <c r="E55" s="18">
        <v>22.412968502045516</v>
      </c>
      <c r="F55" s="18">
        <v>1.5120558280757028</v>
      </c>
      <c r="G55" s="18" t="s">
        <v>296</v>
      </c>
      <c r="H55" s="1"/>
      <c r="I55" s="16"/>
      <c r="J55" s="16"/>
    </row>
    <row r="56" spans="1:10">
      <c r="A56" s="17"/>
      <c r="B56" s="18" t="s">
        <v>11</v>
      </c>
      <c r="C56" s="18">
        <v>18</v>
      </c>
      <c r="D56" s="18">
        <v>37434283</v>
      </c>
      <c r="E56" s="18">
        <v>12.511047605911537</v>
      </c>
      <c r="F56" s="18">
        <v>1.1135929648462204</v>
      </c>
      <c r="G56" s="18" t="s">
        <v>315</v>
      </c>
      <c r="H56" s="1"/>
    </row>
    <row r="57" spans="1:10">
      <c r="A57" s="17"/>
      <c r="B57" s="18" t="s">
        <v>7</v>
      </c>
      <c r="C57" s="18">
        <v>16</v>
      </c>
      <c r="D57" s="18">
        <v>37952328</v>
      </c>
      <c r="E57" s="18">
        <v>11.766346596199732</v>
      </c>
      <c r="F57" s="18">
        <v>0.81652694695048633</v>
      </c>
      <c r="G57" s="18" t="s">
        <v>301</v>
      </c>
      <c r="H57" s="1"/>
    </row>
    <row r="58" spans="1:10">
      <c r="A58" s="17"/>
      <c r="B58" s="18" t="s">
        <v>26</v>
      </c>
      <c r="C58" s="18">
        <v>26</v>
      </c>
      <c r="D58" s="18">
        <v>48647858</v>
      </c>
      <c r="E58" s="18">
        <v>10.1</v>
      </c>
      <c r="F58" s="18">
        <v>0.9505426507957031</v>
      </c>
      <c r="G58" s="18" t="s">
        <v>303</v>
      </c>
      <c r="H58" s="1"/>
      <c r="I58" s="16"/>
      <c r="J58" s="16"/>
    </row>
    <row r="59" spans="1:10">
      <c r="A59" s="17"/>
      <c r="B59" s="18" t="s">
        <v>18</v>
      </c>
      <c r="C59" s="18">
        <v>25</v>
      </c>
      <c r="D59" s="18">
        <v>30675795</v>
      </c>
      <c r="E59" s="18">
        <v>9.8614036601317796</v>
      </c>
      <c r="F59" s="18">
        <v>3.0762481759914295</v>
      </c>
      <c r="G59" s="18"/>
    </row>
    <row r="60" spans="1:10">
      <c r="A60" s="17"/>
      <c r="B60" s="18" t="s">
        <v>22</v>
      </c>
      <c r="C60" s="18">
        <v>14</v>
      </c>
      <c r="D60" s="18">
        <v>43330985</v>
      </c>
      <c r="E60" s="18">
        <v>9.2623232218600453</v>
      </c>
      <c r="F60" s="18">
        <v>1.0505013989563021</v>
      </c>
      <c r="G60" s="18"/>
    </row>
    <row r="61" spans="1:10">
      <c r="A61" s="17"/>
      <c r="B61" s="18" t="s">
        <v>30</v>
      </c>
      <c r="C61" s="18">
        <v>17</v>
      </c>
      <c r="D61" s="18">
        <v>109969</v>
      </c>
      <c r="E61" s="18">
        <v>7.8581177154068698</v>
      </c>
      <c r="F61" s="18">
        <v>4.6040659009129064</v>
      </c>
      <c r="G61" s="18"/>
    </row>
    <row r="62" spans="1:10">
      <c r="A62" s="17"/>
      <c r="B62" s="18" t="s">
        <v>34</v>
      </c>
      <c r="C62" s="18">
        <v>22</v>
      </c>
      <c r="D62" s="18">
        <v>36506566</v>
      </c>
      <c r="E62" s="18">
        <v>6.9837440750737274</v>
      </c>
      <c r="F62" s="18">
        <v>1.7344991155922276</v>
      </c>
      <c r="G62" s="18"/>
    </row>
    <row r="63" spans="1:10">
      <c r="A63" s="17"/>
      <c r="B63" s="18" t="s">
        <v>37</v>
      </c>
      <c r="C63" s="18">
        <v>15</v>
      </c>
      <c r="D63" s="18">
        <v>1488148</v>
      </c>
      <c r="E63" s="18">
        <v>6.9538874017723709</v>
      </c>
      <c r="F63" s="18">
        <v>1.2818767212088107</v>
      </c>
      <c r="G63" s="18"/>
    </row>
    <row r="64" spans="1:10">
      <c r="A64" s="17"/>
      <c r="B64" s="18" t="s">
        <v>41</v>
      </c>
      <c r="C64" s="18">
        <v>3</v>
      </c>
      <c r="D64" s="18">
        <v>96968033</v>
      </c>
      <c r="E64" s="18">
        <v>6.5733521281517531</v>
      </c>
      <c r="F64" s="18">
        <v>1.3505183746599363</v>
      </c>
      <c r="G64" s="18"/>
    </row>
    <row r="65" spans="1:7">
      <c r="A65" s="17"/>
      <c r="B65" s="18" t="s">
        <v>45</v>
      </c>
      <c r="C65" s="18">
        <v>25</v>
      </c>
      <c r="D65" s="18">
        <v>44628088</v>
      </c>
      <c r="E65" s="18">
        <v>6.1974684528436272</v>
      </c>
      <c r="F65" s="18">
        <v>1.7099019367254835</v>
      </c>
      <c r="G65" s="18"/>
    </row>
    <row r="66" spans="1:7">
      <c r="A66" s="17"/>
      <c r="B66" s="18" t="s">
        <v>49</v>
      </c>
      <c r="C66" s="18">
        <v>3</v>
      </c>
      <c r="D66" s="18">
        <v>107493066</v>
      </c>
      <c r="E66" s="18">
        <v>6.1851653047581268</v>
      </c>
      <c r="F66" s="18">
        <v>2.2664191556302602</v>
      </c>
      <c r="G66" s="18"/>
    </row>
    <row r="67" spans="1:7">
      <c r="A67" s="17"/>
      <c r="B67" s="18" t="s">
        <v>53</v>
      </c>
      <c r="C67" s="18">
        <v>11</v>
      </c>
      <c r="D67" s="18">
        <v>61483664</v>
      </c>
      <c r="E67" s="18">
        <v>6.0176382983668528</v>
      </c>
      <c r="F67" s="18">
        <v>1.5699623280110542</v>
      </c>
      <c r="G67" s="18"/>
    </row>
    <row r="68" spans="1:7">
      <c r="A68" s="17"/>
      <c r="B68" s="18" t="s">
        <v>57</v>
      </c>
      <c r="C68" s="18">
        <v>1</v>
      </c>
      <c r="D68" s="18">
        <v>103213847</v>
      </c>
      <c r="E68" s="18">
        <v>5.453336441818287</v>
      </c>
      <c r="F68" s="18">
        <v>1.1064508553379793</v>
      </c>
      <c r="G68" s="18"/>
    </row>
    <row r="69" spans="1:7">
      <c r="A69" s="17"/>
      <c r="B69" s="18" t="s">
        <v>61</v>
      </c>
      <c r="C69" s="18">
        <v>1</v>
      </c>
      <c r="D69" s="18">
        <v>3060547</v>
      </c>
      <c r="E69" s="18">
        <v>5.2073268108140036</v>
      </c>
      <c r="F69" s="18">
        <v>0.31811149255136029</v>
      </c>
      <c r="G69" s="18"/>
    </row>
    <row r="70" spans="1:7">
      <c r="A70" s="17"/>
      <c r="B70" s="18" t="s">
        <v>28</v>
      </c>
      <c r="C70" s="18">
        <v>1</v>
      </c>
      <c r="D70" s="18">
        <v>40387267</v>
      </c>
      <c r="E70" s="18">
        <v>4.8340704865404973</v>
      </c>
      <c r="F70" s="18">
        <v>1.3544236660659201</v>
      </c>
      <c r="G70" s="18" t="s">
        <v>297</v>
      </c>
    </row>
    <row r="71" spans="1:7">
      <c r="A71" s="17"/>
      <c r="B71" s="18" t="s">
        <v>68</v>
      </c>
      <c r="C71" s="18">
        <v>20</v>
      </c>
      <c r="D71" s="18">
        <v>56438176</v>
      </c>
      <c r="E71" s="18">
        <v>4.5533649878964662</v>
      </c>
      <c r="F71" s="18">
        <v>0.22839885691065062</v>
      </c>
      <c r="G71" s="18"/>
    </row>
    <row r="72" spans="1:7">
      <c r="A72" s="17"/>
      <c r="B72" s="18" t="s">
        <v>72</v>
      </c>
      <c r="C72" s="18">
        <v>6</v>
      </c>
      <c r="D72" s="18">
        <v>106133480</v>
      </c>
      <c r="E72" s="18">
        <v>4.4949939055593076</v>
      </c>
      <c r="F72" s="18">
        <v>1.2233501243272387</v>
      </c>
      <c r="G72" s="18"/>
    </row>
    <row r="73" spans="1:7">
      <c r="A73" s="17"/>
      <c r="B73" s="18" t="s">
        <v>76</v>
      </c>
      <c r="C73" s="18">
        <v>10</v>
      </c>
      <c r="D73" s="18">
        <v>49770669</v>
      </c>
      <c r="E73" s="18">
        <v>4.3882841249691591</v>
      </c>
      <c r="F73" s="18">
        <v>0.25389187796140267</v>
      </c>
      <c r="G73" s="18"/>
    </row>
    <row r="74" spans="1:7">
      <c r="A74" s="17"/>
      <c r="B74" s="18" t="s">
        <v>24</v>
      </c>
      <c r="C74" s="18">
        <v>13</v>
      </c>
      <c r="D74" s="18">
        <v>83795211</v>
      </c>
      <c r="E74" s="18">
        <v>4.0241520197395086</v>
      </c>
      <c r="F74" s="18">
        <v>1.4323931608144465</v>
      </c>
      <c r="G74" s="18" t="s">
        <v>298</v>
      </c>
    </row>
    <row r="75" spans="1:7">
      <c r="A75" s="17"/>
      <c r="B75" s="18" t="s">
        <v>83</v>
      </c>
      <c r="C75" s="18">
        <v>7</v>
      </c>
      <c r="D75" s="18">
        <v>11079937</v>
      </c>
      <c r="E75" s="18">
        <v>3.9283351942397386</v>
      </c>
      <c r="F75" s="18">
        <v>0.23491295334144296</v>
      </c>
      <c r="G75" s="18"/>
    </row>
    <row r="76" spans="1:7">
      <c r="A76" s="17"/>
      <c r="B76" s="18" t="s">
        <v>86</v>
      </c>
      <c r="C76" s="18">
        <v>20</v>
      </c>
      <c r="D76" s="18">
        <v>50606357</v>
      </c>
      <c r="E76" s="18">
        <v>3.9064802594122083</v>
      </c>
      <c r="F76" s="18">
        <v>0.48088738071929488</v>
      </c>
      <c r="G76" s="18"/>
    </row>
    <row r="77" spans="1:7">
      <c r="A77" s="17"/>
      <c r="B77" s="18" t="s">
        <v>89</v>
      </c>
      <c r="C77" s="18">
        <v>21</v>
      </c>
      <c r="D77" s="18">
        <v>1662469</v>
      </c>
      <c r="E77" s="18">
        <v>3.8370235974984745</v>
      </c>
      <c r="F77" s="18">
        <v>0.75416102642316651</v>
      </c>
      <c r="G77" s="18"/>
    </row>
    <row r="78" spans="1:7">
      <c r="A78" s="17"/>
      <c r="B78" s="18" t="s">
        <v>92</v>
      </c>
      <c r="C78" s="18">
        <v>2</v>
      </c>
      <c r="D78" s="18">
        <v>105891088</v>
      </c>
      <c r="E78" s="18">
        <v>3.7259461166459582</v>
      </c>
      <c r="F78" s="18">
        <v>0.79526333890101231</v>
      </c>
      <c r="G78" s="18"/>
    </row>
    <row r="79" spans="1:7">
      <c r="A79" s="17"/>
      <c r="B79" s="18" t="s">
        <v>95</v>
      </c>
      <c r="C79" s="18">
        <v>9</v>
      </c>
      <c r="D79" s="18">
        <v>71971475</v>
      </c>
      <c r="E79" s="18">
        <v>3.7017037884562676</v>
      </c>
      <c r="F79" s="18">
        <v>0.77665163481303412</v>
      </c>
      <c r="G79" s="18"/>
    </row>
    <row r="80" spans="1:7">
      <c r="A80" s="17"/>
      <c r="B80" s="18" t="s">
        <v>17</v>
      </c>
      <c r="C80" s="18">
        <v>10</v>
      </c>
      <c r="D80" s="18">
        <v>114756906</v>
      </c>
      <c r="E80" s="18">
        <v>3.6141757402669126</v>
      </c>
      <c r="F80" s="18"/>
      <c r="G80" s="18" t="s">
        <v>304</v>
      </c>
    </row>
    <row r="81" spans="1:7">
      <c r="A81" s="17"/>
      <c r="B81" s="18" t="s">
        <v>100</v>
      </c>
      <c r="C81" s="18">
        <v>17</v>
      </c>
      <c r="D81" s="18">
        <v>15191450</v>
      </c>
      <c r="E81" s="18">
        <v>3.5153514411920694</v>
      </c>
      <c r="F81" s="18">
        <v>0.4699059475653059</v>
      </c>
      <c r="G81" s="18"/>
    </row>
    <row r="82" spans="1:7">
      <c r="A82" s="17"/>
      <c r="B82" s="18" t="s">
        <v>102</v>
      </c>
      <c r="C82" s="18">
        <v>2</v>
      </c>
      <c r="D82" s="18">
        <v>103729537</v>
      </c>
      <c r="E82" s="18">
        <v>3.3395187295915028</v>
      </c>
      <c r="F82" s="18">
        <v>0.59543819744414506</v>
      </c>
      <c r="G82" s="18"/>
    </row>
    <row r="83" spans="1:7">
      <c r="A83" s="17"/>
      <c r="B83" s="18" t="s">
        <v>105</v>
      </c>
      <c r="C83" s="18">
        <v>6</v>
      </c>
      <c r="D83" s="18">
        <v>34190414</v>
      </c>
      <c r="E83" s="18">
        <v>3.3140487760349564</v>
      </c>
      <c r="F83" s="18">
        <v>0.43609571130397151</v>
      </c>
      <c r="G83" s="18"/>
    </row>
    <row r="84" spans="1:7">
      <c r="A84" s="17"/>
      <c r="B84" s="18" t="s">
        <v>108</v>
      </c>
      <c r="C84" s="18">
        <v>9</v>
      </c>
      <c r="D84" s="18">
        <v>55965973</v>
      </c>
      <c r="E84" s="18">
        <v>3.2307216570747084</v>
      </c>
      <c r="F84" s="18">
        <v>0.85810422730203295</v>
      </c>
      <c r="G84" s="18"/>
    </row>
    <row r="85" spans="1:7">
      <c r="A85" s="17"/>
      <c r="B85" s="18" t="s">
        <v>111</v>
      </c>
      <c r="C85" s="18">
        <v>7</v>
      </c>
      <c r="D85" s="18">
        <v>8917376</v>
      </c>
      <c r="E85" s="18">
        <v>3.1847171939304069</v>
      </c>
      <c r="F85" s="18">
        <v>0.43516644545477734</v>
      </c>
      <c r="G85" s="18"/>
    </row>
    <row r="86" spans="1:7">
      <c r="A86" s="17"/>
      <c r="B86" s="18" t="s">
        <v>21</v>
      </c>
      <c r="C86" s="18">
        <v>1</v>
      </c>
      <c r="D86" s="18">
        <v>70678039</v>
      </c>
      <c r="E86" s="18">
        <v>3.1822958370328096</v>
      </c>
      <c r="F86" s="18"/>
      <c r="G86" s="18" t="s">
        <v>305</v>
      </c>
    </row>
    <row r="87" spans="1:7">
      <c r="A87" s="17"/>
      <c r="B87" s="18" t="s">
        <v>52</v>
      </c>
      <c r="C87" s="18">
        <v>11</v>
      </c>
      <c r="D87" s="18">
        <v>117332161</v>
      </c>
      <c r="E87" s="18">
        <v>3.1093280907191825</v>
      </c>
      <c r="F87" s="18"/>
      <c r="G87" s="18" t="s">
        <v>299</v>
      </c>
    </row>
    <row r="88" spans="1:7">
      <c r="A88" s="17"/>
      <c r="B88" s="18" t="s">
        <v>118</v>
      </c>
      <c r="C88" s="18">
        <v>16</v>
      </c>
      <c r="D88" s="18">
        <v>34004635</v>
      </c>
      <c r="E88" s="18">
        <v>3.0756979657753223</v>
      </c>
      <c r="F88" s="18"/>
      <c r="G88" s="18"/>
    </row>
    <row r="89" spans="1:7">
      <c r="A89" s="17"/>
      <c r="B89" s="18" t="s">
        <v>121</v>
      </c>
      <c r="C89" s="18">
        <v>19</v>
      </c>
      <c r="D89" s="18">
        <v>46522592</v>
      </c>
      <c r="E89" s="18">
        <v>2.6788138996979467</v>
      </c>
      <c r="F89" s="18">
        <v>0.26380551296970145</v>
      </c>
      <c r="G89" s="18"/>
    </row>
    <row r="90" spans="1:7">
      <c r="A90" s="17"/>
      <c r="B90" s="18" t="s">
        <v>124</v>
      </c>
      <c r="C90" s="18">
        <v>20</v>
      </c>
      <c r="D90" s="18">
        <v>1072932</v>
      </c>
      <c r="E90" s="18">
        <v>2.6541912125933491</v>
      </c>
      <c r="F90" s="18"/>
      <c r="G90" s="18"/>
    </row>
    <row r="91" spans="1:7">
      <c r="A91" s="17"/>
      <c r="B91" s="18" t="s">
        <v>91</v>
      </c>
      <c r="C91" s="18">
        <v>15</v>
      </c>
      <c r="D91" s="18">
        <v>21360362</v>
      </c>
      <c r="E91" s="18">
        <v>2.6459876543327794</v>
      </c>
      <c r="F91" s="18">
        <v>0.82369104571213958</v>
      </c>
      <c r="G91" s="18" t="s">
        <v>306</v>
      </c>
    </row>
    <row r="92" spans="1:7">
      <c r="A92" s="17"/>
      <c r="B92" s="18" t="s">
        <v>128</v>
      </c>
      <c r="C92" s="18">
        <v>8</v>
      </c>
      <c r="D92" s="18">
        <v>7364</v>
      </c>
      <c r="E92" s="18">
        <v>2.6351995680147322</v>
      </c>
      <c r="F92" s="18">
        <v>0.25003760162333466</v>
      </c>
      <c r="G92" s="18"/>
    </row>
    <row r="93" spans="1:7">
      <c r="A93" s="17"/>
      <c r="B93" s="18" t="s">
        <v>130</v>
      </c>
      <c r="C93" s="18">
        <v>14</v>
      </c>
      <c r="D93" s="18">
        <v>57244249</v>
      </c>
      <c r="E93" s="18">
        <v>2.4426107112168656</v>
      </c>
      <c r="F93" s="18">
        <v>0.71724986564566162</v>
      </c>
      <c r="G93" s="18"/>
    </row>
    <row r="94" spans="1:7">
      <c r="A94" s="17"/>
      <c r="B94" s="18" t="s">
        <v>132</v>
      </c>
      <c r="C94" s="18">
        <v>7</v>
      </c>
      <c r="D94" s="18">
        <v>89070200</v>
      </c>
      <c r="E94" s="18">
        <v>2.2398943051463829</v>
      </c>
      <c r="F94" s="18">
        <v>0.36985836282092216</v>
      </c>
      <c r="G94" s="18"/>
    </row>
    <row r="95" spans="1:7">
      <c r="A95" s="17"/>
      <c r="B95" s="18" t="s">
        <v>134</v>
      </c>
      <c r="C95" s="18">
        <v>18</v>
      </c>
      <c r="D95" s="18">
        <v>12703264</v>
      </c>
      <c r="E95" s="18">
        <v>2.2079972482175236</v>
      </c>
      <c r="F95" s="18">
        <v>0.60182387663501091</v>
      </c>
      <c r="G95" s="18"/>
    </row>
    <row r="96" spans="1:7">
      <c r="A96" s="17"/>
      <c r="B96" s="18" t="s">
        <v>136</v>
      </c>
      <c r="C96" s="18">
        <v>6</v>
      </c>
      <c r="D96" s="18">
        <v>84566101</v>
      </c>
      <c r="E96" s="18">
        <v>2.0238183599270831</v>
      </c>
      <c r="F96" s="18"/>
      <c r="G96" s="18"/>
    </row>
    <row r="97" spans="1:7">
      <c r="A97" s="17"/>
      <c r="B97" s="18" t="s">
        <v>138</v>
      </c>
      <c r="C97" s="18">
        <v>8</v>
      </c>
      <c r="D97" s="18">
        <v>32998667</v>
      </c>
      <c r="E97" s="18">
        <v>1.9753419622752295</v>
      </c>
      <c r="F97" s="18">
        <v>0.30918737394660478</v>
      </c>
      <c r="G97" s="18"/>
    </row>
    <row r="98" spans="1:7">
      <c r="A98" s="17"/>
      <c r="B98" s="18" t="s">
        <v>140</v>
      </c>
      <c r="C98" s="18">
        <v>11</v>
      </c>
      <c r="D98" s="18">
        <v>49053805</v>
      </c>
      <c r="E98" s="18">
        <v>1.7864769305654604</v>
      </c>
      <c r="F98" s="18"/>
      <c r="G98" s="18"/>
    </row>
    <row r="99" spans="1:7">
      <c r="A99" s="17"/>
      <c r="B99" s="18" t="s">
        <v>142</v>
      </c>
      <c r="C99" s="18">
        <v>7</v>
      </c>
      <c r="D99" s="18">
        <v>1878920</v>
      </c>
      <c r="E99" s="18">
        <v>1.7615298509671942</v>
      </c>
      <c r="F99" s="18">
        <v>0.28735820229937226</v>
      </c>
      <c r="G99" s="18"/>
    </row>
    <row r="100" spans="1:7">
      <c r="A100" s="17"/>
      <c r="B100" s="18" t="s">
        <v>144</v>
      </c>
      <c r="C100" s="18">
        <v>21</v>
      </c>
      <c r="D100" s="18">
        <v>25527317</v>
      </c>
      <c r="E100" s="18">
        <v>1.6896593632558201</v>
      </c>
      <c r="F100" s="18">
        <v>0.52743423234196984</v>
      </c>
      <c r="G100" s="18"/>
    </row>
    <row r="101" spans="1:7">
      <c r="A101" s="17"/>
      <c r="B101" s="18" t="s">
        <v>146</v>
      </c>
      <c r="C101" s="18">
        <v>14</v>
      </c>
      <c r="D101" s="18">
        <v>44837286</v>
      </c>
      <c r="E101" s="18">
        <v>1.6561740538247245</v>
      </c>
      <c r="F101" s="18"/>
      <c r="G101" s="18"/>
    </row>
    <row r="102" spans="1:7">
      <c r="A102" s="17"/>
      <c r="B102" s="18" t="s">
        <v>148</v>
      </c>
      <c r="C102" s="18">
        <v>10</v>
      </c>
      <c r="D102" s="18">
        <v>21640447</v>
      </c>
      <c r="E102" s="18">
        <v>1.6495988423112775</v>
      </c>
      <c r="F102" s="18">
        <v>0.2971231899546054</v>
      </c>
      <c r="G102" s="18"/>
    </row>
    <row r="103" spans="1:7">
      <c r="A103" s="17"/>
      <c r="B103" s="18" t="s">
        <v>150</v>
      </c>
      <c r="C103" s="18">
        <v>14</v>
      </c>
      <c r="D103" s="18">
        <v>16981757</v>
      </c>
      <c r="E103" s="18">
        <v>1.6487333606619048</v>
      </c>
      <c r="F103" s="18"/>
      <c r="G103" s="18"/>
    </row>
    <row r="104" spans="1:7">
      <c r="A104" s="17"/>
      <c r="B104" s="18" t="s">
        <v>152</v>
      </c>
      <c r="C104" s="18">
        <v>13</v>
      </c>
      <c r="D104" s="18">
        <v>87289095</v>
      </c>
      <c r="E104" s="18">
        <v>1.5806854327982871</v>
      </c>
      <c r="F104" s="18">
        <v>0.53499413766504034</v>
      </c>
      <c r="G104" s="18"/>
    </row>
    <row r="105" spans="1:7">
      <c r="A105" s="17"/>
      <c r="B105" s="18" t="s">
        <v>154</v>
      </c>
      <c r="C105" s="18">
        <v>7</v>
      </c>
      <c r="D105" s="18">
        <v>92253565</v>
      </c>
      <c r="E105" s="18">
        <v>1.5045777815842258</v>
      </c>
      <c r="F105" s="18">
        <v>0.20440858143807955</v>
      </c>
      <c r="G105" s="18"/>
    </row>
    <row r="106" spans="1:7">
      <c r="A106" s="17"/>
      <c r="B106" s="18" t="s">
        <v>123</v>
      </c>
      <c r="C106" s="18">
        <v>7</v>
      </c>
      <c r="D106" s="18">
        <v>16666347</v>
      </c>
      <c r="E106" s="18">
        <v>1.4624050335265517</v>
      </c>
      <c r="F106" s="18">
        <v>0.34870865910412263</v>
      </c>
      <c r="G106" s="18" t="s">
        <v>302</v>
      </c>
    </row>
    <row r="107" spans="1:7">
      <c r="A107" s="17"/>
      <c r="B107" s="18" t="s">
        <v>135</v>
      </c>
      <c r="C107" s="18">
        <v>15</v>
      </c>
      <c r="D107" s="18">
        <v>11025265</v>
      </c>
      <c r="E107" s="18">
        <v>1.4420527115067168</v>
      </c>
      <c r="F107" s="18"/>
      <c r="G107" s="18" t="s">
        <v>300</v>
      </c>
    </row>
    <row r="108" spans="1:7">
      <c r="A108" s="17"/>
      <c r="B108" s="18" t="s">
        <v>155</v>
      </c>
      <c r="C108" s="18">
        <v>6</v>
      </c>
      <c r="D108" s="18">
        <v>82281352</v>
      </c>
      <c r="E108" s="18">
        <v>1.4009382806307158</v>
      </c>
      <c r="F108" s="18"/>
      <c r="G108" s="18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opLeftCell="A22" workbookViewId="0">
      <selection activeCell="F26" sqref="F26"/>
    </sheetView>
  </sheetViews>
  <sheetFormatPr defaultRowHeight="14"/>
  <cols>
    <col min="1" max="1" width="25.58203125" bestFit="1" customWidth="1"/>
    <col min="5" max="5" width="27.75" bestFit="1" customWidth="1"/>
  </cols>
  <sheetData>
    <row r="1" spans="1:6">
      <c r="A1" s="1" t="s">
        <v>200</v>
      </c>
      <c r="B1">
        <v>1</v>
      </c>
      <c r="E1" s="1" t="s">
        <v>57</v>
      </c>
      <c r="F1">
        <v>1</v>
      </c>
    </row>
    <row r="2" spans="1:6">
      <c r="A2" s="1" t="s">
        <v>168</v>
      </c>
      <c r="B2">
        <v>2</v>
      </c>
      <c r="E2" s="1" t="s">
        <v>61</v>
      </c>
      <c r="F2">
        <v>2</v>
      </c>
    </row>
    <row r="3" spans="1:6">
      <c r="A3" s="1" t="s">
        <v>199</v>
      </c>
      <c r="B3">
        <v>3</v>
      </c>
      <c r="E3" s="1" t="s">
        <v>28</v>
      </c>
      <c r="F3">
        <v>3</v>
      </c>
    </row>
    <row r="4" spans="1:6">
      <c r="A4" s="1" t="s">
        <v>191</v>
      </c>
      <c r="B4">
        <v>4</v>
      </c>
      <c r="E4" s="1" t="s">
        <v>21</v>
      </c>
      <c r="F4">
        <v>4</v>
      </c>
    </row>
    <row r="5" spans="1:6">
      <c r="A5" s="1" t="s">
        <v>210</v>
      </c>
      <c r="B5">
        <v>5</v>
      </c>
      <c r="E5" s="1" t="s">
        <v>102</v>
      </c>
      <c r="F5">
        <v>5</v>
      </c>
    </row>
    <row r="6" spans="1:6">
      <c r="A6" s="1" t="s">
        <v>182</v>
      </c>
      <c r="B6">
        <v>6</v>
      </c>
      <c r="E6" s="1" t="s">
        <v>92</v>
      </c>
      <c r="F6">
        <v>6</v>
      </c>
    </row>
    <row r="7" spans="1:6">
      <c r="A7" s="1" t="s">
        <v>177</v>
      </c>
      <c r="B7">
        <v>7</v>
      </c>
      <c r="E7" s="1" t="s">
        <v>49</v>
      </c>
      <c r="F7">
        <v>7</v>
      </c>
    </row>
    <row r="8" spans="1:6">
      <c r="A8" s="1" t="s">
        <v>178</v>
      </c>
      <c r="B8">
        <v>8</v>
      </c>
      <c r="E8" s="1" t="s">
        <v>41</v>
      </c>
      <c r="F8">
        <v>8</v>
      </c>
    </row>
    <row r="9" spans="1:6">
      <c r="A9" s="15" t="s">
        <v>161</v>
      </c>
      <c r="B9">
        <v>9</v>
      </c>
      <c r="E9" s="1" t="s">
        <v>72</v>
      </c>
      <c r="F9">
        <v>9</v>
      </c>
    </row>
    <row r="10" spans="1:6">
      <c r="A10" s="1" t="s">
        <v>203</v>
      </c>
      <c r="B10">
        <v>10</v>
      </c>
      <c r="E10" s="1" t="s">
        <v>105</v>
      </c>
      <c r="F10">
        <v>10</v>
      </c>
    </row>
    <row r="11" spans="1:6">
      <c r="A11" s="1" t="s">
        <v>183</v>
      </c>
      <c r="B11">
        <v>11</v>
      </c>
      <c r="E11" s="1" t="s">
        <v>155</v>
      </c>
      <c r="F11">
        <v>11</v>
      </c>
    </row>
    <row r="12" spans="1:6">
      <c r="A12" s="1" t="s">
        <v>202</v>
      </c>
      <c r="B12">
        <v>12</v>
      </c>
      <c r="E12" s="1" t="s">
        <v>136</v>
      </c>
      <c r="F12">
        <v>12</v>
      </c>
    </row>
    <row r="13" spans="1:6">
      <c r="A13" s="1" t="s">
        <v>185</v>
      </c>
      <c r="B13">
        <v>13</v>
      </c>
      <c r="E13" s="1" t="s">
        <v>83</v>
      </c>
      <c r="F13">
        <v>13</v>
      </c>
    </row>
    <row r="14" spans="1:6">
      <c r="A14" s="1" t="s">
        <v>198</v>
      </c>
      <c r="B14">
        <v>14</v>
      </c>
      <c r="E14" s="1" t="s">
        <v>123</v>
      </c>
      <c r="F14">
        <v>14</v>
      </c>
    </row>
    <row r="15" spans="1:6">
      <c r="A15" s="1" t="s">
        <v>164</v>
      </c>
      <c r="B15">
        <v>15</v>
      </c>
      <c r="E15" s="1" t="s">
        <v>142</v>
      </c>
      <c r="F15">
        <v>15</v>
      </c>
    </row>
    <row r="16" spans="1:6">
      <c r="A16" s="1" t="s">
        <v>180</v>
      </c>
      <c r="B16">
        <v>16</v>
      </c>
      <c r="E16" s="1" t="s">
        <v>132</v>
      </c>
      <c r="F16">
        <v>16</v>
      </c>
    </row>
    <row r="17" spans="1:6">
      <c r="A17" s="1" t="s">
        <v>173</v>
      </c>
      <c r="B17">
        <v>17</v>
      </c>
      <c r="E17" s="1" t="s">
        <v>111</v>
      </c>
      <c r="F17">
        <v>17</v>
      </c>
    </row>
    <row r="18" spans="1:6">
      <c r="A18" s="1" t="s">
        <v>195</v>
      </c>
      <c r="B18">
        <v>18</v>
      </c>
      <c r="E18" s="1" t="s">
        <v>154</v>
      </c>
      <c r="F18">
        <v>18</v>
      </c>
    </row>
    <row r="19" spans="1:6">
      <c r="A19" s="1" t="s">
        <v>207</v>
      </c>
      <c r="B19">
        <v>19</v>
      </c>
      <c r="E19" s="1" t="s">
        <v>138</v>
      </c>
      <c r="F19">
        <v>19</v>
      </c>
    </row>
    <row r="20" spans="1:6">
      <c r="A20" s="1" t="s">
        <v>169</v>
      </c>
      <c r="B20">
        <v>20</v>
      </c>
      <c r="E20" s="1" t="s">
        <v>128</v>
      </c>
      <c r="F20">
        <v>20</v>
      </c>
    </row>
    <row r="21" spans="1:6">
      <c r="A21" s="1" t="s">
        <v>186</v>
      </c>
      <c r="B21">
        <v>21</v>
      </c>
      <c r="E21" s="1" t="s">
        <v>108</v>
      </c>
      <c r="F21">
        <v>21</v>
      </c>
    </row>
    <row r="22" spans="1:6">
      <c r="A22" s="1" t="s">
        <v>187</v>
      </c>
      <c r="B22">
        <v>22</v>
      </c>
      <c r="E22" s="1" t="s">
        <v>95</v>
      </c>
      <c r="F22">
        <v>22</v>
      </c>
    </row>
    <row r="23" spans="1:6">
      <c r="A23" s="1" t="s">
        <v>181</v>
      </c>
      <c r="B23">
        <v>23</v>
      </c>
      <c r="E23" s="1" t="s">
        <v>17</v>
      </c>
      <c r="F23">
        <v>23</v>
      </c>
    </row>
    <row r="24" spans="1:6">
      <c r="A24" s="1" t="s">
        <v>194</v>
      </c>
      <c r="B24">
        <v>24</v>
      </c>
      <c r="E24" s="1" t="s">
        <v>148</v>
      </c>
      <c r="F24">
        <v>24</v>
      </c>
    </row>
    <row r="25" spans="1:6">
      <c r="A25" s="15" t="s">
        <v>160</v>
      </c>
      <c r="B25">
        <v>25</v>
      </c>
      <c r="E25" s="1" t="s">
        <v>76</v>
      </c>
      <c r="F25">
        <v>25</v>
      </c>
    </row>
    <row r="26" spans="1:6">
      <c r="A26" s="1" t="s">
        <v>166</v>
      </c>
      <c r="B26">
        <v>26</v>
      </c>
      <c r="E26" s="15" t="s">
        <v>8</v>
      </c>
      <c r="F26">
        <v>26</v>
      </c>
    </row>
    <row r="27" spans="1:6">
      <c r="A27" s="15" t="s">
        <v>158</v>
      </c>
      <c r="B27">
        <v>27</v>
      </c>
      <c r="E27" s="1" t="s">
        <v>52</v>
      </c>
      <c r="F27">
        <v>27</v>
      </c>
    </row>
    <row r="28" spans="1:6">
      <c r="A28" s="1" t="s">
        <v>175</v>
      </c>
      <c r="B28">
        <v>28</v>
      </c>
      <c r="E28" s="1" t="s">
        <v>140</v>
      </c>
      <c r="F28">
        <v>28</v>
      </c>
    </row>
    <row r="29" spans="1:6">
      <c r="A29" s="1" t="s">
        <v>316</v>
      </c>
      <c r="B29">
        <v>29</v>
      </c>
      <c r="E29" s="1" t="s">
        <v>53</v>
      </c>
      <c r="F29">
        <v>29</v>
      </c>
    </row>
    <row r="30" spans="1:6">
      <c r="A30" s="1" t="s">
        <v>165</v>
      </c>
      <c r="B30">
        <v>30</v>
      </c>
      <c r="E30" s="1" t="s">
        <v>24</v>
      </c>
      <c r="F30">
        <v>30</v>
      </c>
    </row>
    <row r="31" spans="1:6">
      <c r="A31" s="1" t="s">
        <v>204</v>
      </c>
      <c r="B31">
        <v>31</v>
      </c>
      <c r="E31" s="1" t="s">
        <v>152</v>
      </c>
      <c r="F31">
        <v>31</v>
      </c>
    </row>
    <row r="32" spans="1:6">
      <c r="A32" s="1" t="s">
        <v>176</v>
      </c>
      <c r="B32">
        <v>32</v>
      </c>
      <c r="E32" s="1" t="s">
        <v>150</v>
      </c>
      <c r="F32">
        <v>32</v>
      </c>
    </row>
    <row r="33" spans="1:6">
      <c r="A33" s="1" t="s">
        <v>201</v>
      </c>
      <c r="B33">
        <v>33</v>
      </c>
      <c r="E33" s="1" t="s">
        <v>22</v>
      </c>
      <c r="F33">
        <v>33</v>
      </c>
    </row>
    <row r="34" spans="1:6">
      <c r="A34" s="1" t="s">
        <v>190</v>
      </c>
      <c r="B34">
        <v>34</v>
      </c>
      <c r="E34" s="1" t="s">
        <v>146</v>
      </c>
      <c r="F34">
        <v>34</v>
      </c>
    </row>
    <row r="35" spans="1:6">
      <c r="A35" s="15" t="s">
        <v>317</v>
      </c>
      <c r="B35">
        <v>35</v>
      </c>
      <c r="E35" s="1" t="s">
        <v>130</v>
      </c>
      <c r="F35">
        <v>35</v>
      </c>
    </row>
    <row r="36" spans="1:6">
      <c r="A36" s="1" t="s">
        <v>170</v>
      </c>
      <c r="B36">
        <v>36</v>
      </c>
      <c r="E36" s="1" t="s">
        <v>135</v>
      </c>
      <c r="F36">
        <v>36</v>
      </c>
    </row>
    <row r="37" spans="1:6">
      <c r="A37" s="1" t="s">
        <v>209</v>
      </c>
      <c r="B37">
        <v>37</v>
      </c>
      <c r="E37" s="1" t="s">
        <v>37</v>
      </c>
      <c r="F37">
        <v>37</v>
      </c>
    </row>
    <row r="38" spans="1:6">
      <c r="A38" s="1" t="s">
        <v>188</v>
      </c>
      <c r="B38">
        <v>38</v>
      </c>
      <c r="E38" s="1" t="s">
        <v>91</v>
      </c>
      <c r="F38">
        <v>38</v>
      </c>
    </row>
    <row r="39" spans="1:6">
      <c r="A39" s="1" t="s">
        <v>206</v>
      </c>
      <c r="B39">
        <v>39</v>
      </c>
      <c r="E39" s="1" t="s">
        <v>118</v>
      </c>
      <c r="F39">
        <v>39</v>
      </c>
    </row>
    <row r="40" spans="1:6">
      <c r="A40" s="1" t="s">
        <v>208</v>
      </c>
      <c r="B40">
        <v>40</v>
      </c>
      <c r="E40" s="15" t="s">
        <v>7</v>
      </c>
      <c r="F40">
        <v>40</v>
      </c>
    </row>
    <row r="41" spans="1:6">
      <c r="A41" s="1" t="s">
        <v>179</v>
      </c>
      <c r="B41">
        <v>41</v>
      </c>
      <c r="E41" s="1" t="s">
        <v>30</v>
      </c>
      <c r="F41">
        <v>41</v>
      </c>
    </row>
    <row r="42" spans="1:6">
      <c r="A42" s="1" t="s">
        <v>189</v>
      </c>
      <c r="B42">
        <v>42</v>
      </c>
      <c r="E42" s="1" t="s">
        <v>100</v>
      </c>
      <c r="F42">
        <v>42</v>
      </c>
    </row>
    <row r="43" spans="1:6">
      <c r="A43" s="1" t="s">
        <v>197</v>
      </c>
      <c r="B43">
        <v>43</v>
      </c>
      <c r="E43" s="1" t="s">
        <v>134</v>
      </c>
      <c r="F43">
        <v>43</v>
      </c>
    </row>
    <row r="44" spans="1:6">
      <c r="A44" s="1" t="s">
        <v>172</v>
      </c>
      <c r="B44">
        <v>44</v>
      </c>
      <c r="E44" s="15" t="s">
        <v>11</v>
      </c>
      <c r="F44">
        <v>44</v>
      </c>
    </row>
    <row r="45" spans="1:6">
      <c r="A45" s="1" t="s">
        <v>193</v>
      </c>
      <c r="B45">
        <v>45</v>
      </c>
      <c r="E45" s="1" t="s">
        <v>121</v>
      </c>
      <c r="F45">
        <v>45</v>
      </c>
    </row>
    <row r="46" spans="1:6">
      <c r="A46" s="1" t="s">
        <v>196</v>
      </c>
      <c r="B46">
        <v>46</v>
      </c>
      <c r="E46" s="1" t="s">
        <v>124</v>
      </c>
      <c r="F46">
        <v>46</v>
      </c>
    </row>
    <row r="47" spans="1:6">
      <c r="A47" s="1" t="s">
        <v>167</v>
      </c>
      <c r="B47">
        <v>47</v>
      </c>
      <c r="E47" s="1" t="s">
        <v>86</v>
      </c>
      <c r="F47">
        <v>47</v>
      </c>
    </row>
    <row r="48" spans="1:6">
      <c r="A48" s="1" t="s">
        <v>205</v>
      </c>
      <c r="B48">
        <v>48</v>
      </c>
      <c r="E48" s="1" t="s">
        <v>68</v>
      </c>
      <c r="F48">
        <v>48</v>
      </c>
    </row>
    <row r="49" spans="1:6">
      <c r="A49" s="1" t="s">
        <v>174</v>
      </c>
      <c r="B49">
        <v>49</v>
      </c>
      <c r="E49" s="1" t="s">
        <v>89</v>
      </c>
      <c r="F49">
        <v>49</v>
      </c>
    </row>
    <row r="50" spans="1:6">
      <c r="A50" s="1" t="s">
        <v>171</v>
      </c>
      <c r="B50">
        <v>50</v>
      </c>
      <c r="E50" s="1" t="s">
        <v>144</v>
      </c>
      <c r="F50">
        <v>50</v>
      </c>
    </row>
    <row r="51" spans="1:6">
      <c r="A51" s="1" t="s">
        <v>184</v>
      </c>
      <c r="B51">
        <v>51</v>
      </c>
      <c r="E51" s="1" t="s">
        <v>34</v>
      </c>
      <c r="F51">
        <v>51</v>
      </c>
    </row>
    <row r="52" spans="1:6">
      <c r="A52" s="1" t="s">
        <v>192</v>
      </c>
      <c r="B52">
        <v>52</v>
      </c>
      <c r="E52" s="1" t="s">
        <v>18</v>
      </c>
      <c r="F52">
        <v>52</v>
      </c>
    </row>
    <row r="53" spans="1:6">
      <c r="E53" s="1" t="s">
        <v>45</v>
      </c>
      <c r="F53">
        <v>53</v>
      </c>
    </row>
    <row r="54" spans="1:6">
      <c r="E54" s="15" t="s">
        <v>26</v>
      </c>
      <c r="F54">
        <v>54</v>
      </c>
    </row>
  </sheetData>
  <sortState ref="E1:E54">
    <sortCondition ref="E1:E54"/>
  </sortState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3"/>
  <sheetViews>
    <sheetView showWhiteSpace="0" view="pageLayout" zoomScaleNormal="100" workbookViewId="0">
      <selection activeCell="E1" sqref="E1:E1048576"/>
    </sheetView>
  </sheetViews>
  <sheetFormatPr defaultRowHeight="14"/>
  <cols>
    <col min="1" max="1" width="27.75" style="1" bestFit="1" customWidth="1"/>
    <col min="2" max="2" width="13.33203125" style="1" bestFit="1" customWidth="1"/>
    <col min="3" max="3" width="10.58203125" style="1" bestFit="1" customWidth="1"/>
    <col min="4" max="4" width="12.75" style="1" bestFit="1" customWidth="1"/>
    <col min="5" max="5" width="8.6640625" style="1"/>
    <col min="6" max="6" width="27.75" style="1" bestFit="1" customWidth="1"/>
    <col min="7" max="7" width="13.33203125" style="1" bestFit="1" customWidth="1"/>
    <col min="8" max="8" width="10.58203125" style="1" bestFit="1" customWidth="1"/>
    <col min="9" max="9" width="12.75" style="1" bestFit="1" customWidth="1"/>
    <col min="10" max="10" width="8.6640625" style="1"/>
    <col min="11" max="11" width="27.75" style="1" bestFit="1" customWidth="1"/>
    <col min="12" max="12" width="13.33203125" style="1" bestFit="1" customWidth="1"/>
    <col min="13" max="13" width="10.58203125" style="1" bestFit="1" customWidth="1"/>
    <col min="14" max="14" width="12.75" style="1" bestFit="1" customWidth="1"/>
    <col min="15" max="15" width="8.6640625" style="1"/>
    <col min="16" max="16" width="26.6640625" style="1" bestFit="1" customWidth="1"/>
    <col min="17" max="17" width="13.33203125" style="1" bestFit="1" customWidth="1"/>
    <col min="18" max="18" width="10.58203125" style="1" bestFit="1" customWidth="1"/>
    <col min="19" max="19" width="12.75" style="1" bestFit="1" customWidth="1"/>
    <col min="20" max="20" width="8.6640625" style="1"/>
  </cols>
  <sheetData>
    <row r="1" spans="1:20">
      <c r="A1" s="1" t="s">
        <v>0</v>
      </c>
      <c r="B1" s="1" t="s">
        <v>1</v>
      </c>
      <c r="C1" s="1" t="s">
        <v>2</v>
      </c>
      <c r="D1" s="1" t="s">
        <v>307</v>
      </c>
      <c r="F1" s="1" t="s">
        <v>0</v>
      </c>
      <c r="G1" s="1" t="s">
        <v>1</v>
      </c>
      <c r="H1" s="1" t="s">
        <v>2</v>
      </c>
      <c r="I1" s="1" t="s">
        <v>308</v>
      </c>
      <c r="K1" s="1" t="s">
        <v>0</v>
      </c>
      <c r="L1" s="1" t="s">
        <v>1</v>
      </c>
      <c r="M1" s="1" t="s">
        <v>2</v>
      </c>
      <c r="N1" s="1" t="s">
        <v>309</v>
      </c>
      <c r="P1" s="1" t="s">
        <v>0</v>
      </c>
      <c r="Q1" s="1" t="s">
        <v>1</v>
      </c>
      <c r="R1" s="1" t="s">
        <v>2</v>
      </c>
      <c r="S1" s="1" t="s">
        <v>310</v>
      </c>
    </row>
    <row r="2" spans="1:20">
      <c r="A2" s="10" t="s">
        <v>158</v>
      </c>
      <c r="B2" s="1">
        <v>13</v>
      </c>
      <c r="C2" s="1">
        <v>75038211</v>
      </c>
      <c r="D2" s="2">
        <v>3.7595099999999998E-20</v>
      </c>
      <c r="E2" s="1">
        <f>-LOG10(D2)</f>
        <v>19.424868755647758</v>
      </c>
      <c r="F2" s="1" t="s">
        <v>214</v>
      </c>
      <c r="G2" s="1">
        <v>8</v>
      </c>
      <c r="H2" s="1">
        <v>59909514</v>
      </c>
      <c r="I2" s="2">
        <v>1.03477E-10</v>
      </c>
      <c r="J2" s="1">
        <f>-LOG10(I2)</f>
        <v>9.9851561708168397</v>
      </c>
      <c r="K2" s="1" t="s">
        <v>215</v>
      </c>
      <c r="L2" s="1">
        <v>25</v>
      </c>
      <c r="M2" s="1">
        <v>9591900</v>
      </c>
      <c r="N2" s="2">
        <v>7.5565000000000002E-7</v>
      </c>
      <c r="O2" s="1">
        <f>-LOG10(N2)</f>
        <v>6.1216793133154939</v>
      </c>
      <c r="P2" s="1" t="s">
        <v>7</v>
      </c>
      <c r="Q2" s="1">
        <v>16</v>
      </c>
      <c r="R2" s="1">
        <v>37952328</v>
      </c>
      <c r="S2" s="2">
        <v>6.1718200000000004E-22</v>
      </c>
      <c r="T2" s="1">
        <f>-LOG10(S2)</f>
        <v>21.20958674854322</v>
      </c>
    </row>
    <row r="3" spans="1:20">
      <c r="A3" s="9" t="s">
        <v>161</v>
      </c>
      <c r="B3" s="1">
        <v>5</v>
      </c>
      <c r="C3" s="1">
        <v>15144433</v>
      </c>
      <c r="D3" s="2">
        <v>3.4005500000000001E-7</v>
      </c>
      <c r="E3" s="1">
        <f t="shared" ref="E3:E29" si="0">-LOG10(D3)</f>
        <v>6.4684508351202705</v>
      </c>
      <c r="F3" s="1" t="s">
        <v>216</v>
      </c>
      <c r="G3" s="1">
        <v>5</v>
      </c>
      <c r="H3" s="1">
        <v>96395565</v>
      </c>
      <c r="I3" s="2">
        <v>7.2282100000000002E-9</v>
      </c>
      <c r="J3" s="1">
        <f t="shared" ref="J3:J38" si="1">-LOG10(I3)</f>
        <v>8.1409692384414392</v>
      </c>
      <c r="K3" s="1" t="s">
        <v>217</v>
      </c>
      <c r="L3" s="1">
        <v>24</v>
      </c>
      <c r="M3" s="1">
        <v>22618905</v>
      </c>
      <c r="N3" s="2">
        <v>7.4747199999999995E-5</v>
      </c>
      <c r="O3" s="1">
        <f t="shared" ref="O3:O24" si="2">-LOG10(N3)</f>
        <v>4.1264050711951707</v>
      </c>
      <c r="P3" s="10" t="s">
        <v>158</v>
      </c>
      <c r="Q3" s="1">
        <v>13</v>
      </c>
      <c r="R3" s="1">
        <v>75038211</v>
      </c>
      <c r="S3" s="2">
        <v>8.0684799999999995E-16</v>
      </c>
      <c r="T3" s="1">
        <f t="shared" ref="T3:T53" si="3">-LOG10(S3)</f>
        <v>15.093208273182322</v>
      </c>
    </row>
    <row r="4" spans="1:20">
      <c r="A4" s="1" t="s">
        <v>218</v>
      </c>
      <c r="B4" s="1">
        <v>2</v>
      </c>
      <c r="C4" s="1">
        <v>104665443</v>
      </c>
      <c r="D4" s="2">
        <v>7.1524299999999999E-6</v>
      </c>
      <c r="E4" s="1">
        <f t="shared" si="0"/>
        <v>5.1455463838914515</v>
      </c>
      <c r="F4" s="1" t="s">
        <v>219</v>
      </c>
      <c r="G4" s="1">
        <v>3</v>
      </c>
      <c r="H4" s="1">
        <v>103189892</v>
      </c>
      <c r="I4" s="2">
        <v>1.9687299999999999E-8</v>
      </c>
      <c r="J4" s="1">
        <f t="shared" si="1"/>
        <v>7.705813840769185</v>
      </c>
      <c r="K4" s="1" t="s">
        <v>220</v>
      </c>
      <c r="L4" s="1">
        <v>13</v>
      </c>
      <c r="M4" s="1">
        <v>55899325</v>
      </c>
      <c r="N4" s="2">
        <v>7.8578799999999994E-5</v>
      </c>
      <c r="O4" s="1">
        <f t="shared" si="2"/>
        <v>4.104694607712525</v>
      </c>
      <c r="P4" s="13" t="s">
        <v>160</v>
      </c>
      <c r="Q4" s="1">
        <v>12</v>
      </c>
      <c r="R4" s="1">
        <v>103278546</v>
      </c>
      <c r="S4" s="2">
        <v>1.41551E-14</v>
      </c>
      <c r="T4" s="1">
        <f t="shared" si="3"/>
        <v>13.849087058174909</v>
      </c>
    </row>
    <row r="5" spans="1:20">
      <c r="A5" s="13" t="s">
        <v>160</v>
      </c>
      <c r="B5" s="1">
        <v>12</v>
      </c>
      <c r="C5" s="1">
        <v>103278546</v>
      </c>
      <c r="D5" s="2">
        <v>9.4331100000000002E-6</v>
      </c>
      <c r="E5" s="1">
        <f t="shared" si="0"/>
        <v>5.0253451012005792</v>
      </c>
      <c r="F5" s="1" t="s">
        <v>221</v>
      </c>
      <c r="G5" s="1">
        <v>11</v>
      </c>
      <c r="H5" s="1">
        <v>25940590</v>
      </c>
      <c r="I5" s="2">
        <v>6.9289400000000001E-8</v>
      </c>
      <c r="J5" s="1">
        <f t="shared" si="1"/>
        <v>7.1593331993509226</v>
      </c>
      <c r="K5" s="1" t="s">
        <v>222</v>
      </c>
      <c r="L5" s="1">
        <v>8</v>
      </c>
      <c r="M5" s="1">
        <v>37293164</v>
      </c>
      <c r="N5" s="1">
        <v>1.02533E-4</v>
      </c>
      <c r="O5" s="1">
        <f t="shared" si="2"/>
        <v>3.9891363354731944</v>
      </c>
      <c r="P5" s="9" t="s">
        <v>161</v>
      </c>
      <c r="Q5" s="1">
        <v>5</v>
      </c>
      <c r="R5" s="1">
        <v>15144433</v>
      </c>
      <c r="S5" s="2">
        <v>1.06579E-13</v>
      </c>
      <c r="T5" s="1">
        <f t="shared" si="3"/>
        <v>12.972328358935783</v>
      </c>
    </row>
    <row r="6" spans="1:20">
      <c r="A6" s="1" t="s">
        <v>223</v>
      </c>
      <c r="B6" s="1">
        <v>5</v>
      </c>
      <c r="C6" s="1">
        <v>102953795</v>
      </c>
      <c r="D6" s="2">
        <v>1.0177799999999999E-5</v>
      </c>
      <c r="E6" s="1">
        <f t="shared" si="0"/>
        <v>4.9923460875312831</v>
      </c>
      <c r="F6" s="1" t="s">
        <v>224</v>
      </c>
      <c r="G6" s="1">
        <v>5</v>
      </c>
      <c r="H6" s="1">
        <v>42604832</v>
      </c>
      <c r="I6" s="2">
        <v>1.07869E-7</v>
      </c>
      <c r="J6" s="1">
        <f t="shared" si="1"/>
        <v>6.9671033473774093</v>
      </c>
      <c r="K6" s="1" t="s">
        <v>225</v>
      </c>
      <c r="L6" s="1">
        <v>9</v>
      </c>
      <c r="M6" s="1">
        <v>4957600</v>
      </c>
      <c r="N6" s="1">
        <v>2.49094E-4</v>
      </c>
      <c r="O6" s="1">
        <f t="shared" si="2"/>
        <v>3.6036367333156578</v>
      </c>
      <c r="P6" s="1" t="s">
        <v>163</v>
      </c>
      <c r="Q6" s="1">
        <v>13</v>
      </c>
      <c r="R6" s="1">
        <v>82197975</v>
      </c>
      <c r="S6" s="2">
        <v>3.8314899999999999E-11</v>
      </c>
      <c r="T6" s="1">
        <f t="shared" si="3"/>
        <v>10.416632303593001</v>
      </c>
    </row>
    <row r="7" spans="1:20">
      <c r="A7" s="1" t="s">
        <v>226</v>
      </c>
      <c r="B7" s="1">
        <v>1</v>
      </c>
      <c r="C7" s="1">
        <v>19614010</v>
      </c>
      <c r="D7" s="2">
        <v>1.5456800000000001E-5</v>
      </c>
      <c r="E7" s="1">
        <f t="shared" si="0"/>
        <v>4.8108804124998663</v>
      </c>
      <c r="F7" s="1" t="s">
        <v>227</v>
      </c>
      <c r="G7" s="1">
        <v>8</v>
      </c>
      <c r="H7" s="1">
        <v>29266489</v>
      </c>
      <c r="I7" s="2">
        <v>1.55679E-7</v>
      </c>
      <c r="J7" s="1">
        <f t="shared" si="1"/>
        <v>6.8077699667460516</v>
      </c>
      <c r="K7" s="1" t="s">
        <v>228</v>
      </c>
      <c r="L7" s="1">
        <v>5</v>
      </c>
      <c r="M7" s="1">
        <v>32250936</v>
      </c>
      <c r="N7" s="1">
        <v>3.0495700000000001E-4</v>
      </c>
      <c r="O7" s="1">
        <f t="shared" si="2"/>
        <v>3.5157613933720868</v>
      </c>
      <c r="P7" s="1" t="s">
        <v>164</v>
      </c>
      <c r="Q7" s="1">
        <v>8</v>
      </c>
      <c r="R7" s="1">
        <v>23856538</v>
      </c>
      <c r="S7" s="2">
        <v>7.32617E-11</v>
      </c>
      <c r="T7" s="1">
        <f t="shared" si="3"/>
        <v>10.135123007974869</v>
      </c>
    </row>
    <row r="8" spans="1:20">
      <c r="A8" s="1" t="s">
        <v>229</v>
      </c>
      <c r="B8" s="1">
        <v>5</v>
      </c>
      <c r="C8" s="1">
        <v>91692674</v>
      </c>
      <c r="D8" s="1">
        <v>1.4655700000000001E-4</v>
      </c>
      <c r="E8" s="1">
        <f t="shared" si="0"/>
        <v>3.833993433528712</v>
      </c>
      <c r="F8" s="1" t="s">
        <v>230</v>
      </c>
      <c r="G8" s="1">
        <v>10</v>
      </c>
      <c r="H8" s="1">
        <v>55796416</v>
      </c>
      <c r="I8" s="2">
        <v>6.0398899999999997E-7</v>
      </c>
      <c r="J8" s="1">
        <f t="shared" si="1"/>
        <v>6.2189709707874821</v>
      </c>
      <c r="K8" s="1" t="s">
        <v>231</v>
      </c>
      <c r="L8" s="1">
        <v>4</v>
      </c>
      <c r="M8" s="1">
        <v>10577596</v>
      </c>
      <c r="N8" s="1">
        <v>4.5468700000000001E-4</v>
      </c>
      <c r="O8" s="1">
        <f t="shared" si="2"/>
        <v>3.3422874625729304</v>
      </c>
      <c r="P8" s="1" t="s">
        <v>165</v>
      </c>
      <c r="Q8" s="1">
        <v>14</v>
      </c>
      <c r="R8" s="1">
        <v>44578626</v>
      </c>
      <c r="S8" s="2">
        <v>4.4998499999999999E-9</v>
      </c>
      <c r="T8" s="1">
        <f t="shared" si="3"/>
        <v>8.3468019629486658</v>
      </c>
    </row>
    <row r="9" spans="1:20">
      <c r="A9" s="14" t="s">
        <v>174</v>
      </c>
      <c r="B9" s="1">
        <v>23</v>
      </c>
      <c r="C9" s="1">
        <v>7718291</v>
      </c>
      <c r="D9" s="1">
        <v>1.8177100000000001E-4</v>
      </c>
      <c r="E9" s="1">
        <f t="shared" si="0"/>
        <v>3.7404754035375776</v>
      </c>
      <c r="F9" s="1" t="s">
        <v>232</v>
      </c>
      <c r="G9" s="1">
        <v>14</v>
      </c>
      <c r="H9" s="1">
        <v>725429</v>
      </c>
      <c r="I9" s="2">
        <v>7.1094699999999999E-6</v>
      </c>
      <c r="J9" s="1">
        <f t="shared" si="1"/>
        <v>5.1481627740458782</v>
      </c>
      <c r="K9" s="1" t="s">
        <v>233</v>
      </c>
      <c r="L9" s="1">
        <v>21</v>
      </c>
      <c r="M9" s="1">
        <v>46342309</v>
      </c>
      <c r="N9" s="1">
        <v>6.02613E-4</v>
      </c>
      <c r="O9" s="1">
        <f t="shared" si="2"/>
        <v>3.2199615036494418</v>
      </c>
      <c r="P9" s="1" t="s">
        <v>166</v>
      </c>
      <c r="Q9" s="1">
        <v>12</v>
      </c>
      <c r="R9" s="1">
        <v>91652763</v>
      </c>
      <c r="S9" s="2">
        <v>5.7480900000000002E-9</v>
      </c>
      <c r="T9" s="1">
        <f t="shared" si="3"/>
        <v>8.2404764405730635</v>
      </c>
    </row>
    <row r="10" spans="1:20">
      <c r="A10" s="1" t="s">
        <v>234</v>
      </c>
      <c r="B10" s="1">
        <v>11</v>
      </c>
      <c r="C10" s="1">
        <v>5454381</v>
      </c>
      <c r="D10" s="1">
        <v>2.7804199999999999E-4</v>
      </c>
      <c r="E10" s="1">
        <f t="shared" si="0"/>
        <v>3.5558895962023942</v>
      </c>
      <c r="F10" s="1" t="s">
        <v>235</v>
      </c>
      <c r="G10" s="1">
        <v>18</v>
      </c>
      <c r="H10" s="1">
        <v>6062598</v>
      </c>
      <c r="I10" s="2">
        <v>1.5973399999999999E-5</v>
      </c>
      <c r="J10" s="1">
        <f t="shared" si="1"/>
        <v>4.7966026327608802</v>
      </c>
      <c r="K10" s="1" t="s">
        <v>236</v>
      </c>
      <c r="L10" s="1">
        <v>7</v>
      </c>
      <c r="M10" s="1">
        <v>25346375</v>
      </c>
      <c r="N10" s="1">
        <v>7.7808499999999997E-4</v>
      </c>
      <c r="O10" s="1">
        <f t="shared" si="2"/>
        <v>3.1089729569761952</v>
      </c>
      <c r="P10" s="1" t="s">
        <v>167</v>
      </c>
      <c r="Q10" s="1">
        <v>21</v>
      </c>
      <c r="R10" s="1">
        <v>18673234</v>
      </c>
      <c r="S10" s="2">
        <v>1.21236E-8</v>
      </c>
      <c r="T10" s="1">
        <f t="shared" si="3"/>
        <v>7.916368400963151</v>
      </c>
    </row>
    <row r="11" spans="1:20">
      <c r="A11" s="1" t="s">
        <v>237</v>
      </c>
      <c r="B11" s="1">
        <v>17</v>
      </c>
      <c r="C11" s="1">
        <v>183052</v>
      </c>
      <c r="D11" s="1">
        <v>3.2124299999999997E-4</v>
      </c>
      <c r="E11" s="1">
        <f t="shared" si="0"/>
        <v>3.4931663269898166</v>
      </c>
      <c r="F11" s="1" t="s">
        <v>238</v>
      </c>
      <c r="G11" s="1">
        <v>13</v>
      </c>
      <c r="H11" s="1">
        <v>75602877</v>
      </c>
      <c r="I11" s="2">
        <v>1.75594E-5</v>
      </c>
      <c r="J11" s="1">
        <f t="shared" si="1"/>
        <v>4.7554903279026393</v>
      </c>
      <c r="K11" s="1" t="s">
        <v>239</v>
      </c>
      <c r="L11" s="1">
        <v>8</v>
      </c>
      <c r="M11" s="1">
        <v>109650966</v>
      </c>
      <c r="N11" s="1">
        <v>1.62777E-3</v>
      </c>
      <c r="O11" s="1">
        <f t="shared" si="2"/>
        <v>2.7884069598813714</v>
      </c>
      <c r="P11" s="1" t="s">
        <v>168</v>
      </c>
      <c r="Q11" s="1">
        <v>1</v>
      </c>
      <c r="R11" s="1">
        <v>99282327</v>
      </c>
      <c r="S11" s="2">
        <v>4.2593399999999998E-8</v>
      </c>
      <c r="T11" s="1">
        <f t="shared" si="3"/>
        <v>7.370657691170619</v>
      </c>
    </row>
    <row r="12" spans="1:20">
      <c r="A12" s="1" t="s">
        <v>240</v>
      </c>
      <c r="B12" s="1">
        <v>6</v>
      </c>
      <c r="C12" s="1">
        <v>52038408</v>
      </c>
      <c r="D12" s="1">
        <v>7.3848700000000002E-4</v>
      </c>
      <c r="E12" s="1">
        <f t="shared" si="0"/>
        <v>3.1316571454135858</v>
      </c>
      <c r="F12" s="1" t="s">
        <v>241</v>
      </c>
      <c r="G12" s="1">
        <v>14</v>
      </c>
      <c r="H12" s="1">
        <v>34787216</v>
      </c>
      <c r="I12" s="2">
        <v>1.9086800000000002E-5</v>
      </c>
      <c r="J12" s="1">
        <f t="shared" si="1"/>
        <v>4.7192668772026822</v>
      </c>
      <c r="K12" s="1" t="s">
        <v>242</v>
      </c>
      <c r="L12" s="1">
        <v>6</v>
      </c>
      <c r="M12" s="1">
        <v>79727960</v>
      </c>
      <c r="N12" s="1">
        <v>2.13846E-3</v>
      </c>
      <c r="O12" s="1">
        <f t="shared" si="2"/>
        <v>2.6698988688309462</v>
      </c>
      <c r="P12" s="1" t="s">
        <v>169</v>
      </c>
      <c r="Q12" s="1">
        <v>10</v>
      </c>
      <c r="R12" s="1">
        <v>109164518</v>
      </c>
      <c r="S12" s="2">
        <v>3.2964300000000001E-7</v>
      </c>
      <c r="T12" s="1">
        <f t="shared" si="3"/>
        <v>6.4819561421063883</v>
      </c>
    </row>
    <row r="13" spans="1:20">
      <c r="A13" s="1" t="s">
        <v>243</v>
      </c>
      <c r="B13" s="1">
        <v>26</v>
      </c>
      <c r="C13" s="1">
        <v>8585305</v>
      </c>
      <c r="D13" s="1">
        <v>7.9412700000000005E-4</v>
      </c>
      <c r="E13" s="1">
        <f t="shared" si="0"/>
        <v>3.1001100378894915</v>
      </c>
      <c r="F13" s="3" t="s">
        <v>182</v>
      </c>
      <c r="G13" s="1">
        <v>3</v>
      </c>
      <c r="H13" s="1">
        <v>3246078</v>
      </c>
      <c r="I13" s="2">
        <v>2.39735E-5</v>
      </c>
      <c r="J13" s="1">
        <f t="shared" si="1"/>
        <v>4.6202685567163178</v>
      </c>
      <c r="K13" s="1" t="s">
        <v>244</v>
      </c>
      <c r="L13" s="1">
        <v>22</v>
      </c>
      <c r="M13" s="1">
        <v>3871076</v>
      </c>
      <c r="N13" s="1">
        <v>2.9854600000000001E-3</v>
      </c>
      <c r="O13" s="1">
        <f t="shared" si="2"/>
        <v>2.524988743238072</v>
      </c>
      <c r="P13" s="1" t="s">
        <v>170</v>
      </c>
      <c r="Q13" s="1">
        <v>17</v>
      </c>
      <c r="R13" s="1">
        <v>25823742</v>
      </c>
      <c r="S13" s="2">
        <v>4.5284000000000002E-7</v>
      </c>
      <c r="T13" s="1">
        <f t="shared" si="3"/>
        <v>6.3440552182773455</v>
      </c>
    </row>
    <row r="14" spans="1:20">
      <c r="A14" s="1" t="s">
        <v>245</v>
      </c>
      <c r="B14" s="1">
        <v>13</v>
      </c>
      <c r="C14" s="1">
        <v>81514159</v>
      </c>
      <c r="D14" s="1">
        <v>1.0729299999999999E-3</v>
      </c>
      <c r="E14" s="1">
        <f t="shared" si="0"/>
        <v>2.9694286113102919</v>
      </c>
      <c r="F14" s="1" t="s">
        <v>246</v>
      </c>
      <c r="G14" s="1">
        <v>9</v>
      </c>
      <c r="H14" s="1">
        <v>50991672</v>
      </c>
      <c r="I14" s="2">
        <v>3.0094400000000001E-5</v>
      </c>
      <c r="J14" s="1">
        <f t="shared" si="1"/>
        <v>4.5215143108966496</v>
      </c>
      <c r="K14" s="1" t="s">
        <v>247</v>
      </c>
      <c r="L14" s="1">
        <v>26</v>
      </c>
      <c r="M14" s="1">
        <v>53657312</v>
      </c>
      <c r="N14" s="1">
        <v>3.3705699999999998E-3</v>
      </c>
      <c r="O14" s="1">
        <f t="shared" si="2"/>
        <v>2.4722966490034421</v>
      </c>
      <c r="P14" s="1" t="s">
        <v>171</v>
      </c>
      <c r="Q14" s="1">
        <v>25</v>
      </c>
      <c r="R14" s="1">
        <v>42528844</v>
      </c>
      <c r="S14" s="2">
        <v>6.6233500000000001E-7</v>
      </c>
      <c r="T14" s="1">
        <f t="shared" si="3"/>
        <v>6.1789222947715601</v>
      </c>
    </row>
    <row r="15" spans="1:20">
      <c r="A15" s="1" t="s">
        <v>248</v>
      </c>
      <c r="B15" s="1">
        <v>14</v>
      </c>
      <c r="C15" s="1">
        <v>41754443</v>
      </c>
      <c r="D15" s="1">
        <v>1.8203799999999999E-3</v>
      </c>
      <c r="E15" s="1">
        <f t="shared" si="0"/>
        <v>2.7398379446100263</v>
      </c>
      <c r="F15" s="1" t="s">
        <v>249</v>
      </c>
      <c r="G15" s="1">
        <v>1</v>
      </c>
      <c r="H15" s="1">
        <v>99591788</v>
      </c>
      <c r="I15" s="2">
        <v>7.96725E-5</v>
      </c>
      <c r="J15" s="1">
        <f t="shared" si="1"/>
        <v>4.0986915551305261</v>
      </c>
      <c r="K15" s="1" t="s">
        <v>250</v>
      </c>
      <c r="L15" s="1">
        <v>5</v>
      </c>
      <c r="M15" s="1">
        <v>95696384</v>
      </c>
      <c r="N15" s="1">
        <v>8.0682400000000008E-3</v>
      </c>
      <c r="O15" s="1">
        <f t="shared" si="2"/>
        <v>2.0932211916286567</v>
      </c>
      <c r="P15" s="1" t="s">
        <v>172</v>
      </c>
      <c r="Q15" s="1">
        <v>20</v>
      </c>
      <c r="R15" s="1">
        <v>20555457</v>
      </c>
      <c r="S15" s="2">
        <v>9.1014999999999998E-7</v>
      </c>
      <c r="T15" s="1">
        <f t="shared" si="3"/>
        <v>6.0408870265757741</v>
      </c>
    </row>
    <row r="16" spans="1:20">
      <c r="A16" s="1" t="s">
        <v>251</v>
      </c>
      <c r="B16" s="1">
        <v>14</v>
      </c>
      <c r="C16" s="1">
        <v>43757745</v>
      </c>
      <c r="D16" s="1">
        <v>1.9822799999999999E-3</v>
      </c>
      <c r="E16" s="1">
        <f t="shared" si="0"/>
        <v>2.7028350007759379</v>
      </c>
      <c r="F16" s="1" t="s">
        <v>252</v>
      </c>
      <c r="G16" s="1">
        <v>15</v>
      </c>
      <c r="H16" s="1">
        <v>33683466</v>
      </c>
      <c r="I16" s="1">
        <v>1.13402E-4</v>
      </c>
      <c r="J16" s="1">
        <f t="shared" si="1"/>
        <v>3.9453792859959838</v>
      </c>
      <c r="K16" s="1" t="s">
        <v>253</v>
      </c>
      <c r="L16" s="1">
        <v>8</v>
      </c>
      <c r="M16" s="1">
        <v>32995193</v>
      </c>
      <c r="N16" s="1">
        <v>1.17749E-2</v>
      </c>
      <c r="O16" s="1">
        <f t="shared" si="2"/>
        <v>1.9290427724905825</v>
      </c>
      <c r="P16" s="1" t="s">
        <v>173</v>
      </c>
      <c r="Q16" s="1">
        <v>8</v>
      </c>
      <c r="R16" s="1">
        <v>88703859</v>
      </c>
      <c r="S16" s="2">
        <v>1.3429399999999999E-6</v>
      </c>
      <c r="T16" s="1">
        <f t="shared" si="3"/>
        <v>5.8719433903476723</v>
      </c>
    </row>
    <row r="17" spans="1:20">
      <c r="A17" s="1" t="s">
        <v>254</v>
      </c>
      <c r="B17" s="1">
        <v>3</v>
      </c>
      <c r="C17" s="1">
        <v>59208134</v>
      </c>
      <c r="D17" s="1">
        <v>4.2255399999999999E-3</v>
      </c>
      <c r="E17" s="1">
        <f t="shared" si="0"/>
        <v>2.3741177828008002</v>
      </c>
      <c r="F17" s="1" t="s">
        <v>255</v>
      </c>
      <c r="G17" s="1">
        <v>21</v>
      </c>
      <c r="H17" s="1">
        <v>4619370</v>
      </c>
      <c r="I17" s="1">
        <v>1.3531E-4</v>
      </c>
      <c r="J17" s="1">
        <f t="shared" si="1"/>
        <v>3.86867010595719</v>
      </c>
      <c r="K17" s="1" t="s">
        <v>256</v>
      </c>
      <c r="L17" s="1">
        <v>8</v>
      </c>
      <c r="M17" s="1">
        <v>110430109</v>
      </c>
      <c r="N17" s="1">
        <v>1.6295400000000002E-2</v>
      </c>
      <c r="O17" s="1">
        <f t="shared" si="2"/>
        <v>1.787934974526199</v>
      </c>
      <c r="P17" s="14" t="s">
        <v>174</v>
      </c>
      <c r="Q17" s="1">
        <v>23</v>
      </c>
      <c r="R17" s="1">
        <v>7718291</v>
      </c>
      <c r="S17" s="2">
        <v>1.35039E-6</v>
      </c>
      <c r="T17" s="1">
        <f t="shared" si="3"/>
        <v>5.8695407867735883</v>
      </c>
    </row>
    <row r="18" spans="1:20">
      <c r="A18" s="1" t="s">
        <v>257</v>
      </c>
      <c r="B18" s="1">
        <v>20</v>
      </c>
      <c r="C18" s="1">
        <v>8831623</v>
      </c>
      <c r="D18" s="1">
        <v>4.9013599999999996E-3</v>
      </c>
      <c r="E18" s="1">
        <f t="shared" si="0"/>
        <v>2.3096833978196258</v>
      </c>
      <c r="F18" s="1" t="s">
        <v>258</v>
      </c>
      <c r="G18" s="1">
        <v>3</v>
      </c>
      <c r="H18" s="1">
        <v>6725154</v>
      </c>
      <c r="I18" s="1">
        <v>1.6412600000000001E-4</v>
      </c>
      <c r="J18" s="1">
        <f t="shared" si="1"/>
        <v>3.7848226147903006</v>
      </c>
      <c r="K18" s="1" t="s">
        <v>259</v>
      </c>
      <c r="L18" s="1">
        <v>5</v>
      </c>
      <c r="M18" s="1">
        <v>86194554</v>
      </c>
      <c r="N18" s="1">
        <v>1.86862E-2</v>
      </c>
      <c r="O18" s="1">
        <f t="shared" si="2"/>
        <v>1.7284790071724341</v>
      </c>
      <c r="P18" s="1" t="s">
        <v>175</v>
      </c>
      <c r="Q18" s="1">
        <v>13</v>
      </c>
      <c r="R18" s="1">
        <v>79705420</v>
      </c>
      <c r="S18" s="2">
        <v>1.48741E-6</v>
      </c>
      <c r="T18" s="1">
        <f t="shared" si="3"/>
        <v>5.8275693030352906</v>
      </c>
    </row>
    <row r="19" spans="1:20">
      <c r="A19" s="1" t="s">
        <v>260</v>
      </c>
      <c r="B19" s="1">
        <v>24</v>
      </c>
      <c r="C19" s="1">
        <v>59325829</v>
      </c>
      <c r="D19" s="1">
        <v>6.5992500000000001E-3</v>
      </c>
      <c r="E19" s="1">
        <f t="shared" si="0"/>
        <v>2.1805054189080852</v>
      </c>
      <c r="F19" s="1" t="s">
        <v>261</v>
      </c>
      <c r="G19" s="1">
        <v>17</v>
      </c>
      <c r="H19" s="1">
        <v>32952214</v>
      </c>
      <c r="I19" s="1">
        <v>1.83146E-4</v>
      </c>
      <c r="J19" s="1">
        <f t="shared" si="1"/>
        <v>3.7372025621039837</v>
      </c>
      <c r="K19" s="1" t="s">
        <v>262</v>
      </c>
      <c r="L19" s="1">
        <v>16</v>
      </c>
      <c r="M19" s="1">
        <v>33225122</v>
      </c>
      <c r="N19" s="1">
        <v>1.9481100000000001E-2</v>
      </c>
      <c r="O19" s="1">
        <f t="shared" si="2"/>
        <v>1.7103865243340715</v>
      </c>
      <c r="P19" s="1" t="s">
        <v>176</v>
      </c>
      <c r="Q19" s="1">
        <v>15</v>
      </c>
      <c r="R19" s="1">
        <v>57372375</v>
      </c>
      <c r="S19" s="2">
        <v>1.7550299999999999E-6</v>
      </c>
      <c r="T19" s="1">
        <f t="shared" si="3"/>
        <v>5.7557154554243102</v>
      </c>
    </row>
    <row r="20" spans="1:20">
      <c r="A20" s="1" t="s">
        <v>263</v>
      </c>
      <c r="B20" s="1">
        <v>1</v>
      </c>
      <c r="C20" s="1">
        <v>48391867</v>
      </c>
      <c r="D20" s="1">
        <v>7.47425E-3</v>
      </c>
      <c r="E20" s="1">
        <f t="shared" si="0"/>
        <v>2.1264323798868814</v>
      </c>
      <c r="F20" s="1" t="s">
        <v>264</v>
      </c>
      <c r="G20" s="1">
        <v>22</v>
      </c>
      <c r="H20" s="1">
        <v>19266745</v>
      </c>
      <c r="I20" s="1">
        <v>1.8563100000000001E-4</v>
      </c>
      <c r="J20" s="1">
        <f t="shared" si="1"/>
        <v>3.731349495764146</v>
      </c>
      <c r="K20" s="1" t="s">
        <v>265</v>
      </c>
      <c r="L20" s="1">
        <v>26</v>
      </c>
      <c r="M20" s="1">
        <v>2615178</v>
      </c>
      <c r="N20" s="1">
        <v>2.1039800000000001E-2</v>
      </c>
      <c r="O20" s="1">
        <f t="shared" si="2"/>
        <v>1.6769583928124625</v>
      </c>
      <c r="P20" s="1" t="s">
        <v>177</v>
      </c>
      <c r="Q20" s="1">
        <v>4</v>
      </c>
      <c r="R20" s="1">
        <v>12256597</v>
      </c>
      <c r="S20" s="2">
        <v>3.1242199999999998E-6</v>
      </c>
      <c r="T20" s="1">
        <f t="shared" si="3"/>
        <v>5.5052583917531486</v>
      </c>
    </row>
    <row r="21" spans="1:20">
      <c r="A21" s="1" t="s">
        <v>266</v>
      </c>
      <c r="B21" s="1">
        <v>23</v>
      </c>
      <c r="C21" s="1">
        <v>6817149</v>
      </c>
      <c r="D21" s="1">
        <v>1.27496E-2</v>
      </c>
      <c r="E21" s="1">
        <f t="shared" si="0"/>
        <v>1.8945034403686773</v>
      </c>
      <c r="F21" s="1" t="s">
        <v>267</v>
      </c>
      <c r="G21" s="1">
        <v>17</v>
      </c>
      <c r="H21" s="1">
        <v>53762505</v>
      </c>
      <c r="I21" s="1">
        <v>2.6132800000000002E-4</v>
      </c>
      <c r="J21" s="1">
        <f t="shared" si="1"/>
        <v>3.5828140552783574</v>
      </c>
      <c r="K21" s="1" t="s">
        <v>268</v>
      </c>
      <c r="L21" s="1">
        <v>11</v>
      </c>
      <c r="M21" s="1">
        <v>111903820</v>
      </c>
      <c r="N21" s="1">
        <v>2.7021900000000001E-2</v>
      </c>
      <c r="O21" s="1">
        <f t="shared" si="2"/>
        <v>1.5682841175454805</v>
      </c>
      <c r="P21" s="1" t="s">
        <v>178</v>
      </c>
      <c r="Q21" s="1">
        <v>4</v>
      </c>
      <c r="R21" s="1">
        <v>75441349</v>
      </c>
      <c r="S21" s="2">
        <v>5.1131999999999996E-6</v>
      </c>
      <c r="T21" s="1">
        <f t="shared" si="3"/>
        <v>5.2913072197519222</v>
      </c>
    </row>
    <row r="22" spans="1:20">
      <c r="A22" s="1" t="s">
        <v>269</v>
      </c>
      <c r="B22" s="1">
        <v>3</v>
      </c>
      <c r="C22" s="1">
        <v>59294384</v>
      </c>
      <c r="D22" s="1">
        <v>1.2844899999999999E-2</v>
      </c>
      <c r="E22" s="1">
        <f t="shared" si="0"/>
        <v>1.89126927244997</v>
      </c>
      <c r="F22" s="1" t="s">
        <v>270</v>
      </c>
      <c r="G22" s="1">
        <v>1</v>
      </c>
      <c r="H22" s="1">
        <v>108419605</v>
      </c>
      <c r="I22" s="1">
        <v>3.1262899999999998E-4</v>
      </c>
      <c r="J22" s="1">
        <f t="shared" si="1"/>
        <v>3.5049707385503202</v>
      </c>
      <c r="K22" s="1" t="s">
        <v>271</v>
      </c>
      <c r="L22" s="1">
        <v>19</v>
      </c>
      <c r="M22" s="1">
        <v>53384290</v>
      </c>
      <c r="N22" s="1">
        <v>3.3091200000000001E-2</v>
      </c>
      <c r="O22" s="1">
        <f t="shared" si="2"/>
        <v>1.480287483552484</v>
      </c>
      <c r="P22" s="1" t="s">
        <v>179</v>
      </c>
      <c r="Q22" s="1">
        <v>19</v>
      </c>
      <c r="R22" s="1">
        <v>30348891</v>
      </c>
      <c r="S22" s="2">
        <v>1.11678E-5</v>
      </c>
      <c r="T22" s="1">
        <f t="shared" si="3"/>
        <v>4.9520323722705326</v>
      </c>
    </row>
    <row r="23" spans="1:20">
      <c r="A23" s="1" t="s">
        <v>272</v>
      </c>
      <c r="B23" s="1">
        <v>24</v>
      </c>
      <c r="C23" s="1">
        <v>58132289</v>
      </c>
      <c r="D23" s="1">
        <v>1.30463E-2</v>
      </c>
      <c r="E23" s="1">
        <f t="shared" si="0"/>
        <v>1.8845126390860616</v>
      </c>
      <c r="F23" s="1" t="s">
        <v>273</v>
      </c>
      <c r="G23" s="1">
        <v>6</v>
      </c>
      <c r="H23" s="1">
        <v>93566956</v>
      </c>
      <c r="I23" s="1">
        <v>4.3617500000000002E-4</v>
      </c>
      <c r="J23" s="1">
        <f t="shared" si="1"/>
        <v>3.3603392302593686</v>
      </c>
      <c r="K23" s="1" t="s">
        <v>274</v>
      </c>
      <c r="L23" s="1">
        <v>1</v>
      </c>
      <c r="M23" s="1">
        <v>102667736</v>
      </c>
      <c r="N23" s="1">
        <v>4.4534700000000003E-2</v>
      </c>
      <c r="O23" s="1">
        <f t="shared" si="2"/>
        <v>1.3513014688851193</v>
      </c>
      <c r="P23" s="1" t="s">
        <v>180</v>
      </c>
      <c r="Q23" s="1">
        <v>8</v>
      </c>
      <c r="R23" s="1">
        <v>717445</v>
      </c>
      <c r="S23" s="2">
        <v>1.2629199999999999E-5</v>
      </c>
      <c r="T23" s="1">
        <f t="shared" si="3"/>
        <v>4.8986241590717077</v>
      </c>
    </row>
    <row r="24" spans="1:20">
      <c r="A24" s="1" t="s">
        <v>275</v>
      </c>
      <c r="B24" s="1">
        <v>5</v>
      </c>
      <c r="C24" s="1">
        <v>32291509</v>
      </c>
      <c r="D24" s="1">
        <v>2.0607199999999999E-2</v>
      </c>
      <c r="E24" s="1">
        <f t="shared" si="0"/>
        <v>1.6859810139053655</v>
      </c>
      <c r="F24" s="1" t="s">
        <v>276</v>
      </c>
      <c r="G24" s="1">
        <v>3</v>
      </c>
      <c r="H24" s="1">
        <v>8731396</v>
      </c>
      <c r="I24" s="1">
        <v>5.5050499999999996E-4</v>
      </c>
      <c r="J24" s="1">
        <f t="shared" si="1"/>
        <v>3.2592387321644396</v>
      </c>
      <c r="K24" s="1" t="s">
        <v>277</v>
      </c>
      <c r="L24" s="1">
        <v>5</v>
      </c>
      <c r="M24" s="1">
        <v>95978901</v>
      </c>
      <c r="N24" s="1">
        <v>4.5205000000000002E-2</v>
      </c>
      <c r="O24" s="1">
        <f t="shared" si="2"/>
        <v>1.3448135264205912</v>
      </c>
      <c r="P24" s="1" t="s">
        <v>181</v>
      </c>
      <c r="Q24" s="1">
        <v>11</v>
      </c>
      <c r="R24" s="1">
        <v>34460769</v>
      </c>
      <c r="S24" s="2">
        <v>1.55459E-5</v>
      </c>
      <c r="T24" s="1">
        <f t="shared" si="3"/>
        <v>4.8083841302486885</v>
      </c>
    </row>
    <row r="25" spans="1:20">
      <c r="A25" s="1" t="s">
        <v>278</v>
      </c>
      <c r="B25" s="1">
        <v>8</v>
      </c>
      <c r="C25" s="1">
        <v>36557585</v>
      </c>
      <c r="D25" s="1">
        <v>2.3988499999999999E-2</v>
      </c>
      <c r="E25" s="1">
        <f t="shared" si="0"/>
        <v>1.619996907600729</v>
      </c>
      <c r="F25" s="1" t="s">
        <v>279</v>
      </c>
      <c r="G25" s="1">
        <v>18</v>
      </c>
      <c r="H25" s="1">
        <v>15118840</v>
      </c>
      <c r="I25" s="1">
        <v>8.6229899999999996E-4</v>
      </c>
      <c r="J25" s="1">
        <f t="shared" si="1"/>
        <v>3.0643421175462797</v>
      </c>
      <c r="P25" s="3" t="s">
        <v>182</v>
      </c>
      <c r="Q25" s="1">
        <v>3</v>
      </c>
      <c r="R25" s="1">
        <v>3246078</v>
      </c>
      <c r="S25" s="2">
        <v>1.8985199999999999E-5</v>
      </c>
      <c r="T25" s="1">
        <f t="shared" si="3"/>
        <v>4.7215848234154736</v>
      </c>
    </row>
    <row r="26" spans="1:20">
      <c r="A26" s="1" t="s">
        <v>280</v>
      </c>
      <c r="B26" s="1">
        <v>6</v>
      </c>
      <c r="C26" s="1">
        <v>79559313</v>
      </c>
      <c r="D26" s="1">
        <v>3.1981700000000002E-2</v>
      </c>
      <c r="E26" s="1">
        <f t="shared" si="0"/>
        <v>1.4950984548800732</v>
      </c>
      <c r="F26" s="1" t="s">
        <v>281</v>
      </c>
      <c r="G26" s="1">
        <v>25</v>
      </c>
      <c r="H26" s="1">
        <v>5966670</v>
      </c>
      <c r="I26" s="1">
        <v>2.74668E-3</v>
      </c>
      <c r="J26" s="1">
        <f t="shared" si="1"/>
        <v>2.5611919348020233</v>
      </c>
      <c r="P26" s="1" t="s">
        <v>183</v>
      </c>
      <c r="Q26" s="1">
        <v>5</v>
      </c>
      <c r="R26" s="1">
        <v>98073426</v>
      </c>
      <c r="S26" s="2">
        <v>2.9811800000000001E-5</v>
      </c>
      <c r="T26" s="1">
        <f t="shared" si="3"/>
        <v>4.5256118010063826</v>
      </c>
    </row>
    <row r="27" spans="1:20">
      <c r="A27" s="1" t="s">
        <v>282</v>
      </c>
      <c r="B27" s="1">
        <v>17</v>
      </c>
      <c r="C27" s="1">
        <v>51325664</v>
      </c>
      <c r="D27" s="1">
        <v>3.5171000000000001E-2</v>
      </c>
      <c r="E27" s="1">
        <f t="shared" si="0"/>
        <v>1.453815283422955</v>
      </c>
      <c r="F27" s="1" t="s">
        <v>283</v>
      </c>
      <c r="G27" s="1">
        <v>14</v>
      </c>
      <c r="H27" s="1">
        <v>28802878</v>
      </c>
      <c r="I27" s="1">
        <v>3.6221000000000001E-3</v>
      </c>
      <c r="J27" s="1">
        <f t="shared" si="1"/>
        <v>2.4410395637269082</v>
      </c>
      <c r="P27" s="1" t="s">
        <v>184</v>
      </c>
      <c r="Q27" s="1">
        <v>25</v>
      </c>
      <c r="R27" s="1">
        <v>60341046</v>
      </c>
      <c r="S27" s="2">
        <v>3.4420800000000001E-5</v>
      </c>
      <c r="T27" s="1">
        <f t="shared" si="3"/>
        <v>4.4631790401226947</v>
      </c>
    </row>
    <row r="28" spans="1:20">
      <c r="A28" s="1" t="s">
        <v>284</v>
      </c>
      <c r="B28" s="1">
        <v>22</v>
      </c>
      <c r="C28" s="1">
        <v>41463120</v>
      </c>
      <c r="D28" s="1">
        <v>4.5229800000000001E-2</v>
      </c>
      <c r="E28" s="1">
        <f t="shared" si="0"/>
        <v>1.3445753326407366</v>
      </c>
      <c r="F28" s="1" t="s">
        <v>285</v>
      </c>
      <c r="G28" s="1">
        <v>4</v>
      </c>
      <c r="H28" s="1">
        <v>80762113</v>
      </c>
      <c r="I28" s="1">
        <v>8.6507100000000007E-3</v>
      </c>
      <c r="J28" s="1">
        <f t="shared" si="1"/>
        <v>2.062948246705353</v>
      </c>
      <c r="P28" s="1" t="s">
        <v>185</v>
      </c>
      <c r="Q28" s="1">
        <v>8</v>
      </c>
      <c r="R28" s="1">
        <v>113827640</v>
      </c>
      <c r="S28" s="2">
        <v>9.3287000000000003E-5</v>
      </c>
      <c r="T28" s="1">
        <f t="shared" si="3"/>
        <v>4.0301788730984454</v>
      </c>
    </row>
    <row r="29" spans="1:20">
      <c r="A29" s="1" t="s">
        <v>286</v>
      </c>
      <c r="B29" s="1">
        <v>7</v>
      </c>
      <c r="C29" s="1">
        <v>96569658</v>
      </c>
      <c r="D29" s="1">
        <v>4.7478899999999997E-2</v>
      </c>
      <c r="E29" s="1">
        <f t="shared" si="0"/>
        <v>1.3234993514163522</v>
      </c>
      <c r="F29" s="1" t="s">
        <v>287</v>
      </c>
      <c r="G29" s="1">
        <v>23</v>
      </c>
      <c r="H29" s="1">
        <v>35583515</v>
      </c>
      <c r="I29" s="1">
        <v>9.3140900000000006E-3</v>
      </c>
      <c r="J29" s="1">
        <f t="shared" si="1"/>
        <v>2.0308595698910983</v>
      </c>
      <c r="P29" s="1" t="s">
        <v>186</v>
      </c>
      <c r="Q29" s="1">
        <v>10</v>
      </c>
      <c r="R29" s="1">
        <v>75694449</v>
      </c>
      <c r="S29" s="1">
        <v>2.2300400000000001E-4</v>
      </c>
      <c r="T29" s="1">
        <f t="shared" si="3"/>
        <v>3.6516873469861544</v>
      </c>
    </row>
    <row r="30" spans="1:20">
      <c r="F30" s="1" t="s">
        <v>288</v>
      </c>
      <c r="G30" s="1">
        <v>26</v>
      </c>
      <c r="H30" s="1">
        <v>4135082</v>
      </c>
      <c r="I30" s="1">
        <v>1.0398299999999999E-2</v>
      </c>
      <c r="J30" s="1">
        <f t="shared" si="1"/>
        <v>1.983037656948113</v>
      </c>
      <c r="P30" s="1" t="s">
        <v>187</v>
      </c>
      <c r="Q30" s="1">
        <v>11</v>
      </c>
      <c r="R30" s="1">
        <v>106583897</v>
      </c>
      <c r="S30" s="1">
        <v>2.5049700000000002E-4</v>
      </c>
      <c r="T30" s="1">
        <f t="shared" si="3"/>
        <v>3.6011974709593999</v>
      </c>
    </row>
    <row r="31" spans="1:20">
      <c r="F31" s="1" t="s">
        <v>289</v>
      </c>
      <c r="G31" s="1">
        <v>26</v>
      </c>
      <c r="H31" s="1">
        <v>49291137</v>
      </c>
      <c r="I31" s="1">
        <v>1.05456E-2</v>
      </c>
      <c r="J31" s="1">
        <f t="shared" si="1"/>
        <v>1.9769287057039024</v>
      </c>
      <c r="P31" s="1" t="s">
        <v>188</v>
      </c>
      <c r="Q31" s="1">
        <v>17</v>
      </c>
      <c r="R31" s="1">
        <v>51461292</v>
      </c>
      <c r="S31" s="1">
        <v>2.85066E-4</v>
      </c>
      <c r="T31" s="1">
        <f t="shared" si="3"/>
        <v>3.5450545781760732</v>
      </c>
    </row>
    <row r="32" spans="1:20">
      <c r="F32" s="1" t="s">
        <v>290</v>
      </c>
      <c r="G32" s="1">
        <v>13</v>
      </c>
      <c r="H32" s="1">
        <v>17053258</v>
      </c>
      <c r="I32" s="1">
        <v>1.16715E-2</v>
      </c>
      <c r="J32" s="1">
        <f t="shared" si="1"/>
        <v>1.932873325629008</v>
      </c>
      <c r="P32" s="1" t="s">
        <v>189</v>
      </c>
      <c r="Q32" s="1">
        <v>19</v>
      </c>
      <c r="R32" s="1">
        <v>39931002</v>
      </c>
      <c r="S32" s="1">
        <v>3.7328300000000002E-4</v>
      </c>
      <c r="T32" s="1">
        <f t="shared" si="3"/>
        <v>3.4279617881993523</v>
      </c>
    </row>
    <row r="33" spans="6:20">
      <c r="F33" s="1" t="s">
        <v>291</v>
      </c>
      <c r="G33" s="1">
        <v>15</v>
      </c>
      <c r="H33" s="1">
        <v>65059914</v>
      </c>
      <c r="I33" s="1">
        <v>1.3310300000000001E-2</v>
      </c>
      <c r="J33" s="1">
        <f t="shared" si="1"/>
        <v>1.8758121558794736</v>
      </c>
      <c r="P33" s="1" t="s">
        <v>190</v>
      </c>
      <c r="Q33" s="1">
        <v>16</v>
      </c>
      <c r="R33" s="1">
        <v>33079026</v>
      </c>
      <c r="S33" s="1">
        <v>3.8778199999999998E-4</v>
      </c>
      <c r="T33" s="1">
        <f t="shared" si="3"/>
        <v>3.4114123537980627</v>
      </c>
    </row>
    <row r="34" spans="6:20">
      <c r="F34" s="1" t="s">
        <v>292</v>
      </c>
      <c r="G34" s="1">
        <v>6</v>
      </c>
      <c r="H34" s="1">
        <v>74776420</v>
      </c>
      <c r="I34" s="1">
        <v>1.7493600000000002E-2</v>
      </c>
      <c r="J34" s="1">
        <f t="shared" si="1"/>
        <v>1.757120808059806</v>
      </c>
      <c r="P34" s="1" t="s">
        <v>191</v>
      </c>
      <c r="Q34" s="1">
        <v>3</v>
      </c>
      <c r="R34" s="1">
        <v>103661998</v>
      </c>
      <c r="S34" s="1">
        <v>7.0801000000000002E-4</v>
      </c>
      <c r="T34" s="1">
        <f t="shared" si="3"/>
        <v>3.1499606082506988</v>
      </c>
    </row>
    <row r="35" spans="6:20">
      <c r="F35" s="1" t="s">
        <v>293</v>
      </c>
      <c r="G35" s="1">
        <v>26</v>
      </c>
      <c r="H35" s="1">
        <v>48427465</v>
      </c>
      <c r="I35" s="1">
        <v>1.9765600000000001E-2</v>
      </c>
      <c r="J35" s="1">
        <f t="shared" si="1"/>
        <v>1.7040899977776713</v>
      </c>
      <c r="P35" s="1" t="s">
        <v>192</v>
      </c>
      <c r="Q35" s="1">
        <v>26</v>
      </c>
      <c r="R35" s="1">
        <v>4865459</v>
      </c>
      <c r="S35" s="1">
        <v>8.2788100000000004E-4</v>
      </c>
      <c r="T35" s="1">
        <f t="shared" si="3"/>
        <v>3.0820320844198266</v>
      </c>
    </row>
    <row r="36" spans="6:20">
      <c r="F36" s="1" t="s">
        <v>68</v>
      </c>
      <c r="G36" s="1">
        <v>20</v>
      </c>
      <c r="H36" s="1">
        <v>56438176</v>
      </c>
      <c r="I36" s="1">
        <v>2.03909E-2</v>
      </c>
      <c r="J36" s="1">
        <f t="shared" si="1"/>
        <v>1.6905636051974502</v>
      </c>
      <c r="P36" s="1" t="s">
        <v>193</v>
      </c>
      <c r="Q36" s="1">
        <v>20</v>
      </c>
      <c r="R36" s="1">
        <v>32860548</v>
      </c>
      <c r="S36" s="1">
        <v>9.0526400000000003E-4</v>
      </c>
      <c r="T36" s="1">
        <f t="shared" si="3"/>
        <v>3.0432247500506011</v>
      </c>
    </row>
    <row r="37" spans="6:20">
      <c r="F37" s="1" t="s">
        <v>294</v>
      </c>
      <c r="G37" s="1">
        <v>6</v>
      </c>
      <c r="H37" s="1">
        <v>81417704</v>
      </c>
      <c r="I37" s="1">
        <v>3.30096E-2</v>
      </c>
      <c r="J37" s="1">
        <f t="shared" si="1"/>
        <v>1.4813597382823902</v>
      </c>
      <c r="P37" s="1" t="s">
        <v>194</v>
      </c>
      <c r="Q37" s="1">
        <v>11</v>
      </c>
      <c r="R37" s="1">
        <v>7089546</v>
      </c>
      <c r="S37" s="1">
        <v>9.09146E-4</v>
      </c>
      <c r="T37" s="1">
        <f t="shared" si="3"/>
        <v>3.0413663677100322</v>
      </c>
    </row>
    <row r="38" spans="6:20">
      <c r="F38" s="1" t="s">
        <v>295</v>
      </c>
      <c r="G38" s="1">
        <v>6</v>
      </c>
      <c r="H38" s="1">
        <v>79661908</v>
      </c>
      <c r="I38" s="1">
        <v>4.4877599999999997E-2</v>
      </c>
      <c r="J38" s="1">
        <f t="shared" si="1"/>
        <v>1.347970376676733</v>
      </c>
      <c r="P38" s="1" t="s">
        <v>195</v>
      </c>
      <c r="Q38" s="1">
        <v>9</v>
      </c>
      <c r="R38" s="1">
        <v>3222096</v>
      </c>
      <c r="S38" s="1">
        <v>1.76936E-3</v>
      </c>
      <c r="T38" s="1">
        <f t="shared" si="3"/>
        <v>2.7521837950681962</v>
      </c>
    </row>
    <row r="39" spans="6:20">
      <c r="P39" s="1" t="s">
        <v>196</v>
      </c>
      <c r="Q39" s="1">
        <v>20</v>
      </c>
      <c r="R39" s="1">
        <v>44559293</v>
      </c>
      <c r="S39" s="1">
        <v>3.1905599999999998E-3</v>
      </c>
      <c r="T39" s="1">
        <f t="shared" si="3"/>
        <v>2.496133083850272</v>
      </c>
    </row>
    <row r="40" spans="6:20">
      <c r="P40" s="1" t="s">
        <v>197</v>
      </c>
      <c r="Q40" s="1">
        <v>20</v>
      </c>
      <c r="R40" s="1">
        <v>16751421</v>
      </c>
      <c r="S40" s="1">
        <v>4.4620399999999996E-3</v>
      </c>
      <c r="T40" s="1">
        <f t="shared" si="3"/>
        <v>2.3504665407977186</v>
      </c>
    </row>
    <row r="41" spans="6:20">
      <c r="P41" s="1" t="s">
        <v>198</v>
      </c>
      <c r="Q41" s="1">
        <v>8</v>
      </c>
      <c r="R41" s="1">
        <v>23190231</v>
      </c>
      <c r="S41" s="1">
        <v>6.4828300000000002E-3</v>
      </c>
      <c r="T41" s="1">
        <f t="shared" si="3"/>
        <v>2.1882353668021466</v>
      </c>
    </row>
    <row r="42" spans="6:20">
      <c r="P42" s="1" t="s">
        <v>199</v>
      </c>
      <c r="Q42" s="1">
        <v>2</v>
      </c>
      <c r="R42" s="1">
        <v>70875379</v>
      </c>
      <c r="S42" s="1">
        <v>7.4747299999999997E-3</v>
      </c>
      <c r="T42" s="1">
        <f t="shared" si="3"/>
        <v>2.126404490177833</v>
      </c>
    </row>
    <row r="43" spans="6:20">
      <c r="P43" s="1" t="s">
        <v>200</v>
      </c>
      <c r="Q43" s="1">
        <v>1</v>
      </c>
      <c r="R43" s="1">
        <v>6781720</v>
      </c>
      <c r="S43" s="1">
        <v>7.7031599999999997E-3</v>
      </c>
      <c r="T43" s="1">
        <f t="shared" si="3"/>
        <v>2.1133310814461512</v>
      </c>
    </row>
    <row r="44" spans="6:20">
      <c r="P44" s="1" t="s">
        <v>201</v>
      </c>
      <c r="Q44" s="1">
        <v>15</v>
      </c>
      <c r="R44" s="1">
        <v>62415568</v>
      </c>
      <c r="S44" s="1">
        <v>1.00036E-2</v>
      </c>
      <c r="T44" s="1">
        <f t="shared" si="3"/>
        <v>1.9998436821220449</v>
      </c>
    </row>
    <row r="45" spans="6:20">
      <c r="P45" s="1" t="s">
        <v>202</v>
      </c>
      <c r="Q45" s="1">
        <v>7</v>
      </c>
      <c r="R45" s="1">
        <v>4794877</v>
      </c>
      <c r="S45" s="1">
        <v>1.04303E-2</v>
      </c>
      <c r="T45" s="1">
        <f t="shared" si="3"/>
        <v>1.9817032000614028</v>
      </c>
    </row>
    <row r="46" spans="6:20">
      <c r="P46" s="1" t="s">
        <v>203</v>
      </c>
      <c r="Q46" s="1">
        <v>5</v>
      </c>
      <c r="R46" s="1">
        <v>87039209</v>
      </c>
      <c r="S46" s="1">
        <v>1.2663600000000001E-2</v>
      </c>
      <c r="T46" s="1">
        <f t="shared" si="3"/>
        <v>1.8974428158128127</v>
      </c>
    </row>
    <row r="47" spans="6:20">
      <c r="P47" s="1" t="s">
        <v>204</v>
      </c>
      <c r="Q47" s="1">
        <v>15</v>
      </c>
      <c r="R47" s="1">
        <v>12872305</v>
      </c>
      <c r="S47" s="1">
        <v>1.4997E-2</v>
      </c>
      <c r="T47" s="1">
        <f t="shared" si="3"/>
        <v>1.8239956085277473</v>
      </c>
    </row>
    <row r="48" spans="6:20">
      <c r="P48" s="1" t="s">
        <v>205</v>
      </c>
      <c r="Q48" s="1">
        <v>23</v>
      </c>
      <c r="R48" s="1">
        <v>64844926</v>
      </c>
      <c r="S48" s="1">
        <v>1.99294E-2</v>
      </c>
      <c r="T48" s="1">
        <f t="shared" si="3"/>
        <v>1.7005057760918656</v>
      </c>
    </row>
    <row r="49" spans="16:20">
      <c r="P49" s="1" t="s">
        <v>206</v>
      </c>
      <c r="Q49" s="1">
        <v>18</v>
      </c>
      <c r="R49" s="1">
        <v>4627128</v>
      </c>
      <c r="S49" s="1">
        <v>2.8615100000000001E-2</v>
      </c>
      <c r="T49" s="1">
        <f t="shared" si="3"/>
        <v>1.5434047320420745</v>
      </c>
    </row>
    <row r="50" spans="16:20">
      <c r="P50" s="1" t="s">
        <v>207</v>
      </c>
      <c r="Q50" s="1">
        <v>9</v>
      </c>
      <c r="R50" s="1">
        <v>50183487</v>
      </c>
      <c r="S50" s="1">
        <v>3.1775600000000001E-2</v>
      </c>
      <c r="T50" s="1">
        <f t="shared" si="3"/>
        <v>1.4979062401687939</v>
      </c>
    </row>
    <row r="51" spans="16:20">
      <c r="P51" s="1" t="s">
        <v>208</v>
      </c>
      <c r="Q51" s="1">
        <v>19</v>
      </c>
      <c r="R51" s="1">
        <v>1979767</v>
      </c>
      <c r="S51" s="1">
        <v>3.4102899999999998E-2</v>
      </c>
      <c r="T51" s="1">
        <f t="shared" si="3"/>
        <v>1.4672086884431017</v>
      </c>
    </row>
    <row r="52" spans="16:20">
      <c r="P52" s="1" t="s">
        <v>209</v>
      </c>
      <c r="Q52" s="1">
        <v>17</v>
      </c>
      <c r="R52" s="1">
        <v>48644783</v>
      </c>
      <c r="S52" s="1">
        <v>3.4592100000000001E-2</v>
      </c>
      <c r="T52" s="1">
        <f t="shared" si="3"/>
        <v>1.4610230722519508</v>
      </c>
    </row>
    <row r="53" spans="16:20">
      <c r="P53" s="1" t="s">
        <v>210</v>
      </c>
      <c r="Q53" s="1">
        <v>3</v>
      </c>
      <c r="R53" s="1">
        <v>30862285</v>
      </c>
      <c r="S53" s="1">
        <v>4.3736299999999999E-2</v>
      </c>
      <c r="T53" s="1">
        <f t="shared" si="3"/>
        <v>1.3591579601541404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HFFBP</vt:lpstr>
      <vt:lpstr>综合</vt:lpstr>
      <vt:lpstr>Sheet1</vt:lpstr>
      <vt:lpstr>FFBP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2024-04-22T03:30:37Z</dcterms:modified>
</cp:coreProperties>
</file>