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aliabayonavasquez/Library/CloudStorage/GoogleDrive-njbayonav@gmail.com/My Drive/Documentos_Nati/crypto_miscellaneous/Mixed_Infections/"/>
    </mc:Choice>
  </mc:AlternateContent>
  <xr:revisionPtr revIDLastSave="0" documentId="13_ncr:1_{74DE55E2-3642-5E41-9672-776F460AF2B3}" xr6:coauthVersionLast="47" xr6:coauthVersionMax="47" xr10:uidLastSave="{00000000-0000-0000-0000-000000000000}"/>
  <bookViews>
    <workbookView xWindow="9000" yWindow="2880" windowWidth="26840" windowHeight="15940" xr2:uid="{0AD5B6B2-AA95-A54A-8472-8E9699D6BDB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2" i="1"/>
  <c r="I3" i="1"/>
  <c r="I4" i="1"/>
  <c r="I5" i="1"/>
  <c r="I2" i="1"/>
  <c r="G3" i="1"/>
  <c r="G4" i="1"/>
  <c r="G5" i="1"/>
  <c r="G2" i="1"/>
</calcChain>
</file>

<file path=xl/sharedStrings.xml><?xml version="1.0" encoding="utf-8"?>
<sst xmlns="http://schemas.openxmlformats.org/spreadsheetml/2006/main" count="23" uniqueCount="21">
  <si>
    <t>Crypto_8</t>
  </si>
  <si>
    <t>Crypto_10</t>
  </si>
  <si>
    <t>Crypto_26</t>
  </si>
  <si>
    <t>Crypto_28</t>
  </si>
  <si>
    <t>Sample_Name</t>
  </si>
  <si>
    <t>Label</t>
  </si>
  <si>
    <t>Library</t>
  </si>
  <si>
    <t>Enriched</t>
  </si>
  <si>
    <t>Unenriched</t>
  </si>
  <si>
    <t>Raw_Paired_Reads</t>
  </si>
  <si>
    <t>Trim_Paired_Reads</t>
  </si>
  <si>
    <t>Paired_Mapped_Reads_Cparvum</t>
  </si>
  <si>
    <t xml:space="preserve">Per_Paired_Mapped_Reads_Cparvum </t>
  </si>
  <si>
    <t>Paired_Mapped_Reads_Cmeleagridis</t>
  </si>
  <si>
    <t>Per_Paired_Mapped_Reads_Cmeleagridis</t>
  </si>
  <si>
    <t>Paired_Mapped_Reads_10_Genomes</t>
  </si>
  <si>
    <t>Per_Paired_Mapped_Reads_10_Genomes</t>
  </si>
  <si>
    <t>C_parvum_MG01</t>
  </si>
  <si>
    <t>C_meleagridis01</t>
  </si>
  <si>
    <t>C_meleagridis02</t>
  </si>
  <si>
    <t>C_parvum MG02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</si>
</sst>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0" fillId="0" borderId="1" xfId="0" applyBorder="1"/>
    <xf numFmtId="43" fontId="0" fillId="0" borderId="0" xfId="1" applyFont="1"/>
    <xf numFmtId="164" fontId="0" fillId="0" borderId="0" xfId="1" applyNumberFormat="1" applyFont="1"/>
    <xf numFmtId="164" fontId="0" fillId="0" borderId="0" xfId="1" applyNumberFormat="1" applyFont="1" applyFill="1"/>
    <xf numFmtId="164" fontId="0" fillId="0" borderId="1" xfId="1" applyNumberFormat="1" applyFont="1" applyFill="1" applyBorder="1"/>
    <xf numFmtId="2" fontId="0" fillId="0" borderId="0" xfId="0" applyNumberFormat="1"/>
    <xf numFmtId="164" fontId="0" fillId="0" borderId="1" xfId="1" applyNumberFormat="1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272A8-1588-9342-A178-30B5B35DDA37}">
  <dimension ref="A1:K5"/>
  <sheetViews>
    <sheetView tabSelected="1" workbookViewId="0">
      <selection activeCell="B5" sqref="B5"/>
    </sheetView>
  </sheetViews>
  <sheetFormatPr baseColWidth="10" defaultColWidth="11" defaultRowHeight="16" x14ac:dyDescent="0.2"/>
  <cols>
    <col min="1" max="1" width="10.83203125"/>
    <col min="2" max="2" width="17.1640625" bestFit="1" customWidth="1"/>
    <col min="3" max="3" width="10.83203125"/>
    <col min="4" max="4" width="16" style="5" bestFit="1" customWidth="1"/>
    <col min="5" max="5" width="17.6640625" style="4" bestFit="1" customWidth="1"/>
    <col min="6" max="6" width="14.83203125" style="4" customWidth="1"/>
    <col min="7" max="7" width="13.33203125" style="4" bestFit="1" customWidth="1"/>
    <col min="8" max="9" width="14.6640625" style="4" customWidth="1"/>
    <col min="10" max="10" width="15.83203125" style="4" customWidth="1"/>
    <col min="11" max="11" width="14.33203125" customWidth="1"/>
  </cols>
  <sheetData>
    <row r="1" spans="1:11" ht="59" customHeight="1" x14ac:dyDescent="0.2">
      <c r="A1" s="2" t="s">
        <v>5</v>
      </c>
      <c r="B1" s="2" t="s">
        <v>4</v>
      </c>
      <c r="C1" s="2" t="s">
        <v>6</v>
      </c>
      <c r="D1" s="6" t="s">
        <v>9</v>
      </c>
      <c r="E1" s="6" t="s">
        <v>10</v>
      </c>
      <c r="F1" s="8" t="s">
        <v>11</v>
      </c>
      <c r="G1" s="8" t="s">
        <v>12</v>
      </c>
      <c r="H1" s="8" t="s">
        <v>13</v>
      </c>
      <c r="I1" s="8" t="s">
        <v>14</v>
      </c>
      <c r="J1" s="8" t="s">
        <v>15</v>
      </c>
      <c r="K1" s="8" t="s">
        <v>16</v>
      </c>
    </row>
    <row r="2" spans="1:11" x14ac:dyDescent="0.2">
      <c r="A2" s="1" t="s">
        <v>0</v>
      </c>
      <c r="B2" t="s">
        <v>17</v>
      </c>
      <c r="C2" t="s">
        <v>7</v>
      </c>
      <c r="D2" s="5">
        <v>718415</v>
      </c>
      <c r="E2" s="4">
        <v>679637</v>
      </c>
      <c r="F2" s="4">
        <v>628244</v>
      </c>
      <c r="G2" s="3">
        <f>(F2/E2)*100</f>
        <v>92.438169199146017</v>
      </c>
      <c r="H2" s="4">
        <v>528109</v>
      </c>
      <c r="I2" s="3">
        <f>(H2/E2)*100</f>
        <v>77.704568762442307</v>
      </c>
      <c r="J2" s="4">
        <v>628260</v>
      </c>
      <c r="K2" s="7">
        <f>(J2/E2)*100</f>
        <v>92.440523397048722</v>
      </c>
    </row>
    <row r="3" spans="1:11" x14ac:dyDescent="0.2">
      <c r="A3" s="1" t="s">
        <v>1</v>
      </c>
      <c r="B3" t="s">
        <v>18</v>
      </c>
      <c r="C3" t="s">
        <v>7</v>
      </c>
      <c r="D3" s="5">
        <v>399127</v>
      </c>
      <c r="E3" s="4">
        <v>388771</v>
      </c>
      <c r="F3" s="4">
        <v>318844</v>
      </c>
      <c r="G3" s="3">
        <f t="shared" ref="G3:G5" si="0">(F3/E3)*100</f>
        <v>82.013318894670633</v>
      </c>
      <c r="H3" s="4">
        <v>384837</v>
      </c>
      <c r="I3" s="3">
        <f t="shared" ref="I3:I5" si="1">(H3/E3)*100</f>
        <v>98.988093247695943</v>
      </c>
      <c r="J3" s="4">
        <v>385021</v>
      </c>
      <c r="K3" s="7">
        <f t="shared" ref="K3:K5" si="2">(J3/E3)*100</f>
        <v>99.035421880747279</v>
      </c>
    </row>
    <row r="4" spans="1:11" x14ac:dyDescent="0.2">
      <c r="A4" s="1" t="s">
        <v>2</v>
      </c>
      <c r="B4" t="s">
        <v>20</v>
      </c>
      <c r="C4" t="s">
        <v>8</v>
      </c>
      <c r="D4" s="5">
        <v>604137</v>
      </c>
      <c r="E4" s="4">
        <v>425126</v>
      </c>
      <c r="F4" s="4">
        <v>272402</v>
      </c>
      <c r="G4" s="3">
        <f t="shared" si="0"/>
        <v>64.075591706929231</v>
      </c>
      <c r="H4" s="4">
        <v>242733</v>
      </c>
      <c r="I4" s="3">
        <f t="shared" si="1"/>
        <v>57.096719560789033</v>
      </c>
      <c r="J4" s="4">
        <v>272300</v>
      </c>
      <c r="K4" s="7">
        <f t="shared" si="2"/>
        <v>64.051598820114506</v>
      </c>
    </row>
    <row r="5" spans="1:11" x14ac:dyDescent="0.2">
      <c r="A5" s="1" t="s">
        <v>3</v>
      </c>
      <c r="B5" t="s">
        <v>19</v>
      </c>
      <c r="C5" t="s">
        <v>8</v>
      </c>
      <c r="D5" s="5">
        <v>391996</v>
      </c>
      <c r="E5" s="4">
        <v>326577</v>
      </c>
      <c r="F5" s="4">
        <v>322050</v>
      </c>
      <c r="G5" s="3">
        <f t="shared" si="0"/>
        <v>98.613803176586217</v>
      </c>
      <c r="H5" s="4">
        <v>322050</v>
      </c>
      <c r="I5" s="3">
        <f t="shared" si="1"/>
        <v>98.613803176586217</v>
      </c>
      <c r="J5" s="4">
        <v>322248</v>
      </c>
      <c r="K5" s="7">
        <f t="shared" si="2"/>
        <v>98.674432063494976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Bayona Vasquez, Natalia</cp:lastModifiedBy>
  <cp:revision/>
  <dcterms:created xsi:type="dcterms:W3CDTF">2023-07-12T18:42:14Z</dcterms:created>
  <dcterms:modified xsi:type="dcterms:W3CDTF">2023-08-08T21:43:43Z</dcterms:modified>
  <cp:category/>
  <cp:contentStatus/>
</cp:coreProperties>
</file>