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aliabayonavasquez/Library/CloudStorage/GoogleDrive-njbayonav@gmail.com/My Drive/Documentos_Nati/crypto_miscellaneous/manuscript/nature_communications/supplemental_material/more_supplementary_tables/"/>
    </mc:Choice>
  </mc:AlternateContent>
  <xr:revisionPtr revIDLastSave="0" documentId="13_ncr:1_{49273C12-3C0D-A14F-A440-2E8E3CF12B35}" xr6:coauthVersionLast="47" xr6:coauthVersionMax="47" xr10:uidLastSave="{00000000-0000-0000-0000-000000000000}"/>
  <bookViews>
    <workbookView xWindow="10900" yWindow="500" windowWidth="24940" windowHeight="19980" xr2:uid="{00000000-000D-0000-FFFF-FFFF00000000}"/>
  </bookViews>
  <sheets>
    <sheet name="clinical_samples_iTru_summary_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2" i="1"/>
  <c r="H2" i="1"/>
  <c r="H3" i="1"/>
  <c r="H4" i="1"/>
  <c r="H5" i="1"/>
  <c r="H6" i="1"/>
  <c r="H7" i="1"/>
  <c r="H8" i="1"/>
  <c r="D15" i="1"/>
  <c r="D192" i="1" l="1"/>
  <c r="D199" i="1"/>
  <c r="D198" i="1"/>
  <c r="D197" i="1"/>
  <c r="D195" i="1"/>
  <c r="D194" i="1"/>
  <c r="D191" i="1"/>
</calcChain>
</file>

<file path=xl/sharedStrings.xml><?xml version="1.0" encoding="utf-8"?>
<sst xmlns="http://schemas.openxmlformats.org/spreadsheetml/2006/main" count="52" uniqueCount="32">
  <si>
    <t>Sample</t>
  </si>
  <si>
    <t>Enriched</t>
  </si>
  <si>
    <t>Uneriched</t>
  </si>
  <si>
    <t>RawReadPairs</t>
  </si>
  <si>
    <t xml:space="preserve"> MappedPairedReads10RefGenomes  </t>
  </si>
  <si>
    <t>PerMapPairedReads10RefGenomes</t>
  </si>
  <si>
    <t>Fold_Change</t>
  </si>
  <si>
    <t>Crypto_12</t>
  </si>
  <si>
    <t>Crypto_13</t>
  </si>
  <si>
    <t>Crypto_14</t>
  </si>
  <si>
    <t>Crypto_15</t>
  </si>
  <si>
    <t>Crypto_16</t>
  </si>
  <si>
    <t>Crypto_17</t>
  </si>
  <si>
    <t>EC4</t>
  </si>
  <si>
    <t>Crypto_18</t>
  </si>
  <si>
    <t>Crypto_30</t>
  </si>
  <si>
    <t>Crypto_31</t>
  </si>
  <si>
    <t>Crypto_32</t>
  </si>
  <si>
    <t>Crypto_33</t>
  </si>
  <si>
    <t>Crypto_34</t>
  </si>
  <si>
    <t>Crypto_35</t>
  </si>
  <si>
    <t>Crypto_36</t>
  </si>
  <si>
    <t>Library</t>
  </si>
  <si>
    <t>Unenriched</t>
  </si>
  <si>
    <t>Label</t>
  </si>
  <si>
    <t>Trimmed_Reads</t>
  </si>
  <si>
    <t>DOCK1</t>
  </si>
  <si>
    <t>DOCK2</t>
  </si>
  <si>
    <t>DOCK3</t>
  </si>
  <si>
    <t>DOCK4</t>
  </si>
  <si>
    <t>UKH101</t>
  </si>
  <si>
    <t>UKP196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</si>
</sst>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2" fontId="18" fillId="0" borderId="0" xfId="0" applyNumberFormat="1" applyFont="1"/>
    <xf numFmtId="2" fontId="0" fillId="0" borderId="0" xfId="0" applyNumberFormat="1"/>
    <xf numFmtId="43" fontId="0" fillId="0" borderId="0" xfId="0" applyNumberFormat="1"/>
    <xf numFmtId="0" fontId="20" fillId="0" borderId="0" xfId="0" applyFont="1"/>
    <xf numFmtId="0" fontId="19" fillId="0" borderId="0" xfId="0" applyFont="1"/>
    <xf numFmtId="1" fontId="19" fillId="0" borderId="0" xfId="0" applyNumberFormat="1" applyFont="1"/>
    <xf numFmtId="2" fontId="19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9"/>
  <sheetViews>
    <sheetView tabSelected="1" zoomScale="95" zoomScaleNormal="95" workbookViewId="0">
      <pane ySplit="1" topLeftCell="A2" activePane="bottomLeft" state="frozen"/>
      <selection pane="bottomLeft" activeCell="B15" sqref="B15"/>
    </sheetView>
  </sheetViews>
  <sheetFormatPr baseColWidth="10" defaultRowHeight="16" x14ac:dyDescent="0.2"/>
  <sheetData>
    <row r="1" spans="1:9" x14ac:dyDescent="0.2">
      <c r="A1" t="s">
        <v>22</v>
      </c>
      <c r="B1" t="s">
        <v>0</v>
      </c>
      <c r="C1" t="s">
        <v>24</v>
      </c>
      <c r="D1" t="s">
        <v>3</v>
      </c>
      <c r="E1" t="s">
        <v>25</v>
      </c>
      <c r="F1" t="s">
        <v>4</v>
      </c>
      <c r="G1" t="s">
        <v>5</v>
      </c>
      <c r="H1" t="s">
        <v>6</v>
      </c>
    </row>
    <row r="2" spans="1:9" x14ac:dyDescent="0.2">
      <c r="A2" t="s">
        <v>1</v>
      </c>
      <c r="B2" s="4" t="s">
        <v>26</v>
      </c>
      <c r="C2" s="4" t="s">
        <v>7</v>
      </c>
      <c r="D2" s="5">
        <v>249152</v>
      </c>
      <c r="E2" s="6">
        <v>241114</v>
      </c>
      <c r="F2" s="6">
        <v>4082</v>
      </c>
      <c r="G2" s="7">
        <v>1.69</v>
      </c>
      <c r="H2">
        <f t="shared" ref="H2:H8" si="0">G2/G9</f>
        <v>84.5</v>
      </c>
      <c r="I2" s="3">
        <f>AVERAGE(H2:H5)</f>
        <v>53.058333333333337</v>
      </c>
    </row>
    <row r="3" spans="1:9" x14ac:dyDescent="0.2">
      <c r="A3" t="s">
        <v>1</v>
      </c>
      <c r="B3" s="4" t="s">
        <v>27</v>
      </c>
      <c r="C3" s="4" t="s">
        <v>8</v>
      </c>
      <c r="D3" s="5">
        <v>33835</v>
      </c>
      <c r="E3" s="6">
        <v>32413</v>
      </c>
      <c r="F3" s="6">
        <v>2759</v>
      </c>
      <c r="G3" s="7">
        <v>8.51</v>
      </c>
      <c r="H3">
        <f t="shared" si="0"/>
        <v>56.733333333333334</v>
      </c>
      <c r="I3" s="3"/>
    </row>
    <row r="4" spans="1:9" x14ac:dyDescent="0.2">
      <c r="A4" t="s">
        <v>1</v>
      </c>
      <c r="B4" s="4" t="s">
        <v>28</v>
      </c>
      <c r="C4" s="4" t="s">
        <v>9</v>
      </c>
      <c r="D4" s="5">
        <v>154793</v>
      </c>
      <c r="E4" s="6">
        <v>146627</v>
      </c>
      <c r="F4" s="6">
        <v>3617</v>
      </c>
      <c r="G4" s="7">
        <v>2.4700000000000002</v>
      </c>
      <c r="H4">
        <f t="shared" si="0"/>
        <v>61.750000000000007</v>
      </c>
      <c r="I4" s="3"/>
    </row>
    <row r="5" spans="1:9" x14ac:dyDescent="0.2">
      <c r="A5" t="s">
        <v>1</v>
      </c>
      <c r="B5" s="4" t="s">
        <v>29</v>
      </c>
      <c r="C5" s="4" t="s">
        <v>10</v>
      </c>
      <c r="D5" s="5">
        <v>152018</v>
      </c>
      <c r="E5" s="6">
        <v>144675</v>
      </c>
      <c r="F5" s="6">
        <v>533</v>
      </c>
      <c r="G5" s="7">
        <v>0.37</v>
      </c>
      <c r="H5">
        <f t="shared" si="0"/>
        <v>9.25</v>
      </c>
      <c r="I5" s="3"/>
    </row>
    <row r="6" spans="1:9" x14ac:dyDescent="0.2">
      <c r="A6" t="s">
        <v>1</v>
      </c>
      <c r="B6" s="4" t="s">
        <v>30</v>
      </c>
      <c r="C6" s="4" t="s">
        <v>11</v>
      </c>
      <c r="D6" s="5">
        <v>116643</v>
      </c>
      <c r="E6" s="6">
        <v>111719</v>
      </c>
      <c r="F6" s="6">
        <v>10708</v>
      </c>
      <c r="G6" s="7">
        <v>9.58</v>
      </c>
      <c r="H6">
        <f t="shared" si="0"/>
        <v>479</v>
      </c>
      <c r="I6" s="3">
        <f>AVERAGE(H6:H8)</f>
        <v>465.08333333333331</v>
      </c>
    </row>
    <row r="7" spans="1:9" x14ac:dyDescent="0.2">
      <c r="A7" t="s">
        <v>1</v>
      </c>
      <c r="B7" s="4" t="s">
        <v>31</v>
      </c>
      <c r="C7" s="4" t="s">
        <v>12</v>
      </c>
      <c r="D7" s="5">
        <v>88713</v>
      </c>
      <c r="E7" s="6">
        <v>84616</v>
      </c>
      <c r="F7" s="6">
        <v>15375</v>
      </c>
      <c r="G7" s="7">
        <v>18.170000000000002</v>
      </c>
      <c r="H7">
        <f t="shared" si="0"/>
        <v>454.25000000000006</v>
      </c>
      <c r="I7" s="3"/>
    </row>
    <row r="8" spans="1:9" x14ac:dyDescent="0.2">
      <c r="A8" t="s">
        <v>1</v>
      </c>
      <c r="B8" s="4" t="s">
        <v>13</v>
      </c>
      <c r="C8" s="4" t="s">
        <v>14</v>
      </c>
      <c r="D8" s="5">
        <v>22144</v>
      </c>
      <c r="E8" s="6">
        <v>20870</v>
      </c>
      <c r="F8" s="6">
        <v>1928</v>
      </c>
      <c r="G8" s="7">
        <v>9.24</v>
      </c>
      <c r="H8">
        <f t="shared" si="0"/>
        <v>462</v>
      </c>
      <c r="I8" s="3"/>
    </row>
    <row r="9" spans="1:9" x14ac:dyDescent="0.2">
      <c r="A9" t="s">
        <v>23</v>
      </c>
      <c r="B9" s="4" t="s">
        <v>26</v>
      </c>
      <c r="C9" s="4" t="s">
        <v>15</v>
      </c>
      <c r="D9" s="5">
        <v>491800</v>
      </c>
      <c r="E9" s="6">
        <v>459002</v>
      </c>
      <c r="F9" s="6">
        <v>93</v>
      </c>
      <c r="G9" s="7">
        <v>0.02</v>
      </c>
      <c r="H9" s="3"/>
    </row>
    <row r="10" spans="1:9" x14ac:dyDescent="0.2">
      <c r="A10" t="s">
        <v>23</v>
      </c>
      <c r="B10" s="4" t="s">
        <v>27</v>
      </c>
      <c r="C10" s="4" t="s">
        <v>16</v>
      </c>
      <c r="D10" s="5">
        <v>38066</v>
      </c>
      <c r="E10" s="6">
        <v>34311</v>
      </c>
      <c r="F10" s="6">
        <v>50</v>
      </c>
      <c r="G10" s="7">
        <v>0.15</v>
      </c>
      <c r="H10" s="3"/>
    </row>
    <row r="11" spans="1:9" x14ac:dyDescent="0.2">
      <c r="A11" t="s">
        <v>23</v>
      </c>
      <c r="B11" s="4" t="s">
        <v>28</v>
      </c>
      <c r="C11" s="4" t="s">
        <v>17</v>
      </c>
      <c r="D11" s="5">
        <v>273243</v>
      </c>
      <c r="E11" s="6">
        <v>237671</v>
      </c>
      <c r="F11" s="6">
        <v>93</v>
      </c>
      <c r="G11" s="7">
        <v>0.04</v>
      </c>
      <c r="H11" s="3"/>
    </row>
    <row r="12" spans="1:9" x14ac:dyDescent="0.2">
      <c r="A12" t="s">
        <v>23</v>
      </c>
      <c r="B12" s="4" t="s">
        <v>29</v>
      </c>
      <c r="C12" s="4" t="s">
        <v>18</v>
      </c>
      <c r="D12" s="5">
        <v>348325</v>
      </c>
      <c r="E12" s="6">
        <v>313481</v>
      </c>
      <c r="F12" s="6">
        <v>132</v>
      </c>
      <c r="G12" s="7">
        <v>0.04</v>
      </c>
      <c r="H12" s="3"/>
    </row>
    <row r="13" spans="1:9" x14ac:dyDescent="0.2">
      <c r="A13" t="s">
        <v>23</v>
      </c>
      <c r="B13" s="4" t="s">
        <v>30</v>
      </c>
      <c r="C13" s="4" t="s">
        <v>19</v>
      </c>
      <c r="D13" s="5">
        <v>257068</v>
      </c>
      <c r="E13" s="6">
        <v>233483</v>
      </c>
      <c r="F13" s="6">
        <v>54</v>
      </c>
      <c r="G13" s="7">
        <v>0.02</v>
      </c>
      <c r="H13" s="3"/>
    </row>
    <row r="14" spans="1:9" x14ac:dyDescent="0.2">
      <c r="A14" t="s">
        <v>23</v>
      </c>
      <c r="B14" s="4" t="s">
        <v>31</v>
      </c>
      <c r="C14" s="4" t="s">
        <v>20</v>
      </c>
      <c r="D14" s="5">
        <v>112202</v>
      </c>
      <c r="E14" s="6">
        <v>102832</v>
      </c>
      <c r="F14" s="6">
        <v>45</v>
      </c>
      <c r="G14" s="7">
        <v>0.04</v>
      </c>
      <c r="H14" s="3"/>
    </row>
    <row r="15" spans="1:9" x14ac:dyDescent="0.2">
      <c r="A15" t="s">
        <v>23</v>
      </c>
      <c r="B15" s="4" t="s">
        <v>13</v>
      </c>
      <c r="C15" s="4" t="s">
        <v>21</v>
      </c>
      <c r="D15" s="5">
        <f>63362/2</f>
        <v>31681</v>
      </c>
      <c r="E15" s="6">
        <v>28579</v>
      </c>
      <c r="F15" s="6">
        <v>7</v>
      </c>
      <c r="G15" s="7">
        <v>0.02</v>
      </c>
      <c r="H15" s="3"/>
    </row>
    <row r="16" spans="1:9" x14ac:dyDescent="0.2">
      <c r="C16" s="1"/>
      <c r="H16" s="3"/>
    </row>
    <row r="17" spans="3:8" x14ac:dyDescent="0.2">
      <c r="C17" s="1"/>
      <c r="H17" s="3"/>
    </row>
    <row r="18" spans="3:8" x14ac:dyDescent="0.2">
      <c r="C18" s="1"/>
      <c r="H18" s="3"/>
    </row>
    <row r="19" spans="3:8" x14ac:dyDescent="0.2">
      <c r="C19" s="1"/>
      <c r="H19" s="3"/>
    </row>
    <row r="20" spans="3:8" x14ac:dyDescent="0.2">
      <c r="C20" s="1"/>
      <c r="H20" s="3"/>
    </row>
    <row r="21" spans="3:8" x14ac:dyDescent="0.2">
      <c r="C21" s="1"/>
      <c r="H21" s="3"/>
    </row>
    <row r="22" spans="3:8" x14ac:dyDescent="0.2">
      <c r="C22" s="1"/>
      <c r="H22" s="3"/>
    </row>
    <row r="23" spans="3:8" x14ac:dyDescent="0.2">
      <c r="C23" s="1"/>
      <c r="H23" s="3"/>
    </row>
    <row r="24" spans="3:8" x14ac:dyDescent="0.2">
      <c r="C24" s="1"/>
      <c r="H24" s="3"/>
    </row>
    <row r="25" spans="3:8" x14ac:dyDescent="0.2">
      <c r="C25" s="1"/>
      <c r="H25" s="3"/>
    </row>
    <row r="26" spans="3:8" x14ac:dyDescent="0.2">
      <c r="C26" s="1"/>
      <c r="H26" s="3"/>
    </row>
    <row r="27" spans="3:8" x14ac:dyDescent="0.2">
      <c r="C27" s="1"/>
      <c r="H27" s="3"/>
    </row>
    <row r="28" spans="3:8" x14ac:dyDescent="0.2">
      <c r="C28" s="1"/>
      <c r="H28" s="3"/>
    </row>
    <row r="29" spans="3:8" x14ac:dyDescent="0.2">
      <c r="C29" s="1"/>
      <c r="H29" s="3"/>
    </row>
    <row r="30" spans="3:8" x14ac:dyDescent="0.2">
      <c r="C30" s="1"/>
      <c r="H30" s="3"/>
    </row>
    <row r="31" spans="3:8" x14ac:dyDescent="0.2">
      <c r="C31" s="1"/>
      <c r="H31" s="3"/>
    </row>
    <row r="32" spans="3:8" x14ac:dyDescent="0.2">
      <c r="C32" s="1"/>
      <c r="H32" s="3"/>
    </row>
    <row r="33" spans="3:8" x14ac:dyDescent="0.2">
      <c r="C33" s="1"/>
      <c r="H33" s="3"/>
    </row>
    <row r="34" spans="3:8" x14ac:dyDescent="0.2">
      <c r="C34" s="1"/>
      <c r="H34" s="3"/>
    </row>
    <row r="35" spans="3:8" x14ac:dyDescent="0.2">
      <c r="C35" s="1"/>
      <c r="H35" s="3"/>
    </row>
    <row r="36" spans="3:8" x14ac:dyDescent="0.2">
      <c r="C36" s="1"/>
      <c r="H36" s="3"/>
    </row>
    <row r="37" spans="3:8" x14ac:dyDescent="0.2">
      <c r="C37" s="1"/>
      <c r="H37" s="3"/>
    </row>
    <row r="38" spans="3:8" x14ac:dyDescent="0.2">
      <c r="C38" s="1"/>
      <c r="H38" s="3"/>
    </row>
    <row r="39" spans="3:8" x14ac:dyDescent="0.2">
      <c r="C39" s="1"/>
      <c r="H39" s="3"/>
    </row>
    <row r="40" spans="3:8" x14ac:dyDescent="0.2">
      <c r="C40" s="1"/>
      <c r="H40" s="3"/>
    </row>
    <row r="41" spans="3:8" x14ac:dyDescent="0.2">
      <c r="C41" s="1"/>
      <c r="H41" s="3"/>
    </row>
    <row r="42" spans="3:8" x14ac:dyDescent="0.2">
      <c r="C42" s="1"/>
      <c r="H42" s="3"/>
    </row>
    <row r="43" spans="3:8" x14ac:dyDescent="0.2">
      <c r="C43" s="1"/>
      <c r="H43" s="3"/>
    </row>
    <row r="44" spans="3:8" x14ac:dyDescent="0.2">
      <c r="C44" s="1"/>
      <c r="H44" s="3"/>
    </row>
    <row r="45" spans="3:8" x14ac:dyDescent="0.2">
      <c r="C45" s="1"/>
      <c r="H45" s="3"/>
    </row>
    <row r="46" spans="3:8" x14ac:dyDescent="0.2">
      <c r="C46" s="1"/>
      <c r="H46" s="3"/>
    </row>
    <row r="47" spans="3:8" x14ac:dyDescent="0.2">
      <c r="C47" s="1"/>
      <c r="H47" s="3"/>
    </row>
    <row r="48" spans="3:8" x14ac:dyDescent="0.2">
      <c r="C48" s="1"/>
      <c r="H48" s="3"/>
    </row>
    <row r="49" spans="3:8" x14ac:dyDescent="0.2">
      <c r="C49" s="1"/>
      <c r="H49" s="3"/>
    </row>
    <row r="50" spans="3:8" x14ac:dyDescent="0.2">
      <c r="C50" s="1"/>
      <c r="H50" s="3"/>
    </row>
    <row r="51" spans="3:8" x14ac:dyDescent="0.2">
      <c r="C51" s="1"/>
      <c r="H51" s="3"/>
    </row>
    <row r="52" spans="3:8" x14ac:dyDescent="0.2">
      <c r="C52" s="1"/>
      <c r="H52" s="3"/>
    </row>
    <row r="53" spans="3:8" x14ac:dyDescent="0.2">
      <c r="C53" s="1"/>
      <c r="H53" s="3"/>
    </row>
    <row r="54" spans="3:8" x14ac:dyDescent="0.2">
      <c r="C54" s="1"/>
      <c r="H54" s="3"/>
    </row>
    <row r="55" spans="3:8" x14ac:dyDescent="0.2">
      <c r="C55" s="1"/>
      <c r="H55" s="3"/>
    </row>
    <row r="56" spans="3:8" x14ac:dyDescent="0.2">
      <c r="C56" s="1"/>
      <c r="H56" s="3"/>
    </row>
    <row r="57" spans="3:8" x14ac:dyDescent="0.2">
      <c r="C57" s="1"/>
      <c r="H57" s="3"/>
    </row>
    <row r="58" spans="3:8" x14ac:dyDescent="0.2">
      <c r="C58" s="1"/>
      <c r="H58" s="3"/>
    </row>
    <row r="59" spans="3:8" x14ac:dyDescent="0.2">
      <c r="C59" s="1"/>
      <c r="H59" s="3"/>
    </row>
    <row r="60" spans="3:8" x14ac:dyDescent="0.2">
      <c r="C60" s="1"/>
      <c r="H60" s="3"/>
    </row>
    <row r="61" spans="3:8" x14ac:dyDescent="0.2">
      <c r="C61" s="1"/>
      <c r="H61" s="3"/>
    </row>
    <row r="62" spans="3:8" x14ac:dyDescent="0.2">
      <c r="C62" s="1"/>
      <c r="H62" s="3"/>
    </row>
    <row r="63" spans="3:8" x14ac:dyDescent="0.2">
      <c r="C63" s="1"/>
      <c r="H63" s="3"/>
    </row>
    <row r="64" spans="3:8" x14ac:dyDescent="0.2">
      <c r="C64" s="1"/>
      <c r="H64" s="3"/>
    </row>
    <row r="65" spans="3:8" x14ac:dyDescent="0.2">
      <c r="C65" s="1"/>
      <c r="H65" s="3"/>
    </row>
    <row r="66" spans="3:8" x14ac:dyDescent="0.2">
      <c r="C66" s="1"/>
      <c r="H66" s="3"/>
    </row>
    <row r="67" spans="3:8" x14ac:dyDescent="0.2">
      <c r="C67" s="1"/>
      <c r="H67" s="3"/>
    </row>
    <row r="68" spans="3:8" x14ac:dyDescent="0.2">
      <c r="C68" s="1"/>
      <c r="H68" s="3"/>
    </row>
    <row r="69" spans="3:8" x14ac:dyDescent="0.2">
      <c r="C69" s="1"/>
      <c r="H69" s="3"/>
    </row>
    <row r="70" spans="3:8" x14ac:dyDescent="0.2">
      <c r="C70" s="1"/>
      <c r="H70" s="3"/>
    </row>
    <row r="71" spans="3:8" x14ac:dyDescent="0.2">
      <c r="C71" s="1"/>
      <c r="H71" s="3"/>
    </row>
    <row r="72" spans="3:8" x14ac:dyDescent="0.2">
      <c r="C72" s="1"/>
      <c r="H72" s="3"/>
    </row>
    <row r="73" spans="3:8" x14ac:dyDescent="0.2">
      <c r="C73" s="1"/>
      <c r="H73" s="3"/>
    </row>
    <row r="74" spans="3:8" x14ac:dyDescent="0.2">
      <c r="C74" s="1"/>
      <c r="H74" s="3"/>
    </row>
    <row r="75" spans="3:8" x14ac:dyDescent="0.2">
      <c r="C75" s="1"/>
      <c r="H75" s="3"/>
    </row>
    <row r="76" spans="3:8" x14ac:dyDescent="0.2">
      <c r="C76" s="1"/>
      <c r="H76" s="3"/>
    </row>
    <row r="77" spans="3:8" x14ac:dyDescent="0.2">
      <c r="C77" s="1"/>
      <c r="H77" s="3"/>
    </row>
    <row r="78" spans="3:8" x14ac:dyDescent="0.2">
      <c r="C78" s="1"/>
      <c r="H78" s="3"/>
    </row>
    <row r="79" spans="3:8" x14ac:dyDescent="0.2">
      <c r="C79" s="1"/>
      <c r="H79" s="3"/>
    </row>
    <row r="80" spans="3:8" x14ac:dyDescent="0.2">
      <c r="C80" s="1"/>
      <c r="H80" s="3"/>
    </row>
    <row r="81" spans="3:8" x14ac:dyDescent="0.2">
      <c r="C81" s="1"/>
      <c r="H81" s="3"/>
    </row>
    <row r="82" spans="3:8" x14ac:dyDescent="0.2">
      <c r="C82" s="1"/>
      <c r="H82" s="3"/>
    </row>
    <row r="83" spans="3:8" x14ac:dyDescent="0.2">
      <c r="C83" s="1"/>
      <c r="H83" s="3"/>
    </row>
    <row r="84" spans="3:8" x14ac:dyDescent="0.2">
      <c r="C84" s="1"/>
      <c r="H84" s="3"/>
    </row>
    <row r="85" spans="3:8" x14ac:dyDescent="0.2">
      <c r="C85" s="1"/>
      <c r="H85" s="3"/>
    </row>
    <row r="86" spans="3:8" x14ac:dyDescent="0.2">
      <c r="C86" s="1"/>
      <c r="H86" s="3"/>
    </row>
    <row r="87" spans="3:8" x14ac:dyDescent="0.2">
      <c r="C87" s="1"/>
      <c r="H87" s="3"/>
    </row>
    <row r="88" spans="3:8" x14ac:dyDescent="0.2">
      <c r="C88" s="1"/>
      <c r="H88" s="3"/>
    </row>
    <row r="89" spans="3:8" x14ac:dyDescent="0.2">
      <c r="C89" s="1"/>
      <c r="H89" s="3"/>
    </row>
    <row r="90" spans="3:8" x14ac:dyDescent="0.2">
      <c r="C90" s="1"/>
      <c r="H90" s="3"/>
    </row>
    <row r="91" spans="3:8" x14ac:dyDescent="0.2">
      <c r="C91" s="1"/>
      <c r="H91" s="3"/>
    </row>
    <row r="92" spans="3:8" x14ac:dyDescent="0.2">
      <c r="C92" s="1"/>
      <c r="H92" s="3"/>
    </row>
    <row r="93" spans="3:8" x14ac:dyDescent="0.2">
      <c r="C93" s="1"/>
      <c r="H93" s="3"/>
    </row>
    <row r="94" spans="3:8" x14ac:dyDescent="0.2">
      <c r="C94" s="1"/>
      <c r="H94" s="3"/>
    </row>
    <row r="95" spans="3:8" x14ac:dyDescent="0.2">
      <c r="C95" s="1"/>
      <c r="H95" s="3"/>
    </row>
    <row r="96" spans="3:8" x14ac:dyDescent="0.2">
      <c r="C96" s="1"/>
      <c r="H96" s="3"/>
    </row>
    <row r="97" spans="3:8" x14ac:dyDescent="0.2">
      <c r="C97" s="1"/>
      <c r="H97" s="3"/>
    </row>
    <row r="98" spans="3:8" x14ac:dyDescent="0.2">
      <c r="C98" s="1"/>
    </row>
    <row r="99" spans="3:8" x14ac:dyDescent="0.2">
      <c r="C99" s="1"/>
      <c r="H99" s="3"/>
    </row>
    <row r="100" spans="3:8" x14ac:dyDescent="0.2">
      <c r="C100" s="1"/>
      <c r="H100" s="3"/>
    </row>
    <row r="101" spans="3:8" x14ac:dyDescent="0.2">
      <c r="C101" s="1"/>
      <c r="H101" s="3"/>
    </row>
    <row r="102" spans="3:8" x14ac:dyDescent="0.2">
      <c r="C102" s="1"/>
      <c r="H102" s="3"/>
    </row>
    <row r="103" spans="3:8" x14ac:dyDescent="0.2">
      <c r="C103" s="1"/>
      <c r="H103" s="3"/>
    </row>
    <row r="104" spans="3:8" x14ac:dyDescent="0.2">
      <c r="C104" s="1"/>
      <c r="H104" s="3"/>
    </row>
    <row r="105" spans="3:8" x14ac:dyDescent="0.2">
      <c r="C105" s="1"/>
      <c r="H105" s="3"/>
    </row>
    <row r="106" spans="3:8" x14ac:dyDescent="0.2">
      <c r="C106" s="1"/>
      <c r="H106" s="3"/>
    </row>
    <row r="107" spans="3:8" x14ac:dyDescent="0.2">
      <c r="C107" s="1"/>
      <c r="H107" s="3"/>
    </row>
    <row r="108" spans="3:8" x14ac:dyDescent="0.2">
      <c r="C108" s="1"/>
      <c r="H108" s="3"/>
    </row>
    <row r="109" spans="3:8" x14ac:dyDescent="0.2">
      <c r="C109" s="1"/>
      <c r="H109" s="3"/>
    </row>
    <row r="110" spans="3:8" x14ac:dyDescent="0.2">
      <c r="C110" s="1"/>
      <c r="H110" s="3"/>
    </row>
    <row r="111" spans="3:8" x14ac:dyDescent="0.2">
      <c r="C111" s="1"/>
      <c r="H111" s="3"/>
    </row>
    <row r="112" spans="3:8" x14ac:dyDescent="0.2">
      <c r="C112" s="1"/>
      <c r="H112" s="3"/>
    </row>
    <row r="113" spans="3:8" x14ac:dyDescent="0.2">
      <c r="C113" s="1"/>
      <c r="H113" s="3"/>
    </row>
    <row r="114" spans="3:8" x14ac:dyDescent="0.2">
      <c r="C114" s="1"/>
      <c r="H114" s="3"/>
    </row>
    <row r="115" spans="3:8" x14ac:dyDescent="0.2">
      <c r="C115" s="1"/>
      <c r="H115" s="3"/>
    </row>
    <row r="116" spans="3:8" x14ac:dyDescent="0.2">
      <c r="C116" s="1"/>
      <c r="H116" s="3"/>
    </row>
    <row r="117" spans="3:8" x14ac:dyDescent="0.2">
      <c r="C117" s="1"/>
    </row>
    <row r="118" spans="3:8" x14ac:dyDescent="0.2">
      <c r="C118" s="1"/>
      <c r="H118" s="3"/>
    </row>
    <row r="119" spans="3:8" x14ac:dyDescent="0.2">
      <c r="C119" s="1"/>
      <c r="H119" s="3"/>
    </row>
    <row r="120" spans="3:8" x14ac:dyDescent="0.2">
      <c r="C120" s="1"/>
      <c r="H120" s="3"/>
    </row>
    <row r="121" spans="3:8" x14ac:dyDescent="0.2">
      <c r="C121" s="1"/>
      <c r="H121" s="3"/>
    </row>
    <row r="122" spans="3:8" x14ac:dyDescent="0.2">
      <c r="C122" s="1"/>
      <c r="H122" s="3"/>
    </row>
    <row r="123" spans="3:8" x14ac:dyDescent="0.2">
      <c r="C123" s="1"/>
      <c r="H123" s="3"/>
    </row>
    <row r="124" spans="3:8" x14ac:dyDescent="0.2">
      <c r="C124" s="1"/>
      <c r="H124" s="3"/>
    </row>
    <row r="125" spans="3:8" x14ac:dyDescent="0.2">
      <c r="C125" s="1"/>
      <c r="H125" s="3"/>
    </row>
    <row r="126" spans="3:8" x14ac:dyDescent="0.2">
      <c r="C126" s="1"/>
      <c r="H126" s="3"/>
    </row>
    <row r="127" spans="3:8" x14ac:dyDescent="0.2">
      <c r="C127" s="1"/>
    </row>
    <row r="128" spans="3:8" x14ac:dyDescent="0.2">
      <c r="C128" s="1"/>
      <c r="H128" s="3"/>
    </row>
    <row r="129" spans="3:8" x14ac:dyDescent="0.2">
      <c r="C129" s="1"/>
      <c r="H129" s="3"/>
    </row>
    <row r="130" spans="3:8" x14ac:dyDescent="0.2">
      <c r="C130" s="1"/>
      <c r="H130" s="3"/>
    </row>
    <row r="131" spans="3:8" x14ac:dyDescent="0.2">
      <c r="C131" s="1"/>
      <c r="H131" s="3"/>
    </row>
    <row r="132" spans="3:8" x14ac:dyDescent="0.2">
      <c r="C132" s="1"/>
      <c r="H132" s="3"/>
    </row>
    <row r="133" spans="3:8" x14ac:dyDescent="0.2">
      <c r="C133" s="1"/>
      <c r="H133" s="3"/>
    </row>
    <row r="134" spans="3:8" x14ac:dyDescent="0.2">
      <c r="C134" s="1"/>
      <c r="H134" s="3"/>
    </row>
    <row r="135" spans="3:8" x14ac:dyDescent="0.2">
      <c r="C135" s="1"/>
      <c r="H135" s="3"/>
    </row>
    <row r="136" spans="3:8" x14ac:dyDescent="0.2">
      <c r="C136" s="1"/>
      <c r="H136" s="3"/>
    </row>
    <row r="137" spans="3:8" x14ac:dyDescent="0.2">
      <c r="C137" s="1"/>
      <c r="H137" s="3"/>
    </row>
    <row r="138" spans="3:8" x14ac:dyDescent="0.2">
      <c r="C138" s="1"/>
      <c r="H138" s="3"/>
    </row>
    <row r="139" spans="3:8" x14ac:dyDescent="0.2">
      <c r="C139" s="1"/>
      <c r="H139" s="3"/>
    </row>
    <row r="140" spans="3:8" x14ac:dyDescent="0.2">
      <c r="C140" s="1"/>
      <c r="H140" s="3"/>
    </row>
    <row r="141" spans="3:8" x14ac:dyDescent="0.2">
      <c r="C141" s="1"/>
      <c r="H141" s="3"/>
    </row>
    <row r="142" spans="3:8" x14ac:dyDescent="0.2">
      <c r="C142" s="1"/>
    </row>
    <row r="143" spans="3:8" x14ac:dyDescent="0.2">
      <c r="C143" s="1"/>
    </row>
    <row r="144" spans="3:8" x14ac:dyDescent="0.2">
      <c r="C144" s="1"/>
      <c r="H144" s="3"/>
    </row>
    <row r="145" spans="3:8" x14ac:dyDescent="0.2">
      <c r="C145" s="1"/>
      <c r="H145" s="3"/>
    </row>
    <row r="146" spans="3:8" x14ac:dyDescent="0.2">
      <c r="C146" s="1"/>
      <c r="H146" s="3"/>
    </row>
    <row r="147" spans="3:8" x14ac:dyDescent="0.2">
      <c r="C147" s="1"/>
      <c r="H147" s="3"/>
    </row>
    <row r="148" spans="3:8" x14ac:dyDescent="0.2">
      <c r="C148" s="1"/>
      <c r="H148" s="3"/>
    </row>
    <row r="149" spans="3:8" x14ac:dyDescent="0.2">
      <c r="C149" s="1"/>
      <c r="H149" s="3"/>
    </row>
    <row r="150" spans="3:8" x14ac:dyDescent="0.2">
      <c r="C150" s="1"/>
      <c r="H150" s="3"/>
    </row>
    <row r="151" spans="3:8" x14ac:dyDescent="0.2">
      <c r="C151" s="1"/>
      <c r="H151" s="3"/>
    </row>
    <row r="152" spans="3:8" x14ac:dyDescent="0.2">
      <c r="C152" s="1"/>
      <c r="H152" s="3"/>
    </row>
    <row r="153" spans="3:8" x14ac:dyDescent="0.2">
      <c r="C153" s="1"/>
      <c r="H153" s="3"/>
    </row>
    <row r="154" spans="3:8" x14ac:dyDescent="0.2">
      <c r="C154" s="1"/>
      <c r="H154" s="3"/>
    </row>
    <row r="155" spans="3:8" x14ac:dyDescent="0.2">
      <c r="C155" s="1"/>
      <c r="H155" s="3"/>
    </row>
    <row r="156" spans="3:8" x14ac:dyDescent="0.2">
      <c r="C156" s="1"/>
      <c r="H156" s="3"/>
    </row>
    <row r="157" spans="3:8" x14ac:dyDescent="0.2">
      <c r="C157" s="1"/>
      <c r="H157" s="3"/>
    </row>
    <row r="158" spans="3:8" x14ac:dyDescent="0.2">
      <c r="C158" s="1"/>
    </row>
    <row r="159" spans="3:8" x14ac:dyDescent="0.2">
      <c r="C159" s="1"/>
      <c r="H159" s="3"/>
    </row>
    <row r="160" spans="3:8" x14ac:dyDescent="0.2">
      <c r="C160" s="1"/>
      <c r="H160" s="3"/>
    </row>
    <row r="161" spans="3:8" x14ac:dyDescent="0.2">
      <c r="C161" s="1"/>
      <c r="H161" s="3"/>
    </row>
    <row r="162" spans="3:8" x14ac:dyDescent="0.2">
      <c r="C162" s="1"/>
      <c r="H162" s="3"/>
    </row>
    <row r="163" spans="3:8" x14ac:dyDescent="0.2">
      <c r="C163" s="1"/>
      <c r="H163" s="3"/>
    </row>
    <row r="164" spans="3:8" x14ac:dyDescent="0.2">
      <c r="C164" s="1"/>
      <c r="H164" s="3"/>
    </row>
    <row r="165" spans="3:8" x14ac:dyDescent="0.2">
      <c r="C165" s="1"/>
      <c r="H165" s="3"/>
    </row>
    <row r="166" spans="3:8" x14ac:dyDescent="0.2">
      <c r="C166" s="1"/>
      <c r="H166" s="3"/>
    </row>
    <row r="167" spans="3:8" x14ac:dyDescent="0.2">
      <c r="C167" s="1"/>
      <c r="H167" s="3"/>
    </row>
    <row r="168" spans="3:8" x14ac:dyDescent="0.2">
      <c r="C168" s="1"/>
      <c r="H168" s="3"/>
    </row>
    <row r="169" spans="3:8" x14ac:dyDescent="0.2">
      <c r="C169" s="1"/>
      <c r="H169" s="3"/>
    </row>
    <row r="170" spans="3:8" x14ac:dyDescent="0.2">
      <c r="C170" s="1"/>
      <c r="H170" s="3"/>
    </row>
    <row r="171" spans="3:8" x14ac:dyDescent="0.2">
      <c r="C171" s="1"/>
      <c r="H171" s="3"/>
    </row>
    <row r="172" spans="3:8" x14ac:dyDescent="0.2">
      <c r="C172" s="1"/>
      <c r="H172" s="3"/>
    </row>
    <row r="173" spans="3:8" x14ac:dyDescent="0.2">
      <c r="C173" s="1"/>
      <c r="H173" s="3"/>
    </row>
    <row r="174" spans="3:8" x14ac:dyDescent="0.2">
      <c r="C174" s="1"/>
      <c r="H174" s="3"/>
    </row>
    <row r="175" spans="3:8" x14ac:dyDescent="0.2">
      <c r="C175" s="1"/>
      <c r="H175" s="3"/>
    </row>
    <row r="176" spans="3:8" x14ac:dyDescent="0.2">
      <c r="C176" s="1"/>
      <c r="H176" s="3"/>
    </row>
    <row r="177" spans="2:8" x14ac:dyDescent="0.2">
      <c r="C177" s="1"/>
      <c r="H177" s="3"/>
    </row>
    <row r="178" spans="2:8" x14ac:dyDescent="0.2">
      <c r="C178" s="1"/>
      <c r="H178" s="3"/>
    </row>
    <row r="179" spans="2:8" x14ac:dyDescent="0.2">
      <c r="C179" s="1"/>
      <c r="H179" s="3"/>
    </row>
    <row r="180" spans="2:8" x14ac:dyDescent="0.2">
      <c r="C180" s="1"/>
      <c r="H180" s="3"/>
    </row>
    <row r="181" spans="2:8" x14ac:dyDescent="0.2">
      <c r="C181" s="1"/>
      <c r="H181" s="2"/>
    </row>
    <row r="182" spans="2:8" x14ac:dyDescent="0.2">
      <c r="C182" s="1"/>
      <c r="H182" s="3"/>
    </row>
    <row r="183" spans="2:8" x14ac:dyDescent="0.2">
      <c r="C183" s="1"/>
      <c r="H183" s="3"/>
    </row>
    <row r="184" spans="2:8" x14ac:dyDescent="0.2">
      <c r="C184" s="1"/>
      <c r="H184" s="3"/>
    </row>
    <row r="185" spans="2:8" x14ac:dyDescent="0.2">
      <c r="C185" s="1"/>
      <c r="H185" s="3"/>
    </row>
    <row r="186" spans="2:8" x14ac:dyDescent="0.2">
      <c r="C186" s="1"/>
      <c r="H186" s="3"/>
    </row>
    <row r="187" spans="2:8" x14ac:dyDescent="0.2">
      <c r="C187" s="1"/>
      <c r="H187" s="3"/>
    </row>
    <row r="188" spans="2:8" x14ac:dyDescent="0.2">
      <c r="C188" s="1"/>
      <c r="H188" s="3"/>
    </row>
    <row r="189" spans="2:8" x14ac:dyDescent="0.2">
      <c r="C189" s="1"/>
      <c r="H189" s="3"/>
    </row>
    <row r="191" spans="2:8" x14ac:dyDescent="0.2">
      <c r="B191" t="s">
        <v>1</v>
      </c>
      <c r="D191">
        <f>AVERAGE(D2:D89)</f>
        <v>169263.07142857142</v>
      </c>
    </row>
    <row r="192" spans="2:8" x14ac:dyDescent="0.2">
      <c r="B192" t="s">
        <v>2</v>
      </c>
      <c r="D192" t="e">
        <f>AVERAGE(D90:D189)</f>
        <v>#DIV/0!</v>
      </c>
    </row>
    <row r="194" spans="4:4" x14ac:dyDescent="0.2">
      <c r="D194">
        <f>SUM(D1:D89)</f>
        <v>2369683</v>
      </c>
    </row>
    <row r="195" spans="4:4" x14ac:dyDescent="0.2">
      <c r="D195">
        <f>MIN(D1:D89)</f>
        <v>22144</v>
      </c>
    </row>
    <row r="197" spans="4:4" x14ac:dyDescent="0.2">
      <c r="D197">
        <f>SUM(D90:D189)</f>
        <v>0</v>
      </c>
    </row>
    <row r="198" spans="4:4" x14ac:dyDescent="0.2">
      <c r="D198">
        <f>MIN(D90:D189)</f>
        <v>0</v>
      </c>
    </row>
    <row r="199" spans="4:4" x14ac:dyDescent="0.2">
      <c r="D199">
        <f>MAX(D90:D189)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clinical_samples_iTru_summary_s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Bayona Vasquez, Natalia</cp:lastModifiedBy>
  <dcterms:created xsi:type="dcterms:W3CDTF">2023-09-16T21:25:13Z</dcterms:created>
  <dcterms:modified xsi:type="dcterms:W3CDTF">2024-03-05T19:32:27Z</dcterms:modified>
</cp:coreProperties>
</file>