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gech-my.sharepoint.com/personal/marta_ripamonti_unige_ch/Documents/PhD/Text/Paxillin paper/submission NComms/"/>
    </mc:Choice>
  </mc:AlternateContent>
  <xr:revisionPtr revIDLastSave="907" documentId="8_{EA0ADA3A-C44D-4265-9747-C35B623753DE}" xr6:coauthVersionLast="45" xr6:coauthVersionMax="45" xr10:uidLastSave="{FDC1533E-4054-4694-92CE-140F3CFFACCF}"/>
  <bookViews>
    <workbookView xWindow="-108" yWindow="-108" windowWidth="23256" windowHeight="12576" tabRatio="702" activeTab="1" xr2:uid="{18CE9D4E-33AF-4643-9CA4-50EC0617B5E4}"/>
  </bookViews>
  <sheets>
    <sheet name="Supplementary Table 1" sheetId="3" r:id="rId1"/>
    <sheet name="Supplementary Table 2" sheetId="5" r:id="rId2"/>
    <sheet name="Supplementary Table 3" sheetId="1" r:id="rId3"/>
    <sheet name="Supplementary Table 4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3" i="5" l="1"/>
  <c r="G43" i="5"/>
  <c r="C43" i="5" l="1"/>
  <c r="D43" i="5"/>
  <c r="L43" i="5"/>
  <c r="K43" i="5"/>
  <c r="I43" i="5"/>
  <c r="J43" i="5"/>
  <c r="F43" i="5" l="1"/>
  <c r="E43" i="5"/>
</calcChain>
</file>

<file path=xl/sharedStrings.xml><?xml version="1.0" encoding="utf-8"?>
<sst xmlns="http://schemas.openxmlformats.org/spreadsheetml/2006/main" count="1150" uniqueCount="180">
  <si>
    <t>outliers</t>
  </si>
  <si>
    <t>replicates</t>
  </si>
  <si>
    <t>min</t>
  </si>
  <si>
    <t>max</t>
  </si>
  <si>
    <t>median</t>
  </si>
  <si>
    <t>25th percentile</t>
  </si>
  <si>
    <t>75th percentile</t>
  </si>
  <si>
    <t>mean</t>
  </si>
  <si>
    <t>Lower CI</t>
  </si>
  <si>
    <t>Upper CI</t>
  </si>
  <si>
    <t>Adhesion type</t>
  </si>
  <si>
    <t>Adhesion type A</t>
  </si>
  <si>
    <t>Adhesion type B</t>
  </si>
  <si>
    <t>Prot A</t>
  </si>
  <si>
    <t>Prot B</t>
  </si>
  <si>
    <t>pax wt</t>
  </si>
  <si>
    <t>pax N-term</t>
  </si>
  <si>
    <t>LIMs</t>
  </si>
  <si>
    <t>neg ctr</t>
  </si>
  <si>
    <t>N-term</t>
  </si>
  <si>
    <t>ΔLIM1</t>
  </si>
  <si>
    <t>ΔLIM2</t>
  </si>
  <si>
    <t>ΔLIM3</t>
  </si>
  <si>
    <t>ΔLIM4</t>
  </si>
  <si>
    <t>δ pax</t>
  </si>
  <si>
    <t>min [s]</t>
  </si>
  <si>
    <t>max [s]</t>
  </si>
  <si>
    <t>25th percentile [s]</t>
  </si>
  <si>
    <t>75th percentile [s]</t>
  </si>
  <si>
    <t>median [s]</t>
  </si>
  <si>
    <t>mean [s]</t>
  </si>
  <si>
    <t>SD</t>
  </si>
  <si>
    <t>N/A</t>
  </si>
  <si>
    <t>pax 2234</t>
  </si>
  <si>
    <t>pax 3234</t>
  </si>
  <si>
    <t>pax 1134</t>
  </si>
  <si>
    <t>pax 1334</t>
  </si>
  <si>
    <t>pax 1214</t>
  </si>
  <si>
    <t>pax 1224</t>
  </si>
  <si>
    <t>Source</t>
  </si>
  <si>
    <t>SS</t>
  </si>
  <si>
    <t>df</t>
  </si>
  <si>
    <t>MS</t>
  </si>
  <si>
    <t>F</t>
  </si>
  <si>
    <t>Prob&gt;F</t>
  </si>
  <si>
    <t>Groups</t>
  </si>
  <si>
    <t>Error</t>
  </si>
  <si>
    <t>Total</t>
  </si>
  <si>
    <t>Post-hoc test</t>
  </si>
  <si>
    <t>One-way ANOVA</t>
  </si>
  <si>
    <t>Kruskal-Wallis</t>
  </si>
  <si>
    <t>Chi-sq</t>
  </si>
  <si>
    <t>Prob&gt;Chi-sq</t>
  </si>
  <si>
    <t>mCh_pax_CN</t>
  </si>
  <si>
    <t>mCh_pax1334_CN</t>
  </si>
  <si>
    <t>mCh_pax_CC</t>
  </si>
  <si>
    <t>mCh_pax1334_CC</t>
  </si>
  <si>
    <t>mCh_LIMs_CN</t>
  </si>
  <si>
    <t>CN_pax_mCh</t>
  </si>
  <si>
    <t>CN_LIMs_mCh</t>
  </si>
  <si>
    <t>CC_pax_mCh</t>
  </si>
  <si>
    <t>CC_LIMs_mCh</t>
  </si>
  <si>
    <t>mCh_LIMs_CC</t>
  </si>
  <si>
    <t>Wilcoxon rank sum test</t>
  </si>
  <si>
    <t>Rank sum</t>
  </si>
  <si>
    <t>p-value</t>
  </si>
  <si>
    <t>α</t>
  </si>
  <si>
    <t>Kruskal-Wallis ANOVA</t>
  </si>
  <si>
    <t>One-way ANOVA among time points</t>
  </si>
  <si>
    <t>F (DFn, DFd)</t>
  </si>
  <si>
    <t>summary</t>
  </si>
  <si>
    <t>No significant difference among time points</t>
  </si>
  <si>
    <t>&lt;0.0001</t>
  </si>
  <si>
    <t>global</t>
  </si>
  <si>
    <t>SD [s]</t>
  </si>
  <si>
    <t>Diff of means [s]</t>
  </si>
  <si>
    <t>N-tag</t>
  </si>
  <si>
    <t>C-tag</t>
  </si>
  <si>
    <t>Fig. 1e</t>
  </si>
  <si>
    <t>Fig. 1i</t>
  </si>
  <si>
    <t>SD [µm/min]</t>
  </si>
  <si>
    <t>Fig. 2b</t>
  </si>
  <si>
    <t>Fig. 2e</t>
  </si>
  <si>
    <t>Fig. 2h</t>
  </si>
  <si>
    <t>Fig. 3a</t>
  </si>
  <si>
    <t>Fig. 3c</t>
  </si>
  <si>
    <t>Fig. 3e</t>
  </si>
  <si>
    <t>Fig. 4c</t>
  </si>
  <si>
    <t>Fig. 4d</t>
  </si>
  <si>
    <t>Fig. 4h</t>
  </si>
  <si>
    <t>Fig. 5e</t>
  </si>
  <si>
    <t>Fig. 6c</t>
  </si>
  <si>
    <t>Fig. 6e</t>
  </si>
  <si>
    <t>Fig. 6g</t>
  </si>
  <si>
    <t>Fig. 6h</t>
  </si>
  <si>
    <t>Fig. 6j</t>
  </si>
  <si>
    <t>Fig. 7c</t>
  </si>
  <si>
    <t>Sup. Fig. 1a</t>
  </si>
  <si>
    <t>Fig. 8b</t>
  </si>
  <si>
    <t>Fig. 8d</t>
  </si>
  <si>
    <t>Sup. Fig. 1d</t>
  </si>
  <si>
    <t>Sup. Fig. 3c</t>
  </si>
  <si>
    <t>Ref. Figure Panel</t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</si>
  <si>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WT</t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</si>
  <si>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</t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</si>
  <si>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</si>
  <si>
    <r>
      <t>pax Y</t>
    </r>
    <r>
      <rPr>
        <b/>
        <vertAlign val="superscript"/>
        <sz val="9"/>
        <color theme="1"/>
        <rFont val="Calibri"/>
        <family val="2"/>
        <scheme val="minor"/>
      </rPr>
      <t>31-118</t>
    </r>
    <r>
      <rPr>
        <b/>
        <sz val="9"/>
        <color theme="1"/>
        <rFont val="Calibri"/>
        <family val="2"/>
        <scheme val="minor"/>
      </rPr>
      <t>F</t>
    </r>
  </si>
  <si>
    <r>
      <t>C</t>
    </r>
    <r>
      <rPr>
        <b/>
        <vertAlign val="superscript"/>
        <sz val="9"/>
        <color theme="1"/>
        <rFont val="Calibri"/>
        <family val="2"/>
        <scheme val="minor"/>
      </rPr>
      <t>512</t>
    </r>
    <r>
      <rPr>
        <b/>
        <sz val="9"/>
        <color theme="1"/>
        <rFont val="Calibri"/>
        <family val="2"/>
        <scheme val="minor"/>
      </rPr>
      <t>S</t>
    </r>
  </si>
  <si>
    <r>
      <t>C</t>
    </r>
    <r>
      <rPr>
        <b/>
        <vertAlign val="superscript"/>
        <sz val="9"/>
        <color theme="1"/>
        <rFont val="Calibri"/>
        <family val="2"/>
        <scheme val="minor"/>
      </rPr>
      <t>557</t>
    </r>
    <r>
      <rPr>
        <b/>
        <sz val="9"/>
        <color theme="1"/>
        <rFont val="Calibri"/>
        <family val="2"/>
        <scheme val="minor"/>
      </rPr>
      <t>S</t>
    </r>
  </si>
  <si>
    <r>
      <t>C</t>
    </r>
    <r>
      <rPr>
        <b/>
        <vertAlign val="superscript"/>
        <sz val="9"/>
        <color theme="1"/>
        <rFont val="Calibri"/>
        <family val="2"/>
        <scheme val="minor"/>
      </rPr>
      <t>512-557</t>
    </r>
    <r>
      <rPr>
        <b/>
        <sz val="9"/>
        <color theme="1"/>
        <rFont val="Calibri"/>
        <family val="2"/>
        <scheme val="minor"/>
      </rPr>
      <t>S</t>
    </r>
  </si>
  <si>
    <r>
      <t>R</t>
    </r>
    <r>
      <rPr>
        <b/>
        <vertAlign val="superscript"/>
        <sz val="9"/>
        <color theme="1"/>
        <rFont val="Calibri"/>
        <family val="2"/>
        <scheme val="minor"/>
      </rPr>
      <t>511</t>
    </r>
    <r>
      <rPr>
        <b/>
        <sz val="9"/>
        <color theme="1"/>
        <rFont val="Calibri"/>
        <family val="2"/>
        <scheme val="minor"/>
      </rPr>
      <t>Q</t>
    </r>
  </si>
  <si>
    <r>
      <t>RKK</t>
    </r>
    <r>
      <rPr>
        <b/>
        <vertAlign val="superscript"/>
        <sz val="9"/>
        <color theme="1"/>
        <rFont val="Calibri"/>
        <family val="2"/>
        <scheme val="minor"/>
      </rPr>
      <t>511/532/554</t>
    </r>
    <r>
      <rPr>
        <b/>
        <sz val="9"/>
        <color theme="1"/>
        <rFont val="Calibri"/>
        <family val="2"/>
        <scheme val="minor"/>
      </rPr>
      <t>QED</t>
    </r>
  </si>
  <si>
    <r>
      <t>C</t>
    </r>
    <r>
      <rPr>
        <b/>
        <vertAlign val="superscript"/>
        <sz val="9"/>
        <color theme="1"/>
        <rFont val="Calibri"/>
        <family val="2"/>
        <scheme val="minor"/>
      </rPr>
      <t>512-557</t>
    </r>
    <r>
      <rPr>
        <b/>
        <sz val="9"/>
        <color theme="1"/>
        <rFont val="Calibri"/>
        <family val="2"/>
        <scheme val="minor"/>
      </rPr>
      <t>S-CAIL</t>
    </r>
  </si>
  <si>
    <t>mCherry_paxillin in isolated FAs</t>
  </si>
  <si>
    <t>Endogenous paxillin in isolated FAs</t>
  </si>
  <si>
    <t>Endogenous vinculin in isolated FAs</t>
  </si>
  <si>
    <t>Paxillins in isolated FAs</t>
  </si>
  <si>
    <t>Supplementary Table 1: Statistical analysis of BiFC experiments</t>
  </si>
  <si>
    <t>Supplementary Table 4: Statistical analysis of FA-isolation experiments</t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</si>
  <si>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WT</t>
    </r>
    <r>
      <rPr>
        <b/>
        <sz val="9"/>
        <color theme="1"/>
        <rFont val="Calibri"/>
        <family val="2"/>
        <scheme val="minor"/>
      </rPr>
      <t>_CC</t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</si>
  <si>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>_CC</t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</si>
  <si>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WT</t>
    </r>
    <r>
      <rPr>
        <b/>
        <sz val="9"/>
        <color theme="1"/>
        <rFont val="Calibri"/>
        <family val="2"/>
        <scheme val="minor"/>
      </rPr>
      <t>_CN</t>
    </r>
  </si>
  <si>
    <t>BiFC efficiency</t>
  </si>
  <si>
    <t>min [%]</t>
  </si>
  <si>
    <t>max [%]</t>
  </si>
  <si>
    <t>25th percentile [%]</t>
  </si>
  <si>
    <t>75th percentile [%]</t>
  </si>
  <si>
    <t>median [%]</t>
  </si>
  <si>
    <t>mean [%]</t>
  </si>
  <si>
    <t>SD [%]</t>
  </si>
  <si>
    <t>mean [µm/min]</t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</si>
  <si>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 xml:space="preserve"> + BiFC</t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</si>
  <si>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1</t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</si>
  <si>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2</t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</si>
  <si>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/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</si>
  <si>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/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</si>
  <si>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/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</si>
  <si>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/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</si>
  <si>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/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</si>
  <si>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/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</si>
  <si>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/>
    </r>
  </si>
  <si>
    <r>
      <t>t</t>
    </r>
    <r>
      <rPr>
        <b/>
        <vertAlign val="subscript"/>
        <sz val="9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/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</si>
  <si>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 xml:space="preserve">
+ BiFC</t>
    </r>
  </si>
  <si>
    <r>
      <t xml:space="preserve">Estimated half-lives of </t>
    </r>
    <r>
      <rPr>
        <b/>
        <sz val="9"/>
        <color theme="1"/>
        <rFont val="Calibri"/>
        <family val="2"/>
      </rPr>
      <t>β3 integrins</t>
    </r>
    <r>
      <rPr>
        <b/>
        <sz val="9"/>
        <color theme="1"/>
        <rFont val="Calibri"/>
        <family val="2"/>
        <scheme val="minor"/>
      </rPr>
      <t xml:space="preserve"> obtained by the fitting of the constrained double decaying exponentials model</t>
    </r>
  </si>
  <si>
    <t>Estimated half-lives of paxillins obtained by the fitting of the constrained double decaying exponentials model</t>
  </si>
  <si>
    <t>Estimated half-lives of talin obtained by the fitting of the constrained double decaying exponentials model</t>
  </si>
  <si>
    <t>Supplementary Table 2: Statistical analysis of the integrin flow in adhesions</t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</si>
  <si>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>_CN</t>
    </r>
  </si>
  <si>
    <t>Sup. Fig. 1e</t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</si>
  <si>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WT</t>
    </r>
    <r>
      <rPr>
        <b/>
        <sz val="9"/>
        <color theme="1"/>
        <rFont val="Calibri"/>
        <family val="2"/>
        <scheme val="minor"/>
      </rPr>
      <t xml:space="preserve"> + BiFC</t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</si>
  <si>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WT</t>
    </r>
    <r>
      <rPr>
        <b/>
        <sz val="9"/>
        <color theme="1"/>
        <rFont val="Calibri"/>
        <family val="2"/>
        <scheme val="minor"/>
      </rPr>
      <t xml:space="preserve">
+ BiFC</t>
    </r>
  </si>
  <si>
    <t>Sup. Fig. 1b</t>
  </si>
  <si>
    <t>β3 integrins flow in adhesions</t>
  </si>
  <si>
    <r>
      <t>min [</t>
    </r>
    <r>
      <rPr>
        <b/>
        <sz val="9"/>
        <color theme="1"/>
        <rFont val="Calibri"/>
        <family val="2"/>
      </rPr>
      <t>µm/min</t>
    </r>
    <r>
      <rPr>
        <b/>
        <sz val="9"/>
        <color theme="1"/>
        <rFont val="Calibri"/>
        <family val="2"/>
        <scheme val="minor"/>
      </rPr>
      <t>]</t>
    </r>
  </si>
  <si>
    <t>max [µm/min]</t>
  </si>
  <si>
    <t>median [µm/min]</t>
  </si>
  <si>
    <t>25th perc. [µm/min]</t>
  </si>
  <si>
    <t>75th perc. [µm/min]</t>
  </si>
  <si>
    <t>Fig. 4i</t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</si>
  <si>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 xml:space="preserve"> + BiFC paxWT</t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</si>
  <si>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 xml:space="preserve"> + BiFC paxY</t>
    </r>
    <r>
      <rPr>
        <b/>
        <vertAlign val="superscript"/>
        <sz val="9"/>
        <color theme="1"/>
        <rFont val="Calibri"/>
        <family val="2"/>
        <scheme val="minor"/>
      </rPr>
      <t>31/118</t>
    </r>
    <r>
      <rPr>
        <b/>
        <sz val="9"/>
        <color theme="1"/>
        <rFont val="Calibri"/>
        <family val="2"/>
        <scheme val="minor"/>
      </rPr>
      <t>F</t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</si>
  <si>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 xml:space="preserve"> + BiFC LIMs</t>
    </r>
  </si>
  <si>
    <t>Fig. 5f</t>
  </si>
  <si>
    <t>Supplementary Table 3: Statistical analysis of photoactivation and FRAP experiments</t>
  </si>
  <si>
    <t>Sup. Fig. 1k</t>
  </si>
  <si>
    <t>pax</t>
  </si>
  <si>
    <t>pax + SpyT/SpyC</t>
  </si>
  <si>
    <t>pax + SpyC (Ctr)</t>
  </si>
  <si>
    <t>13579.7</t>
  </si>
  <si>
    <t>32.92</t>
  </si>
  <si>
    <t>559.3</t>
  </si>
  <si>
    <t>27159.3</t>
  </si>
  <si>
    <t>53690.7</t>
  </si>
  <si>
    <r>
      <t xml:space="preserve">Estimated half-lives of </t>
    </r>
    <r>
      <rPr>
        <b/>
        <sz val="9"/>
        <color theme="1"/>
        <rFont val="Calibri"/>
        <family val="2"/>
      </rPr>
      <t xml:space="preserve">paxillin </t>
    </r>
    <r>
      <rPr>
        <b/>
        <sz val="9"/>
        <color theme="1"/>
        <rFont val="Calibri"/>
        <family val="2"/>
        <scheme val="minor"/>
      </rPr>
      <t>obtained by the fitting of the constrained double decaying exponentials model</t>
    </r>
  </si>
  <si>
    <t>min [µm/min]</t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</si>
  <si>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 xml:space="preserve"> + BiFC δ pax</t>
    </r>
  </si>
  <si>
    <t>Fig. 8g</t>
  </si>
  <si>
    <t>β3 integrins flow in adhesions with/without paxillin-PM coupling</t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</si>
  <si>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 xml:space="preserve"> + SpyT/SpyC</t>
    </r>
  </si>
  <si>
    <r>
      <t>β3</t>
    </r>
    <r>
      <rPr>
        <b/>
        <vertAlign val="superscript"/>
        <sz val="9"/>
        <color theme="1"/>
        <rFont val="Calibri"/>
        <family val="2"/>
        <scheme val="minor"/>
      </rPr>
      <t>VE/YA</t>
    </r>
    <r>
      <rPr>
        <b/>
        <sz val="9"/>
        <color theme="1"/>
        <rFont val="Calibri"/>
        <family val="2"/>
        <scheme val="minor"/>
      </rPr>
      <t xml:space="preserve"> + SpyC (Ctr)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</si>
</sst>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0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vertAlign val="superscript"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5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b/>
      <vertAlign val="subscript"/>
      <sz val="9"/>
      <color theme="1"/>
      <name val="Calibri"/>
      <family val="2"/>
      <scheme val="minor"/>
    </font>
    <font>
      <sz val="8"/>
      <name val="Arial"/>
      <family val="2"/>
    </font>
    <font>
      <sz val="9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43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2" borderId="9" xfId="1" applyFont="1" applyBorder="1"/>
    <xf numFmtId="0" fontId="4" fillId="2" borderId="1" xfId="1" applyFont="1" applyBorder="1" applyAlignment="1">
      <alignment horizontal="center"/>
    </xf>
    <xf numFmtId="0" fontId="4" fillId="2" borderId="0" xfId="1" applyFont="1" applyBorder="1" applyAlignment="1">
      <alignment horizontal="center"/>
    </xf>
    <xf numFmtId="2" fontId="4" fillId="2" borderId="0" xfId="1" applyNumberFormat="1" applyFont="1" applyBorder="1" applyAlignment="1">
      <alignment horizontal="center"/>
    </xf>
    <xf numFmtId="2" fontId="4" fillId="2" borderId="2" xfId="1" applyNumberFormat="1" applyFont="1" applyBorder="1" applyAlignment="1">
      <alignment horizontal="center"/>
    </xf>
    <xf numFmtId="0" fontId="3" fillId="0" borderId="10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3" fillId="2" borderId="11" xfId="1" applyFont="1" applyBorder="1"/>
    <xf numFmtId="0" fontId="4" fillId="2" borderId="3" xfId="1" applyFont="1" applyBorder="1" applyAlignment="1">
      <alignment horizontal="center"/>
    </xf>
    <xf numFmtId="0" fontId="4" fillId="2" borderId="4" xfId="1" applyFont="1" applyBorder="1" applyAlignment="1">
      <alignment horizontal="center"/>
    </xf>
    <xf numFmtId="2" fontId="4" fillId="2" borderId="4" xfId="1" applyNumberFormat="1" applyFont="1" applyBorder="1" applyAlignment="1">
      <alignment horizontal="center"/>
    </xf>
    <xf numFmtId="2" fontId="4" fillId="2" borderId="5" xfId="1" applyNumberFormat="1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11" fontId="4" fillId="3" borderId="2" xfId="0" applyNumberFormat="1" applyFont="1" applyFill="1" applyBorder="1" applyAlignment="1">
      <alignment horizont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1" fontId="4" fillId="0" borderId="0" xfId="0" applyNumberFormat="1" applyFont="1"/>
    <xf numFmtId="0" fontId="3" fillId="0" borderId="1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3" borderId="11" xfId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165" fontId="4" fillId="3" borderId="2" xfId="0" applyNumberFormat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164" fontId="4" fillId="0" borderId="2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11" fontId="4" fillId="3" borderId="5" xfId="0" applyNumberFormat="1" applyFont="1" applyFill="1" applyBorder="1" applyAlignment="1">
      <alignment horizontal="center"/>
    </xf>
    <xf numFmtId="0" fontId="3" fillId="0" borderId="12" xfId="0" applyFont="1" applyBorder="1"/>
    <xf numFmtId="0" fontId="3" fillId="2" borderId="10" xfId="1" applyFont="1" applyBorder="1"/>
    <xf numFmtId="2" fontId="4" fillId="0" borderId="2" xfId="0" applyNumberFormat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1" fontId="4" fillId="0" borderId="2" xfId="0" applyNumberFormat="1" applyFont="1" applyFill="1" applyBorder="1" applyAlignment="1">
      <alignment horizontal="center"/>
    </xf>
    <xf numFmtId="2" fontId="6" fillId="2" borderId="2" xfId="1" applyNumberFormat="1" applyFont="1" applyBorder="1" applyAlignment="1">
      <alignment horizontal="center"/>
    </xf>
    <xf numFmtId="0" fontId="7" fillId="0" borderId="0" xfId="0" applyFont="1"/>
    <xf numFmtId="0" fontId="3" fillId="0" borderId="10" xfId="1" applyFont="1" applyFill="1" applyBorder="1"/>
    <xf numFmtId="0" fontId="4" fillId="0" borderId="0" xfId="1" applyFont="1" applyFill="1" applyBorder="1" applyAlignment="1">
      <alignment horizontal="center"/>
    </xf>
    <xf numFmtId="2" fontId="4" fillId="0" borderId="0" xfId="1" applyNumberFormat="1" applyFont="1" applyFill="1" applyBorder="1" applyAlignment="1">
      <alignment horizontal="center"/>
    </xf>
    <xf numFmtId="2" fontId="4" fillId="0" borderId="2" xfId="1" applyNumberFormat="1" applyFont="1" applyFill="1" applyBorder="1" applyAlignment="1">
      <alignment horizontal="center"/>
    </xf>
    <xf numFmtId="0" fontId="3" fillId="3" borderId="10" xfId="0" applyFont="1" applyFill="1" applyBorder="1"/>
    <xf numFmtId="2" fontId="4" fillId="3" borderId="2" xfId="0" applyNumberFormat="1" applyFont="1" applyFill="1" applyBorder="1" applyAlignment="1">
      <alignment horizontal="center"/>
    </xf>
    <xf numFmtId="0" fontId="3" fillId="0" borderId="11" xfId="1" applyFont="1" applyFill="1" applyBorder="1"/>
    <xf numFmtId="0" fontId="4" fillId="0" borderId="4" xfId="1" applyFont="1" applyFill="1" applyBorder="1" applyAlignment="1">
      <alignment horizontal="center"/>
    </xf>
    <xf numFmtId="2" fontId="4" fillId="0" borderId="4" xfId="1" applyNumberFormat="1" applyFont="1" applyFill="1" applyBorder="1" applyAlignment="1">
      <alignment horizontal="center"/>
    </xf>
    <xf numFmtId="2" fontId="4" fillId="0" borderId="5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1" fontId="4" fillId="0" borderId="2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3" xfId="1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8" fillId="0" borderId="10" xfId="0" applyFont="1" applyFill="1" applyBorder="1"/>
    <xf numFmtId="0" fontId="3" fillId="3" borderId="10" xfId="1" applyFont="1" applyFill="1" applyBorder="1"/>
    <xf numFmtId="0" fontId="4" fillId="3" borderId="0" xfId="1" applyFont="1" applyFill="1" applyBorder="1" applyAlignment="1">
      <alignment horizontal="center"/>
    </xf>
    <xf numFmtId="2" fontId="4" fillId="3" borderId="0" xfId="1" applyNumberFormat="1" applyFont="1" applyFill="1" applyBorder="1" applyAlignment="1">
      <alignment horizontal="center"/>
    </xf>
    <xf numFmtId="2" fontId="4" fillId="3" borderId="2" xfId="1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164" fontId="4" fillId="0" borderId="5" xfId="0" applyNumberFormat="1" applyFont="1" applyFill="1" applyBorder="1" applyAlignment="1">
      <alignment horizontal="center"/>
    </xf>
    <xf numFmtId="0" fontId="3" fillId="0" borderId="10" xfId="0" applyFont="1" applyFill="1" applyBorder="1"/>
    <xf numFmtId="0" fontId="3" fillId="3" borderId="11" xfId="1" applyFont="1" applyFill="1" applyBorder="1"/>
    <xf numFmtId="0" fontId="4" fillId="3" borderId="4" xfId="1" applyFont="1" applyFill="1" applyBorder="1" applyAlignment="1">
      <alignment horizontal="center"/>
    </xf>
    <xf numFmtId="2" fontId="4" fillId="3" borderId="4" xfId="1" applyNumberFormat="1" applyFont="1" applyFill="1" applyBorder="1" applyAlignment="1">
      <alignment horizontal="center"/>
    </xf>
    <xf numFmtId="2" fontId="4" fillId="3" borderId="5" xfId="1" applyNumberFormat="1" applyFont="1" applyFill="1" applyBorder="1" applyAlignment="1">
      <alignment horizontal="center"/>
    </xf>
    <xf numFmtId="2" fontId="4" fillId="0" borderId="0" xfId="0" applyNumberFormat="1" applyFont="1"/>
    <xf numFmtId="0" fontId="8" fillId="3" borderId="0" xfId="0" applyFont="1" applyFill="1" applyBorder="1" applyAlignment="1">
      <alignment horizontal="center"/>
    </xf>
    <xf numFmtId="11" fontId="4" fillId="0" borderId="5" xfId="0" applyNumberFormat="1" applyFont="1" applyFill="1" applyBorder="1" applyAlignment="1">
      <alignment horizontal="center"/>
    </xf>
    <xf numFmtId="0" fontId="4" fillId="0" borderId="0" xfId="0" applyFont="1" applyBorder="1"/>
    <xf numFmtId="11" fontId="4" fillId="0" borderId="0" xfId="0" applyNumberFormat="1" applyFont="1" applyBorder="1"/>
    <xf numFmtId="0" fontId="9" fillId="0" borderId="0" xfId="0" applyFont="1" applyBorder="1"/>
    <xf numFmtId="0" fontId="9" fillId="0" borderId="0" xfId="0" applyFont="1"/>
    <xf numFmtId="2" fontId="6" fillId="3" borderId="2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0" fontId="3" fillId="4" borderId="10" xfId="1" applyFont="1" applyFill="1" applyBorder="1"/>
    <xf numFmtId="0" fontId="4" fillId="4" borderId="0" xfId="1" applyFont="1" applyFill="1" applyBorder="1" applyAlignment="1">
      <alignment horizontal="center"/>
    </xf>
    <xf numFmtId="2" fontId="4" fillId="4" borderId="0" xfId="1" applyNumberFormat="1" applyFont="1" applyFill="1" applyBorder="1" applyAlignment="1">
      <alignment horizontal="center"/>
    </xf>
    <xf numFmtId="2" fontId="4" fillId="4" borderId="2" xfId="1" applyNumberFormat="1" applyFont="1" applyFill="1" applyBorder="1" applyAlignment="1">
      <alignment horizontal="center"/>
    </xf>
    <xf numFmtId="0" fontId="3" fillId="4" borderId="11" xfId="1" applyFont="1" applyFill="1" applyBorder="1"/>
    <xf numFmtId="0" fontId="4" fillId="4" borderId="4" xfId="1" applyFont="1" applyFill="1" applyBorder="1" applyAlignment="1">
      <alignment horizontal="center"/>
    </xf>
    <xf numFmtId="2" fontId="4" fillId="4" borderId="4" xfId="1" applyNumberFormat="1" applyFont="1" applyFill="1" applyBorder="1" applyAlignment="1">
      <alignment horizontal="center"/>
    </xf>
    <xf numFmtId="2" fontId="4" fillId="4" borderId="5" xfId="1" applyNumberFormat="1" applyFont="1" applyFill="1" applyBorder="1" applyAlignment="1">
      <alignment horizontal="center"/>
    </xf>
    <xf numFmtId="3" fontId="4" fillId="0" borderId="0" xfId="0" applyNumberFormat="1" applyFont="1"/>
    <xf numFmtId="165" fontId="4" fillId="0" borderId="2" xfId="0" applyNumberFormat="1" applyFont="1" applyFill="1" applyBorder="1" applyAlignment="1">
      <alignment horizontal="center"/>
    </xf>
    <xf numFmtId="166" fontId="4" fillId="3" borderId="2" xfId="0" applyNumberFormat="1" applyFont="1" applyFill="1" applyBorder="1" applyAlignment="1">
      <alignment horizontal="center"/>
    </xf>
    <xf numFmtId="164" fontId="4" fillId="0" borderId="0" xfId="0" applyNumberFormat="1" applyFont="1"/>
    <xf numFmtId="0" fontId="3" fillId="2" borderId="20" xfId="1" applyFont="1" applyBorder="1"/>
    <xf numFmtId="0" fontId="3" fillId="0" borderId="3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vertical="top"/>
    </xf>
    <xf numFmtId="0" fontId="11" fillId="0" borderId="0" xfId="0" applyFont="1"/>
    <xf numFmtId="0" fontId="4" fillId="2" borderId="5" xfId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11" fontId="4" fillId="3" borderId="4" xfId="0" applyNumberFormat="1" applyFont="1" applyFill="1" applyBorder="1" applyAlignment="1">
      <alignment horizontal="center"/>
    </xf>
    <xf numFmtId="11" fontId="6" fillId="0" borderId="0" xfId="0" applyNumberFormat="1" applyFont="1" applyFill="1" applyBorder="1" applyAlignment="1">
      <alignment horizontal="center"/>
    </xf>
    <xf numFmtId="49" fontId="4" fillId="0" borderId="0" xfId="0" applyNumberFormat="1" applyFont="1"/>
    <xf numFmtId="2" fontId="4" fillId="0" borderId="0" xfId="0" applyNumberFormat="1" applyFont="1" applyFill="1"/>
    <xf numFmtId="0" fontId="11" fillId="0" borderId="0" xfId="0" applyFont="1" applyBorder="1" applyAlignment="1">
      <alignment vertical="top"/>
    </xf>
    <xf numFmtId="0" fontId="8" fillId="0" borderId="0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3" fillId="0" borderId="3" xfId="1" applyFont="1" applyFill="1" applyBorder="1"/>
    <xf numFmtId="0" fontId="4" fillId="0" borderId="3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/>
    </xf>
    <xf numFmtId="0" fontId="12" fillId="0" borderId="0" xfId="0" applyFont="1"/>
    <xf numFmtId="2" fontId="4" fillId="2" borderId="21" xfId="1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3" borderId="9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6" fillId="0" borderId="0" xfId="0" applyFont="1"/>
    <xf numFmtId="2" fontId="4" fillId="0" borderId="1" xfId="0" applyNumberFormat="1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3" fillId="0" borderId="11" xfId="0" applyFont="1" applyBorder="1"/>
    <xf numFmtId="2" fontId="4" fillId="0" borderId="3" xfId="0" applyNumberFormat="1" applyFont="1" applyBorder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0" fontId="3" fillId="3" borderId="11" xfId="0" applyFont="1" applyFill="1" applyBorder="1"/>
    <xf numFmtId="2" fontId="4" fillId="3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3" fillId="0" borderId="13" xfId="0" applyFont="1" applyFill="1" applyBorder="1"/>
    <xf numFmtId="0" fontId="3" fillId="0" borderId="12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1" xfId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11" fontId="4" fillId="3" borderId="0" xfId="0" applyNumberFormat="1" applyFont="1" applyFill="1" applyBorder="1" applyAlignment="1">
      <alignment horizontal="center"/>
    </xf>
    <xf numFmtId="11" fontId="4" fillId="0" borderId="0" xfId="0" applyNumberFormat="1" applyFont="1" applyBorder="1" applyAlignment="1">
      <alignment horizontal="center"/>
    </xf>
    <xf numFmtId="11" fontId="4" fillId="0" borderId="0" xfId="0" applyNumberFormat="1" applyFont="1" applyFill="1" applyBorder="1" applyAlignment="1">
      <alignment horizontal="center"/>
    </xf>
    <xf numFmtId="11" fontId="4" fillId="0" borderId="4" xfId="0" applyNumberFormat="1" applyFont="1" applyFill="1" applyBorder="1" applyAlignment="1">
      <alignment horizontal="center"/>
    </xf>
    <xf numFmtId="2" fontId="4" fillId="3" borderId="14" xfId="0" applyNumberFormat="1" applyFont="1" applyFill="1" applyBorder="1" applyAlignment="1">
      <alignment horizontal="center"/>
    </xf>
    <xf numFmtId="164" fontId="4" fillId="3" borderId="18" xfId="0" applyNumberFormat="1" applyFont="1" applyFill="1" applyBorder="1" applyAlignment="1">
      <alignment horizontal="center"/>
    </xf>
    <xf numFmtId="0" fontId="11" fillId="0" borderId="0" xfId="0" applyFont="1" applyAlignment="1">
      <alignment horizontal="left"/>
    </xf>
    <xf numFmtId="0" fontId="3" fillId="3" borderId="1" xfId="1" applyFont="1" applyFill="1" applyBorder="1" applyAlignment="1">
      <alignment horizontal="left"/>
    </xf>
    <xf numFmtId="0" fontId="3" fillId="0" borderId="1" xfId="1" applyFont="1" applyFill="1" applyBorder="1" applyAlignment="1">
      <alignment horizontal="left"/>
    </xf>
    <xf numFmtId="0" fontId="3" fillId="3" borderId="9" xfId="1" applyFont="1" applyFill="1" applyBorder="1" applyAlignment="1">
      <alignment horizontal="left"/>
    </xf>
    <xf numFmtId="0" fontId="3" fillId="0" borderId="10" xfId="1" applyFont="1" applyFill="1" applyBorder="1" applyAlignment="1">
      <alignment horizontal="left"/>
    </xf>
    <xf numFmtId="0" fontId="3" fillId="3" borderId="0" xfId="1" applyFont="1" applyFill="1" applyBorder="1" applyAlignment="1">
      <alignment horizontal="left"/>
    </xf>
    <xf numFmtId="0" fontId="3" fillId="0" borderId="0" xfId="1" applyFont="1" applyFill="1" applyBorder="1" applyAlignment="1">
      <alignment horizontal="left"/>
    </xf>
    <xf numFmtId="0" fontId="3" fillId="0" borderId="0" xfId="1" applyFont="1" applyFill="1" applyBorder="1"/>
    <xf numFmtId="0" fontId="3" fillId="3" borderId="10" xfId="1" applyFont="1" applyFill="1" applyBorder="1" applyAlignment="1">
      <alignment horizontal="left"/>
    </xf>
    <xf numFmtId="0" fontId="3" fillId="3" borderId="0" xfId="1" applyFont="1" applyFill="1" applyBorder="1"/>
    <xf numFmtId="0" fontId="3" fillId="0" borderId="3" xfId="1" applyFont="1" applyFill="1" applyBorder="1" applyAlignment="1">
      <alignment horizontal="left"/>
    </xf>
    <xf numFmtId="0" fontId="3" fillId="0" borderId="4" xfId="1" applyFont="1" applyFill="1" applyBorder="1"/>
    <xf numFmtId="0" fontId="14" fillId="0" borderId="0" xfId="0" applyFont="1"/>
    <xf numFmtId="165" fontId="4" fillId="0" borderId="0" xfId="0" applyNumberFormat="1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15" fillId="0" borderId="0" xfId="0" applyFont="1"/>
    <xf numFmtId="0" fontId="3" fillId="0" borderId="1" xfId="1" applyFont="1" applyFill="1" applyBorder="1"/>
    <xf numFmtId="0" fontId="3" fillId="3" borderId="1" xfId="1" applyFont="1" applyFill="1" applyBorder="1"/>
    <xf numFmtId="0" fontId="0" fillId="0" borderId="0" xfId="0" applyAlignment="1">
      <alignment horizontal="left" vertical="center" indent="1"/>
    </xf>
    <xf numFmtId="4" fontId="4" fillId="0" borderId="0" xfId="0" applyNumberFormat="1" applyFont="1"/>
    <xf numFmtId="2" fontId="4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0" borderId="0" xfId="0" applyNumberFormat="1" applyFont="1" applyAlignment="1">
      <alignment horizontal="center"/>
    </xf>
    <xf numFmtId="11" fontId="4" fillId="3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1" fontId="4" fillId="3" borderId="0" xfId="0" applyNumberFormat="1" applyFont="1" applyFill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11" fontId="4" fillId="0" borderId="0" xfId="0" applyNumberFormat="1" applyFont="1" applyAlignment="1">
      <alignment horizontal="center"/>
    </xf>
    <xf numFmtId="164" fontId="4" fillId="3" borderId="0" xfId="0" applyNumberFormat="1" applyFont="1" applyFill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164" fontId="4" fillId="0" borderId="4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2" fontId="4" fillId="0" borderId="3" xfId="0" applyNumberFormat="1" applyFont="1" applyFill="1" applyBorder="1" applyAlignment="1">
      <alignment horizontal="center"/>
    </xf>
    <xf numFmtId="11" fontId="4" fillId="0" borderId="1" xfId="0" applyNumberFormat="1" applyFont="1" applyFill="1" applyBorder="1" applyAlignment="1">
      <alignment horizontal="center"/>
    </xf>
    <xf numFmtId="0" fontId="3" fillId="0" borderId="22" xfId="0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164" fontId="6" fillId="2" borderId="2" xfId="1" applyNumberFormat="1" applyFont="1" applyBorder="1" applyAlignment="1">
      <alignment horizontal="center"/>
    </xf>
    <xf numFmtId="164" fontId="4" fillId="0" borderId="2" xfId="1" applyNumberFormat="1" applyFont="1" applyFill="1" applyBorder="1" applyAlignment="1">
      <alignment horizontal="center"/>
    </xf>
    <xf numFmtId="164" fontId="4" fillId="3" borderId="5" xfId="1" applyNumberFormat="1" applyFont="1" applyFill="1" applyBorder="1" applyAlignment="1">
      <alignment horizontal="center"/>
    </xf>
    <xf numFmtId="0" fontId="3" fillId="0" borderId="0" xfId="0" applyFont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2" fontId="6" fillId="3" borderId="0" xfId="0" applyNumberFormat="1" applyFont="1" applyFill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164" fontId="4" fillId="0" borderId="0" xfId="1" applyNumberFormat="1" applyFont="1" applyFill="1" applyBorder="1" applyAlignment="1">
      <alignment horizontal="center"/>
    </xf>
    <xf numFmtId="2" fontId="6" fillId="0" borderId="2" xfId="1" applyNumberFormat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3" fillId="0" borderId="11" xfId="1" applyFont="1" applyFill="1" applyBorder="1" applyAlignment="1">
      <alignment horizontal="left"/>
    </xf>
    <xf numFmtId="1" fontId="4" fillId="3" borderId="0" xfId="0" applyNumberFormat="1" applyFont="1" applyFill="1" applyAlignment="1">
      <alignment horizontal="center"/>
    </xf>
    <xf numFmtId="1" fontId="4" fillId="0" borderId="0" xfId="0" applyNumberFormat="1" applyFont="1" applyAlignment="1">
      <alignment horizontal="center"/>
    </xf>
    <xf numFmtId="11" fontId="14" fillId="0" borderId="0" xfId="0" applyNumberFormat="1" applyFont="1"/>
    <xf numFmtId="1" fontId="4" fillId="3" borderId="4" xfId="0" applyNumberFormat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11" fontId="4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3" fillId="0" borderId="6" xfId="1" applyFont="1" applyFill="1" applyBorder="1" applyAlignment="1">
      <alignment horizontal="center"/>
    </xf>
    <xf numFmtId="0" fontId="3" fillId="0" borderId="8" xfId="1" applyFont="1" applyFill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7" xfId="1" applyFont="1" applyFill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8" fillId="0" borderId="4" xfId="0" applyFont="1" applyFill="1" applyBorder="1" applyAlignment="1">
      <alignment horizontal="left"/>
    </xf>
    <xf numFmtId="0" fontId="8" fillId="0" borderId="0" xfId="0" applyFont="1" applyFill="1" applyAlignment="1">
      <alignment horizontal="left"/>
    </xf>
  </cellXfs>
  <cellStyles count="2">
    <cellStyle name="40% - Colore 3" xfId="1" builtinId="39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04C0C-9828-4604-8653-BA7DC64AB2CC}">
  <dimension ref="A1:K132"/>
  <sheetViews>
    <sheetView showGridLines="0" topLeftCell="A44" workbookViewId="0">
      <selection activeCell="D6" sqref="D6"/>
    </sheetView>
  </sheetViews>
  <sheetFormatPr defaultColWidth="13.6640625" defaultRowHeight="12" x14ac:dyDescent="0.25"/>
  <cols>
    <col min="1" max="1" width="13.6640625" style="122"/>
    <col min="2" max="16384" width="13.6640625" style="2"/>
  </cols>
  <sheetData>
    <row r="1" spans="1:11" s="137" customFormat="1" ht="19.8" x14ac:dyDescent="0.4">
      <c r="A1" s="223" t="s">
        <v>117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</row>
    <row r="2" spans="1:11" x14ac:dyDescent="0.25">
      <c r="A2" s="119" t="s">
        <v>102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6" thickBot="1" x14ac:dyDescent="0.3">
      <c r="A3" s="121" t="s">
        <v>78</v>
      </c>
      <c r="B3" s="222" t="s">
        <v>122</v>
      </c>
      <c r="C3" s="222"/>
      <c r="D3" s="222"/>
      <c r="E3" s="222"/>
      <c r="F3" s="222"/>
      <c r="G3" s="222"/>
      <c r="H3" s="222"/>
      <c r="I3" s="222"/>
      <c r="J3" s="222"/>
      <c r="K3" s="222"/>
    </row>
    <row r="4" spans="1:11" ht="12.6" thickBot="1" x14ac:dyDescent="0.3">
      <c r="A4" s="2"/>
      <c r="B4" s="3"/>
      <c r="C4" s="4" t="s">
        <v>1</v>
      </c>
      <c r="D4" s="5" t="s">
        <v>0</v>
      </c>
      <c r="E4" s="5" t="s">
        <v>123</v>
      </c>
      <c r="F4" s="5" t="s">
        <v>124</v>
      </c>
      <c r="G4" s="5" t="s">
        <v>125</v>
      </c>
      <c r="H4" s="5" t="s">
        <v>126</v>
      </c>
      <c r="I4" s="5" t="s">
        <v>127</v>
      </c>
      <c r="J4" s="5" t="s">
        <v>128</v>
      </c>
      <c r="K4" s="6" t="s">
        <v>129</v>
      </c>
    </row>
    <row r="5" spans="1:11" ht="13.8" x14ac:dyDescent="0.25">
      <c r="A5" s="121"/>
      <c r="B5" s="112" t="s">
        <v>119</v>
      </c>
      <c r="C5" s="8">
        <v>120</v>
      </c>
      <c r="D5" s="9">
        <v>0</v>
      </c>
      <c r="E5" s="10">
        <v>4.4752999999999998</v>
      </c>
      <c r="F5" s="10">
        <v>79.158199999999994</v>
      </c>
      <c r="G5" s="10">
        <v>28.894200000000001</v>
      </c>
      <c r="H5" s="10">
        <v>53.373899999999999</v>
      </c>
      <c r="I5" s="10">
        <v>43.263500000000001</v>
      </c>
      <c r="J5" s="10">
        <v>42.24</v>
      </c>
      <c r="K5" s="11">
        <v>17.02</v>
      </c>
    </row>
    <row r="6" spans="1:11" ht="14.4" thickBot="1" x14ac:dyDescent="0.3">
      <c r="A6" s="121"/>
      <c r="B6" s="134" t="s">
        <v>120</v>
      </c>
      <c r="C6" s="135">
        <v>90</v>
      </c>
      <c r="D6" s="64">
        <v>1</v>
      </c>
      <c r="E6" s="65">
        <v>0</v>
      </c>
      <c r="F6" s="65">
        <v>116.0665</v>
      </c>
      <c r="G6" s="65">
        <v>15.385899999999999</v>
      </c>
      <c r="H6" s="65">
        <v>47.4026</v>
      </c>
      <c r="I6" s="65">
        <v>28.505700000000001</v>
      </c>
      <c r="J6" s="116">
        <v>33.869999999999997</v>
      </c>
      <c r="K6" s="117">
        <v>23.27</v>
      </c>
    </row>
    <row r="7" spans="1:11" x14ac:dyDescent="0.25">
      <c r="A7" s="121"/>
      <c r="B7" s="1"/>
      <c r="J7" s="58"/>
      <c r="K7" s="58"/>
    </row>
    <row r="8" spans="1:11" ht="12.6" thickBot="1" x14ac:dyDescent="0.3">
      <c r="A8" s="121"/>
      <c r="B8" s="1" t="s">
        <v>63</v>
      </c>
    </row>
    <row r="9" spans="1:11" x14ac:dyDescent="0.25">
      <c r="A9" s="121"/>
      <c r="B9" s="4" t="s">
        <v>64</v>
      </c>
      <c r="C9" s="5" t="s">
        <v>65</v>
      </c>
      <c r="D9" s="124" t="s">
        <v>66</v>
      </c>
      <c r="E9" s="125"/>
      <c r="F9" s="125"/>
      <c r="G9" s="125"/>
    </row>
    <row r="10" spans="1:11" ht="12.6" thickBot="1" x14ac:dyDescent="0.3">
      <c r="A10" s="121"/>
      <c r="B10" s="126">
        <v>14228</v>
      </c>
      <c r="C10" s="127">
        <v>3.2190000000000002E-4</v>
      </c>
      <c r="D10" s="36">
        <v>0.05</v>
      </c>
      <c r="E10" s="125"/>
      <c r="F10" s="128"/>
      <c r="G10" s="125"/>
    </row>
    <row r="13" spans="1:11" ht="12.6" thickBot="1" x14ac:dyDescent="0.3">
      <c r="A13" s="121" t="s">
        <v>97</v>
      </c>
      <c r="B13" s="222" t="s">
        <v>122</v>
      </c>
      <c r="C13" s="222"/>
      <c r="D13" s="222"/>
      <c r="E13" s="222"/>
      <c r="F13" s="222"/>
      <c r="G13" s="222"/>
      <c r="H13" s="222"/>
      <c r="I13" s="222"/>
      <c r="J13" s="222"/>
      <c r="K13" s="222"/>
    </row>
    <row r="14" spans="1:11" ht="12.6" thickBot="1" x14ac:dyDescent="0.3">
      <c r="A14" s="121"/>
      <c r="B14" s="3"/>
      <c r="C14" s="4" t="s">
        <v>1</v>
      </c>
      <c r="D14" s="5" t="s">
        <v>0</v>
      </c>
      <c r="E14" s="5" t="s">
        <v>123</v>
      </c>
      <c r="F14" s="5" t="s">
        <v>124</v>
      </c>
      <c r="G14" s="5" t="s">
        <v>125</v>
      </c>
      <c r="H14" s="5" t="s">
        <v>126</v>
      </c>
      <c r="I14" s="5" t="s">
        <v>127</v>
      </c>
      <c r="J14" s="5" t="s">
        <v>128</v>
      </c>
      <c r="K14" s="6" t="s">
        <v>129</v>
      </c>
    </row>
    <row r="15" spans="1:11" ht="13.8" x14ac:dyDescent="0.25">
      <c r="A15" s="121"/>
      <c r="B15" s="7" t="s">
        <v>121</v>
      </c>
      <c r="C15" s="8">
        <v>120</v>
      </c>
      <c r="D15" s="9">
        <v>3</v>
      </c>
      <c r="E15" s="10">
        <v>1.105</v>
      </c>
      <c r="F15" s="10">
        <v>54.329500000000003</v>
      </c>
      <c r="G15" s="10">
        <v>13.422499999999999</v>
      </c>
      <c r="H15" s="10">
        <v>27.654599999999999</v>
      </c>
      <c r="I15" s="10">
        <v>18.277100000000001</v>
      </c>
      <c r="J15" s="10">
        <v>20.76</v>
      </c>
      <c r="K15" s="11">
        <v>11.21</v>
      </c>
    </row>
    <row r="16" spans="1:11" ht="14.4" thickBot="1" x14ac:dyDescent="0.3">
      <c r="A16" s="121"/>
      <c r="B16" s="63" t="s">
        <v>147</v>
      </c>
      <c r="C16" s="135">
        <v>90</v>
      </c>
      <c r="D16" s="64">
        <v>5</v>
      </c>
      <c r="E16" s="65">
        <v>0.61636999999999997</v>
      </c>
      <c r="F16" s="65">
        <v>56.915799999999997</v>
      </c>
      <c r="G16" s="65">
        <v>6.5519999999999996</v>
      </c>
      <c r="H16" s="65">
        <v>16.979500000000002</v>
      </c>
      <c r="I16" s="65">
        <v>11.463100000000001</v>
      </c>
      <c r="J16" s="116">
        <v>13.21</v>
      </c>
      <c r="K16" s="117">
        <v>9.32</v>
      </c>
    </row>
    <row r="17" spans="1:11" x14ac:dyDescent="0.25">
      <c r="A17" s="121"/>
      <c r="B17" s="1"/>
    </row>
    <row r="18" spans="1:11" ht="12.6" thickBot="1" x14ac:dyDescent="0.3">
      <c r="A18" s="121"/>
      <c r="B18" s="1" t="s">
        <v>63</v>
      </c>
    </row>
    <row r="19" spans="1:11" x14ac:dyDescent="0.25">
      <c r="A19" s="121"/>
      <c r="B19" s="4" t="s">
        <v>64</v>
      </c>
      <c r="C19" s="5" t="s">
        <v>65</v>
      </c>
      <c r="D19" s="124" t="s">
        <v>66</v>
      </c>
      <c r="E19" s="125"/>
      <c r="F19" s="125"/>
      <c r="G19" s="125"/>
    </row>
    <row r="20" spans="1:11" ht="12.6" thickBot="1" x14ac:dyDescent="0.3">
      <c r="A20" s="121"/>
      <c r="B20" s="126">
        <v>15049</v>
      </c>
      <c r="C20" s="127">
        <v>4.2279999999999999E-8</v>
      </c>
      <c r="D20" s="36">
        <v>0.05</v>
      </c>
      <c r="E20" s="125"/>
      <c r="F20" s="128"/>
      <c r="G20" s="125"/>
    </row>
    <row r="23" spans="1:11" ht="12.6" thickBot="1" x14ac:dyDescent="0.3">
      <c r="A23" s="121" t="s">
        <v>94</v>
      </c>
      <c r="B23" s="222" t="s">
        <v>122</v>
      </c>
      <c r="C23" s="222"/>
      <c r="D23" s="222"/>
      <c r="E23" s="222"/>
      <c r="F23" s="222"/>
      <c r="G23" s="222"/>
      <c r="H23" s="222"/>
      <c r="I23" s="222"/>
      <c r="J23" s="222"/>
      <c r="K23" s="222"/>
    </row>
    <row r="24" spans="1:11" ht="12.6" thickBot="1" x14ac:dyDescent="0.3">
      <c r="A24" s="121"/>
      <c r="B24" s="3"/>
      <c r="C24" s="4" t="s">
        <v>1</v>
      </c>
      <c r="D24" s="5" t="s">
        <v>0</v>
      </c>
      <c r="E24" s="5" t="s">
        <v>123</v>
      </c>
      <c r="F24" s="5" t="s">
        <v>124</v>
      </c>
      <c r="G24" s="5" t="s">
        <v>125</v>
      </c>
      <c r="H24" s="5" t="s">
        <v>126</v>
      </c>
      <c r="I24" s="5" t="s">
        <v>127</v>
      </c>
      <c r="J24" s="5" t="s">
        <v>128</v>
      </c>
      <c r="K24" s="6" t="s">
        <v>129</v>
      </c>
    </row>
    <row r="25" spans="1:11" x14ac:dyDescent="0.25">
      <c r="A25" s="121"/>
      <c r="B25" s="7" t="s">
        <v>53</v>
      </c>
      <c r="C25" s="8">
        <v>120</v>
      </c>
      <c r="D25" s="9">
        <v>0</v>
      </c>
      <c r="E25" s="10">
        <v>4.4752999999999998</v>
      </c>
      <c r="F25" s="10">
        <v>79.158199999999994</v>
      </c>
      <c r="G25" s="10">
        <v>28.894200000000001</v>
      </c>
      <c r="H25" s="10">
        <v>53.373899999999999</v>
      </c>
      <c r="I25" s="10">
        <v>43.263500000000001</v>
      </c>
      <c r="J25" s="10">
        <v>42.24</v>
      </c>
      <c r="K25" s="11">
        <v>17.02</v>
      </c>
    </row>
    <row r="26" spans="1:11" ht="12.6" thickBot="1" x14ac:dyDescent="0.3">
      <c r="A26" s="121"/>
      <c r="B26" s="63" t="s">
        <v>54</v>
      </c>
      <c r="C26" s="135">
        <v>90</v>
      </c>
      <c r="D26" s="64">
        <v>0</v>
      </c>
      <c r="E26" s="65">
        <v>0</v>
      </c>
      <c r="F26" s="65">
        <v>115.62569999999999</v>
      </c>
      <c r="G26" s="65">
        <v>37.986699999999999</v>
      </c>
      <c r="H26" s="65">
        <v>76.460700000000003</v>
      </c>
      <c r="I26" s="65">
        <v>53.781999999999996</v>
      </c>
      <c r="J26" s="116">
        <v>56.68</v>
      </c>
      <c r="K26" s="117">
        <v>25.68</v>
      </c>
    </row>
    <row r="28" spans="1:11" ht="12.6" thickBot="1" x14ac:dyDescent="0.3">
      <c r="A28" s="121"/>
      <c r="B28" s="1" t="s">
        <v>63</v>
      </c>
    </row>
    <row r="29" spans="1:11" x14ac:dyDescent="0.25">
      <c r="A29" s="121"/>
      <c r="B29" s="4" t="s">
        <v>64</v>
      </c>
      <c r="C29" s="5" t="s">
        <v>65</v>
      </c>
      <c r="D29" s="124" t="s">
        <v>66</v>
      </c>
      <c r="E29" s="125"/>
      <c r="F29" s="125"/>
      <c r="G29" s="125"/>
    </row>
    <row r="30" spans="1:11" ht="12.6" thickBot="1" x14ac:dyDescent="0.3">
      <c r="A30" s="121"/>
      <c r="B30" s="126">
        <v>10918</v>
      </c>
      <c r="C30" s="127">
        <v>6.4330000000000002E-5</v>
      </c>
      <c r="D30" s="36">
        <v>0.05</v>
      </c>
      <c r="E30" s="125"/>
      <c r="F30" s="128"/>
      <c r="G30" s="125"/>
    </row>
    <row r="33" spans="1:11" ht="12.6" thickBot="1" x14ac:dyDescent="0.3">
      <c r="A33" s="121" t="s">
        <v>95</v>
      </c>
      <c r="B33" s="222" t="s">
        <v>122</v>
      </c>
      <c r="C33" s="222"/>
      <c r="D33" s="222"/>
      <c r="E33" s="222"/>
      <c r="F33" s="222"/>
      <c r="G33" s="222"/>
      <c r="H33" s="222"/>
      <c r="I33" s="222"/>
      <c r="J33" s="222"/>
      <c r="K33" s="222"/>
    </row>
    <row r="34" spans="1:11" ht="12.6" thickBot="1" x14ac:dyDescent="0.3">
      <c r="A34" s="121"/>
      <c r="B34" s="3"/>
      <c r="C34" s="4" t="s">
        <v>1</v>
      </c>
      <c r="D34" s="5" t="s">
        <v>0</v>
      </c>
      <c r="E34" s="5" t="s">
        <v>123</v>
      </c>
      <c r="F34" s="5" t="s">
        <v>124</v>
      </c>
      <c r="G34" s="5" t="s">
        <v>125</v>
      </c>
      <c r="H34" s="5" t="s">
        <v>126</v>
      </c>
      <c r="I34" s="5" t="s">
        <v>127</v>
      </c>
      <c r="J34" s="5" t="s">
        <v>128</v>
      </c>
      <c r="K34" s="6" t="s">
        <v>129</v>
      </c>
    </row>
    <row r="35" spans="1:11" x14ac:dyDescent="0.25">
      <c r="A35" s="121"/>
      <c r="B35" s="7" t="s">
        <v>55</v>
      </c>
      <c r="C35" s="8">
        <v>120</v>
      </c>
      <c r="D35" s="9">
        <v>3</v>
      </c>
      <c r="E35" s="10">
        <v>1.105</v>
      </c>
      <c r="F35" s="10">
        <v>54.329500000000003</v>
      </c>
      <c r="G35" s="10">
        <v>13.422499999999999</v>
      </c>
      <c r="H35" s="10">
        <v>27.654599999999999</v>
      </c>
      <c r="I35" s="10">
        <v>18.277100000000001</v>
      </c>
      <c r="J35" s="10">
        <v>20.76</v>
      </c>
      <c r="K35" s="11">
        <v>11.21</v>
      </c>
    </row>
    <row r="36" spans="1:11" ht="12.6" thickBot="1" x14ac:dyDescent="0.3">
      <c r="A36" s="121"/>
      <c r="B36" s="63" t="s">
        <v>56</v>
      </c>
      <c r="C36" s="135">
        <v>86</v>
      </c>
      <c r="D36" s="64">
        <v>1</v>
      </c>
      <c r="E36" s="65">
        <v>1.0641</v>
      </c>
      <c r="F36" s="65">
        <v>61.426600000000001</v>
      </c>
      <c r="G36" s="65">
        <v>12.526300000000001</v>
      </c>
      <c r="H36" s="65">
        <v>31.695</v>
      </c>
      <c r="I36" s="65">
        <v>21.1646</v>
      </c>
      <c r="J36" s="116">
        <v>23.62</v>
      </c>
      <c r="K36" s="117">
        <v>14.8</v>
      </c>
    </row>
    <row r="37" spans="1:11" x14ac:dyDescent="0.25">
      <c r="A37" s="121"/>
      <c r="B37" s="1"/>
    </row>
    <row r="38" spans="1:11" ht="12.6" thickBot="1" x14ac:dyDescent="0.3">
      <c r="A38" s="121"/>
      <c r="B38" s="1" t="s">
        <v>63</v>
      </c>
    </row>
    <row r="39" spans="1:11" x14ac:dyDescent="0.25">
      <c r="A39" s="121"/>
      <c r="B39" s="4" t="s">
        <v>64</v>
      </c>
      <c r="C39" s="5" t="s">
        <v>65</v>
      </c>
      <c r="D39" s="124" t="s">
        <v>66</v>
      </c>
      <c r="E39" s="125"/>
      <c r="F39" s="125"/>
      <c r="G39" s="125"/>
    </row>
    <row r="40" spans="1:11" ht="12.6" thickBot="1" x14ac:dyDescent="0.3">
      <c r="A40" s="121"/>
      <c r="B40" s="126">
        <v>12014</v>
      </c>
      <c r="C40" s="47">
        <v>0.33650000000000002</v>
      </c>
      <c r="D40" s="36">
        <v>0.05</v>
      </c>
      <c r="E40" s="125"/>
      <c r="F40" s="128"/>
      <c r="G40" s="125"/>
    </row>
    <row r="43" spans="1:11" ht="12.6" thickBot="1" x14ac:dyDescent="0.3">
      <c r="A43" s="121" t="s">
        <v>98</v>
      </c>
      <c r="B43" s="222" t="s">
        <v>122</v>
      </c>
      <c r="C43" s="222"/>
      <c r="D43" s="222"/>
      <c r="E43" s="222"/>
      <c r="F43" s="222"/>
      <c r="G43" s="222"/>
      <c r="H43" s="222"/>
      <c r="I43" s="222"/>
      <c r="J43" s="222"/>
      <c r="K43" s="222"/>
    </row>
    <row r="44" spans="1:11" ht="12.6" thickBot="1" x14ac:dyDescent="0.3">
      <c r="A44" s="121"/>
      <c r="B44" s="3"/>
      <c r="C44" s="4" t="s">
        <v>1</v>
      </c>
      <c r="D44" s="5" t="s">
        <v>0</v>
      </c>
      <c r="E44" s="5" t="s">
        <v>123</v>
      </c>
      <c r="F44" s="5" t="s">
        <v>124</v>
      </c>
      <c r="G44" s="5" t="s">
        <v>125</v>
      </c>
      <c r="H44" s="5" t="s">
        <v>126</v>
      </c>
      <c r="I44" s="5" t="s">
        <v>127</v>
      </c>
      <c r="J44" s="5" t="s">
        <v>128</v>
      </c>
      <c r="K44" s="6" t="s">
        <v>129</v>
      </c>
    </row>
    <row r="45" spans="1:11" x14ac:dyDescent="0.25">
      <c r="A45" s="121"/>
      <c r="B45" s="7" t="s">
        <v>58</v>
      </c>
      <c r="C45" s="8">
        <v>119</v>
      </c>
      <c r="D45" s="9">
        <v>5</v>
      </c>
      <c r="E45" s="10">
        <v>0</v>
      </c>
      <c r="F45" s="10">
        <v>120.7936</v>
      </c>
      <c r="G45" s="10">
        <v>0.55225000000000002</v>
      </c>
      <c r="H45" s="10">
        <v>38.273800000000001</v>
      </c>
      <c r="I45" s="10">
        <v>11.845800000000001</v>
      </c>
      <c r="J45" s="138">
        <v>23.86</v>
      </c>
      <c r="K45" s="11">
        <v>28.88</v>
      </c>
    </row>
    <row r="46" spans="1:11" x14ac:dyDescent="0.25">
      <c r="A46" s="121"/>
      <c r="B46" s="57" t="s">
        <v>53</v>
      </c>
      <c r="C46" s="136">
        <v>119</v>
      </c>
      <c r="D46" s="58">
        <v>0</v>
      </c>
      <c r="E46" s="59">
        <v>0</v>
      </c>
      <c r="F46" s="59">
        <v>137.43219999999999</v>
      </c>
      <c r="G46" s="59">
        <v>49.496899999999997</v>
      </c>
      <c r="H46" s="59">
        <v>103.1361</v>
      </c>
      <c r="I46" s="59">
        <v>87.31</v>
      </c>
      <c r="J46" s="15">
        <v>73.73</v>
      </c>
      <c r="K46" s="16">
        <v>39.18</v>
      </c>
    </row>
    <row r="47" spans="1:11" x14ac:dyDescent="0.25">
      <c r="A47" s="121"/>
      <c r="B47" s="50" t="s">
        <v>59</v>
      </c>
      <c r="C47" s="8">
        <v>120</v>
      </c>
      <c r="D47" s="9">
        <v>0</v>
      </c>
      <c r="E47" s="10">
        <v>0</v>
      </c>
      <c r="F47" s="10">
        <v>108.9717</v>
      </c>
      <c r="G47" s="10">
        <v>1.8835</v>
      </c>
      <c r="H47" s="10">
        <v>52.747300000000003</v>
      </c>
      <c r="I47" s="10">
        <v>16.168600000000001</v>
      </c>
      <c r="J47" s="10">
        <v>30.04</v>
      </c>
      <c r="K47" s="11">
        <v>33.21</v>
      </c>
    </row>
    <row r="48" spans="1:11" ht="12.6" thickBot="1" x14ac:dyDescent="0.3">
      <c r="A48" s="121"/>
      <c r="B48" s="63" t="s">
        <v>57</v>
      </c>
      <c r="C48" s="135">
        <v>120</v>
      </c>
      <c r="D48" s="64">
        <v>0</v>
      </c>
      <c r="E48" s="65">
        <v>0</v>
      </c>
      <c r="F48" s="65">
        <v>123.676</v>
      </c>
      <c r="G48" s="65">
        <v>13.984999999999999</v>
      </c>
      <c r="H48" s="65">
        <v>84.061199999999999</v>
      </c>
      <c r="I48" s="65">
        <v>65.313000000000002</v>
      </c>
      <c r="J48" s="116">
        <v>52.9</v>
      </c>
      <c r="K48" s="117">
        <v>36.46</v>
      </c>
    </row>
    <row r="49" spans="1:11" x14ac:dyDescent="0.25">
      <c r="A49" s="121"/>
      <c r="B49" s="1"/>
    </row>
    <row r="50" spans="1:11" ht="12.6" thickBot="1" x14ac:dyDescent="0.3">
      <c r="A50" s="121"/>
      <c r="B50" s="1" t="s">
        <v>67</v>
      </c>
    </row>
    <row r="51" spans="1:11" x14ac:dyDescent="0.25">
      <c r="A51" s="121"/>
      <c r="B51" s="22" t="s">
        <v>39</v>
      </c>
      <c r="C51" s="4" t="s">
        <v>40</v>
      </c>
      <c r="D51" s="5" t="s">
        <v>41</v>
      </c>
      <c r="E51" s="5" t="s">
        <v>42</v>
      </c>
      <c r="F51" s="5" t="s">
        <v>51</v>
      </c>
      <c r="G51" s="6" t="s">
        <v>52</v>
      </c>
    </row>
    <row r="52" spans="1:11" x14ac:dyDescent="0.25">
      <c r="A52" s="121"/>
      <c r="B52" s="23" t="s">
        <v>45</v>
      </c>
      <c r="C52" s="24">
        <v>2066030</v>
      </c>
      <c r="D52" s="25">
        <v>3</v>
      </c>
      <c r="E52" s="25">
        <v>688676.9</v>
      </c>
      <c r="F52" s="25">
        <v>108.39</v>
      </c>
      <c r="G52" s="26">
        <v>2.4351000000000001E-23</v>
      </c>
      <c r="H52" s="27"/>
      <c r="I52" s="30"/>
      <c r="K52" s="30"/>
    </row>
    <row r="53" spans="1:11" x14ac:dyDescent="0.25">
      <c r="A53" s="121"/>
      <c r="B53" s="31" t="s">
        <v>46</v>
      </c>
      <c r="C53" s="13">
        <v>7026000</v>
      </c>
      <c r="D53" s="14">
        <v>474</v>
      </c>
      <c r="E53" s="14">
        <v>14822.8</v>
      </c>
      <c r="F53" s="14"/>
      <c r="G53" s="32"/>
      <c r="H53" s="27"/>
      <c r="I53" s="30"/>
    </row>
    <row r="54" spans="1:11" ht="12.6" thickBot="1" x14ac:dyDescent="0.3">
      <c r="A54" s="121"/>
      <c r="B54" s="33" t="s">
        <v>47</v>
      </c>
      <c r="C54" s="34">
        <v>9092030</v>
      </c>
      <c r="D54" s="35">
        <v>477</v>
      </c>
      <c r="E54" s="35"/>
      <c r="F54" s="35"/>
      <c r="G54" s="36"/>
      <c r="H54" s="27"/>
      <c r="I54" s="30"/>
    </row>
    <row r="55" spans="1:11" x14ac:dyDescent="0.25">
      <c r="B55" s="1"/>
    </row>
    <row r="56" spans="1:11" ht="12.6" thickBot="1" x14ac:dyDescent="0.3">
      <c r="B56" s="1" t="s">
        <v>48</v>
      </c>
    </row>
    <row r="57" spans="1:11" x14ac:dyDescent="0.25">
      <c r="B57" s="4" t="s">
        <v>13</v>
      </c>
      <c r="C57" s="5" t="s">
        <v>14</v>
      </c>
      <c r="D57" s="6" t="s">
        <v>65</v>
      </c>
      <c r="H57" s="129"/>
      <c r="I57" s="129"/>
    </row>
    <row r="58" spans="1:11" x14ac:dyDescent="0.25">
      <c r="B58" s="67" t="s">
        <v>58</v>
      </c>
      <c r="C58" s="38" t="s">
        <v>53</v>
      </c>
      <c r="D58" s="26">
        <v>3.7682581499609569E-9</v>
      </c>
      <c r="H58" s="129"/>
      <c r="I58" s="129"/>
    </row>
    <row r="59" spans="1:11" x14ac:dyDescent="0.25">
      <c r="B59" s="68" t="s">
        <v>58</v>
      </c>
      <c r="C59" s="69" t="s">
        <v>59</v>
      </c>
      <c r="D59" s="16">
        <v>0.62517972150779577</v>
      </c>
      <c r="H59" s="129"/>
      <c r="I59" s="129"/>
    </row>
    <row r="60" spans="1:11" x14ac:dyDescent="0.25">
      <c r="B60" s="37" t="s">
        <v>58</v>
      </c>
      <c r="C60" s="38" t="s">
        <v>57</v>
      </c>
      <c r="D60" s="26">
        <v>8.4645350062473312E-8</v>
      </c>
      <c r="H60" s="129"/>
      <c r="I60" s="129"/>
    </row>
    <row r="61" spans="1:11" x14ac:dyDescent="0.25">
      <c r="B61" s="41" t="s">
        <v>53</v>
      </c>
      <c r="C61" s="71" t="s">
        <v>59</v>
      </c>
      <c r="D61" s="54">
        <v>3.7682610365408209E-9</v>
      </c>
      <c r="H61" s="129"/>
      <c r="I61" s="129"/>
    </row>
    <row r="62" spans="1:11" x14ac:dyDescent="0.25">
      <c r="B62" s="37" t="s">
        <v>53</v>
      </c>
      <c r="C62" s="38" t="s">
        <v>57</v>
      </c>
      <c r="D62" s="26">
        <v>1.9228735297128763E-3</v>
      </c>
      <c r="H62" s="129"/>
      <c r="I62" s="129"/>
    </row>
    <row r="63" spans="1:11" ht="12.6" thickBot="1" x14ac:dyDescent="0.3">
      <c r="B63" s="72" t="s">
        <v>59</v>
      </c>
      <c r="C63" s="73" t="s">
        <v>57</v>
      </c>
      <c r="D63" s="92">
        <v>4.3015169572391265E-5</v>
      </c>
      <c r="E63" s="28"/>
      <c r="F63" s="28"/>
      <c r="G63" s="28"/>
    </row>
    <row r="66" spans="1:11" ht="12.6" thickBot="1" x14ac:dyDescent="0.3">
      <c r="A66" s="121" t="s">
        <v>100</v>
      </c>
      <c r="B66" s="222" t="s">
        <v>122</v>
      </c>
      <c r="C66" s="222"/>
      <c r="D66" s="222"/>
      <c r="E66" s="222"/>
      <c r="F66" s="222"/>
      <c r="G66" s="222"/>
      <c r="H66" s="222"/>
      <c r="I66" s="222"/>
      <c r="J66" s="222"/>
      <c r="K66" s="222"/>
    </row>
    <row r="67" spans="1:11" ht="12.6" thickBot="1" x14ac:dyDescent="0.3">
      <c r="A67" s="121"/>
      <c r="B67" s="3"/>
      <c r="C67" s="4" t="s">
        <v>1</v>
      </c>
      <c r="D67" s="5" t="s">
        <v>0</v>
      </c>
      <c r="E67" s="5" t="s">
        <v>123</v>
      </c>
      <c r="F67" s="5" t="s">
        <v>124</v>
      </c>
      <c r="G67" s="5" t="s">
        <v>125</v>
      </c>
      <c r="H67" s="5" t="s">
        <v>126</v>
      </c>
      <c r="I67" s="5" t="s">
        <v>127</v>
      </c>
      <c r="J67" s="5" t="s">
        <v>128</v>
      </c>
      <c r="K67" s="6" t="s">
        <v>129</v>
      </c>
    </row>
    <row r="68" spans="1:11" x14ac:dyDescent="0.25">
      <c r="A68" s="121"/>
      <c r="B68" s="7" t="s">
        <v>60</v>
      </c>
      <c r="C68" s="8">
        <v>89</v>
      </c>
      <c r="D68" s="9">
        <v>5</v>
      </c>
      <c r="E68" s="10">
        <v>0</v>
      </c>
      <c r="F68" s="10">
        <v>20.802099999999999</v>
      </c>
      <c r="G68" s="10">
        <v>1.8128</v>
      </c>
      <c r="H68" s="10">
        <v>7.4721000000000002</v>
      </c>
      <c r="I68" s="10">
        <v>4.2207999999999997</v>
      </c>
      <c r="J68" s="138">
        <v>5.4420000000000002</v>
      </c>
      <c r="K68" s="11">
        <v>4.851</v>
      </c>
    </row>
    <row r="69" spans="1:11" x14ac:dyDescent="0.25">
      <c r="A69" s="121"/>
      <c r="B69" s="57" t="s">
        <v>55</v>
      </c>
      <c r="C69" s="136">
        <v>90</v>
      </c>
      <c r="D69" s="58">
        <v>2</v>
      </c>
      <c r="E69" s="59">
        <v>1.1072</v>
      </c>
      <c r="F69" s="59">
        <v>92.129099999999994</v>
      </c>
      <c r="G69" s="59">
        <v>16.3613</v>
      </c>
      <c r="H69" s="59">
        <v>42.431399999999996</v>
      </c>
      <c r="I69" s="59">
        <v>27.721900000000002</v>
      </c>
      <c r="J69" s="15">
        <v>30.75</v>
      </c>
      <c r="K69" s="16">
        <v>19.3</v>
      </c>
    </row>
    <row r="70" spans="1:11" x14ac:dyDescent="0.25">
      <c r="A70" s="121"/>
      <c r="B70" s="50" t="s">
        <v>61</v>
      </c>
      <c r="C70" s="8">
        <v>116</v>
      </c>
      <c r="D70" s="9">
        <v>14</v>
      </c>
      <c r="E70" s="10">
        <v>0</v>
      </c>
      <c r="F70" s="10">
        <v>25.6526</v>
      </c>
      <c r="G70" s="10">
        <v>0.91900000000000004</v>
      </c>
      <c r="H70" s="10">
        <v>4.7367999999999997</v>
      </c>
      <c r="I70" s="10">
        <v>2.4775</v>
      </c>
      <c r="J70" s="10">
        <v>4.117</v>
      </c>
      <c r="K70" s="11">
        <v>4.9379999999999997</v>
      </c>
    </row>
    <row r="71" spans="1:11" ht="12.6" thickBot="1" x14ac:dyDescent="0.3">
      <c r="A71" s="121"/>
      <c r="B71" s="63" t="s">
        <v>62</v>
      </c>
      <c r="C71" s="135">
        <v>120</v>
      </c>
      <c r="D71" s="64">
        <v>1</v>
      </c>
      <c r="E71" s="65">
        <v>0</v>
      </c>
      <c r="F71" s="65">
        <v>93.458600000000004</v>
      </c>
      <c r="G71" s="65">
        <v>8.3381000000000007</v>
      </c>
      <c r="H71" s="65">
        <v>40.018000000000001</v>
      </c>
      <c r="I71" s="65">
        <v>17.917200000000001</v>
      </c>
      <c r="J71" s="116">
        <v>25.19</v>
      </c>
      <c r="K71" s="117">
        <v>21.54</v>
      </c>
    </row>
    <row r="72" spans="1:11" x14ac:dyDescent="0.25">
      <c r="A72" s="121"/>
      <c r="B72" s="1"/>
    </row>
    <row r="73" spans="1:11" ht="12.6" thickBot="1" x14ac:dyDescent="0.3">
      <c r="A73" s="121"/>
      <c r="B73" s="1" t="s">
        <v>67</v>
      </c>
    </row>
    <row r="74" spans="1:11" x14ac:dyDescent="0.25">
      <c r="A74" s="121"/>
      <c r="B74" s="22" t="s">
        <v>39</v>
      </c>
      <c r="C74" s="4" t="s">
        <v>40</v>
      </c>
      <c r="D74" s="5" t="s">
        <v>41</v>
      </c>
      <c r="E74" s="5" t="s">
        <v>42</v>
      </c>
      <c r="F74" s="5" t="s">
        <v>51</v>
      </c>
      <c r="G74" s="6" t="s">
        <v>52</v>
      </c>
    </row>
    <row r="75" spans="1:11" x14ac:dyDescent="0.25">
      <c r="A75" s="121"/>
      <c r="B75" s="23" t="s">
        <v>45</v>
      </c>
      <c r="C75" s="24">
        <v>2848126.7003680747</v>
      </c>
      <c r="D75" s="25">
        <v>3</v>
      </c>
      <c r="E75" s="39">
        <v>949375.56678935827</v>
      </c>
      <c r="F75" s="39">
        <v>197.98344400974113</v>
      </c>
      <c r="G75" s="26">
        <v>1.1504641381043396E-42</v>
      </c>
    </row>
    <row r="76" spans="1:11" x14ac:dyDescent="0.25">
      <c r="A76" s="121"/>
      <c r="B76" s="31" t="s">
        <v>46</v>
      </c>
      <c r="C76" s="13">
        <v>3107545.2996319253</v>
      </c>
      <c r="D76" s="14">
        <v>411</v>
      </c>
      <c r="E76" s="15">
        <v>7560.9374686908159</v>
      </c>
      <c r="F76" s="15"/>
      <c r="G76" s="32"/>
    </row>
    <row r="77" spans="1:11" ht="12.6" thickBot="1" x14ac:dyDescent="0.3">
      <c r="A77" s="121"/>
      <c r="B77" s="33" t="s">
        <v>47</v>
      </c>
      <c r="C77" s="34">
        <v>5955672</v>
      </c>
      <c r="D77" s="35">
        <v>414</v>
      </c>
      <c r="E77" s="35"/>
      <c r="F77" s="35"/>
      <c r="G77" s="36"/>
    </row>
    <row r="78" spans="1:11" x14ac:dyDescent="0.25">
      <c r="B78" s="1"/>
    </row>
    <row r="79" spans="1:11" ht="12.6" thickBot="1" x14ac:dyDescent="0.3">
      <c r="B79" s="1" t="s">
        <v>48</v>
      </c>
    </row>
    <row r="80" spans="1:11" x14ac:dyDescent="0.25">
      <c r="B80" s="4" t="s">
        <v>13</v>
      </c>
      <c r="C80" s="5" t="s">
        <v>14</v>
      </c>
      <c r="D80" s="6" t="s">
        <v>65</v>
      </c>
      <c r="E80" s="71"/>
      <c r="F80" s="71"/>
      <c r="G80" s="71"/>
    </row>
    <row r="81" spans="1:11" x14ac:dyDescent="0.25">
      <c r="B81" s="67" t="s">
        <v>60</v>
      </c>
      <c r="C81" s="38" t="s">
        <v>55</v>
      </c>
      <c r="D81" s="26">
        <v>3.7682581499609569E-9</v>
      </c>
      <c r="E81" s="28"/>
      <c r="F81" s="28"/>
      <c r="G81" s="28"/>
    </row>
    <row r="82" spans="1:11" x14ac:dyDescent="0.25">
      <c r="B82" s="68" t="s">
        <v>60</v>
      </c>
      <c r="C82" s="69" t="s">
        <v>61</v>
      </c>
      <c r="D82" s="16">
        <v>0.27217036140062723</v>
      </c>
      <c r="E82" s="28"/>
      <c r="F82" s="28"/>
      <c r="G82" s="28"/>
    </row>
    <row r="83" spans="1:11" x14ac:dyDescent="0.25">
      <c r="B83" s="37" t="s">
        <v>60</v>
      </c>
      <c r="C83" s="38" t="s">
        <v>62</v>
      </c>
      <c r="D83" s="26">
        <v>3.7683967057944301E-9</v>
      </c>
      <c r="E83" s="28"/>
      <c r="F83" s="28"/>
      <c r="G83" s="28"/>
    </row>
    <row r="84" spans="1:11" x14ac:dyDescent="0.25">
      <c r="B84" s="41" t="s">
        <v>55</v>
      </c>
      <c r="C84" s="71" t="s">
        <v>61</v>
      </c>
      <c r="D84" s="54">
        <v>3.7682581499609569E-9</v>
      </c>
      <c r="E84" s="28"/>
      <c r="F84" s="28"/>
      <c r="G84" s="28"/>
    </row>
    <row r="85" spans="1:11" x14ac:dyDescent="0.25">
      <c r="B85" s="37" t="s">
        <v>55</v>
      </c>
      <c r="C85" s="38" t="s">
        <v>62</v>
      </c>
      <c r="D85" s="62">
        <v>7.7884774514481836E-2</v>
      </c>
      <c r="E85" s="28"/>
      <c r="F85" s="28"/>
      <c r="G85" s="28"/>
    </row>
    <row r="86" spans="1:11" ht="12.6" thickBot="1" x14ac:dyDescent="0.3">
      <c r="B86" s="72" t="s">
        <v>61</v>
      </c>
      <c r="C86" s="73" t="s">
        <v>62</v>
      </c>
      <c r="D86" s="92">
        <v>3.7682581499609569E-9</v>
      </c>
      <c r="E86" s="28"/>
      <c r="F86" s="28"/>
      <c r="G86" s="28"/>
    </row>
    <row r="88" spans="1:11" x14ac:dyDescent="0.25">
      <c r="I88" s="93"/>
    </row>
    <row r="89" spans="1:11" ht="12.6" thickBot="1" x14ac:dyDescent="0.3">
      <c r="A89" s="121" t="s">
        <v>99</v>
      </c>
      <c r="B89" s="222" t="s">
        <v>122</v>
      </c>
      <c r="C89" s="222"/>
      <c r="D89" s="222"/>
      <c r="E89" s="222"/>
      <c r="F89" s="222"/>
      <c r="G89" s="222"/>
      <c r="H89" s="222"/>
      <c r="I89" s="222"/>
      <c r="J89" s="222"/>
      <c r="K89" s="222"/>
    </row>
    <row r="90" spans="1:11" ht="12.6" thickBot="1" x14ac:dyDescent="0.3">
      <c r="A90" s="121"/>
      <c r="B90" s="3"/>
      <c r="C90" s="4" t="s">
        <v>1</v>
      </c>
      <c r="D90" s="5" t="s">
        <v>0</v>
      </c>
      <c r="E90" s="5" t="s">
        <v>123</v>
      </c>
      <c r="F90" s="5" t="s">
        <v>124</v>
      </c>
      <c r="G90" s="5" t="s">
        <v>125</v>
      </c>
      <c r="H90" s="5" t="s">
        <v>126</v>
      </c>
      <c r="I90" s="5" t="s">
        <v>127</v>
      </c>
      <c r="J90" s="5" t="s">
        <v>128</v>
      </c>
      <c r="K90" s="6" t="s">
        <v>129</v>
      </c>
    </row>
    <row r="91" spans="1:11" x14ac:dyDescent="0.25">
      <c r="A91" s="121"/>
      <c r="B91" s="7" t="s">
        <v>58</v>
      </c>
      <c r="C91" s="8">
        <v>89</v>
      </c>
      <c r="D91" s="9">
        <v>6</v>
      </c>
      <c r="E91" s="10">
        <v>0</v>
      </c>
      <c r="F91" s="10">
        <v>48.334299999999999</v>
      </c>
      <c r="G91" s="10">
        <v>3.8079999999999998</v>
      </c>
      <c r="H91" s="10">
        <v>12.389900000000001</v>
      </c>
      <c r="I91" s="10">
        <v>7.6402000000000001</v>
      </c>
      <c r="J91" s="138">
        <v>9.9570000000000007</v>
      </c>
      <c r="K91" s="11">
        <v>8.5299999999999994</v>
      </c>
    </row>
    <row r="92" spans="1:11" x14ac:dyDescent="0.25">
      <c r="A92" s="121"/>
      <c r="B92" s="57" t="s">
        <v>53</v>
      </c>
      <c r="C92" s="136">
        <v>120</v>
      </c>
      <c r="D92" s="58">
        <v>0</v>
      </c>
      <c r="E92" s="59">
        <v>4.4752999999999998</v>
      </c>
      <c r="F92" s="59">
        <v>79.158199999999994</v>
      </c>
      <c r="G92" s="59">
        <v>28.894200000000001</v>
      </c>
      <c r="H92" s="59">
        <v>53.373899999999999</v>
      </c>
      <c r="I92" s="59">
        <v>43.263500000000001</v>
      </c>
      <c r="J92" s="15">
        <v>42.24</v>
      </c>
      <c r="K92" s="16">
        <v>17.02</v>
      </c>
    </row>
    <row r="93" spans="1:11" x14ac:dyDescent="0.25">
      <c r="A93" s="121"/>
      <c r="B93" s="50" t="s">
        <v>59</v>
      </c>
      <c r="C93" s="8">
        <v>87</v>
      </c>
      <c r="D93" s="9">
        <v>8</v>
      </c>
      <c r="E93" s="10">
        <v>0</v>
      </c>
      <c r="F93" s="10">
        <v>58.396900000000002</v>
      </c>
      <c r="G93" s="10">
        <v>4.8322000000000003</v>
      </c>
      <c r="H93" s="10">
        <v>18.634599999999999</v>
      </c>
      <c r="I93" s="10">
        <v>9.7585999999999995</v>
      </c>
      <c r="J93" s="10">
        <v>14.89</v>
      </c>
      <c r="K93" s="11">
        <v>14.41</v>
      </c>
    </row>
    <row r="94" spans="1:11" ht="12.6" thickBot="1" x14ac:dyDescent="0.3">
      <c r="A94" s="121"/>
      <c r="B94" s="63" t="s">
        <v>57</v>
      </c>
      <c r="C94" s="135">
        <v>90</v>
      </c>
      <c r="D94" s="64">
        <v>0</v>
      </c>
      <c r="E94" s="65">
        <v>10.3926</v>
      </c>
      <c r="F94" s="65">
        <v>89.607200000000006</v>
      </c>
      <c r="G94" s="65">
        <v>30.3445</v>
      </c>
      <c r="H94" s="65">
        <v>64.269000000000005</v>
      </c>
      <c r="I94" s="65">
        <v>48.140999999999998</v>
      </c>
      <c r="J94" s="116">
        <v>48.32</v>
      </c>
      <c r="K94" s="117">
        <v>20.51</v>
      </c>
    </row>
    <row r="95" spans="1:11" x14ac:dyDescent="0.25">
      <c r="A95" s="121"/>
      <c r="B95" s="1"/>
    </row>
    <row r="96" spans="1:11" ht="12.6" thickBot="1" x14ac:dyDescent="0.3">
      <c r="A96" s="121"/>
      <c r="B96" s="1" t="s">
        <v>67</v>
      </c>
    </row>
    <row r="97" spans="1:11" x14ac:dyDescent="0.25">
      <c r="A97" s="121"/>
      <c r="B97" s="22" t="s">
        <v>39</v>
      </c>
      <c r="C97" s="4" t="s">
        <v>40</v>
      </c>
      <c r="D97" s="5" t="s">
        <v>41</v>
      </c>
      <c r="E97" s="5" t="s">
        <v>42</v>
      </c>
      <c r="F97" s="5" t="s">
        <v>51</v>
      </c>
      <c r="G97" s="6" t="s">
        <v>52</v>
      </c>
    </row>
    <row r="98" spans="1:11" x14ac:dyDescent="0.25">
      <c r="A98" s="121"/>
      <c r="B98" s="23" t="s">
        <v>45</v>
      </c>
      <c r="C98" s="142">
        <v>2678227.5694735032</v>
      </c>
      <c r="D98" s="25">
        <v>3</v>
      </c>
      <c r="E98" s="39">
        <v>892742.52315783442</v>
      </c>
      <c r="F98" s="39">
        <v>215.14469109597638</v>
      </c>
      <c r="G98" s="26">
        <v>2.2502668822157579E-46</v>
      </c>
    </row>
    <row r="99" spans="1:11" x14ac:dyDescent="0.25">
      <c r="A99" s="121"/>
      <c r="B99" s="31" t="s">
        <v>46</v>
      </c>
      <c r="C99" s="144">
        <v>2114442.9305264968</v>
      </c>
      <c r="D99" s="14">
        <v>382</v>
      </c>
      <c r="E99" s="15">
        <v>5535.1909176086301</v>
      </c>
      <c r="F99" s="14"/>
      <c r="G99" s="32"/>
    </row>
    <row r="100" spans="1:11" ht="12.6" thickBot="1" x14ac:dyDescent="0.3">
      <c r="A100" s="121"/>
      <c r="B100" s="33" t="s">
        <v>47</v>
      </c>
      <c r="C100" s="34">
        <v>4792670.5</v>
      </c>
      <c r="D100" s="35">
        <v>385</v>
      </c>
      <c r="E100" s="35"/>
      <c r="F100" s="35"/>
      <c r="G100" s="36"/>
    </row>
    <row r="101" spans="1:11" x14ac:dyDescent="0.25">
      <c r="B101" s="1"/>
    </row>
    <row r="102" spans="1:11" ht="12.6" thickBot="1" x14ac:dyDescent="0.3">
      <c r="B102" s="1" t="s">
        <v>48</v>
      </c>
    </row>
    <row r="103" spans="1:11" x14ac:dyDescent="0.25">
      <c r="B103" s="4" t="s">
        <v>13</v>
      </c>
      <c r="C103" s="5" t="s">
        <v>14</v>
      </c>
      <c r="D103" s="6" t="s">
        <v>65</v>
      </c>
      <c r="E103" s="71"/>
      <c r="F103" s="71"/>
      <c r="G103" s="71"/>
    </row>
    <row r="104" spans="1:11" x14ac:dyDescent="0.25">
      <c r="B104" s="67" t="s">
        <v>58</v>
      </c>
      <c r="C104" s="38" t="s">
        <v>53</v>
      </c>
      <c r="D104" s="26">
        <v>3.7682581499609569E-9</v>
      </c>
      <c r="E104" s="28"/>
      <c r="F104" s="28"/>
      <c r="G104" s="28"/>
    </row>
    <row r="105" spans="1:11" x14ac:dyDescent="0.25">
      <c r="B105" s="68" t="s">
        <v>58</v>
      </c>
      <c r="C105" s="69" t="s">
        <v>59</v>
      </c>
      <c r="D105" s="16">
        <v>0.36640096120055898</v>
      </c>
      <c r="E105" s="28"/>
      <c r="F105" s="28"/>
      <c r="G105" s="28"/>
    </row>
    <row r="106" spans="1:11" x14ac:dyDescent="0.25">
      <c r="B106" s="37" t="s">
        <v>58</v>
      </c>
      <c r="C106" s="38" t="s">
        <v>57</v>
      </c>
      <c r="D106" s="26">
        <v>3.7682581499609569E-9</v>
      </c>
      <c r="E106" s="28"/>
      <c r="F106" s="28"/>
      <c r="G106" s="28"/>
    </row>
    <row r="107" spans="1:11" x14ac:dyDescent="0.25">
      <c r="B107" s="41" t="s">
        <v>53</v>
      </c>
      <c r="C107" s="71" t="s">
        <v>59</v>
      </c>
      <c r="D107" s="54">
        <v>3.7682581499609569E-9</v>
      </c>
      <c r="E107" s="28"/>
      <c r="F107" s="28"/>
      <c r="G107" s="28"/>
    </row>
    <row r="108" spans="1:11" x14ac:dyDescent="0.25">
      <c r="B108" s="37" t="s">
        <v>53</v>
      </c>
      <c r="C108" s="38" t="s">
        <v>57</v>
      </c>
      <c r="D108" s="62">
        <v>0.51658419558163593</v>
      </c>
      <c r="E108" s="28"/>
      <c r="F108" s="28"/>
      <c r="G108" s="28"/>
    </row>
    <row r="109" spans="1:11" ht="12.6" thickBot="1" x14ac:dyDescent="0.3">
      <c r="B109" s="72" t="s">
        <v>59</v>
      </c>
      <c r="C109" s="73" t="s">
        <v>57</v>
      </c>
      <c r="D109" s="92">
        <v>3.7682581499609569E-9</v>
      </c>
      <c r="E109" s="28"/>
      <c r="F109" s="28"/>
      <c r="G109" s="28"/>
    </row>
    <row r="112" spans="1:11" ht="12.6" thickBot="1" x14ac:dyDescent="0.3">
      <c r="A112" s="121" t="s">
        <v>148</v>
      </c>
      <c r="B112" s="222" t="s">
        <v>122</v>
      </c>
      <c r="C112" s="222"/>
      <c r="D112" s="222"/>
      <c r="E112" s="222"/>
      <c r="F112" s="222"/>
      <c r="G112" s="222"/>
      <c r="H112" s="222"/>
      <c r="I112" s="222"/>
      <c r="J112" s="222"/>
      <c r="K112" s="222"/>
    </row>
    <row r="113" spans="1:11" ht="12.6" thickBot="1" x14ac:dyDescent="0.3">
      <c r="A113" s="121"/>
      <c r="B113" s="3"/>
      <c r="C113" s="4" t="s">
        <v>1</v>
      </c>
      <c r="D113" s="5" t="s">
        <v>0</v>
      </c>
      <c r="E113" s="5" t="s">
        <v>123</v>
      </c>
      <c r="F113" s="5" t="s">
        <v>124</v>
      </c>
      <c r="G113" s="5" t="s">
        <v>125</v>
      </c>
      <c r="H113" s="5" t="s">
        <v>126</v>
      </c>
      <c r="I113" s="5" t="s">
        <v>127</v>
      </c>
      <c r="J113" s="5" t="s">
        <v>128</v>
      </c>
      <c r="K113" s="6" t="s">
        <v>129</v>
      </c>
    </row>
    <row r="114" spans="1:11" x14ac:dyDescent="0.25">
      <c r="A114" s="121"/>
      <c r="B114" s="7" t="s">
        <v>60</v>
      </c>
      <c r="C114" s="8">
        <v>90</v>
      </c>
      <c r="D114" s="9">
        <v>0</v>
      </c>
      <c r="E114" s="10">
        <v>0.38836999999999999</v>
      </c>
      <c r="F114" s="10">
        <v>12.1122</v>
      </c>
      <c r="G114" s="10">
        <v>2.3148</v>
      </c>
      <c r="H114" s="10">
        <v>4.7054999999999998</v>
      </c>
      <c r="I114" s="10">
        <v>3.4056000000000002</v>
      </c>
      <c r="J114" s="138">
        <v>3.8319999999999999</v>
      </c>
      <c r="K114" s="11">
        <v>2.1859999999999999</v>
      </c>
    </row>
    <row r="115" spans="1:11" x14ac:dyDescent="0.25">
      <c r="A115" s="121"/>
      <c r="B115" s="57" t="s">
        <v>55</v>
      </c>
      <c r="C115" s="136">
        <v>120</v>
      </c>
      <c r="D115" s="58">
        <v>3</v>
      </c>
      <c r="E115" s="59">
        <v>1.105</v>
      </c>
      <c r="F115" s="59">
        <v>54.329500000000003</v>
      </c>
      <c r="G115" s="59">
        <v>13.422499999999999</v>
      </c>
      <c r="H115" s="59">
        <v>27.654599999999999</v>
      </c>
      <c r="I115" s="59">
        <v>18.277100000000001</v>
      </c>
      <c r="J115" s="15">
        <v>20.76</v>
      </c>
      <c r="K115" s="16">
        <v>11.21</v>
      </c>
    </row>
    <row r="116" spans="1:11" x14ac:dyDescent="0.25">
      <c r="A116" s="121"/>
      <c r="B116" s="50" t="s">
        <v>61</v>
      </c>
      <c r="C116" s="8">
        <v>90</v>
      </c>
      <c r="D116" s="9">
        <v>4</v>
      </c>
      <c r="E116" s="10">
        <v>0.10992</v>
      </c>
      <c r="F116" s="10">
        <v>8.1247000000000007</v>
      </c>
      <c r="G116" s="10">
        <v>1.2546999999999999</v>
      </c>
      <c r="H116" s="10">
        <v>3.6095999999999999</v>
      </c>
      <c r="I116" s="10">
        <v>2.2587000000000002</v>
      </c>
      <c r="J116" s="10">
        <v>2.5910000000000002</v>
      </c>
      <c r="K116" s="11">
        <v>1.8169999999999999</v>
      </c>
    </row>
    <row r="117" spans="1:11" ht="12.6" thickBot="1" x14ac:dyDescent="0.3">
      <c r="A117" s="121"/>
      <c r="B117" s="63" t="s">
        <v>62</v>
      </c>
      <c r="C117" s="135">
        <v>88</v>
      </c>
      <c r="D117" s="64">
        <v>1</v>
      </c>
      <c r="E117" s="65">
        <v>0</v>
      </c>
      <c r="F117" s="65">
        <v>47.538699999999999</v>
      </c>
      <c r="G117" s="65">
        <v>10.444599999999999</v>
      </c>
      <c r="H117" s="65">
        <v>25.165299999999998</v>
      </c>
      <c r="I117" s="65">
        <v>18.840900000000001</v>
      </c>
      <c r="J117" s="116">
        <v>18.16</v>
      </c>
      <c r="K117" s="117">
        <v>10.17</v>
      </c>
    </row>
    <row r="118" spans="1:11" x14ac:dyDescent="0.25">
      <c r="A118" s="121"/>
      <c r="B118" s="1"/>
    </row>
    <row r="119" spans="1:11" ht="12.6" thickBot="1" x14ac:dyDescent="0.3">
      <c r="A119" s="121"/>
      <c r="B119" s="1" t="s">
        <v>67</v>
      </c>
    </row>
    <row r="120" spans="1:11" x14ac:dyDescent="0.25">
      <c r="A120" s="121"/>
      <c r="B120" s="22" t="s">
        <v>39</v>
      </c>
      <c r="C120" s="4" t="s">
        <v>40</v>
      </c>
      <c r="D120" s="5" t="s">
        <v>41</v>
      </c>
      <c r="E120" s="5" t="s">
        <v>42</v>
      </c>
      <c r="F120" s="5" t="s">
        <v>51</v>
      </c>
      <c r="G120" s="6" t="s">
        <v>52</v>
      </c>
    </row>
    <row r="121" spans="1:11" x14ac:dyDescent="0.25">
      <c r="A121" s="121"/>
      <c r="B121" s="23" t="s">
        <v>45</v>
      </c>
      <c r="C121" s="24">
        <v>3150537.4002525257</v>
      </c>
      <c r="D121" s="25">
        <v>3</v>
      </c>
      <c r="E121" s="39">
        <v>1050179.1334175086</v>
      </c>
      <c r="F121" s="39">
        <v>250.48663506102292</v>
      </c>
      <c r="G121" s="26">
        <v>5.1353988567121721E-54</v>
      </c>
    </row>
    <row r="122" spans="1:11" x14ac:dyDescent="0.25">
      <c r="A122" s="121"/>
      <c r="B122" s="31" t="s">
        <v>46</v>
      </c>
      <c r="C122" s="13">
        <v>1717019.5997474743</v>
      </c>
      <c r="D122" s="14">
        <v>384</v>
      </c>
      <c r="E122" s="15">
        <v>4471.4052076757143</v>
      </c>
      <c r="F122" s="14"/>
      <c r="G122" s="32"/>
    </row>
    <row r="123" spans="1:11" ht="12.6" thickBot="1" x14ac:dyDescent="0.3">
      <c r="A123" s="121"/>
      <c r="B123" s="33" t="s">
        <v>47</v>
      </c>
      <c r="C123" s="34">
        <v>4867557</v>
      </c>
      <c r="D123" s="35">
        <v>387</v>
      </c>
      <c r="E123" s="35"/>
      <c r="F123" s="35"/>
      <c r="G123" s="36"/>
    </row>
    <row r="124" spans="1:11" x14ac:dyDescent="0.25">
      <c r="B124" s="1"/>
    </row>
    <row r="125" spans="1:11" ht="12.6" thickBot="1" x14ac:dyDescent="0.3">
      <c r="B125" s="1" t="s">
        <v>48</v>
      </c>
    </row>
    <row r="126" spans="1:11" x14ac:dyDescent="0.25">
      <c r="B126" s="4" t="s">
        <v>13</v>
      </c>
      <c r="C126" s="5" t="s">
        <v>14</v>
      </c>
      <c r="D126" s="6" t="s">
        <v>65</v>
      </c>
      <c r="E126" s="71"/>
      <c r="F126" s="71"/>
      <c r="G126" s="71"/>
    </row>
    <row r="127" spans="1:11" x14ac:dyDescent="0.25">
      <c r="B127" s="67" t="s">
        <v>60</v>
      </c>
      <c r="C127" s="38" t="s">
        <v>55</v>
      </c>
      <c r="D127" s="26">
        <v>3.7682581499609569E-9</v>
      </c>
      <c r="E127" s="28"/>
      <c r="F127" s="28"/>
      <c r="G127" s="28"/>
    </row>
    <row r="128" spans="1:11" x14ac:dyDescent="0.25">
      <c r="B128" s="68" t="s">
        <v>60</v>
      </c>
      <c r="C128" s="69" t="s">
        <v>61</v>
      </c>
      <c r="D128" s="70">
        <v>9.3449336872582056E-2</v>
      </c>
      <c r="E128" s="28"/>
      <c r="F128" s="28"/>
      <c r="G128" s="28"/>
    </row>
    <row r="129" spans="2:7" x14ac:dyDescent="0.25">
      <c r="B129" s="37" t="s">
        <v>60</v>
      </c>
      <c r="C129" s="38" t="s">
        <v>62</v>
      </c>
      <c r="D129" s="26">
        <v>3.7682581499609569E-9</v>
      </c>
      <c r="E129" s="28"/>
      <c r="F129" s="28"/>
      <c r="G129" s="28"/>
    </row>
    <row r="130" spans="2:7" x14ac:dyDescent="0.25">
      <c r="B130" s="41" t="s">
        <v>55</v>
      </c>
      <c r="C130" s="71" t="s">
        <v>61</v>
      </c>
      <c r="D130" s="54">
        <v>3.7682581499609569E-9</v>
      </c>
      <c r="E130" s="28"/>
      <c r="F130" s="28"/>
      <c r="G130" s="28"/>
    </row>
    <row r="131" spans="2:7" x14ac:dyDescent="0.25">
      <c r="B131" s="37" t="s">
        <v>55</v>
      </c>
      <c r="C131" s="38" t="s">
        <v>62</v>
      </c>
      <c r="D131" s="62">
        <v>0.69027911619573668</v>
      </c>
      <c r="E131" s="28"/>
      <c r="F131" s="28"/>
      <c r="G131" s="28"/>
    </row>
    <row r="132" spans="2:7" ht="12.6" thickBot="1" x14ac:dyDescent="0.3">
      <c r="B132" s="72" t="s">
        <v>61</v>
      </c>
      <c r="C132" s="73" t="s">
        <v>62</v>
      </c>
      <c r="D132" s="92">
        <v>3.7682581499609569E-9</v>
      </c>
      <c r="E132" s="28"/>
      <c r="F132" s="28"/>
      <c r="G132" s="28"/>
    </row>
  </sheetData>
  <sheetProtection algorithmName="SHA-512" hashValue="ucZ8IjIuYfZ2bse4HyfTwAV/EAesP3F1zginYf4pQZ6oP8qnZ/OTa3Iqko9Y82h6YbwvaWpCRELeK9oamhNIWA==" saltValue="7map4lzE04+Jn4UlldV1Cg==" spinCount="100000" sheet="1" selectLockedCells="1" selectUnlockedCells="1"/>
  <mergeCells count="9">
    <mergeCell ref="B43:K43"/>
    <mergeCell ref="B66:K66"/>
    <mergeCell ref="B89:K89"/>
    <mergeCell ref="B112:K112"/>
    <mergeCell ref="A1:K1"/>
    <mergeCell ref="B3:K3"/>
    <mergeCell ref="B13:K13"/>
    <mergeCell ref="B23:K23"/>
    <mergeCell ref="B33:K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5EFDE-5C50-4E90-90B7-40C74A2728DC}">
  <dimension ref="A1:Z113"/>
  <sheetViews>
    <sheetView showGridLines="0" tabSelected="1" topLeftCell="A61" zoomScaleNormal="100" workbookViewId="0">
      <selection activeCell="F89" sqref="F89"/>
    </sheetView>
  </sheetViews>
  <sheetFormatPr defaultColWidth="17.77734375" defaultRowHeight="12" x14ac:dyDescent="0.25"/>
  <cols>
    <col min="1" max="16384" width="17.77734375" style="2"/>
  </cols>
  <sheetData>
    <row r="1" spans="1:24" x14ac:dyDescent="0.25">
      <c r="A1" s="222" t="s">
        <v>146</v>
      </c>
      <c r="B1" s="222"/>
      <c r="C1" s="222"/>
      <c r="D1" s="222"/>
      <c r="E1" s="222"/>
      <c r="F1" s="222"/>
      <c r="G1" s="222"/>
      <c r="H1" s="222"/>
      <c r="I1" s="222"/>
      <c r="J1" s="205"/>
      <c r="K1" s="205"/>
    </row>
    <row r="2" spans="1:24" x14ac:dyDescent="0.25">
      <c r="A2" s="184" t="s">
        <v>102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</row>
    <row r="3" spans="1:24" ht="12.6" thickBot="1" x14ac:dyDescent="0.3">
      <c r="A3" s="163" t="s">
        <v>79</v>
      </c>
      <c r="B3" s="222" t="s">
        <v>152</v>
      </c>
      <c r="C3" s="222"/>
      <c r="D3" s="222"/>
      <c r="E3" s="222"/>
      <c r="F3" s="222"/>
      <c r="G3" s="222"/>
      <c r="H3" s="222"/>
      <c r="I3" s="222"/>
      <c r="J3" s="222"/>
      <c r="K3" s="222"/>
    </row>
    <row r="4" spans="1:24" ht="12.6" thickBot="1" x14ac:dyDescent="0.3">
      <c r="A4" s="184"/>
      <c r="B4" s="3"/>
      <c r="C4" s="4" t="s">
        <v>1</v>
      </c>
      <c r="D4" s="5" t="s">
        <v>174</v>
      </c>
      <c r="E4" s="5" t="s">
        <v>154</v>
      </c>
      <c r="F4" s="5" t="s">
        <v>156</v>
      </c>
      <c r="G4" s="5" t="s">
        <v>157</v>
      </c>
      <c r="H4" s="5" t="s">
        <v>155</v>
      </c>
      <c r="I4" s="5" t="s">
        <v>130</v>
      </c>
      <c r="J4" s="6" t="s">
        <v>80</v>
      </c>
      <c r="L4" s="206"/>
      <c r="M4" s="206"/>
      <c r="N4" s="206"/>
      <c r="O4" s="206"/>
      <c r="P4" s="206"/>
      <c r="Q4" s="206"/>
      <c r="R4" s="206"/>
      <c r="S4" s="206"/>
      <c r="T4" s="206"/>
      <c r="U4" s="206"/>
      <c r="V4" s="206"/>
      <c r="W4" s="206"/>
    </row>
    <row r="5" spans="1:24" ht="13.8" x14ac:dyDescent="0.25">
      <c r="A5" s="184"/>
      <c r="B5" s="166" t="s">
        <v>103</v>
      </c>
      <c r="C5" s="9">
        <v>24</v>
      </c>
      <c r="D5" s="10">
        <v>0.1198</v>
      </c>
      <c r="E5" s="10">
        <v>0.30270000000000002</v>
      </c>
      <c r="F5" s="10">
        <v>0.17510000000000001</v>
      </c>
      <c r="G5" s="10">
        <v>0.24529999999999999</v>
      </c>
      <c r="H5" s="10">
        <v>0.20849999999999999</v>
      </c>
      <c r="I5" s="10">
        <v>0.2127</v>
      </c>
      <c r="J5" s="202">
        <v>5.1409999999999997E-2</v>
      </c>
      <c r="L5" s="207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</row>
    <row r="6" spans="1:24" ht="13.8" x14ac:dyDescent="0.25">
      <c r="A6" s="184"/>
      <c r="B6" s="167" t="s">
        <v>104</v>
      </c>
      <c r="C6" s="58">
        <v>18</v>
      </c>
      <c r="D6" s="59">
        <v>0.1477</v>
      </c>
      <c r="E6" s="59">
        <v>0.3165</v>
      </c>
      <c r="F6" s="59">
        <v>0.1749</v>
      </c>
      <c r="G6" s="59">
        <v>0.27629999999999999</v>
      </c>
      <c r="H6" s="59">
        <v>0.2298</v>
      </c>
      <c r="I6" s="59">
        <v>0.22939999999999999</v>
      </c>
      <c r="J6" s="203">
        <v>5.3769999999999998E-2</v>
      </c>
      <c r="L6" s="207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</row>
    <row r="7" spans="1:24" ht="13.8" x14ac:dyDescent="0.25">
      <c r="A7" s="184"/>
      <c r="B7" s="171" t="s">
        <v>105</v>
      </c>
      <c r="C7" s="25">
        <v>22</v>
      </c>
      <c r="D7" s="39">
        <v>0.26390000000000002</v>
      </c>
      <c r="E7" s="39">
        <v>0.68269999999999997</v>
      </c>
      <c r="F7" s="39">
        <v>0.32719999999999999</v>
      </c>
      <c r="G7" s="39">
        <v>0.49030000000000001</v>
      </c>
      <c r="H7" s="39">
        <v>0.41570000000000001</v>
      </c>
      <c r="I7" s="39">
        <v>0.41820000000000002</v>
      </c>
      <c r="J7" s="62">
        <v>0.10730000000000001</v>
      </c>
      <c r="L7" s="207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</row>
    <row r="8" spans="1:24" ht="13.8" x14ac:dyDescent="0.25">
      <c r="A8" s="184"/>
      <c r="B8" s="167" t="s">
        <v>131</v>
      </c>
      <c r="C8" s="28">
        <v>23</v>
      </c>
      <c r="D8" s="43">
        <v>8.1180000000000002E-2</v>
      </c>
      <c r="E8" s="43">
        <v>0.19750000000000001</v>
      </c>
      <c r="F8" s="43">
        <v>0.1111</v>
      </c>
      <c r="G8" s="43">
        <v>0.159</v>
      </c>
      <c r="H8" s="43">
        <v>0.1265</v>
      </c>
      <c r="I8" s="43">
        <v>0.13300000000000001</v>
      </c>
      <c r="J8" s="44">
        <v>3.0519999999999999E-2</v>
      </c>
      <c r="L8" s="207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</row>
    <row r="9" spans="1:24" ht="14.4" thickBot="1" x14ac:dyDescent="0.3">
      <c r="A9" s="184"/>
      <c r="B9" s="86" t="s">
        <v>149</v>
      </c>
      <c r="C9" s="87">
        <v>21</v>
      </c>
      <c r="D9" s="88">
        <v>3.4509999999999999E-2</v>
      </c>
      <c r="E9" s="88">
        <v>0.17549999999999999</v>
      </c>
      <c r="F9" s="88">
        <v>0.1137</v>
      </c>
      <c r="G9" s="88">
        <v>0.1457</v>
      </c>
      <c r="H9" s="88">
        <v>0.12640000000000001</v>
      </c>
      <c r="I9" s="88">
        <v>0.1249</v>
      </c>
      <c r="J9" s="204">
        <v>3.0679999999999999E-2</v>
      </c>
      <c r="L9" s="207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</row>
    <row r="10" spans="1:24" x14ac:dyDescent="0.25">
      <c r="A10" s="184"/>
      <c r="B10" s="1"/>
      <c r="M10" s="207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</row>
    <row r="11" spans="1:24" ht="12.6" thickBot="1" x14ac:dyDescent="0.3">
      <c r="A11" s="184"/>
      <c r="B11" s="1" t="s">
        <v>49</v>
      </c>
      <c r="M11" s="20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</row>
    <row r="12" spans="1:24" x14ac:dyDescent="0.25">
      <c r="A12" s="184"/>
      <c r="B12" s="22" t="s">
        <v>39</v>
      </c>
      <c r="C12" s="4" t="s">
        <v>40</v>
      </c>
      <c r="D12" s="5" t="s">
        <v>41</v>
      </c>
      <c r="E12" s="5" t="s">
        <v>42</v>
      </c>
      <c r="F12" s="5" t="s">
        <v>43</v>
      </c>
      <c r="G12" s="6" t="s">
        <v>65</v>
      </c>
      <c r="M12" s="207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</row>
    <row r="13" spans="1:24" x14ac:dyDescent="0.25">
      <c r="A13" s="184"/>
      <c r="B13" s="23" t="s">
        <v>45</v>
      </c>
      <c r="C13" s="142">
        <v>1.1279999999999999</v>
      </c>
      <c r="D13" s="25">
        <v>4</v>
      </c>
      <c r="E13" s="39">
        <v>0.28199999999999997</v>
      </c>
      <c r="F13" s="25">
        <v>73.349999999999994</v>
      </c>
      <c r="G13" s="26" t="s">
        <v>72</v>
      </c>
      <c r="H13" s="27"/>
      <c r="J13" s="28"/>
      <c r="K13" s="29"/>
      <c r="M13" s="207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</row>
    <row r="14" spans="1:24" x14ac:dyDescent="0.25">
      <c r="A14" s="184"/>
      <c r="B14" s="31" t="s">
        <v>46</v>
      </c>
      <c r="C14" s="144">
        <v>0.38829999999999998</v>
      </c>
      <c r="D14" s="14">
        <v>101</v>
      </c>
      <c r="E14" s="158">
        <v>3.8449999999999999E-3</v>
      </c>
      <c r="F14" s="14"/>
      <c r="G14" s="32"/>
      <c r="H14" s="27"/>
      <c r="J14" s="28"/>
      <c r="M14" s="207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</row>
    <row r="15" spans="1:24" ht="12.6" thickBot="1" x14ac:dyDescent="0.3">
      <c r="A15" s="184"/>
      <c r="B15" s="33" t="s">
        <v>47</v>
      </c>
      <c r="C15" s="150">
        <v>1.5169999999999999</v>
      </c>
      <c r="D15" s="35">
        <v>105</v>
      </c>
      <c r="E15" s="35"/>
      <c r="F15" s="35"/>
      <c r="G15" s="36"/>
      <c r="H15" s="27"/>
      <c r="J15" s="28"/>
      <c r="M15" s="207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</row>
    <row r="16" spans="1:24" x14ac:dyDescent="0.25">
      <c r="A16" s="184"/>
      <c r="B16" s="1"/>
      <c r="M16" s="207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</row>
    <row r="17" spans="1:26" ht="12.6" thickBot="1" x14ac:dyDescent="0.3">
      <c r="A17" s="184"/>
      <c r="B17" s="1" t="s">
        <v>48</v>
      </c>
    </row>
    <row r="18" spans="1:26" x14ac:dyDescent="0.25">
      <c r="A18" s="184"/>
      <c r="B18" s="4" t="s">
        <v>13</v>
      </c>
      <c r="C18" s="5" t="s">
        <v>14</v>
      </c>
      <c r="D18" s="5" t="s">
        <v>8</v>
      </c>
      <c r="E18" s="5" t="s">
        <v>75</v>
      </c>
      <c r="F18" s="5" t="s">
        <v>9</v>
      </c>
      <c r="G18" s="6" t="s">
        <v>65</v>
      </c>
    </row>
    <row r="19" spans="1:26" ht="13.8" x14ac:dyDescent="0.25">
      <c r="A19" s="184"/>
      <c r="B19" s="164" t="s">
        <v>103</v>
      </c>
      <c r="C19" s="168" t="s">
        <v>104</v>
      </c>
      <c r="D19" s="39">
        <v>-7.041E-2</v>
      </c>
      <c r="E19" s="193">
        <v>-1.67E-2</v>
      </c>
      <c r="F19" s="39">
        <v>3.6999999999999998E-2</v>
      </c>
      <c r="G19" s="62">
        <v>0.909358</v>
      </c>
      <c r="J19" s="28"/>
      <c r="K19" s="29"/>
      <c r="N19" s="206"/>
      <c r="O19" s="207"/>
      <c r="P19" s="207"/>
      <c r="Q19" s="207"/>
      <c r="R19" s="207"/>
      <c r="S19" s="207"/>
      <c r="T19" s="207"/>
      <c r="U19" s="207"/>
      <c r="V19" s="207"/>
      <c r="W19" s="207"/>
      <c r="X19" s="207"/>
      <c r="Y19" s="207"/>
      <c r="Z19" s="207"/>
    </row>
    <row r="20" spans="1:26" ht="13.8" x14ac:dyDescent="0.25">
      <c r="A20" s="184"/>
      <c r="B20" s="165" t="s">
        <v>103</v>
      </c>
      <c r="C20" s="169" t="s">
        <v>105</v>
      </c>
      <c r="D20" s="43">
        <v>-0.25459999999999999</v>
      </c>
      <c r="E20" s="43">
        <v>-0.2024</v>
      </c>
      <c r="F20" s="43">
        <v>-0.15029999999999999</v>
      </c>
      <c r="G20" s="54">
        <v>7.1E-14</v>
      </c>
      <c r="J20" s="28"/>
      <c r="N20" s="206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</row>
    <row r="21" spans="1:26" ht="13.8" x14ac:dyDescent="0.25">
      <c r="A21" s="184"/>
      <c r="B21" s="164" t="s">
        <v>103</v>
      </c>
      <c r="C21" s="168" t="s">
        <v>131</v>
      </c>
      <c r="D21" s="193">
        <v>2.9430000000000001E-2</v>
      </c>
      <c r="E21" s="157">
        <v>7.9689999999999997E-2</v>
      </c>
      <c r="F21" s="39">
        <v>0.12989999999999999</v>
      </c>
      <c r="G21" s="26">
        <v>2.5221711935200002E-4</v>
      </c>
      <c r="J21" s="28"/>
      <c r="N21" s="206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</row>
    <row r="22" spans="1:26" ht="13.8" x14ac:dyDescent="0.25">
      <c r="A22" s="184"/>
      <c r="B22" s="165" t="s">
        <v>103</v>
      </c>
      <c r="C22" s="170" t="s">
        <v>149</v>
      </c>
      <c r="D22" s="195">
        <v>3.6339999999999997E-2</v>
      </c>
      <c r="E22" s="159">
        <v>8.7809999999999999E-2</v>
      </c>
      <c r="F22" s="43">
        <v>0.13930000000000001</v>
      </c>
      <c r="G22" s="54">
        <v>6.8119665394000007E-5</v>
      </c>
      <c r="J22" s="28"/>
      <c r="N22" s="206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</row>
    <row r="23" spans="1:26" ht="13.8" x14ac:dyDescent="0.25">
      <c r="A23" s="184"/>
      <c r="B23" s="164" t="s">
        <v>104</v>
      </c>
      <c r="C23" s="168" t="s">
        <v>105</v>
      </c>
      <c r="D23" s="39">
        <v>-0.2417</v>
      </c>
      <c r="E23" s="39">
        <v>-0.1857</v>
      </c>
      <c r="F23" s="39">
        <v>-0.1298</v>
      </c>
      <c r="G23" s="26">
        <v>1.3400000000000001E-13</v>
      </c>
      <c r="J23" s="28"/>
      <c r="N23" s="206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</row>
    <row r="24" spans="1:26" ht="13.8" x14ac:dyDescent="0.25">
      <c r="A24" s="184"/>
      <c r="B24" s="165" t="s">
        <v>104</v>
      </c>
      <c r="C24" s="169" t="s">
        <v>131</v>
      </c>
      <c r="D24" s="195">
        <v>4.2189999999999998E-2</v>
      </c>
      <c r="E24" s="43">
        <v>9.6390000000000003E-2</v>
      </c>
      <c r="F24" s="43">
        <v>0.15060000000000001</v>
      </c>
      <c r="G24" s="54">
        <v>3.0249640454999999E-5</v>
      </c>
      <c r="M24" s="178"/>
      <c r="N24" s="206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</row>
    <row r="25" spans="1:26" ht="13.8" x14ac:dyDescent="0.25">
      <c r="A25" s="184"/>
      <c r="B25" s="164" t="s">
        <v>104</v>
      </c>
      <c r="C25" s="172" t="s">
        <v>149</v>
      </c>
      <c r="D25" s="193">
        <v>4.9189999999999998E-2</v>
      </c>
      <c r="E25" s="39">
        <v>0.1045</v>
      </c>
      <c r="F25" s="39">
        <v>0.1598</v>
      </c>
      <c r="G25" s="26">
        <v>8.3853047540000001E-6</v>
      </c>
      <c r="N25" s="206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</row>
    <row r="26" spans="1:26" ht="13.8" x14ac:dyDescent="0.25">
      <c r="A26" s="184"/>
      <c r="B26" s="165" t="s">
        <v>105</v>
      </c>
      <c r="C26" s="169" t="s">
        <v>131</v>
      </c>
      <c r="D26" s="43">
        <v>0.22939999999999999</v>
      </c>
      <c r="E26" s="43">
        <v>0.28210000000000002</v>
      </c>
      <c r="F26" s="43">
        <v>0.33479999999999999</v>
      </c>
      <c r="G26" s="54">
        <v>4E-14</v>
      </c>
      <c r="H26" s="184"/>
      <c r="I26" s="184"/>
      <c r="J26" s="184"/>
      <c r="K26" s="184"/>
      <c r="N26" s="206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</row>
    <row r="27" spans="1:26" ht="13.8" x14ac:dyDescent="0.25">
      <c r="A27" s="184"/>
      <c r="B27" s="164" t="s">
        <v>105</v>
      </c>
      <c r="C27" s="172" t="s">
        <v>149</v>
      </c>
      <c r="D27" s="39">
        <v>0.2364</v>
      </c>
      <c r="E27" s="39">
        <v>0.29020000000000001</v>
      </c>
      <c r="F27" s="39">
        <v>0.34399999999999997</v>
      </c>
      <c r="G27" s="26">
        <v>4E-14</v>
      </c>
      <c r="H27" s="184"/>
      <c r="I27" s="184"/>
      <c r="J27" s="184"/>
      <c r="K27" s="184"/>
      <c r="N27" s="206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</row>
    <row r="28" spans="1:26" ht="14.4" thickBot="1" x14ac:dyDescent="0.3">
      <c r="A28" s="184"/>
      <c r="B28" s="173" t="s">
        <v>131</v>
      </c>
      <c r="C28" s="174" t="s">
        <v>149</v>
      </c>
      <c r="D28" s="196">
        <v>4.3860000000000003E-2</v>
      </c>
      <c r="E28" s="160">
        <v>8.1209999999999997E-3</v>
      </c>
      <c r="F28" s="74">
        <v>4.3860000000000003E-2</v>
      </c>
      <c r="G28" s="99">
        <v>0.99251790937708895</v>
      </c>
      <c r="H28" s="184"/>
      <c r="I28" s="184"/>
      <c r="J28" s="184"/>
      <c r="K28" s="184"/>
      <c r="N28" s="206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</row>
    <row r="29" spans="1:26" x14ac:dyDescent="0.25">
      <c r="A29" s="184"/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N29" s="206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</row>
    <row r="30" spans="1:26" ht="12.6" thickBot="1" x14ac:dyDescent="0.3">
      <c r="A30" s="184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N30" s="206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</row>
    <row r="31" spans="1:26" ht="14.4" customHeight="1" x14ac:dyDescent="0.25">
      <c r="A31" s="121" t="s">
        <v>151</v>
      </c>
      <c r="B31" s="3"/>
      <c r="C31" s="224" t="s">
        <v>103</v>
      </c>
      <c r="D31" s="225"/>
      <c r="E31" s="224" t="s">
        <v>104</v>
      </c>
      <c r="F31" s="237"/>
      <c r="G31" s="224" t="s">
        <v>105</v>
      </c>
      <c r="H31" s="225"/>
      <c r="I31" s="224" t="s">
        <v>131</v>
      </c>
      <c r="J31" s="225"/>
      <c r="K31" s="224" t="s">
        <v>149</v>
      </c>
      <c r="L31" s="225"/>
    </row>
    <row r="32" spans="1:26" ht="12.6" thickBot="1" x14ac:dyDescent="0.3">
      <c r="C32" s="139" t="s">
        <v>130</v>
      </c>
      <c r="D32" s="140" t="s">
        <v>80</v>
      </c>
      <c r="E32" s="139" t="s">
        <v>130</v>
      </c>
      <c r="F32" s="200" t="s">
        <v>80</v>
      </c>
      <c r="G32" s="139" t="s">
        <v>130</v>
      </c>
      <c r="H32" s="140" t="s">
        <v>80</v>
      </c>
      <c r="I32" s="139" t="s">
        <v>130</v>
      </c>
      <c r="J32" s="140" t="s">
        <v>80</v>
      </c>
      <c r="K32" s="139" t="s">
        <v>130</v>
      </c>
      <c r="L32" s="140" t="s">
        <v>80</v>
      </c>
    </row>
    <row r="33" spans="2:20" ht="14.4" x14ac:dyDescent="0.35">
      <c r="B33" s="141" t="s">
        <v>132</v>
      </c>
      <c r="C33" s="142">
        <v>0.21833197500000001</v>
      </c>
      <c r="D33" s="82">
        <v>5.8984188122376199E-2</v>
      </c>
      <c r="E33" s="142">
        <v>0.247981244444444</v>
      </c>
      <c r="F33" s="193">
        <v>8.0675996857613605E-2</v>
      </c>
      <c r="G33" s="142">
        <v>0.43059999999999998</v>
      </c>
      <c r="H33" s="62">
        <v>0.12889999999999999</v>
      </c>
      <c r="I33" s="39">
        <v>0.126196163043478</v>
      </c>
      <c r="J33" s="82">
        <v>3.46795877250392E-2</v>
      </c>
      <c r="K33" s="39">
        <v>0.125106295222222</v>
      </c>
      <c r="L33" s="82">
        <v>3.7188219247632902E-2</v>
      </c>
      <c r="M33" s="143"/>
      <c r="N33" s="143"/>
      <c r="O33" s="143"/>
      <c r="P33" s="143"/>
      <c r="Q33" s="143"/>
      <c r="R33" s="143"/>
      <c r="S33" s="143"/>
      <c r="T33" s="143"/>
    </row>
    <row r="34" spans="2:20" ht="14.4" x14ac:dyDescent="0.35">
      <c r="B34" s="12" t="s">
        <v>133</v>
      </c>
      <c r="C34" s="144">
        <v>0.22327994166666701</v>
      </c>
      <c r="D34" s="145">
        <v>6.3535830715232694E-2</v>
      </c>
      <c r="E34" s="144">
        <v>0.23248019444444401</v>
      </c>
      <c r="F34" s="194">
        <v>5.7085949905038402E-2</v>
      </c>
      <c r="G34" s="144">
        <v>0.42280000000000001</v>
      </c>
      <c r="H34" s="16">
        <v>0.1176</v>
      </c>
      <c r="I34" s="15">
        <v>0.126542291130435</v>
      </c>
      <c r="J34" s="145">
        <v>3.00240957452769E-2</v>
      </c>
      <c r="K34" s="15">
        <v>0.124925401388889</v>
      </c>
      <c r="L34" s="145">
        <v>3.2900776520804302E-2</v>
      </c>
      <c r="M34" s="143"/>
      <c r="N34" s="143"/>
      <c r="O34" s="143"/>
      <c r="P34" s="143"/>
      <c r="Q34" s="143"/>
      <c r="R34" s="143"/>
      <c r="S34" s="143"/>
      <c r="T34" s="143"/>
    </row>
    <row r="35" spans="2:20" ht="15" x14ac:dyDescent="0.35">
      <c r="B35" s="61" t="s">
        <v>134</v>
      </c>
      <c r="C35" s="142">
        <v>0.22041016666666699</v>
      </c>
      <c r="D35" s="82">
        <v>6.3393265163886603E-2</v>
      </c>
      <c r="E35" s="142">
        <v>0.229930605555556</v>
      </c>
      <c r="F35" s="193">
        <v>6.2080312107306301E-2</v>
      </c>
      <c r="G35" s="142">
        <v>0.4143</v>
      </c>
      <c r="H35" s="62">
        <v>0.11269999999999999</v>
      </c>
      <c r="I35" s="39">
        <v>0.12570606252173899</v>
      </c>
      <c r="J35" s="82">
        <v>2.9310812732765101E-2</v>
      </c>
      <c r="K35" s="39">
        <v>0.12588424538888901</v>
      </c>
      <c r="L35" s="82">
        <v>3.30557351672425E-2</v>
      </c>
      <c r="M35" s="143"/>
      <c r="N35" s="143"/>
      <c r="O35" s="143"/>
      <c r="P35" s="143"/>
    </row>
    <row r="36" spans="2:20" ht="15" x14ac:dyDescent="0.35">
      <c r="B36" s="12" t="s">
        <v>135</v>
      </c>
      <c r="C36" s="144">
        <v>0.21520887916666701</v>
      </c>
      <c r="D36" s="145">
        <v>5.1041455174448101E-2</v>
      </c>
      <c r="E36" s="144">
        <v>0.23902472222222201</v>
      </c>
      <c r="F36" s="194">
        <v>6.7656079122396295E-2</v>
      </c>
      <c r="G36" s="144">
        <v>0.4158</v>
      </c>
      <c r="H36" s="16">
        <v>0.113</v>
      </c>
      <c r="I36" s="15">
        <v>0.124565376086957</v>
      </c>
      <c r="J36" s="145">
        <v>3.20905266455054E-2</v>
      </c>
      <c r="K36" s="15">
        <v>0.121219857722222</v>
      </c>
      <c r="L36" s="145">
        <v>3.3497995258404599E-2</v>
      </c>
      <c r="M36" s="143"/>
      <c r="N36" s="143"/>
      <c r="O36" s="143"/>
      <c r="P36" s="143"/>
    </row>
    <row r="37" spans="2:20" ht="15" x14ac:dyDescent="0.35">
      <c r="B37" s="61" t="s">
        <v>136</v>
      </c>
      <c r="C37" s="142">
        <v>0.20438458749999999</v>
      </c>
      <c r="D37" s="82">
        <v>4.8087790514589598E-2</v>
      </c>
      <c r="E37" s="142">
        <v>0.22770356111111101</v>
      </c>
      <c r="F37" s="193">
        <v>5.3812678974351699E-2</v>
      </c>
      <c r="G37" s="142">
        <v>0.42649999999999999</v>
      </c>
      <c r="H37" s="62">
        <v>0.11799999999999999</v>
      </c>
      <c r="I37" s="39">
        <v>0.125313075826087</v>
      </c>
      <c r="J37" s="82">
        <v>3.1670871590397998E-2</v>
      </c>
      <c r="K37" s="39">
        <v>0.126056573555556</v>
      </c>
      <c r="L37" s="82">
        <v>3.7732435192174098E-2</v>
      </c>
      <c r="M37" s="143"/>
      <c r="N37" s="143"/>
      <c r="O37" s="143"/>
      <c r="P37" s="143"/>
    </row>
    <row r="38" spans="2:20" ht="15" x14ac:dyDescent="0.35">
      <c r="B38" s="12" t="s">
        <v>137</v>
      </c>
      <c r="C38" s="144">
        <v>0.211686470833333</v>
      </c>
      <c r="D38" s="145">
        <v>5.4330567529150199E-2</v>
      </c>
      <c r="E38" s="144">
        <v>0.220141788888889</v>
      </c>
      <c r="F38" s="194">
        <v>5.4147744016292902E-2</v>
      </c>
      <c r="G38" s="144">
        <v>0.41589999999999999</v>
      </c>
      <c r="H38" s="16">
        <v>0.1109</v>
      </c>
      <c r="I38" s="15">
        <v>0.12746038108695701</v>
      </c>
      <c r="J38" s="145">
        <v>3.36380949854658E-2</v>
      </c>
      <c r="K38" s="15">
        <v>0.12149790938888901</v>
      </c>
      <c r="L38" s="145">
        <v>3.3197825333531501E-2</v>
      </c>
      <c r="M38" s="143"/>
      <c r="N38" s="143"/>
      <c r="O38" s="143"/>
      <c r="P38" s="143"/>
    </row>
    <row r="39" spans="2:20" ht="15" x14ac:dyDescent="0.35">
      <c r="B39" s="61" t="s">
        <v>138</v>
      </c>
      <c r="C39" s="142">
        <v>0.20690306250000001</v>
      </c>
      <c r="D39" s="82">
        <v>4.5875792364968998E-2</v>
      </c>
      <c r="E39" s="142">
        <v>0.22392202222222199</v>
      </c>
      <c r="F39" s="193">
        <v>5.1770360342024001E-2</v>
      </c>
      <c r="G39" s="142">
        <v>0.4148</v>
      </c>
      <c r="H39" s="62">
        <v>0.10929999999999999</v>
      </c>
      <c r="I39" s="39">
        <v>0.12362367673913</v>
      </c>
      <c r="J39" s="82">
        <v>3.1630112060644901E-2</v>
      </c>
      <c r="K39" s="39">
        <v>0.123969444055556</v>
      </c>
      <c r="L39" s="82">
        <v>3.2164761846302597E-2</v>
      </c>
      <c r="M39" s="143"/>
      <c r="N39" s="143"/>
      <c r="O39" s="143"/>
      <c r="P39" s="143"/>
    </row>
    <row r="40" spans="2:20" ht="15" x14ac:dyDescent="0.35">
      <c r="B40" s="12" t="s">
        <v>139</v>
      </c>
      <c r="C40" s="144">
        <v>0.20665734166666699</v>
      </c>
      <c r="D40" s="145">
        <v>5.6373764619105898E-2</v>
      </c>
      <c r="E40" s="144">
        <v>0.22384560000000001</v>
      </c>
      <c r="F40" s="194">
        <v>4.6757033705475799E-2</v>
      </c>
      <c r="G40" s="144">
        <v>0.4103</v>
      </c>
      <c r="H40" s="16">
        <v>0.1084</v>
      </c>
      <c r="I40" s="15">
        <v>0.12522516447826099</v>
      </c>
      <c r="J40" s="145">
        <v>3.4454731877685399E-2</v>
      </c>
      <c r="K40" s="15">
        <v>0.119058235222222</v>
      </c>
      <c r="L40" s="145">
        <v>3.0241675847613499E-2</v>
      </c>
      <c r="M40" s="143"/>
      <c r="N40" s="143"/>
      <c r="O40" s="143"/>
      <c r="P40" s="143"/>
    </row>
    <row r="41" spans="2:20" ht="15" x14ac:dyDescent="0.35">
      <c r="B41" s="61" t="s">
        <v>140</v>
      </c>
      <c r="C41" s="142">
        <v>0.21230096666666701</v>
      </c>
      <c r="D41" s="82">
        <v>6.2572989075719801E-2</v>
      </c>
      <c r="E41" s="142">
        <v>0.22981438749999999</v>
      </c>
      <c r="F41" s="193">
        <v>6.9059554433149706E-2</v>
      </c>
      <c r="G41" s="142">
        <v>0.41589999999999999</v>
      </c>
      <c r="H41" s="62">
        <v>0.10489999999999999</v>
      </c>
      <c r="I41" s="39">
        <v>0.12203746021739099</v>
      </c>
      <c r="J41" s="82">
        <v>3.1786252950791599E-2</v>
      </c>
      <c r="K41" s="39">
        <v>0.119096263222222</v>
      </c>
      <c r="L41" s="82">
        <v>2.8572038640616401E-2</v>
      </c>
      <c r="M41" s="143"/>
      <c r="N41" s="143"/>
      <c r="O41" s="143"/>
      <c r="P41" s="143"/>
    </row>
    <row r="42" spans="2:20" ht="15.6" thickBot="1" x14ac:dyDescent="0.4">
      <c r="B42" s="146" t="s">
        <v>141</v>
      </c>
      <c r="C42" s="147">
        <v>0.20763265416666701</v>
      </c>
      <c r="D42" s="148">
        <v>5.6742401485646E-2</v>
      </c>
      <c r="E42" s="147">
        <v>0.22722017058823499</v>
      </c>
      <c r="F42" s="201">
        <v>5.4736985393387901E-2</v>
      </c>
      <c r="G42" s="147">
        <v>0.4103</v>
      </c>
      <c r="H42" s="117">
        <v>0.10349999999999999</v>
      </c>
      <c r="I42" s="116">
        <v>0.121983954347826</v>
      </c>
      <c r="J42" s="148">
        <v>3.34625762369253E-2</v>
      </c>
      <c r="K42" s="116">
        <v>0.121940792055556</v>
      </c>
      <c r="L42" s="148">
        <v>3.3334821091588397E-2</v>
      </c>
      <c r="M42" s="143"/>
      <c r="N42" s="143"/>
      <c r="O42" s="143"/>
      <c r="P42" s="143"/>
    </row>
    <row r="43" spans="2:20" ht="12.6" thickBot="1" x14ac:dyDescent="0.3">
      <c r="B43" s="149" t="s">
        <v>73</v>
      </c>
      <c r="C43" s="150">
        <f t="shared" ref="C43:H43" si="0">AVERAGE(C33:C42)</f>
        <v>0.21267960458333351</v>
      </c>
      <c r="D43" s="151">
        <f t="shared" si="0"/>
        <v>5.6093804476512424E-2</v>
      </c>
      <c r="E43" s="150">
        <f t="shared" si="0"/>
        <v>0.23020642969771229</v>
      </c>
      <c r="F43" s="151">
        <f t="shared" si="0"/>
        <v>5.977826948570366E-2</v>
      </c>
      <c r="G43" s="150">
        <f t="shared" si="0"/>
        <v>0.41771999999999998</v>
      </c>
      <c r="H43" s="118">
        <f t="shared" si="0"/>
        <v>0.11271999999999997</v>
      </c>
      <c r="I43" s="161">
        <f t="shared" ref="I43:J43" si="1">AVERAGE(I33:I42)</f>
        <v>0.12486536054782611</v>
      </c>
      <c r="J43" s="162">
        <f t="shared" si="1"/>
        <v>3.2274766255049755E-2</v>
      </c>
      <c r="K43" s="161">
        <f t="shared" ref="K43:L43" si="2">AVERAGE(K33:K42)</f>
        <v>0.12287550172222231</v>
      </c>
      <c r="L43" s="162">
        <f t="shared" si="2"/>
        <v>3.3188628414591081E-2</v>
      </c>
      <c r="M43" s="143"/>
      <c r="N43" s="143"/>
      <c r="O43" s="143"/>
      <c r="P43" s="143"/>
    </row>
    <row r="44" spans="2:20" ht="15" customHeight="1" thickBot="1" x14ac:dyDescent="0.3">
      <c r="B44" s="152" t="s">
        <v>1</v>
      </c>
      <c r="C44" s="226">
        <v>24</v>
      </c>
      <c r="D44" s="238"/>
      <c r="E44" s="226">
        <v>18</v>
      </c>
      <c r="F44" s="238"/>
      <c r="G44" s="226">
        <v>22</v>
      </c>
      <c r="H44" s="227"/>
      <c r="I44" s="226">
        <v>23</v>
      </c>
      <c r="J44" s="227"/>
      <c r="K44" s="226">
        <v>18</v>
      </c>
      <c r="L44" s="227"/>
    </row>
    <row r="45" spans="2:20" x14ac:dyDescent="0.25">
      <c r="K45" s="143"/>
      <c r="L45" s="143"/>
    </row>
    <row r="46" spans="2:20" ht="12.6" thickBot="1" x14ac:dyDescent="0.3">
      <c r="B46" s="184" t="s">
        <v>68</v>
      </c>
      <c r="C46" s="184"/>
      <c r="D46" s="184"/>
      <c r="E46" s="133"/>
      <c r="F46" s="133"/>
      <c r="G46" s="133"/>
      <c r="H46" s="133"/>
      <c r="I46" s="133"/>
      <c r="K46" s="143"/>
      <c r="L46" s="143"/>
      <c r="M46" s="143"/>
      <c r="N46" s="143"/>
      <c r="O46" s="143"/>
      <c r="P46" s="143"/>
      <c r="Q46" s="143"/>
      <c r="R46" s="143"/>
      <c r="S46" s="143"/>
      <c r="T46" s="143"/>
    </row>
    <row r="47" spans="2:20" ht="12.6" thickBot="1" x14ac:dyDescent="0.3">
      <c r="C47" s="22" t="s">
        <v>39</v>
      </c>
      <c r="D47" s="4" t="s">
        <v>40</v>
      </c>
      <c r="E47" s="5" t="s">
        <v>41</v>
      </c>
      <c r="F47" s="5" t="s">
        <v>42</v>
      </c>
      <c r="G47" s="5" t="s">
        <v>69</v>
      </c>
      <c r="H47" s="6" t="s">
        <v>65</v>
      </c>
      <c r="I47" s="153" t="s">
        <v>70</v>
      </c>
      <c r="K47" s="143"/>
      <c r="L47" s="143"/>
      <c r="M47" s="143"/>
      <c r="N47" s="143"/>
      <c r="O47" s="143"/>
      <c r="P47" s="143"/>
      <c r="Q47" s="143"/>
      <c r="R47" s="143"/>
      <c r="S47" s="143"/>
      <c r="T47" s="143"/>
    </row>
    <row r="48" spans="2:20" x14ac:dyDescent="0.25">
      <c r="B48" s="236" t="s">
        <v>103</v>
      </c>
      <c r="C48" s="23" t="s">
        <v>45</v>
      </c>
      <c r="D48" s="187">
        <v>9.0119999999999992E-3</v>
      </c>
      <c r="E48" s="25">
        <v>9</v>
      </c>
      <c r="F48" s="157">
        <v>1.0009999999999999E-3</v>
      </c>
      <c r="G48" s="39">
        <v>0.31469999999999998</v>
      </c>
      <c r="H48" s="62">
        <v>0.96970000000000001</v>
      </c>
      <c r="I48" s="235" t="s">
        <v>71</v>
      </c>
      <c r="K48" s="143"/>
      <c r="L48" s="143"/>
      <c r="M48" s="143"/>
      <c r="N48" s="143"/>
      <c r="O48" s="143"/>
      <c r="P48" s="143"/>
      <c r="Q48" s="143"/>
      <c r="R48" s="143"/>
      <c r="S48" s="143"/>
      <c r="T48" s="143"/>
    </row>
    <row r="49" spans="2:15" x14ac:dyDescent="0.25">
      <c r="B49" s="233"/>
      <c r="C49" s="31" t="s">
        <v>46</v>
      </c>
      <c r="D49" s="144">
        <v>0.7319</v>
      </c>
      <c r="E49" s="14">
        <v>230</v>
      </c>
      <c r="F49" s="158">
        <v>3.1819999999999999E-3</v>
      </c>
      <c r="G49" s="194"/>
      <c r="H49" s="16"/>
      <c r="I49" s="231"/>
      <c r="K49" s="143"/>
      <c r="L49" s="143"/>
      <c r="M49" s="143"/>
      <c r="N49" s="143"/>
      <c r="O49" s="143"/>
    </row>
    <row r="50" spans="2:15" ht="12.6" thickBot="1" x14ac:dyDescent="0.3">
      <c r="B50" s="234"/>
      <c r="C50" s="33" t="s">
        <v>47</v>
      </c>
      <c r="D50" s="150">
        <v>0.7409</v>
      </c>
      <c r="E50" s="35">
        <v>239</v>
      </c>
      <c r="F50" s="127"/>
      <c r="G50" s="151"/>
      <c r="H50" s="118"/>
      <c r="I50" s="232"/>
      <c r="K50" s="143"/>
      <c r="L50" s="143"/>
      <c r="M50" s="143"/>
      <c r="N50" s="143"/>
      <c r="O50" s="143"/>
    </row>
    <row r="51" spans="2:15" x14ac:dyDescent="0.25">
      <c r="B51" s="233" t="s">
        <v>104</v>
      </c>
      <c r="C51" s="154" t="s">
        <v>45</v>
      </c>
      <c r="D51" s="199">
        <v>1.0670000000000001E-2</v>
      </c>
      <c r="E51" s="28">
        <v>9</v>
      </c>
      <c r="F51" s="159">
        <v>1.1850000000000001E-3</v>
      </c>
      <c r="G51" s="43">
        <v>0.32340000000000002</v>
      </c>
      <c r="H51" s="51">
        <v>0.96640000000000004</v>
      </c>
      <c r="I51" s="231" t="s">
        <v>71</v>
      </c>
      <c r="K51" s="143"/>
      <c r="L51" s="143"/>
      <c r="M51" s="143"/>
      <c r="N51" s="143"/>
      <c r="O51" s="143"/>
    </row>
    <row r="52" spans="2:15" x14ac:dyDescent="0.25">
      <c r="B52" s="233"/>
      <c r="C52" s="23" t="s">
        <v>46</v>
      </c>
      <c r="D52" s="142">
        <v>0.60850000000000004</v>
      </c>
      <c r="E52" s="25">
        <v>166</v>
      </c>
      <c r="F52" s="157">
        <v>3.6649999999999999E-3</v>
      </c>
      <c r="G52" s="193"/>
      <c r="H52" s="62"/>
      <c r="I52" s="231"/>
      <c r="K52" s="143"/>
      <c r="L52" s="143"/>
      <c r="M52" s="143"/>
      <c r="N52" s="143"/>
      <c r="O52" s="143"/>
    </row>
    <row r="53" spans="2:15" ht="12.6" thickBot="1" x14ac:dyDescent="0.3">
      <c r="B53" s="234"/>
      <c r="C53" s="155" t="s">
        <v>47</v>
      </c>
      <c r="D53" s="198">
        <v>0.61909999999999998</v>
      </c>
      <c r="E53" s="156">
        <v>175</v>
      </c>
      <c r="F53" s="160"/>
      <c r="G53" s="196"/>
      <c r="H53" s="99"/>
      <c r="I53" s="232"/>
      <c r="K53" s="143"/>
      <c r="L53" s="143"/>
      <c r="M53" s="143"/>
      <c r="N53" s="143"/>
      <c r="O53" s="143"/>
    </row>
    <row r="54" spans="2:15" x14ac:dyDescent="0.25">
      <c r="B54" s="233" t="s">
        <v>105</v>
      </c>
      <c r="C54" s="23" t="s">
        <v>45</v>
      </c>
      <c r="D54" s="187">
        <v>1.043E-2</v>
      </c>
      <c r="E54" s="188">
        <v>9</v>
      </c>
      <c r="F54" s="189">
        <v>1.158E-3</v>
      </c>
      <c r="G54" s="190">
        <v>7.0050000000000001E-2</v>
      </c>
      <c r="H54" s="62">
        <v>0.99990000000000001</v>
      </c>
      <c r="I54" s="231" t="s">
        <v>71</v>
      </c>
      <c r="K54" s="143"/>
      <c r="L54" s="143"/>
      <c r="M54" s="143"/>
      <c r="N54" s="143"/>
      <c r="O54" s="143"/>
    </row>
    <row r="55" spans="2:15" x14ac:dyDescent="0.25">
      <c r="B55" s="233"/>
      <c r="C55" s="31" t="s">
        <v>46</v>
      </c>
      <c r="D55" s="144">
        <v>3.4729999999999999</v>
      </c>
      <c r="E55" s="191">
        <v>210</v>
      </c>
      <c r="F55" s="192">
        <v>1.6539999999999999E-2</v>
      </c>
      <c r="G55" s="197"/>
      <c r="H55" s="16"/>
      <c r="I55" s="231"/>
      <c r="K55" s="143"/>
      <c r="L55" s="143"/>
      <c r="M55" s="143"/>
      <c r="N55" s="143"/>
      <c r="O55" s="143"/>
    </row>
    <row r="56" spans="2:15" ht="12.6" thickBot="1" x14ac:dyDescent="0.3">
      <c r="B56" s="234"/>
      <c r="C56" s="33" t="s">
        <v>47</v>
      </c>
      <c r="D56" s="150">
        <v>3.484</v>
      </c>
      <c r="E56" s="35">
        <v>219</v>
      </c>
      <c r="F56" s="127"/>
      <c r="G56" s="151"/>
      <c r="H56" s="118"/>
      <c r="I56" s="232"/>
      <c r="K56" s="143"/>
      <c r="L56" s="143"/>
      <c r="M56" s="143"/>
      <c r="N56" s="143"/>
      <c r="O56" s="143"/>
    </row>
    <row r="57" spans="2:15" ht="12" customHeight="1" x14ac:dyDescent="0.25">
      <c r="B57" s="228" t="s">
        <v>142</v>
      </c>
      <c r="C57" s="154" t="s">
        <v>45</v>
      </c>
      <c r="D57" s="199">
        <v>6.9660000000000002E-4</v>
      </c>
      <c r="E57" s="28">
        <v>9</v>
      </c>
      <c r="F57" s="159">
        <v>7.7399999999999998E-5</v>
      </c>
      <c r="G57" s="195">
        <v>7.4099999999999999E-2</v>
      </c>
      <c r="H57" s="51">
        <v>0.99990000000000001</v>
      </c>
      <c r="I57" s="231" t="s">
        <v>71</v>
      </c>
      <c r="K57" s="143"/>
      <c r="L57" s="143"/>
      <c r="M57" s="143"/>
      <c r="N57" s="143"/>
      <c r="O57" s="143"/>
    </row>
    <row r="58" spans="2:15" ht="14.4" customHeight="1" x14ac:dyDescent="0.25">
      <c r="B58" s="229"/>
      <c r="C58" s="23" t="s">
        <v>46</v>
      </c>
      <c r="D58" s="142">
        <v>0.2298</v>
      </c>
      <c r="E58" s="25">
        <v>220</v>
      </c>
      <c r="F58" s="157">
        <v>1.0449999999999999E-3</v>
      </c>
      <c r="G58" s="193"/>
      <c r="H58" s="62"/>
      <c r="I58" s="231"/>
      <c r="K58" s="143"/>
      <c r="L58" s="143"/>
    </row>
    <row r="59" spans="2:15" ht="15" customHeight="1" thickBot="1" x14ac:dyDescent="0.3">
      <c r="B59" s="230"/>
      <c r="C59" s="155" t="s">
        <v>47</v>
      </c>
      <c r="D59" s="198">
        <v>0.23050000000000001</v>
      </c>
      <c r="E59" s="156">
        <v>229</v>
      </c>
      <c r="F59" s="160"/>
      <c r="G59" s="196"/>
      <c r="H59" s="99"/>
      <c r="I59" s="232"/>
      <c r="K59" s="143"/>
      <c r="L59" s="143"/>
    </row>
    <row r="60" spans="2:15" x14ac:dyDescent="0.25">
      <c r="B60" s="228" t="s">
        <v>150</v>
      </c>
      <c r="C60" s="23" t="s">
        <v>45</v>
      </c>
      <c r="D60" s="187">
        <v>1.15E-3</v>
      </c>
      <c r="E60" s="25">
        <v>9</v>
      </c>
      <c r="F60" s="157">
        <v>1.2779999999999999E-4</v>
      </c>
      <c r="G60" s="39">
        <v>0.1153</v>
      </c>
      <c r="H60" s="62">
        <v>0.99929999999999997</v>
      </c>
      <c r="I60" s="235" t="s">
        <v>71</v>
      </c>
      <c r="K60" s="143"/>
      <c r="L60" s="143"/>
    </row>
    <row r="61" spans="2:15" x14ac:dyDescent="0.25">
      <c r="B61" s="229"/>
      <c r="C61" s="31" t="s">
        <v>46</v>
      </c>
      <c r="D61" s="144">
        <v>0.18840000000000001</v>
      </c>
      <c r="E61" s="14">
        <v>170</v>
      </c>
      <c r="F61" s="158">
        <v>1.108E-3</v>
      </c>
      <c r="G61" s="194"/>
      <c r="H61" s="16"/>
      <c r="I61" s="231"/>
      <c r="K61" s="143"/>
      <c r="L61" s="143"/>
    </row>
    <row r="62" spans="2:15" ht="12.6" thickBot="1" x14ac:dyDescent="0.3">
      <c r="B62" s="230"/>
      <c r="C62" s="33" t="s">
        <v>47</v>
      </c>
      <c r="D62" s="150">
        <v>0.18959999999999999</v>
      </c>
      <c r="E62" s="35">
        <v>179</v>
      </c>
      <c r="F62" s="127"/>
      <c r="G62" s="151"/>
      <c r="H62" s="118"/>
      <c r="I62" s="232"/>
      <c r="K62" s="143"/>
      <c r="L62" s="143"/>
    </row>
    <row r="63" spans="2:15" x14ac:dyDescent="0.25">
      <c r="K63" s="143"/>
      <c r="L63" s="143"/>
    </row>
    <row r="65" spans="1:24" ht="12.6" thickBot="1" x14ac:dyDescent="0.3">
      <c r="A65" s="163" t="s">
        <v>158</v>
      </c>
      <c r="B65" s="222" t="s">
        <v>152</v>
      </c>
      <c r="C65" s="222"/>
      <c r="D65" s="222"/>
      <c r="E65" s="222"/>
      <c r="F65" s="222"/>
      <c r="G65" s="222"/>
      <c r="H65" s="222"/>
      <c r="I65" s="222"/>
      <c r="J65" s="222"/>
      <c r="K65" s="222"/>
    </row>
    <row r="66" spans="1:24" ht="12.6" thickBot="1" x14ac:dyDescent="0.3">
      <c r="A66" s="184"/>
      <c r="B66" s="3"/>
      <c r="C66" s="4" t="s">
        <v>1</v>
      </c>
      <c r="D66" s="5" t="s">
        <v>174</v>
      </c>
      <c r="E66" s="5" t="s">
        <v>154</v>
      </c>
      <c r="F66" s="5" t="s">
        <v>156</v>
      </c>
      <c r="G66" s="5" t="s">
        <v>157</v>
      </c>
      <c r="H66" s="5" t="s">
        <v>155</v>
      </c>
      <c r="I66" s="5" t="s">
        <v>130</v>
      </c>
      <c r="J66" s="6" t="s">
        <v>80</v>
      </c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</row>
    <row r="67" spans="1:24" ht="13.8" x14ac:dyDescent="0.25">
      <c r="A67" s="184"/>
      <c r="B67" s="166" t="s">
        <v>105</v>
      </c>
      <c r="C67" s="25">
        <v>22</v>
      </c>
      <c r="D67" s="39">
        <v>0.26390000000000002</v>
      </c>
      <c r="E67" s="39">
        <v>0.68269999999999997</v>
      </c>
      <c r="F67" s="39">
        <v>0.32719999999999999</v>
      </c>
      <c r="G67" s="39">
        <v>0.49030000000000001</v>
      </c>
      <c r="H67" s="39">
        <v>0.41570000000000001</v>
      </c>
      <c r="I67" s="39">
        <v>0.41820000000000002</v>
      </c>
      <c r="J67" s="62">
        <v>0.10730000000000001</v>
      </c>
      <c r="L67" s="207"/>
      <c r="M67" s="143"/>
      <c r="N67" s="143"/>
      <c r="O67" s="143"/>
      <c r="P67" s="143"/>
      <c r="Q67" s="143"/>
      <c r="R67" s="143"/>
      <c r="S67" s="143"/>
      <c r="T67" s="143"/>
      <c r="U67" s="143"/>
      <c r="V67" s="143"/>
      <c r="W67" s="143"/>
    </row>
    <row r="68" spans="1:24" ht="13.8" x14ac:dyDescent="0.25">
      <c r="A68" s="184"/>
      <c r="B68" s="167" t="s">
        <v>159</v>
      </c>
      <c r="C68" s="28">
        <v>23</v>
      </c>
      <c r="D68" s="43">
        <v>8.1180000000000002E-2</v>
      </c>
      <c r="E68" s="43">
        <v>0.19750000000000001</v>
      </c>
      <c r="F68" s="43">
        <v>0.1111</v>
      </c>
      <c r="G68" s="43">
        <v>0.159</v>
      </c>
      <c r="H68" s="43">
        <v>0.1265</v>
      </c>
      <c r="I68" s="43">
        <v>0.13300000000000001</v>
      </c>
      <c r="J68" s="44">
        <v>3.0519999999999999E-2</v>
      </c>
      <c r="L68" s="207"/>
      <c r="M68" s="143"/>
      <c r="N68" s="143"/>
      <c r="O68" s="143"/>
      <c r="P68" s="143"/>
      <c r="Q68" s="143"/>
      <c r="R68" s="143"/>
      <c r="S68" s="143"/>
      <c r="T68" s="143"/>
      <c r="U68" s="143"/>
      <c r="V68" s="143"/>
      <c r="W68" s="143"/>
    </row>
    <row r="69" spans="1:24" ht="13.8" x14ac:dyDescent="0.25">
      <c r="A69" s="184"/>
      <c r="B69" s="171" t="s">
        <v>175</v>
      </c>
      <c r="C69" s="25">
        <v>20</v>
      </c>
      <c r="D69" s="39">
        <v>9.6949999999999995E-2</v>
      </c>
      <c r="E69" s="39">
        <v>0.2107</v>
      </c>
      <c r="F69" s="39">
        <v>0.1239</v>
      </c>
      <c r="G69" s="39">
        <v>0.17929999999999999</v>
      </c>
      <c r="H69" s="39">
        <v>0.1517</v>
      </c>
      <c r="I69" s="39">
        <v>0.1512</v>
      </c>
      <c r="J69" s="82">
        <v>3.0540000000000001E-2</v>
      </c>
      <c r="L69" s="207"/>
      <c r="M69" s="143"/>
      <c r="N69" s="143"/>
      <c r="O69" s="143"/>
      <c r="P69" s="143"/>
      <c r="Q69" s="143"/>
      <c r="R69" s="143"/>
      <c r="S69" s="143"/>
      <c r="T69" s="143"/>
      <c r="U69" s="143"/>
      <c r="V69" s="143"/>
      <c r="W69" s="143"/>
    </row>
    <row r="70" spans="1:24" ht="13.8" x14ac:dyDescent="0.25">
      <c r="A70" s="184"/>
      <c r="B70" s="167" t="s">
        <v>160</v>
      </c>
      <c r="C70" s="28">
        <v>18</v>
      </c>
      <c r="D70" s="195">
        <v>8.1659999999999996E-2</v>
      </c>
      <c r="E70" s="43">
        <v>0.21429999999999999</v>
      </c>
      <c r="F70" s="43">
        <v>0.1036</v>
      </c>
      <c r="G70" s="43">
        <v>0.1391</v>
      </c>
      <c r="H70" s="43">
        <v>0.11890000000000001</v>
      </c>
      <c r="I70" s="43">
        <v>0.12559999999999999</v>
      </c>
      <c r="J70" s="44">
        <v>3.039E-2</v>
      </c>
      <c r="L70" s="207"/>
      <c r="M70" s="143"/>
      <c r="N70" s="143"/>
      <c r="O70" s="143"/>
      <c r="P70" s="143"/>
      <c r="Q70" s="143"/>
      <c r="R70" s="143"/>
      <c r="S70" s="143"/>
      <c r="T70" s="143"/>
      <c r="U70" s="143"/>
      <c r="V70" s="143"/>
      <c r="W70" s="143"/>
    </row>
    <row r="71" spans="1:24" ht="14.4" thickBot="1" x14ac:dyDescent="0.3">
      <c r="A71" s="184"/>
      <c r="B71" s="86" t="s">
        <v>161</v>
      </c>
      <c r="C71" s="87">
        <v>24</v>
      </c>
      <c r="D71" s="88">
        <v>0.13400000000000001</v>
      </c>
      <c r="E71" s="88">
        <v>0.2651</v>
      </c>
      <c r="F71" s="88">
        <v>0.1782</v>
      </c>
      <c r="G71" s="88">
        <v>0.23080000000000001</v>
      </c>
      <c r="H71" s="88">
        <v>0.2011</v>
      </c>
      <c r="I71" s="88">
        <v>0.20219999999999999</v>
      </c>
      <c r="J71" s="204">
        <v>3.4090000000000002E-2</v>
      </c>
      <c r="L71" s="207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</row>
    <row r="72" spans="1:24" x14ac:dyDescent="0.25">
      <c r="A72" s="184"/>
      <c r="B72" s="1"/>
      <c r="M72" s="207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</row>
    <row r="73" spans="1:24" ht="12.6" thickBot="1" x14ac:dyDescent="0.3">
      <c r="A73" s="184"/>
      <c r="B73" s="1" t="s">
        <v>49</v>
      </c>
      <c r="M73" s="207"/>
      <c r="N73" s="143"/>
      <c r="O73" s="143"/>
      <c r="P73" s="143"/>
      <c r="Q73" s="143"/>
      <c r="R73" s="143"/>
      <c r="S73" s="143"/>
      <c r="T73" s="143"/>
      <c r="U73" s="143"/>
      <c r="V73" s="143"/>
      <c r="W73" s="143"/>
      <c r="X73" s="143"/>
    </row>
    <row r="74" spans="1:24" x14ac:dyDescent="0.25">
      <c r="A74" s="184"/>
      <c r="B74" s="22" t="s">
        <v>39</v>
      </c>
      <c r="C74" s="4" t="s">
        <v>40</v>
      </c>
      <c r="D74" s="5" t="s">
        <v>41</v>
      </c>
      <c r="E74" s="5" t="s">
        <v>42</v>
      </c>
      <c r="F74" s="5" t="s">
        <v>43</v>
      </c>
      <c r="G74" s="6" t="s">
        <v>65</v>
      </c>
      <c r="M74" s="207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</row>
    <row r="75" spans="1:24" x14ac:dyDescent="0.25">
      <c r="A75" s="184"/>
      <c r="B75" s="23" t="s">
        <v>45</v>
      </c>
      <c r="C75" s="142">
        <v>1.1739999999999999</v>
      </c>
      <c r="D75" s="25">
        <v>4</v>
      </c>
      <c r="E75" s="39">
        <v>0.29339999999999999</v>
      </c>
      <c r="F75" s="25">
        <v>91.76</v>
      </c>
      <c r="G75" s="26" t="s">
        <v>72</v>
      </c>
      <c r="H75" s="27"/>
      <c r="J75" s="28"/>
      <c r="K75" s="29"/>
      <c r="M75" s="207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</row>
    <row r="76" spans="1:24" x14ac:dyDescent="0.25">
      <c r="A76" s="184"/>
      <c r="B76" s="31" t="s">
        <v>46</v>
      </c>
      <c r="C76" s="144">
        <v>0.31969999999999998</v>
      </c>
      <c r="D76" s="14">
        <v>100</v>
      </c>
      <c r="E76" s="158">
        <v>3.1970000000000002E-3</v>
      </c>
      <c r="F76" s="14"/>
      <c r="G76" s="32"/>
      <c r="H76" s="27"/>
      <c r="I76" s="133"/>
      <c r="T76" s="143"/>
      <c r="U76" s="143"/>
      <c r="V76" s="143"/>
      <c r="W76" s="143"/>
      <c r="X76" s="143"/>
    </row>
    <row r="77" spans="1:24" ht="12.6" thickBot="1" x14ac:dyDescent="0.3">
      <c r="A77" s="184"/>
      <c r="B77" s="33" t="s">
        <v>47</v>
      </c>
      <c r="C77" s="150">
        <v>1.4930000000000001</v>
      </c>
      <c r="D77" s="35">
        <v>104</v>
      </c>
      <c r="E77" s="35"/>
      <c r="F77" s="35"/>
      <c r="G77" s="36"/>
      <c r="H77" s="27"/>
      <c r="I77" s="133"/>
      <c r="T77" s="143"/>
      <c r="U77" s="143"/>
      <c r="V77" s="143"/>
      <c r="W77" s="143"/>
      <c r="X77" s="143"/>
    </row>
    <row r="78" spans="1:24" x14ac:dyDescent="0.25">
      <c r="A78" s="184"/>
      <c r="B78" s="1"/>
      <c r="H78" s="207"/>
      <c r="I78" s="133"/>
      <c r="T78" s="143"/>
      <c r="U78" s="143"/>
      <c r="V78" s="143"/>
      <c r="W78" s="143"/>
      <c r="X78" s="143"/>
    </row>
    <row r="79" spans="1:24" ht="12.6" thickBot="1" x14ac:dyDescent="0.3">
      <c r="A79" s="184"/>
      <c r="B79" s="1" t="s">
        <v>48</v>
      </c>
      <c r="H79" s="207"/>
      <c r="I79" s="133"/>
    </row>
    <row r="80" spans="1:24" x14ac:dyDescent="0.25">
      <c r="A80" s="184"/>
      <c r="B80" s="4" t="s">
        <v>13</v>
      </c>
      <c r="C80" s="4" t="s">
        <v>14</v>
      </c>
      <c r="D80" s="5" t="s">
        <v>8</v>
      </c>
      <c r="E80" s="5" t="s">
        <v>75</v>
      </c>
      <c r="F80" s="5" t="s">
        <v>9</v>
      </c>
      <c r="G80" s="6" t="s">
        <v>65</v>
      </c>
      <c r="H80" s="207"/>
      <c r="I80" s="133"/>
    </row>
    <row r="81" spans="1:26" ht="13.8" x14ac:dyDescent="0.25">
      <c r="A81" s="184"/>
      <c r="B81" s="164" t="s">
        <v>105</v>
      </c>
      <c r="C81" s="164" t="s">
        <v>159</v>
      </c>
      <c r="D81" s="208">
        <v>0.2341</v>
      </c>
      <c r="E81" s="39">
        <v>0.28210000000000002</v>
      </c>
      <c r="F81" s="39">
        <v>0.3301</v>
      </c>
      <c r="G81" s="26">
        <v>1.2142699999999999E-10</v>
      </c>
      <c r="H81" s="207"/>
      <c r="I81" s="133"/>
      <c r="O81" s="133"/>
      <c r="P81" s="133"/>
      <c r="Q81" s="133"/>
      <c r="R81" s="133"/>
      <c r="S81" s="133"/>
      <c r="T81" s="207"/>
      <c r="U81" s="207"/>
      <c r="V81" s="207"/>
      <c r="W81" s="207"/>
      <c r="X81" s="207"/>
      <c r="Y81" s="207"/>
      <c r="Z81" s="207"/>
    </row>
    <row r="82" spans="1:26" ht="13.8" x14ac:dyDescent="0.25">
      <c r="A82" s="184"/>
      <c r="B82" s="165" t="s">
        <v>105</v>
      </c>
      <c r="C82" s="165" t="s">
        <v>175</v>
      </c>
      <c r="D82" s="209">
        <v>0.2142</v>
      </c>
      <c r="E82" s="43">
        <v>0.26390000000000002</v>
      </c>
      <c r="F82" s="43">
        <v>0.3135</v>
      </c>
      <c r="G82" s="54">
        <v>1.2142699999999999E-10</v>
      </c>
      <c r="H82" s="207"/>
      <c r="I82" s="133"/>
      <c r="T82" s="143"/>
      <c r="U82" s="143"/>
      <c r="V82" s="143"/>
      <c r="W82" s="143"/>
      <c r="X82" s="143"/>
      <c r="Y82" s="143"/>
      <c r="Z82" s="143"/>
    </row>
    <row r="83" spans="1:26" ht="13.8" x14ac:dyDescent="0.25">
      <c r="A83" s="184"/>
      <c r="B83" s="164" t="s">
        <v>105</v>
      </c>
      <c r="C83" s="164" t="s">
        <v>160</v>
      </c>
      <c r="D83" s="208">
        <v>0.23849999999999999</v>
      </c>
      <c r="E83" s="39">
        <v>0.28949999999999998</v>
      </c>
      <c r="F83" s="39">
        <v>0.34050000000000002</v>
      </c>
      <c r="G83" s="26">
        <v>1.2142699999999999E-10</v>
      </c>
      <c r="H83" s="207"/>
      <c r="I83" s="133"/>
      <c r="T83" s="143"/>
      <c r="U83" s="143"/>
      <c r="V83" s="143"/>
      <c r="W83" s="143"/>
      <c r="X83" s="143"/>
      <c r="Y83" s="143"/>
      <c r="Z83" s="143"/>
    </row>
    <row r="84" spans="1:26" ht="13.8" x14ac:dyDescent="0.25">
      <c r="A84" s="184"/>
      <c r="B84" s="165" t="s">
        <v>105</v>
      </c>
      <c r="C84" s="179" t="s">
        <v>161</v>
      </c>
      <c r="D84" s="209">
        <v>0.16539999999999999</v>
      </c>
      <c r="E84" s="43">
        <v>0.21290000000000001</v>
      </c>
      <c r="F84" s="43">
        <v>0.26050000000000001</v>
      </c>
      <c r="G84" s="54">
        <v>1.2142999999999999E-10</v>
      </c>
      <c r="H84" s="207"/>
      <c r="I84" s="133"/>
      <c r="T84" s="143"/>
      <c r="U84" s="143"/>
      <c r="V84" s="143"/>
      <c r="W84" s="143"/>
      <c r="X84" s="143"/>
      <c r="Y84" s="143"/>
      <c r="Z84" s="143"/>
    </row>
    <row r="85" spans="1:26" ht="13.8" x14ac:dyDescent="0.25">
      <c r="A85" s="184"/>
      <c r="B85" s="164" t="s">
        <v>159</v>
      </c>
      <c r="C85" s="164" t="s">
        <v>175</v>
      </c>
      <c r="D85" s="208">
        <v>-6.6269999999999996E-2</v>
      </c>
      <c r="E85" s="157">
        <v>-1.8239999999999999E-2</v>
      </c>
      <c r="F85" s="39">
        <v>2.9790000000000001E-2</v>
      </c>
      <c r="G85" s="62">
        <v>0.82888267133052596</v>
      </c>
      <c r="H85" s="207"/>
      <c r="I85" s="133"/>
      <c r="T85" s="143"/>
      <c r="U85" s="143"/>
      <c r="V85" s="143"/>
      <c r="W85" s="143"/>
      <c r="X85" s="143"/>
      <c r="Y85" s="143"/>
      <c r="Z85" s="143"/>
    </row>
    <row r="86" spans="1:26" ht="13.8" x14ac:dyDescent="0.25">
      <c r="A86" s="184"/>
      <c r="B86" s="165" t="s">
        <v>159</v>
      </c>
      <c r="C86" s="165" t="s">
        <v>160</v>
      </c>
      <c r="D86" s="209">
        <v>-4.2029999999999998E-2</v>
      </c>
      <c r="E86" s="159">
        <v>7.4019999999999997E-3</v>
      </c>
      <c r="F86" s="43">
        <v>5.6840000000000002E-2</v>
      </c>
      <c r="G86" s="51">
        <v>0.99363301801182502</v>
      </c>
      <c r="H86" s="207"/>
      <c r="N86" s="191"/>
      <c r="T86" s="143"/>
      <c r="U86" s="143"/>
      <c r="V86" s="143"/>
      <c r="W86" s="143"/>
      <c r="X86" s="143"/>
      <c r="Y86" s="143"/>
      <c r="Z86" s="143"/>
    </row>
    <row r="87" spans="1:26" ht="13.8" x14ac:dyDescent="0.25">
      <c r="A87" s="184"/>
      <c r="B87" s="164" t="s">
        <v>159</v>
      </c>
      <c r="C87" s="180" t="s">
        <v>161</v>
      </c>
      <c r="D87" s="208">
        <v>-0.115</v>
      </c>
      <c r="E87" s="157">
        <v>-6.9159999999999999E-2</v>
      </c>
      <c r="F87" s="39">
        <v>-2.332E-2</v>
      </c>
      <c r="G87" s="26">
        <v>5.6343046574399997E-4</v>
      </c>
      <c r="O87" s="133"/>
      <c r="P87" s="133"/>
      <c r="T87" s="143"/>
      <c r="U87" s="143"/>
      <c r="V87" s="143"/>
      <c r="W87" s="143"/>
      <c r="X87" s="143"/>
      <c r="Y87" s="143"/>
      <c r="Z87" s="143"/>
    </row>
    <row r="88" spans="1:26" ht="13.8" x14ac:dyDescent="0.25">
      <c r="A88" s="184"/>
      <c r="B88" s="165" t="s">
        <v>175</v>
      </c>
      <c r="C88" s="165" t="s">
        <v>160</v>
      </c>
      <c r="D88" s="15">
        <v>-2.5399999999999999E-2</v>
      </c>
      <c r="E88" s="159">
        <v>2.564E-2</v>
      </c>
      <c r="F88" s="43">
        <v>7.6679999999999998E-2</v>
      </c>
      <c r="G88" s="51">
        <v>0.63184046649055803</v>
      </c>
      <c r="H88" s="184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</row>
    <row r="89" spans="1:26" ht="13.8" x14ac:dyDescent="0.25">
      <c r="A89" s="184"/>
      <c r="B89" s="164" t="s">
        <v>175</v>
      </c>
      <c r="C89" s="180" t="s">
        <v>161</v>
      </c>
      <c r="D89" s="208">
        <v>-9.8489999999999994E-2</v>
      </c>
      <c r="E89" s="157">
        <v>-5.0930000000000003E-2</v>
      </c>
      <c r="F89" s="39">
        <v>-3.3630000000000001E-3</v>
      </c>
      <c r="G89" s="26">
        <v>2.9552608269639E-2</v>
      </c>
      <c r="H89" s="184"/>
      <c r="I89" s="28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</row>
    <row r="90" spans="1:26" ht="14.4" thickBot="1" x14ac:dyDescent="0.3">
      <c r="A90" s="184"/>
      <c r="B90" s="173" t="s">
        <v>160</v>
      </c>
      <c r="C90" s="134" t="s">
        <v>161</v>
      </c>
      <c r="D90" s="210">
        <v>-0.1255</v>
      </c>
      <c r="E90" s="160">
        <v>-7.6569999999999999E-2</v>
      </c>
      <c r="F90" s="74">
        <v>-2.758E-2</v>
      </c>
      <c r="G90" s="92">
        <v>3.21101357262E-4</v>
      </c>
      <c r="H90" s="184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</row>
    <row r="93" spans="1:26" ht="12.6" thickBot="1" x14ac:dyDescent="0.3">
      <c r="A93" s="163" t="s">
        <v>176</v>
      </c>
      <c r="B93" s="222" t="s">
        <v>177</v>
      </c>
      <c r="C93" s="222"/>
      <c r="D93" s="222"/>
      <c r="E93" s="222"/>
      <c r="F93" s="222"/>
      <c r="G93" s="222"/>
      <c r="H93" s="222"/>
      <c r="I93" s="222"/>
      <c r="J93" s="222"/>
      <c r="K93" s="222"/>
    </row>
    <row r="94" spans="1:26" ht="12.6" thickBot="1" x14ac:dyDescent="0.3">
      <c r="A94" s="184"/>
      <c r="B94" s="1"/>
      <c r="C94" s="4" t="s">
        <v>1</v>
      </c>
      <c r="D94" s="5" t="s">
        <v>153</v>
      </c>
      <c r="E94" s="5" t="s">
        <v>154</v>
      </c>
      <c r="F94" s="5" t="s">
        <v>156</v>
      </c>
      <c r="G94" s="5" t="s">
        <v>157</v>
      </c>
      <c r="H94" s="5" t="s">
        <v>155</v>
      </c>
      <c r="I94" s="5" t="s">
        <v>130</v>
      </c>
      <c r="J94" s="6" t="s">
        <v>80</v>
      </c>
    </row>
    <row r="95" spans="1:26" ht="13.8" x14ac:dyDescent="0.25">
      <c r="A95" s="184"/>
      <c r="B95" s="166" t="s">
        <v>103</v>
      </c>
      <c r="C95" s="8">
        <v>24</v>
      </c>
      <c r="D95" s="10">
        <v>0.1198</v>
      </c>
      <c r="E95" s="10">
        <v>0.30270000000000002</v>
      </c>
      <c r="F95" s="10">
        <v>0.17510000000000001</v>
      </c>
      <c r="G95" s="10">
        <v>0.24529999999999999</v>
      </c>
      <c r="H95" s="10">
        <v>0.20849999999999999</v>
      </c>
      <c r="I95" s="10">
        <v>0.2127</v>
      </c>
      <c r="J95" s="202">
        <v>5.1409999999999997E-2</v>
      </c>
    </row>
    <row r="96" spans="1:26" ht="13.8" x14ac:dyDescent="0.25">
      <c r="A96" s="184"/>
      <c r="B96" s="167" t="s">
        <v>105</v>
      </c>
      <c r="C96" s="136">
        <v>22</v>
      </c>
      <c r="D96" s="211">
        <v>0.26390000000000002</v>
      </c>
      <c r="E96" s="59">
        <v>0.68269999999999997</v>
      </c>
      <c r="F96" s="59">
        <v>0.32719999999999999</v>
      </c>
      <c r="G96" s="59">
        <v>0.49030000000000001</v>
      </c>
      <c r="H96" s="59">
        <v>0.41570000000000001</v>
      </c>
      <c r="I96" s="59">
        <v>0.41820000000000002</v>
      </c>
      <c r="J96" s="212">
        <v>0.10730000000000001</v>
      </c>
    </row>
    <row r="97" spans="1:11" ht="13.8" x14ac:dyDescent="0.25">
      <c r="A97" s="184"/>
      <c r="B97" s="171" t="s">
        <v>178</v>
      </c>
      <c r="C97" s="213">
        <v>23</v>
      </c>
      <c r="D97" s="79">
        <v>0.1258</v>
      </c>
      <c r="E97" s="79">
        <v>0.30969999999999998</v>
      </c>
      <c r="F97" s="79">
        <v>0.15720000000000001</v>
      </c>
      <c r="G97" s="79">
        <v>0.255</v>
      </c>
      <c r="H97" s="79">
        <v>0.20519999999999999</v>
      </c>
      <c r="I97" s="79">
        <v>0.21</v>
      </c>
      <c r="J97" s="80">
        <v>5.7169999999999999E-2</v>
      </c>
    </row>
    <row r="98" spans="1:11" ht="14.4" thickBot="1" x14ac:dyDescent="0.3">
      <c r="A98" s="184"/>
      <c r="B98" s="214" t="s">
        <v>179</v>
      </c>
      <c r="C98" s="114">
        <v>27</v>
      </c>
      <c r="D98" s="201">
        <v>0.1313</v>
      </c>
      <c r="E98" s="116">
        <v>0.82179999999999997</v>
      </c>
      <c r="F98" s="116">
        <v>0.2631</v>
      </c>
      <c r="G98" s="116">
        <v>0.50339999999999996</v>
      </c>
      <c r="H98" s="116">
        <v>0.3952</v>
      </c>
      <c r="I98" s="116">
        <v>0.39800000000000002</v>
      </c>
      <c r="J98" s="117">
        <v>0.18210000000000001</v>
      </c>
    </row>
    <row r="99" spans="1:11" x14ac:dyDescent="0.25">
      <c r="A99" s="184"/>
      <c r="B99" s="1"/>
    </row>
    <row r="100" spans="1:11" ht="12.6" thickBot="1" x14ac:dyDescent="0.3">
      <c r="A100" s="184"/>
      <c r="B100" s="1" t="s">
        <v>49</v>
      </c>
    </row>
    <row r="101" spans="1:11" x14ac:dyDescent="0.25">
      <c r="A101" s="184"/>
      <c r="B101" s="22" t="s">
        <v>39</v>
      </c>
      <c r="C101" s="4" t="s">
        <v>40</v>
      </c>
      <c r="D101" s="5" t="s">
        <v>41</v>
      </c>
      <c r="E101" s="5" t="s">
        <v>42</v>
      </c>
      <c r="F101" s="5" t="s">
        <v>43</v>
      </c>
      <c r="G101" s="6" t="s">
        <v>65</v>
      </c>
    </row>
    <row r="102" spans="1:11" x14ac:dyDescent="0.25">
      <c r="A102" s="184"/>
      <c r="B102" s="23" t="s">
        <v>45</v>
      </c>
      <c r="C102" s="142">
        <v>0.92379999999999995</v>
      </c>
      <c r="D102" s="215">
        <v>3</v>
      </c>
      <c r="E102" s="185">
        <v>0.30790000000000001</v>
      </c>
      <c r="F102" s="185">
        <v>22.92</v>
      </c>
      <c r="G102" s="26">
        <v>3.6343000000000001E-11</v>
      </c>
      <c r="H102" s="175"/>
      <c r="I102" s="177"/>
      <c r="J102" s="175"/>
      <c r="K102" s="175"/>
    </row>
    <row r="103" spans="1:11" x14ac:dyDescent="0.25">
      <c r="A103" s="184"/>
      <c r="B103" s="31" t="s">
        <v>46</v>
      </c>
      <c r="C103" s="144">
        <v>1.236</v>
      </c>
      <c r="D103" s="216">
        <v>92</v>
      </c>
      <c r="E103" s="192">
        <v>1.3440000000000001E-2</v>
      </c>
      <c r="F103" s="186"/>
      <c r="G103" s="32"/>
      <c r="H103" s="175"/>
      <c r="I103" s="217"/>
      <c r="J103" s="175"/>
      <c r="K103" s="175"/>
    </row>
    <row r="104" spans="1:11" ht="12.6" thickBot="1" x14ac:dyDescent="0.3">
      <c r="A104" s="184"/>
      <c r="B104" s="33" t="s">
        <v>47</v>
      </c>
      <c r="C104" s="150">
        <v>2.16</v>
      </c>
      <c r="D104" s="218">
        <v>95</v>
      </c>
      <c r="E104" s="47"/>
      <c r="F104" s="47"/>
      <c r="G104" s="36"/>
      <c r="H104" s="175"/>
      <c r="I104" s="177"/>
      <c r="J104" s="175"/>
      <c r="K104" s="175"/>
    </row>
    <row r="105" spans="1:11" x14ac:dyDescent="0.25">
      <c r="A105" s="184"/>
      <c r="B105" s="1"/>
      <c r="I105" s="177"/>
      <c r="J105" s="175"/>
    </row>
    <row r="106" spans="1:11" ht="12.6" thickBot="1" x14ac:dyDescent="0.3">
      <c r="A106" s="184"/>
      <c r="B106" s="1" t="s">
        <v>48</v>
      </c>
      <c r="I106" s="177"/>
      <c r="J106" s="175"/>
    </row>
    <row r="107" spans="1:11" x14ac:dyDescent="0.25">
      <c r="A107" s="184"/>
      <c r="B107" s="4" t="s">
        <v>13</v>
      </c>
      <c r="C107" s="5" t="s">
        <v>14</v>
      </c>
      <c r="D107" s="5" t="s">
        <v>8</v>
      </c>
      <c r="E107" s="5" t="s">
        <v>75</v>
      </c>
      <c r="F107" s="5" t="s">
        <v>9</v>
      </c>
      <c r="G107" s="6" t="s">
        <v>65</v>
      </c>
      <c r="I107" s="177"/>
      <c r="J107" s="177"/>
      <c r="K107" s="175"/>
    </row>
    <row r="108" spans="1:11" ht="13.8" x14ac:dyDescent="0.25">
      <c r="A108" s="184"/>
      <c r="B108" s="37" t="s">
        <v>103</v>
      </c>
      <c r="C108" s="219" t="s">
        <v>105</v>
      </c>
      <c r="D108" s="185">
        <v>-0.29499999999999998</v>
      </c>
      <c r="E108" s="185">
        <v>-0.20549999999999999</v>
      </c>
      <c r="F108" s="185">
        <v>-0.11600000000000001</v>
      </c>
      <c r="G108" s="26">
        <v>2.2421363299999999E-7</v>
      </c>
      <c r="I108" s="177"/>
      <c r="J108" s="177"/>
      <c r="K108" s="175"/>
    </row>
    <row r="109" spans="1:11" ht="13.8" x14ac:dyDescent="0.25">
      <c r="A109" s="184"/>
      <c r="B109" s="41" t="s">
        <v>103</v>
      </c>
      <c r="C109" s="42" t="s">
        <v>178</v>
      </c>
      <c r="D109" s="197">
        <v>-8.5830000000000004E-2</v>
      </c>
      <c r="E109" s="192">
        <v>2.679E-3</v>
      </c>
      <c r="F109" s="197">
        <v>9.1179999999999997E-2</v>
      </c>
      <c r="G109" s="16">
        <v>0.99982048848418903</v>
      </c>
      <c r="I109" s="177"/>
      <c r="J109" s="177"/>
      <c r="K109" s="175"/>
    </row>
    <row r="110" spans="1:11" ht="13.8" x14ac:dyDescent="0.25">
      <c r="A110" s="184"/>
      <c r="B110" s="37" t="s">
        <v>103</v>
      </c>
      <c r="C110" s="219" t="s">
        <v>179</v>
      </c>
      <c r="D110" s="185">
        <v>-0.27039999999999997</v>
      </c>
      <c r="E110" s="185">
        <v>-0.18529999999999999</v>
      </c>
      <c r="F110" s="185">
        <v>-0.1003</v>
      </c>
      <c r="G110" s="26">
        <v>8.5541332999999996E-7</v>
      </c>
      <c r="I110" s="177"/>
      <c r="J110" s="177"/>
      <c r="K110" s="175"/>
    </row>
    <row r="111" spans="1:11" ht="13.8" x14ac:dyDescent="0.25">
      <c r="A111" s="184"/>
      <c r="B111" s="41" t="s">
        <v>105</v>
      </c>
      <c r="C111" s="42" t="s">
        <v>178</v>
      </c>
      <c r="D111" s="186">
        <v>0.1177</v>
      </c>
      <c r="E111" s="186">
        <v>0.2082</v>
      </c>
      <c r="F111" s="186">
        <v>0.29859999999999998</v>
      </c>
      <c r="G111" s="70">
        <v>2.08915748E-7</v>
      </c>
      <c r="I111" s="177"/>
      <c r="J111" s="177"/>
      <c r="K111" s="175"/>
    </row>
    <row r="112" spans="1:11" ht="13.8" x14ac:dyDescent="0.25">
      <c r="A112" s="184"/>
      <c r="B112" s="37" t="s">
        <v>105</v>
      </c>
      <c r="C112" s="219" t="s">
        <v>179</v>
      </c>
      <c r="D112" s="190">
        <v>-6.6970000000000002E-2</v>
      </c>
      <c r="E112" s="189">
        <v>2.0150000000000001E-2</v>
      </c>
      <c r="F112" s="185">
        <v>0.10730000000000001</v>
      </c>
      <c r="G112" s="62">
        <v>0.93017727529794803</v>
      </c>
      <c r="J112" s="177"/>
      <c r="K112" s="175"/>
    </row>
    <row r="113" spans="1:11" ht="14.4" thickBot="1" x14ac:dyDescent="0.3">
      <c r="A113" s="184"/>
      <c r="B113" s="72" t="s">
        <v>178</v>
      </c>
      <c r="C113" s="220" t="s">
        <v>179</v>
      </c>
      <c r="D113" s="116">
        <v>-0.27410000000000001</v>
      </c>
      <c r="E113" s="116">
        <v>-0.188</v>
      </c>
      <c r="F113" s="116">
        <v>-0.10199999999999999</v>
      </c>
      <c r="G113" s="221">
        <v>7.9488789600000004E-7</v>
      </c>
      <c r="J113" s="177"/>
      <c r="K113" s="175"/>
    </row>
  </sheetData>
  <sheetProtection algorithmName="SHA-512" hashValue="6txlxaQp2FizRWyAGbNFNIxPjg159qilPaC6vbytO/GDeBzTBCR/gg5I5OAoBW3RiBZzNpeVLWO72RV95Q57/w==" saltValue="0AK6PIlkCPnvCSXzXQseRw==" spinCount="100000" sheet="1" selectLockedCells="1" selectUnlockedCells="1"/>
  <mergeCells count="24">
    <mergeCell ref="A1:I1"/>
    <mergeCell ref="C31:D31"/>
    <mergeCell ref="E31:F31"/>
    <mergeCell ref="G31:H31"/>
    <mergeCell ref="C44:D44"/>
    <mergeCell ref="E44:F44"/>
    <mergeCell ref="G44:H44"/>
    <mergeCell ref="I31:J31"/>
    <mergeCell ref="B3:K3"/>
    <mergeCell ref="B93:K93"/>
    <mergeCell ref="B65:K65"/>
    <mergeCell ref="K31:L31"/>
    <mergeCell ref="I44:J44"/>
    <mergeCell ref="K44:L44"/>
    <mergeCell ref="B57:B59"/>
    <mergeCell ref="I57:I59"/>
    <mergeCell ref="B54:B56"/>
    <mergeCell ref="I54:I56"/>
    <mergeCell ref="B60:B62"/>
    <mergeCell ref="I48:I50"/>
    <mergeCell ref="I51:I53"/>
    <mergeCell ref="I60:I62"/>
    <mergeCell ref="B48:B50"/>
    <mergeCell ref="B51:B5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2AC08-7F26-4936-81CD-3E1DD3A8A684}">
  <dimension ref="A1:O288"/>
  <sheetViews>
    <sheetView showGridLines="0" topLeftCell="A230" zoomScaleNormal="100" workbookViewId="0">
      <selection activeCell="E282" sqref="E282"/>
    </sheetView>
  </sheetViews>
  <sheetFormatPr defaultColWidth="10.6640625" defaultRowHeight="12" x14ac:dyDescent="0.25"/>
  <cols>
    <col min="1" max="1" width="12.6640625" style="122" customWidth="1"/>
    <col min="2" max="2" width="12.6640625" style="1" customWidth="1"/>
    <col min="3" max="11" width="12.6640625" style="2" customWidth="1"/>
    <col min="12" max="16384" width="10.6640625" style="2"/>
  </cols>
  <sheetData>
    <row r="1" spans="1:13" ht="19.8" x14ac:dyDescent="0.4">
      <c r="A1" s="223" t="s">
        <v>163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</row>
    <row r="2" spans="1:13" ht="19.8" x14ac:dyDescent="0.4">
      <c r="A2" s="119" t="s">
        <v>102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3" ht="12.6" thickBot="1" x14ac:dyDescent="0.3">
      <c r="A3" s="121" t="s">
        <v>81</v>
      </c>
      <c r="B3" s="222" t="s">
        <v>143</v>
      </c>
      <c r="C3" s="222"/>
      <c r="D3" s="222"/>
      <c r="E3" s="222"/>
      <c r="F3" s="222"/>
      <c r="G3" s="222"/>
      <c r="H3" s="222"/>
      <c r="I3" s="222"/>
      <c r="J3" s="222"/>
      <c r="K3" s="222"/>
    </row>
    <row r="4" spans="1:13" ht="12.6" thickBot="1" x14ac:dyDescent="0.3">
      <c r="B4" s="3"/>
      <c r="C4" s="4" t="s">
        <v>1</v>
      </c>
      <c r="D4" s="5" t="s">
        <v>0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6" t="s">
        <v>74</v>
      </c>
    </row>
    <row r="5" spans="1:13" ht="13.8" x14ac:dyDescent="0.25">
      <c r="A5" s="121"/>
      <c r="B5" s="7" t="s">
        <v>103</v>
      </c>
      <c r="C5" s="8">
        <v>32</v>
      </c>
      <c r="D5" s="9">
        <v>0</v>
      </c>
      <c r="E5" s="10">
        <v>47.122999999999998</v>
      </c>
      <c r="F5" s="10">
        <v>222.16900000000001</v>
      </c>
      <c r="G5" s="10">
        <v>78.992500000000007</v>
      </c>
      <c r="H5" s="10">
        <v>163.99449999999999</v>
      </c>
      <c r="I5" s="10">
        <v>104.01949999999999</v>
      </c>
      <c r="J5" s="10">
        <v>116.78270000000001</v>
      </c>
      <c r="K5" s="11">
        <v>48.2</v>
      </c>
    </row>
    <row r="6" spans="1:13" ht="13.8" x14ac:dyDescent="0.25">
      <c r="A6" s="121"/>
      <c r="B6" s="12" t="s">
        <v>104</v>
      </c>
      <c r="C6" s="13">
        <v>32</v>
      </c>
      <c r="D6" s="14">
        <v>0</v>
      </c>
      <c r="E6" s="15">
        <v>65.844999999999999</v>
      </c>
      <c r="F6" s="15">
        <v>252.58</v>
      </c>
      <c r="G6" s="15">
        <v>118.70950000000001</v>
      </c>
      <c r="H6" s="15">
        <v>181.85749999999999</v>
      </c>
      <c r="I6" s="15">
        <v>147.071</v>
      </c>
      <c r="J6" s="15">
        <v>154.40940000000001</v>
      </c>
      <c r="K6" s="16">
        <v>48.66</v>
      </c>
    </row>
    <row r="7" spans="1:13" ht="14.4" thickBot="1" x14ac:dyDescent="0.3">
      <c r="A7" s="121"/>
      <c r="B7" s="17" t="s">
        <v>105</v>
      </c>
      <c r="C7" s="18">
        <v>38</v>
      </c>
      <c r="D7" s="19">
        <v>0</v>
      </c>
      <c r="E7" s="20">
        <v>25.9</v>
      </c>
      <c r="F7" s="20">
        <v>230.63</v>
      </c>
      <c r="G7" s="20">
        <v>54.58</v>
      </c>
      <c r="H7" s="20">
        <v>110.822</v>
      </c>
      <c r="I7" s="20">
        <v>75.25</v>
      </c>
      <c r="J7" s="20">
        <v>88.225999999999999</v>
      </c>
      <c r="K7" s="21">
        <v>46.33</v>
      </c>
    </row>
    <row r="8" spans="1:13" x14ac:dyDescent="0.25">
      <c r="A8" s="121"/>
    </row>
    <row r="9" spans="1:13" ht="12.6" thickBot="1" x14ac:dyDescent="0.3">
      <c r="A9" s="121"/>
      <c r="B9" s="239" t="s">
        <v>49</v>
      </c>
      <c r="C9" s="239"/>
      <c r="D9" s="239"/>
      <c r="E9" s="239"/>
      <c r="F9" s="239"/>
      <c r="G9" s="239"/>
    </row>
    <row r="10" spans="1:13" x14ac:dyDescent="0.25">
      <c r="A10" s="121"/>
      <c r="B10" s="22" t="s">
        <v>39</v>
      </c>
      <c r="C10" s="4" t="s">
        <v>40</v>
      </c>
      <c r="D10" s="5" t="s">
        <v>41</v>
      </c>
      <c r="E10" s="5" t="s">
        <v>42</v>
      </c>
      <c r="F10" s="5" t="s">
        <v>43</v>
      </c>
      <c r="G10" s="6" t="s">
        <v>44</v>
      </c>
    </row>
    <row r="11" spans="1:13" x14ac:dyDescent="0.25">
      <c r="A11" s="121"/>
      <c r="B11" s="23" t="s">
        <v>45</v>
      </c>
      <c r="C11" s="24">
        <v>76154.600000000006</v>
      </c>
      <c r="D11" s="25">
        <v>2</v>
      </c>
      <c r="E11" s="25">
        <v>38077.300000000003</v>
      </c>
      <c r="F11" s="25">
        <v>16.77</v>
      </c>
      <c r="G11" s="26">
        <v>5.3554899999999997E-7</v>
      </c>
      <c r="H11" s="27"/>
      <c r="J11" s="28"/>
      <c r="K11" s="29"/>
      <c r="L11" s="29"/>
      <c r="M11" s="30"/>
    </row>
    <row r="12" spans="1:13" x14ac:dyDescent="0.25">
      <c r="A12" s="121"/>
      <c r="B12" s="31" t="s">
        <v>46</v>
      </c>
      <c r="C12" s="13">
        <v>224828.1</v>
      </c>
      <c r="D12" s="14">
        <v>99</v>
      </c>
      <c r="E12" s="14">
        <v>2271</v>
      </c>
      <c r="F12" s="14"/>
      <c r="G12" s="32"/>
      <c r="H12" s="27"/>
      <c r="J12" s="28"/>
    </row>
    <row r="13" spans="1:13" ht="12.6" thickBot="1" x14ac:dyDescent="0.3">
      <c r="A13" s="121"/>
      <c r="B13" s="33" t="s">
        <v>47</v>
      </c>
      <c r="C13" s="34">
        <v>300982.7</v>
      </c>
      <c r="D13" s="35">
        <v>101</v>
      </c>
      <c r="E13" s="35"/>
      <c r="F13" s="35"/>
      <c r="G13" s="36"/>
      <c r="H13" s="27"/>
      <c r="J13" s="28"/>
    </row>
    <row r="14" spans="1:13" x14ac:dyDescent="0.25">
      <c r="A14" s="121"/>
    </row>
    <row r="15" spans="1:13" ht="12.6" thickBot="1" x14ac:dyDescent="0.3">
      <c r="B15" s="239" t="s">
        <v>48</v>
      </c>
      <c r="C15" s="239"/>
      <c r="D15" s="239"/>
      <c r="E15" s="239"/>
      <c r="F15" s="239"/>
      <c r="G15" s="239"/>
    </row>
    <row r="16" spans="1:13" x14ac:dyDescent="0.25">
      <c r="B16" s="4" t="s">
        <v>13</v>
      </c>
      <c r="C16" s="5" t="s">
        <v>14</v>
      </c>
      <c r="D16" s="5" t="s">
        <v>8</v>
      </c>
      <c r="E16" s="5" t="s">
        <v>75</v>
      </c>
      <c r="F16" s="5" t="s">
        <v>9</v>
      </c>
      <c r="G16" s="6" t="s">
        <v>65</v>
      </c>
    </row>
    <row r="17" spans="1:13" ht="13.8" x14ac:dyDescent="0.25">
      <c r="A17" s="121"/>
      <c r="B17" s="37" t="s">
        <v>103</v>
      </c>
      <c r="C17" s="38" t="s">
        <v>104</v>
      </c>
      <c r="D17" s="39">
        <v>-65.975156192480327</v>
      </c>
      <c r="E17" s="39">
        <v>-37.626749999999987</v>
      </c>
      <c r="F17" s="39">
        <v>-9.2783438075196507</v>
      </c>
      <c r="G17" s="40">
        <v>5.91521751818913E-3</v>
      </c>
    </row>
    <row r="18" spans="1:13" ht="13.8" x14ac:dyDescent="0.25">
      <c r="A18" s="121"/>
      <c r="B18" s="41" t="s">
        <v>103</v>
      </c>
      <c r="C18" s="42" t="s">
        <v>105</v>
      </c>
      <c r="D18" s="43">
        <v>1.3503268538408406</v>
      </c>
      <c r="E18" s="43">
        <v>28.556713815789493</v>
      </c>
      <c r="F18" s="43">
        <v>55.763100777738146</v>
      </c>
      <c r="G18" s="44">
        <v>3.7344428773216642E-2</v>
      </c>
    </row>
    <row r="19" spans="1:13" ht="14.4" thickBot="1" x14ac:dyDescent="0.3">
      <c r="A19" s="121"/>
      <c r="B19" s="45" t="s">
        <v>104</v>
      </c>
      <c r="C19" s="46" t="s">
        <v>105</v>
      </c>
      <c r="D19" s="47">
        <v>38.977076853840828</v>
      </c>
      <c r="E19" s="47">
        <v>66.18346381578948</v>
      </c>
      <c r="F19" s="47">
        <v>93.389850777738133</v>
      </c>
      <c r="G19" s="48">
        <v>2.5119152868846584E-7</v>
      </c>
    </row>
    <row r="20" spans="1:13" x14ac:dyDescent="0.25">
      <c r="A20" s="121"/>
    </row>
    <row r="22" spans="1:13" ht="12.6" thickBot="1" x14ac:dyDescent="0.3">
      <c r="A22" s="121" t="s">
        <v>82</v>
      </c>
      <c r="B22" s="239" t="s">
        <v>145</v>
      </c>
      <c r="C22" s="239"/>
      <c r="D22" s="239"/>
      <c r="E22" s="239"/>
      <c r="F22" s="239"/>
      <c r="G22" s="239"/>
      <c r="H22" s="239"/>
      <c r="I22" s="239"/>
      <c r="J22" s="239"/>
      <c r="K22" s="239"/>
    </row>
    <row r="23" spans="1:13" x14ac:dyDescent="0.25">
      <c r="B23" s="49" t="s">
        <v>10</v>
      </c>
      <c r="C23" s="4" t="s">
        <v>1</v>
      </c>
      <c r="D23" s="5" t="s">
        <v>0</v>
      </c>
      <c r="E23" s="5" t="s">
        <v>25</v>
      </c>
      <c r="F23" s="5" t="s">
        <v>26</v>
      </c>
      <c r="G23" s="5" t="s">
        <v>27</v>
      </c>
      <c r="H23" s="5" t="s">
        <v>28</v>
      </c>
      <c r="I23" s="5" t="s">
        <v>29</v>
      </c>
      <c r="J23" s="5" t="s">
        <v>30</v>
      </c>
      <c r="K23" s="6" t="s">
        <v>74</v>
      </c>
    </row>
    <row r="24" spans="1:13" ht="13.8" x14ac:dyDescent="0.25">
      <c r="A24" s="121"/>
      <c r="B24" s="50" t="s">
        <v>103</v>
      </c>
      <c r="C24" s="9">
        <v>28</v>
      </c>
      <c r="D24" s="9">
        <v>0</v>
      </c>
      <c r="E24" s="10">
        <v>16.161000000000001</v>
      </c>
      <c r="F24" s="10">
        <v>67.929000000000002</v>
      </c>
      <c r="G24" s="10">
        <v>37.134500000000003</v>
      </c>
      <c r="H24" s="10">
        <v>54.606499999999997</v>
      </c>
      <c r="I24" s="10">
        <v>46.702500000000001</v>
      </c>
      <c r="J24" s="10">
        <v>44.766300000000001</v>
      </c>
      <c r="K24" s="11">
        <v>13.37</v>
      </c>
    </row>
    <row r="25" spans="1:13" ht="13.8" x14ac:dyDescent="0.25">
      <c r="A25" s="121"/>
      <c r="B25" s="12" t="s">
        <v>104</v>
      </c>
      <c r="C25" s="14">
        <v>29</v>
      </c>
      <c r="D25" s="14">
        <v>0</v>
      </c>
      <c r="E25" s="15">
        <v>48.805</v>
      </c>
      <c r="F25" s="15">
        <v>136.76499999999999</v>
      </c>
      <c r="G25" s="15">
        <v>73.937299999999993</v>
      </c>
      <c r="H25" s="15">
        <v>105.089</v>
      </c>
      <c r="I25" s="15">
        <v>82.64</v>
      </c>
      <c r="J25" s="15">
        <v>88.296800000000005</v>
      </c>
      <c r="K25" s="16">
        <v>22.27</v>
      </c>
    </row>
    <row r="26" spans="1:13" ht="14.4" thickBot="1" x14ac:dyDescent="0.3">
      <c r="A26" s="121"/>
      <c r="B26" s="17" t="s">
        <v>105</v>
      </c>
      <c r="C26" s="19">
        <v>30</v>
      </c>
      <c r="D26" s="19">
        <v>0</v>
      </c>
      <c r="E26" s="20">
        <v>19.878</v>
      </c>
      <c r="F26" s="20">
        <v>78.739000000000004</v>
      </c>
      <c r="G26" s="20">
        <v>36.86</v>
      </c>
      <c r="H26" s="20">
        <v>65.337999999999994</v>
      </c>
      <c r="I26" s="20">
        <v>43.182000000000002</v>
      </c>
      <c r="J26" s="20">
        <v>48.721699999999998</v>
      </c>
      <c r="K26" s="21">
        <v>16.7</v>
      </c>
    </row>
    <row r="27" spans="1:13" x14ac:dyDescent="0.25">
      <c r="A27" s="121"/>
    </row>
    <row r="28" spans="1:13" ht="12.6" thickBot="1" x14ac:dyDescent="0.3">
      <c r="A28" s="121"/>
      <c r="B28" s="1" t="s">
        <v>49</v>
      </c>
    </row>
    <row r="29" spans="1:13" x14ac:dyDescent="0.25">
      <c r="A29" s="121"/>
      <c r="B29" s="22" t="s">
        <v>39</v>
      </c>
      <c r="C29" s="4" t="s">
        <v>40</v>
      </c>
      <c r="D29" s="5" t="s">
        <v>41</v>
      </c>
      <c r="E29" s="5" t="s">
        <v>42</v>
      </c>
      <c r="F29" s="5" t="s">
        <v>43</v>
      </c>
      <c r="G29" s="6" t="s">
        <v>44</v>
      </c>
    </row>
    <row r="30" spans="1:13" x14ac:dyDescent="0.25">
      <c r="A30" s="121"/>
      <c r="B30" s="23" t="s">
        <v>45</v>
      </c>
      <c r="C30" s="24">
        <v>33498.6</v>
      </c>
      <c r="D30" s="25">
        <v>2</v>
      </c>
      <c r="E30" s="25">
        <v>16749.3</v>
      </c>
      <c r="F30" s="25">
        <v>52.5</v>
      </c>
      <c r="G30" s="26">
        <v>1.61748E-15</v>
      </c>
      <c r="H30" s="27"/>
      <c r="J30" s="28"/>
      <c r="K30" s="29"/>
      <c r="L30" s="29"/>
      <c r="M30" s="30"/>
    </row>
    <row r="31" spans="1:13" x14ac:dyDescent="0.25">
      <c r="A31" s="121"/>
      <c r="B31" s="31" t="s">
        <v>46</v>
      </c>
      <c r="C31" s="13">
        <v>26800.2</v>
      </c>
      <c r="D31" s="14">
        <v>84</v>
      </c>
      <c r="E31" s="14">
        <v>319.10000000000002</v>
      </c>
      <c r="F31" s="14"/>
      <c r="G31" s="32"/>
      <c r="H31" s="27"/>
      <c r="J31" s="28"/>
    </row>
    <row r="32" spans="1:13" ht="12.6" thickBot="1" x14ac:dyDescent="0.3">
      <c r="A32" s="121"/>
      <c r="B32" s="33" t="s">
        <v>47</v>
      </c>
      <c r="C32" s="34">
        <v>60298.9</v>
      </c>
      <c r="D32" s="35">
        <v>86</v>
      </c>
      <c r="E32" s="35"/>
      <c r="F32" s="35"/>
      <c r="G32" s="36"/>
      <c r="H32" s="27"/>
      <c r="J32" s="28"/>
    </row>
    <row r="33" spans="1:11" x14ac:dyDescent="0.25">
      <c r="A33" s="121"/>
    </row>
    <row r="34" spans="1:11" ht="12.6" thickBot="1" x14ac:dyDescent="0.3">
      <c r="B34" s="1" t="s">
        <v>48</v>
      </c>
    </row>
    <row r="35" spans="1:11" x14ac:dyDescent="0.25">
      <c r="B35" s="4" t="s">
        <v>11</v>
      </c>
      <c r="C35" s="5" t="s">
        <v>12</v>
      </c>
      <c r="D35" s="5" t="s">
        <v>8</v>
      </c>
      <c r="E35" s="5" t="s">
        <v>75</v>
      </c>
      <c r="F35" s="5" t="s">
        <v>9</v>
      </c>
      <c r="G35" s="6" t="s">
        <v>65</v>
      </c>
    </row>
    <row r="36" spans="1:11" ht="13.8" x14ac:dyDescent="0.25">
      <c r="A36" s="121"/>
      <c r="B36" s="37" t="s">
        <v>103</v>
      </c>
      <c r="C36" s="38" t="s">
        <v>104</v>
      </c>
      <c r="D36" s="39">
        <v>-54.821980775790173</v>
      </c>
      <c r="E36" s="39">
        <v>-43.530472906403944</v>
      </c>
      <c r="F36" s="39">
        <v>-32.238965037017714</v>
      </c>
      <c r="G36" s="26">
        <v>9.5611263351003117E-10</v>
      </c>
    </row>
    <row r="37" spans="1:11" ht="13.8" x14ac:dyDescent="0.25">
      <c r="A37" s="121"/>
      <c r="B37" s="41" t="s">
        <v>103</v>
      </c>
      <c r="C37" s="42" t="s">
        <v>105</v>
      </c>
      <c r="D37" s="43">
        <v>-15.154128834224073</v>
      </c>
      <c r="E37" s="43">
        <v>-3.955447619047618</v>
      </c>
      <c r="F37" s="43">
        <v>7.243233596128837</v>
      </c>
      <c r="G37" s="51">
        <v>0.67762803182512288</v>
      </c>
    </row>
    <row r="38" spans="1:11" ht="14.4" thickBot="1" x14ac:dyDescent="0.3">
      <c r="A38" s="121"/>
      <c r="B38" s="52" t="s">
        <v>105</v>
      </c>
      <c r="C38" s="53" t="s">
        <v>104</v>
      </c>
      <c r="D38" s="47">
        <v>-50.673387838230553</v>
      </c>
      <c r="E38" s="47">
        <v>-39.575025287356326</v>
      </c>
      <c r="F38" s="47">
        <v>-28.476662736482094</v>
      </c>
      <c r="G38" s="48">
        <v>9.5775520847496409E-10</v>
      </c>
    </row>
    <row r="39" spans="1:11" x14ac:dyDescent="0.25">
      <c r="A39" s="121"/>
    </row>
    <row r="41" spans="1:11" ht="12.6" thickBot="1" x14ac:dyDescent="0.3">
      <c r="A41" s="121" t="s">
        <v>83</v>
      </c>
      <c r="B41" s="222" t="s">
        <v>144</v>
      </c>
      <c r="C41" s="222"/>
      <c r="D41" s="222"/>
      <c r="E41" s="222"/>
      <c r="F41" s="222"/>
      <c r="G41" s="222"/>
      <c r="H41" s="222"/>
      <c r="I41" s="222"/>
      <c r="J41" s="222"/>
      <c r="K41" s="222"/>
    </row>
    <row r="42" spans="1:11" x14ac:dyDescent="0.25">
      <c r="B42" s="49" t="s">
        <v>10</v>
      </c>
      <c r="C42" s="4" t="s">
        <v>1</v>
      </c>
      <c r="D42" s="5" t="s">
        <v>0</v>
      </c>
      <c r="E42" s="5" t="s">
        <v>25</v>
      </c>
      <c r="F42" s="5" t="s">
        <v>26</v>
      </c>
      <c r="G42" s="5" t="s">
        <v>27</v>
      </c>
      <c r="H42" s="5" t="s">
        <v>28</v>
      </c>
      <c r="I42" s="5" t="s">
        <v>29</v>
      </c>
      <c r="J42" s="5" t="s">
        <v>30</v>
      </c>
      <c r="K42" s="6" t="s">
        <v>74</v>
      </c>
    </row>
    <row r="43" spans="1:11" ht="13.8" x14ac:dyDescent="0.25">
      <c r="A43" s="121"/>
      <c r="B43" s="50" t="s">
        <v>103</v>
      </c>
      <c r="C43" s="9">
        <v>28</v>
      </c>
      <c r="D43" s="9">
        <v>2</v>
      </c>
      <c r="E43" s="10">
        <v>48.597000000000001</v>
      </c>
      <c r="F43" s="10">
        <v>133.79900000000001</v>
      </c>
      <c r="G43" s="10">
        <v>63.121000000000002</v>
      </c>
      <c r="H43" s="10">
        <v>88.299000000000007</v>
      </c>
      <c r="I43" s="10">
        <v>71.958500000000001</v>
      </c>
      <c r="J43" s="10">
        <v>78.220200000000006</v>
      </c>
      <c r="K43" s="11">
        <v>23.01</v>
      </c>
    </row>
    <row r="44" spans="1:11" ht="13.8" x14ac:dyDescent="0.25">
      <c r="A44" s="121"/>
      <c r="B44" s="12" t="s">
        <v>104</v>
      </c>
      <c r="C44" s="14">
        <v>29</v>
      </c>
      <c r="D44" s="14">
        <v>1</v>
      </c>
      <c r="E44" s="15">
        <v>20.085999999999999</v>
      </c>
      <c r="F44" s="15">
        <v>88.622</v>
      </c>
      <c r="G44" s="15">
        <v>33.8018</v>
      </c>
      <c r="H44" s="15">
        <v>55.190199999999997</v>
      </c>
      <c r="I44" s="15">
        <v>42.314</v>
      </c>
      <c r="J44" s="15">
        <v>44.918300000000002</v>
      </c>
      <c r="K44" s="16">
        <v>16.73</v>
      </c>
    </row>
    <row r="45" spans="1:11" ht="14.4" thickBot="1" x14ac:dyDescent="0.3">
      <c r="A45" s="121"/>
      <c r="B45" s="17" t="s">
        <v>105</v>
      </c>
      <c r="C45" s="19">
        <v>27</v>
      </c>
      <c r="D45" s="19">
        <v>4</v>
      </c>
      <c r="E45" s="20">
        <v>9.4149999999999991</v>
      </c>
      <c r="F45" s="20">
        <v>54.29</v>
      </c>
      <c r="G45" s="20">
        <v>15.1457</v>
      </c>
      <c r="H45" s="20">
        <v>25.955500000000001</v>
      </c>
      <c r="I45" s="20">
        <v>19.715</v>
      </c>
      <c r="J45" s="20">
        <v>23.572500000000002</v>
      </c>
      <c r="K45" s="21">
        <v>12.93</v>
      </c>
    </row>
    <row r="46" spans="1:11" x14ac:dyDescent="0.25">
      <c r="A46" s="121"/>
    </row>
    <row r="47" spans="1:11" ht="12.6" thickBot="1" x14ac:dyDescent="0.3">
      <c r="A47" s="121"/>
      <c r="B47" s="1" t="s">
        <v>49</v>
      </c>
    </row>
    <row r="48" spans="1:11" x14ac:dyDescent="0.25">
      <c r="A48" s="121"/>
      <c r="B48" s="22" t="s">
        <v>39</v>
      </c>
      <c r="C48" s="4" t="s">
        <v>40</v>
      </c>
      <c r="D48" s="5" t="s">
        <v>41</v>
      </c>
      <c r="E48" s="5" t="s">
        <v>42</v>
      </c>
      <c r="F48" s="5" t="s">
        <v>43</v>
      </c>
      <c r="G48" s="6" t="s">
        <v>44</v>
      </c>
    </row>
    <row r="49" spans="1:13" x14ac:dyDescent="0.25">
      <c r="A49" s="121"/>
      <c r="B49" s="23" t="s">
        <v>45</v>
      </c>
      <c r="C49" s="24">
        <v>41845.1</v>
      </c>
      <c r="D49" s="25">
        <v>2</v>
      </c>
      <c r="E49" s="25">
        <v>20922.5</v>
      </c>
      <c r="F49" s="25">
        <v>63.98</v>
      </c>
      <c r="G49" s="26">
        <v>2.1445E-17</v>
      </c>
      <c r="H49" s="27"/>
      <c r="J49" s="28"/>
      <c r="K49" s="29"/>
      <c r="L49" s="29"/>
      <c r="M49" s="30"/>
    </row>
    <row r="50" spans="1:13" x14ac:dyDescent="0.25">
      <c r="A50" s="121"/>
      <c r="B50" s="31" t="s">
        <v>46</v>
      </c>
      <c r="C50" s="13">
        <v>26488.9</v>
      </c>
      <c r="D50" s="14">
        <v>81</v>
      </c>
      <c r="E50" s="14">
        <v>327</v>
      </c>
      <c r="F50" s="14"/>
      <c r="G50" s="32"/>
      <c r="H50" s="27"/>
      <c r="J50" s="28"/>
    </row>
    <row r="51" spans="1:13" ht="12.6" thickBot="1" x14ac:dyDescent="0.3">
      <c r="A51" s="121"/>
      <c r="B51" s="33" t="s">
        <v>47</v>
      </c>
      <c r="C51" s="34">
        <v>68334</v>
      </c>
      <c r="D51" s="35">
        <v>83</v>
      </c>
      <c r="E51" s="35"/>
      <c r="F51" s="35"/>
      <c r="G51" s="36"/>
      <c r="H51" s="27"/>
      <c r="J51" s="28"/>
    </row>
    <row r="52" spans="1:13" x14ac:dyDescent="0.25">
      <c r="A52" s="121"/>
    </row>
    <row r="53" spans="1:13" ht="12.6" thickBot="1" x14ac:dyDescent="0.3">
      <c r="B53" s="1" t="s">
        <v>48</v>
      </c>
    </row>
    <row r="54" spans="1:13" x14ac:dyDescent="0.25">
      <c r="B54" s="4" t="s">
        <v>11</v>
      </c>
      <c r="C54" s="5" t="s">
        <v>12</v>
      </c>
      <c r="D54" s="5" t="s">
        <v>8</v>
      </c>
      <c r="E54" s="5" t="s">
        <v>75</v>
      </c>
      <c r="F54" s="5" t="s">
        <v>9</v>
      </c>
      <c r="G54" s="6" t="s">
        <v>65</v>
      </c>
    </row>
    <row r="55" spans="1:13" ht="13.8" x14ac:dyDescent="0.25">
      <c r="A55" s="121"/>
      <c r="B55" s="37" t="s">
        <v>103</v>
      </c>
      <c r="C55" s="38" t="s">
        <v>104</v>
      </c>
      <c r="D55" s="39">
        <v>21.862487996508008</v>
      </c>
      <c r="E55" s="39">
        <v>33.301833743842366</v>
      </c>
      <c r="F55" s="39">
        <v>44.741179491176723</v>
      </c>
      <c r="G55" s="26">
        <v>3.4659736192210744E-9</v>
      </c>
    </row>
    <row r="56" spans="1:13" ht="13.8" x14ac:dyDescent="0.25">
      <c r="A56" s="121"/>
      <c r="B56" s="41" t="s">
        <v>103</v>
      </c>
      <c r="C56" s="42" t="s">
        <v>105</v>
      </c>
      <c r="D56" s="43">
        <v>43.002087670753284</v>
      </c>
      <c r="E56" s="43">
        <v>54.647697089947087</v>
      </c>
      <c r="F56" s="43">
        <v>66.293306509140891</v>
      </c>
      <c r="G56" s="54">
        <v>9.5607122219121266E-10</v>
      </c>
    </row>
    <row r="57" spans="1:13" ht="14.4" thickBot="1" x14ac:dyDescent="0.3">
      <c r="A57" s="121"/>
      <c r="B57" s="52" t="s">
        <v>105</v>
      </c>
      <c r="C57" s="53" t="s">
        <v>104</v>
      </c>
      <c r="D57" s="47">
        <v>-32.892484206167893</v>
      </c>
      <c r="E57" s="47">
        <v>-21.345863346104721</v>
      </c>
      <c r="F57" s="47">
        <v>-9.7992424860415532</v>
      </c>
      <c r="G57" s="48">
        <v>9.1425922782328861E-5</v>
      </c>
    </row>
    <row r="58" spans="1:13" x14ac:dyDescent="0.25">
      <c r="A58" s="121"/>
    </row>
    <row r="60" spans="1:13" ht="12.6" thickBot="1" x14ac:dyDescent="0.3">
      <c r="A60" s="121" t="s">
        <v>87</v>
      </c>
      <c r="B60" s="222" t="s">
        <v>144</v>
      </c>
      <c r="C60" s="222"/>
      <c r="D60" s="222"/>
      <c r="E60" s="222"/>
      <c r="F60" s="222"/>
      <c r="G60" s="222"/>
      <c r="H60" s="222"/>
      <c r="I60" s="222"/>
      <c r="J60" s="222"/>
      <c r="K60" s="222"/>
    </row>
    <row r="61" spans="1:13" ht="12.6" thickBot="1" x14ac:dyDescent="0.3">
      <c r="B61" s="3"/>
      <c r="C61" s="4" t="s">
        <v>1</v>
      </c>
      <c r="D61" s="5" t="s">
        <v>0</v>
      </c>
      <c r="E61" s="5" t="s">
        <v>25</v>
      </c>
      <c r="F61" s="5" t="s">
        <v>26</v>
      </c>
      <c r="G61" s="5" t="s">
        <v>27</v>
      </c>
      <c r="H61" s="5" t="s">
        <v>28</v>
      </c>
      <c r="I61" s="5" t="s">
        <v>29</v>
      </c>
      <c r="J61" s="5" t="s">
        <v>30</v>
      </c>
      <c r="K61" s="6" t="s">
        <v>74</v>
      </c>
    </row>
    <row r="62" spans="1:13" x14ac:dyDescent="0.25">
      <c r="A62" s="121"/>
      <c r="B62" s="7" t="s">
        <v>15</v>
      </c>
      <c r="C62" s="9">
        <v>28</v>
      </c>
      <c r="D62" s="9">
        <v>2</v>
      </c>
      <c r="E62" s="10">
        <v>48.597000000000001</v>
      </c>
      <c r="F62" s="10">
        <v>133.79900000000001</v>
      </c>
      <c r="G62" s="10">
        <v>63.121000000000002</v>
      </c>
      <c r="H62" s="10">
        <v>88.299000000000007</v>
      </c>
      <c r="I62" s="10">
        <v>71.958500000000001</v>
      </c>
      <c r="J62" s="10">
        <v>78.220200000000006</v>
      </c>
      <c r="K62" s="55">
        <v>23.01</v>
      </c>
      <c r="L62" s="56"/>
    </row>
    <row r="63" spans="1:13" x14ac:dyDescent="0.25">
      <c r="A63" s="121"/>
      <c r="B63" s="57" t="s">
        <v>16</v>
      </c>
      <c r="C63" s="58">
        <v>14</v>
      </c>
      <c r="D63" s="58">
        <v>2</v>
      </c>
      <c r="E63" s="59">
        <v>1.3859999999999999</v>
      </c>
      <c r="F63" s="59">
        <v>4.891</v>
      </c>
      <c r="G63" s="59">
        <v>1.6379999999999999</v>
      </c>
      <c r="H63" s="59">
        <v>2.0219999999999998</v>
      </c>
      <c r="I63" s="59">
        <v>1.7769999999999999</v>
      </c>
      <c r="J63" s="59">
        <v>2.0929000000000002</v>
      </c>
      <c r="K63" s="60">
        <v>0.9345</v>
      </c>
    </row>
    <row r="64" spans="1:13" x14ac:dyDescent="0.25">
      <c r="A64" s="121"/>
      <c r="B64" s="61" t="s">
        <v>17</v>
      </c>
      <c r="C64" s="25">
        <v>29</v>
      </c>
      <c r="D64" s="25">
        <v>2</v>
      </c>
      <c r="E64" s="39">
        <v>24.231999999999999</v>
      </c>
      <c r="F64" s="39">
        <v>60.841999999999999</v>
      </c>
      <c r="G64" s="39">
        <v>30.627300000000002</v>
      </c>
      <c r="H64" s="39">
        <v>41.0745</v>
      </c>
      <c r="I64" s="39">
        <v>35.399000000000001</v>
      </c>
      <c r="J64" s="39">
        <v>37.415999999999997</v>
      </c>
      <c r="K64" s="62">
        <v>9.52</v>
      </c>
    </row>
    <row r="65" spans="1:13" ht="12.6" thickBot="1" x14ac:dyDescent="0.3">
      <c r="A65" s="121"/>
      <c r="B65" s="63" t="s">
        <v>18</v>
      </c>
      <c r="C65" s="64">
        <v>23</v>
      </c>
      <c r="D65" s="64">
        <v>0</v>
      </c>
      <c r="E65" s="65">
        <v>1.3859999999999999</v>
      </c>
      <c r="F65" s="65">
        <v>3.8929999999999998</v>
      </c>
      <c r="G65" s="65">
        <v>1.4690000000000001</v>
      </c>
      <c r="H65" s="65">
        <v>2.6825000000000001</v>
      </c>
      <c r="I65" s="65">
        <v>1.9950000000000001</v>
      </c>
      <c r="J65" s="65">
        <v>2.0983000000000001</v>
      </c>
      <c r="K65" s="66">
        <v>0.67830000000000001</v>
      </c>
    </row>
    <row r="66" spans="1:13" x14ac:dyDescent="0.25">
      <c r="A66" s="121"/>
    </row>
    <row r="67" spans="1:13" ht="12.6" thickBot="1" x14ac:dyDescent="0.3">
      <c r="A67" s="121"/>
      <c r="B67" s="1" t="s">
        <v>49</v>
      </c>
    </row>
    <row r="68" spans="1:13" x14ac:dyDescent="0.25">
      <c r="A68" s="121"/>
      <c r="B68" s="22" t="s">
        <v>39</v>
      </c>
      <c r="C68" s="4" t="s">
        <v>40</v>
      </c>
      <c r="D68" s="5" t="s">
        <v>41</v>
      </c>
      <c r="E68" s="5" t="s">
        <v>42</v>
      </c>
      <c r="F68" s="5" t="s">
        <v>43</v>
      </c>
      <c r="G68" s="6" t="s">
        <v>44</v>
      </c>
    </row>
    <row r="69" spans="1:13" x14ac:dyDescent="0.25">
      <c r="A69" s="121"/>
      <c r="B69" s="23" t="s">
        <v>45</v>
      </c>
      <c r="C69" s="24">
        <v>92489.1</v>
      </c>
      <c r="D69" s="25">
        <v>3</v>
      </c>
      <c r="E69" s="25">
        <v>30829.7</v>
      </c>
      <c r="F69" s="25">
        <v>164.57</v>
      </c>
      <c r="G69" s="26">
        <v>2.0375099999999999E-36</v>
      </c>
      <c r="H69" s="27"/>
      <c r="J69" s="28"/>
      <c r="K69" s="29"/>
      <c r="L69" s="29"/>
      <c r="M69" s="30"/>
    </row>
    <row r="70" spans="1:13" x14ac:dyDescent="0.25">
      <c r="A70" s="121"/>
      <c r="B70" s="31" t="s">
        <v>46</v>
      </c>
      <c r="C70" s="13">
        <v>16860</v>
      </c>
      <c r="D70" s="14">
        <v>90</v>
      </c>
      <c r="E70" s="14">
        <v>187.3</v>
      </c>
      <c r="F70" s="14"/>
      <c r="G70" s="32"/>
      <c r="H70" s="27"/>
      <c r="J70" s="28"/>
    </row>
    <row r="71" spans="1:13" ht="12.6" thickBot="1" x14ac:dyDescent="0.3">
      <c r="A71" s="121"/>
      <c r="B71" s="33" t="s">
        <v>47</v>
      </c>
      <c r="C71" s="34">
        <v>109349.1</v>
      </c>
      <c r="D71" s="35">
        <v>93</v>
      </c>
      <c r="E71" s="35"/>
      <c r="F71" s="35"/>
      <c r="G71" s="36"/>
      <c r="H71" s="27"/>
      <c r="J71" s="28"/>
    </row>
    <row r="72" spans="1:13" x14ac:dyDescent="0.25">
      <c r="A72" s="121"/>
    </row>
    <row r="73" spans="1:13" ht="12.6" thickBot="1" x14ac:dyDescent="0.3">
      <c r="B73" s="1" t="s">
        <v>48</v>
      </c>
    </row>
    <row r="74" spans="1:13" x14ac:dyDescent="0.25">
      <c r="B74" s="4" t="s">
        <v>13</v>
      </c>
      <c r="C74" s="5" t="s">
        <v>14</v>
      </c>
      <c r="D74" s="5" t="s">
        <v>8</v>
      </c>
      <c r="E74" s="5" t="s">
        <v>75</v>
      </c>
      <c r="F74" s="5" t="s">
        <v>9</v>
      </c>
      <c r="G74" s="6" t="s">
        <v>65</v>
      </c>
    </row>
    <row r="75" spans="1:13" x14ac:dyDescent="0.25">
      <c r="A75" s="121"/>
      <c r="B75" s="67" t="s">
        <v>15</v>
      </c>
      <c r="C75" s="38" t="s">
        <v>19</v>
      </c>
      <c r="D75" s="39">
        <v>64.399698248098701</v>
      </c>
      <c r="E75" s="39">
        <v>76.127250000000004</v>
      </c>
      <c r="F75" s="39">
        <v>87.854801751901306</v>
      </c>
      <c r="G75" s="26">
        <v>3.7682850173581528E-9</v>
      </c>
      <c r="J75" s="28"/>
      <c r="K75" s="29"/>
      <c r="L75" s="29"/>
    </row>
    <row r="76" spans="1:13" x14ac:dyDescent="0.25">
      <c r="A76" s="121"/>
      <c r="B76" s="68" t="s">
        <v>15</v>
      </c>
      <c r="C76" s="69" t="s">
        <v>17</v>
      </c>
      <c r="D76" s="15">
        <v>31.311544554119735</v>
      </c>
      <c r="E76" s="15">
        <v>40.804144088669943</v>
      </c>
      <c r="F76" s="15">
        <v>50.296743623220152</v>
      </c>
      <c r="G76" s="70">
        <v>3.7682850173581528E-9</v>
      </c>
      <c r="J76" s="28"/>
    </row>
    <row r="77" spans="1:13" x14ac:dyDescent="0.25">
      <c r="A77" s="121"/>
      <c r="B77" s="37" t="s">
        <v>15</v>
      </c>
      <c r="C77" s="38" t="s">
        <v>18</v>
      </c>
      <c r="D77" s="39">
        <v>66.039338404245768</v>
      </c>
      <c r="E77" s="39">
        <v>76.121830745341612</v>
      </c>
      <c r="F77" s="39">
        <v>86.204323086437455</v>
      </c>
      <c r="G77" s="26">
        <v>3.7682850173581528E-9</v>
      </c>
      <c r="J77" s="28"/>
    </row>
    <row r="78" spans="1:13" x14ac:dyDescent="0.25">
      <c r="A78" s="121"/>
      <c r="B78" s="41" t="s">
        <v>17</v>
      </c>
      <c r="C78" s="71" t="s">
        <v>19</v>
      </c>
      <c r="D78" s="43">
        <v>23.663148680654501</v>
      </c>
      <c r="E78" s="43">
        <v>35.323105911330003</v>
      </c>
      <c r="F78" s="43">
        <v>46.983063142005598</v>
      </c>
      <c r="G78" s="54">
        <v>3.8016567671661505E-9</v>
      </c>
      <c r="J78" s="28"/>
    </row>
    <row r="79" spans="1:13" x14ac:dyDescent="0.25">
      <c r="A79" s="121"/>
      <c r="B79" s="37" t="s">
        <v>17</v>
      </c>
      <c r="C79" s="38" t="s">
        <v>18</v>
      </c>
      <c r="D79" s="39">
        <v>25.313898157512106</v>
      </c>
      <c r="E79" s="39">
        <v>35.317686656671661</v>
      </c>
      <c r="F79" s="39">
        <v>45.321475155831216</v>
      </c>
      <c r="G79" s="26">
        <v>3.7683463016691121E-9</v>
      </c>
    </row>
    <row r="80" spans="1:13" ht="12.6" thickBot="1" x14ac:dyDescent="0.3">
      <c r="A80" s="121"/>
      <c r="B80" s="72" t="s">
        <v>19</v>
      </c>
      <c r="C80" s="73" t="s">
        <v>18</v>
      </c>
      <c r="D80" s="74">
        <v>-12.150451510939037</v>
      </c>
      <c r="E80" s="74">
        <v>-5.4192546583848866E-3</v>
      </c>
      <c r="F80" s="74">
        <v>12.139613001622267</v>
      </c>
      <c r="G80" s="75">
        <v>0.99999999942287043</v>
      </c>
    </row>
    <row r="81" spans="1:13" x14ac:dyDescent="0.25">
      <c r="A81" s="121"/>
      <c r="B81" s="42"/>
      <c r="C81" s="71"/>
      <c r="D81" s="43"/>
      <c r="E81" s="43"/>
      <c r="F81" s="43"/>
      <c r="G81" s="28"/>
    </row>
    <row r="82" spans="1:13" x14ac:dyDescent="0.25">
      <c r="A82" s="121"/>
    </row>
    <row r="83" spans="1:13" ht="12.6" thickBot="1" x14ac:dyDescent="0.3">
      <c r="A83" s="121" t="s">
        <v>89</v>
      </c>
      <c r="B83" s="222" t="s">
        <v>144</v>
      </c>
      <c r="C83" s="222"/>
      <c r="D83" s="222"/>
      <c r="E83" s="222"/>
      <c r="F83" s="222"/>
      <c r="G83" s="222"/>
      <c r="H83" s="222"/>
      <c r="I83" s="222"/>
      <c r="J83" s="222"/>
      <c r="K83" s="222"/>
    </row>
    <row r="84" spans="1:13" ht="12.6" thickBot="1" x14ac:dyDescent="0.3">
      <c r="B84" s="3"/>
      <c r="C84" s="4" t="s">
        <v>1</v>
      </c>
      <c r="D84" s="5" t="s">
        <v>0</v>
      </c>
      <c r="E84" s="5" t="s">
        <v>25</v>
      </c>
      <c r="F84" s="5" t="s">
        <v>26</v>
      </c>
      <c r="G84" s="5" t="s">
        <v>27</v>
      </c>
      <c r="H84" s="5" t="s">
        <v>28</v>
      </c>
      <c r="I84" s="5" t="s">
        <v>29</v>
      </c>
      <c r="J84" s="5" t="s">
        <v>30</v>
      </c>
      <c r="K84" s="6" t="s">
        <v>74</v>
      </c>
    </row>
    <row r="85" spans="1:13" x14ac:dyDescent="0.25">
      <c r="A85" s="121"/>
      <c r="B85" s="7" t="s">
        <v>15</v>
      </c>
      <c r="C85" s="9">
        <v>28</v>
      </c>
      <c r="D85" s="9">
        <v>2</v>
      </c>
      <c r="E85" s="10">
        <v>48.597000000000001</v>
      </c>
      <c r="F85" s="10">
        <v>133.79900000000001</v>
      </c>
      <c r="G85" s="10">
        <v>63.121000000000002</v>
      </c>
      <c r="H85" s="10">
        <v>88.299000000000007</v>
      </c>
      <c r="I85" s="10">
        <v>71.958500000000001</v>
      </c>
      <c r="J85" s="10">
        <v>78.220200000000006</v>
      </c>
      <c r="K85" s="55">
        <v>23.01</v>
      </c>
      <c r="L85" s="56"/>
    </row>
    <row r="86" spans="1:13" x14ac:dyDescent="0.25">
      <c r="A86" s="121"/>
      <c r="B86" s="76" t="s">
        <v>24</v>
      </c>
      <c r="C86" s="28">
        <v>31</v>
      </c>
      <c r="D86" s="28">
        <v>3</v>
      </c>
      <c r="E86" s="43">
        <v>24.754000000000001</v>
      </c>
      <c r="F86" s="43">
        <v>88.685000000000002</v>
      </c>
      <c r="G86" s="43">
        <v>39.981000000000002</v>
      </c>
      <c r="H86" s="43">
        <v>54.780999999999999</v>
      </c>
      <c r="I86" s="43">
        <v>47.375</v>
      </c>
      <c r="J86" s="43">
        <v>50.286299999999997</v>
      </c>
      <c r="K86" s="51">
        <v>15.54</v>
      </c>
    </row>
    <row r="87" spans="1:13" ht="13.8" x14ac:dyDescent="0.25">
      <c r="A87" s="121"/>
      <c r="B87" s="77" t="s">
        <v>106</v>
      </c>
      <c r="C87" s="78">
        <v>27</v>
      </c>
      <c r="D87" s="78">
        <v>0</v>
      </c>
      <c r="E87" s="79">
        <v>30.183</v>
      </c>
      <c r="F87" s="79">
        <v>76.998000000000005</v>
      </c>
      <c r="G87" s="79">
        <v>38.814500000000002</v>
      </c>
      <c r="H87" s="79">
        <v>57.039499999999997</v>
      </c>
      <c r="I87" s="79">
        <v>47.597000000000001</v>
      </c>
      <c r="J87" s="79">
        <v>48.204599999999999</v>
      </c>
      <c r="K87" s="80">
        <v>11.03</v>
      </c>
    </row>
    <row r="88" spans="1:13" ht="12.6" thickBot="1" x14ac:dyDescent="0.3">
      <c r="A88" s="121"/>
      <c r="B88" s="63" t="s">
        <v>17</v>
      </c>
      <c r="C88" s="64">
        <v>29</v>
      </c>
      <c r="D88" s="64">
        <v>2</v>
      </c>
      <c r="E88" s="65">
        <v>24.231999999999999</v>
      </c>
      <c r="F88" s="65">
        <v>60.841999999999999</v>
      </c>
      <c r="G88" s="65">
        <v>30.627300000000002</v>
      </c>
      <c r="H88" s="65">
        <v>41.0745</v>
      </c>
      <c r="I88" s="65">
        <v>35.399000000000001</v>
      </c>
      <c r="J88" s="65">
        <v>37.415999999999997</v>
      </c>
      <c r="K88" s="66">
        <v>9.5220000000000002</v>
      </c>
    </row>
    <row r="89" spans="1:13" x14ac:dyDescent="0.25">
      <c r="A89" s="121"/>
    </row>
    <row r="90" spans="1:13" ht="12.6" thickBot="1" x14ac:dyDescent="0.3">
      <c r="A90" s="121"/>
      <c r="B90" s="1" t="s">
        <v>49</v>
      </c>
    </row>
    <row r="91" spans="1:13" x14ac:dyDescent="0.25">
      <c r="A91" s="121"/>
      <c r="B91" s="22" t="s">
        <v>39</v>
      </c>
      <c r="C91" s="4" t="s">
        <v>40</v>
      </c>
      <c r="D91" s="5" t="s">
        <v>41</v>
      </c>
      <c r="E91" s="5" t="s">
        <v>42</v>
      </c>
      <c r="F91" s="5" t="s">
        <v>43</v>
      </c>
      <c r="G91" s="6" t="s">
        <v>44</v>
      </c>
    </row>
    <row r="92" spans="1:13" x14ac:dyDescent="0.25">
      <c r="A92" s="121"/>
      <c r="B92" s="23" t="s">
        <v>45</v>
      </c>
      <c r="C92" s="24">
        <v>25687.4</v>
      </c>
      <c r="D92" s="25">
        <v>3</v>
      </c>
      <c r="E92" s="25">
        <v>8562.4599999999991</v>
      </c>
      <c r="F92" s="25">
        <v>34.880000000000003</v>
      </c>
      <c r="G92" s="26">
        <v>5.8794400000000001E-16</v>
      </c>
      <c r="H92" s="27"/>
      <c r="J92" s="28"/>
      <c r="K92" s="29"/>
      <c r="L92" s="29"/>
      <c r="M92" s="30"/>
    </row>
    <row r="93" spans="1:13" x14ac:dyDescent="0.25">
      <c r="A93" s="121"/>
      <c r="B93" s="31" t="s">
        <v>46</v>
      </c>
      <c r="C93" s="13">
        <v>27251.8</v>
      </c>
      <c r="D93" s="14">
        <v>111</v>
      </c>
      <c r="E93" s="14">
        <v>245.51</v>
      </c>
      <c r="F93" s="14"/>
      <c r="G93" s="32"/>
      <c r="H93" s="27"/>
      <c r="J93" s="28"/>
    </row>
    <row r="94" spans="1:13" ht="12.6" thickBot="1" x14ac:dyDescent="0.3">
      <c r="A94" s="121"/>
      <c r="B94" s="33" t="s">
        <v>47</v>
      </c>
      <c r="C94" s="34">
        <v>52939.199999999997</v>
      </c>
      <c r="D94" s="35">
        <v>114</v>
      </c>
      <c r="E94" s="35"/>
      <c r="F94" s="35"/>
      <c r="G94" s="36"/>
      <c r="H94" s="27"/>
      <c r="J94" s="28"/>
    </row>
    <row r="95" spans="1:13" x14ac:dyDescent="0.25">
      <c r="A95" s="121"/>
    </row>
    <row r="96" spans="1:13" ht="12.6" thickBot="1" x14ac:dyDescent="0.3">
      <c r="B96" s="1" t="s">
        <v>48</v>
      </c>
    </row>
    <row r="97" spans="1:12" x14ac:dyDescent="0.25">
      <c r="B97" s="4" t="s">
        <v>13</v>
      </c>
      <c r="C97" s="5" t="s">
        <v>14</v>
      </c>
      <c r="D97" s="5" t="s">
        <v>8</v>
      </c>
      <c r="E97" s="5" t="s">
        <v>75</v>
      </c>
      <c r="F97" s="5" t="s">
        <v>9</v>
      </c>
      <c r="G97" s="6" t="s">
        <v>65</v>
      </c>
    </row>
    <row r="98" spans="1:12" x14ac:dyDescent="0.25">
      <c r="A98" s="121"/>
      <c r="B98" s="67" t="s">
        <v>15</v>
      </c>
      <c r="C98" s="38" t="s">
        <v>24</v>
      </c>
      <c r="D98" s="39">
        <v>17.278367991258399</v>
      </c>
      <c r="E98" s="39">
        <v>27.9338559907834</v>
      </c>
      <c r="F98" s="39">
        <v>38.5893439903084</v>
      </c>
      <c r="G98" s="26">
        <v>6.4877880845415298E-9</v>
      </c>
    </row>
    <row r="99" spans="1:12" ht="13.8" x14ac:dyDescent="0.25">
      <c r="A99" s="121"/>
      <c r="B99" s="81" t="s">
        <v>15</v>
      </c>
      <c r="C99" s="71" t="s">
        <v>106</v>
      </c>
      <c r="D99" s="43">
        <v>18.991879321549657</v>
      </c>
      <c r="E99" s="43">
        <v>30.015585978835986</v>
      </c>
      <c r="F99" s="43">
        <v>41.039292636122312</v>
      </c>
      <c r="G99" s="54">
        <v>4.5028711870287452E-9</v>
      </c>
    </row>
    <row r="100" spans="1:12" x14ac:dyDescent="0.25">
      <c r="A100" s="121"/>
      <c r="B100" s="37" t="s">
        <v>15</v>
      </c>
      <c r="C100" s="38" t="s">
        <v>17</v>
      </c>
      <c r="D100" s="39">
        <v>29.975686141072082</v>
      </c>
      <c r="E100" s="39">
        <v>40.804144088669958</v>
      </c>
      <c r="F100" s="39">
        <v>51.632602036267834</v>
      </c>
      <c r="G100" s="26">
        <v>3.7682676978789686E-9</v>
      </c>
    </row>
    <row r="101" spans="1:12" ht="13.8" x14ac:dyDescent="0.25">
      <c r="A101" s="121"/>
      <c r="B101" s="81" t="s">
        <v>24</v>
      </c>
      <c r="C101" s="71" t="s">
        <v>106</v>
      </c>
      <c r="D101" s="43">
        <v>-8.6769370943150097</v>
      </c>
      <c r="E101" s="43">
        <v>2.0817299880525701</v>
      </c>
      <c r="F101" s="43">
        <v>12.840397070420201</v>
      </c>
      <c r="G101" s="51">
        <v>0.95780917590493597</v>
      </c>
    </row>
    <row r="102" spans="1:12" x14ac:dyDescent="0.25">
      <c r="A102" s="121"/>
      <c r="B102" s="67" t="s">
        <v>24</v>
      </c>
      <c r="C102" s="38" t="s">
        <v>17</v>
      </c>
      <c r="D102" s="39">
        <v>2.3117697147886336</v>
      </c>
      <c r="E102" s="39">
        <v>12.870288097886544</v>
      </c>
      <c r="F102" s="39">
        <v>23.428806480984456</v>
      </c>
      <c r="G102" s="82">
        <v>1.0180736355642983E-2</v>
      </c>
    </row>
    <row r="103" spans="1:12" ht="14.4" thickBot="1" x14ac:dyDescent="0.3">
      <c r="A103" s="121"/>
      <c r="B103" s="83" t="s">
        <v>106</v>
      </c>
      <c r="C103" s="73" t="s">
        <v>17</v>
      </c>
      <c r="D103" s="74">
        <v>-0.14144620874219699</v>
      </c>
      <c r="E103" s="74">
        <v>10.788558109834</v>
      </c>
      <c r="F103" s="74">
        <v>21.718562428410099</v>
      </c>
      <c r="G103" s="84">
        <v>5.4428930809029302E-2</v>
      </c>
    </row>
    <row r="104" spans="1:12" x14ac:dyDescent="0.25">
      <c r="A104" s="121"/>
    </row>
    <row r="106" spans="1:12" ht="12.6" thickBot="1" x14ac:dyDescent="0.3">
      <c r="A106" s="121" t="s">
        <v>90</v>
      </c>
      <c r="B106" s="222" t="s">
        <v>144</v>
      </c>
      <c r="C106" s="222"/>
      <c r="D106" s="222"/>
      <c r="E106" s="222"/>
      <c r="F106" s="222"/>
      <c r="G106" s="222"/>
      <c r="H106" s="222"/>
      <c r="I106" s="222"/>
      <c r="J106" s="222"/>
      <c r="K106" s="222"/>
    </row>
    <row r="107" spans="1:12" ht="12.6" thickBot="1" x14ac:dyDescent="0.3">
      <c r="B107" s="3"/>
      <c r="C107" s="4" t="s">
        <v>1</v>
      </c>
      <c r="D107" s="5" t="s">
        <v>0</v>
      </c>
      <c r="E107" s="5" t="s">
        <v>25</v>
      </c>
      <c r="F107" s="5" t="s">
        <v>26</v>
      </c>
      <c r="G107" s="5" t="s">
        <v>27</v>
      </c>
      <c r="H107" s="5" t="s">
        <v>28</v>
      </c>
      <c r="I107" s="5" t="s">
        <v>29</v>
      </c>
      <c r="J107" s="5" t="s">
        <v>30</v>
      </c>
      <c r="K107" s="6" t="s">
        <v>74</v>
      </c>
    </row>
    <row r="108" spans="1:12" x14ac:dyDescent="0.25">
      <c r="A108" s="121"/>
      <c r="B108" s="7" t="s">
        <v>15</v>
      </c>
      <c r="C108" s="9">
        <v>28</v>
      </c>
      <c r="D108" s="9">
        <v>2</v>
      </c>
      <c r="E108" s="10">
        <v>48.597000000000001</v>
      </c>
      <c r="F108" s="10">
        <v>133.79900000000001</v>
      </c>
      <c r="G108" s="10">
        <v>63.121000000000002</v>
      </c>
      <c r="H108" s="10">
        <v>88.299000000000007</v>
      </c>
      <c r="I108" s="10">
        <v>71.958500000000001</v>
      </c>
      <c r="J108" s="10">
        <v>78.220200000000006</v>
      </c>
      <c r="K108" s="55">
        <v>23.01</v>
      </c>
      <c r="L108" s="29"/>
    </row>
    <row r="109" spans="1:12" x14ac:dyDescent="0.25">
      <c r="A109" s="121"/>
      <c r="B109" s="57" t="s">
        <v>20</v>
      </c>
      <c r="C109" s="58">
        <v>25</v>
      </c>
      <c r="D109" s="58">
        <v>1</v>
      </c>
      <c r="E109" s="59">
        <v>5.9850000000000003</v>
      </c>
      <c r="F109" s="59">
        <v>21.388999999999999</v>
      </c>
      <c r="G109" s="59">
        <v>9.2040000000000006</v>
      </c>
      <c r="H109" s="59">
        <v>12.7248</v>
      </c>
      <c r="I109" s="59">
        <v>10.755000000000001</v>
      </c>
      <c r="J109" s="59">
        <v>11.701700000000001</v>
      </c>
      <c r="K109" s="60">
        <v>3.4950000000000001</v>
      </c>
    </row>
    <row r="110" spans="1:12" x14ac:dyDescent="0.25">
      <c r="A110" s="121"/>
      <c r="B110" s="77" t="s">
        <v>21</v>
      </c>
      <c r="C110" s="78">
        <v>27</v>
      </c>
      <c r="D110" s="78">
        <v>0</v>
      </c>
      <c r="E110" s="79">
        <v>2.6379999999999999</v>
      </c>
      <c r="F110" s="79">
        <v>8.6739999999999995</v>
      </c>
      <c r="G110" s="79">
        <v>4.2743000000000002</v>
      </c>
      <c r="H110" s="79">
        <v>6.7663000000000002</v>
      </c>
      <c r="I110" s="79">
        <v>5.0739999999999998</v>
      </c>
      <c r="J110" s="79">
        <v>5.476</v>
      </c>
      <c r="K110" s="80">
        <v>1.6919999999999999</v>
      </c>
    </row>
    <row r="111" spans="1:12" x14ac:dyDescent="0.25">
      <c r="A111" s="121"/>
      <c r="B111" s="85" t="s">
        <v>22</v>
      </c>
      <c r="C111" s="28">
        <v>27</v>
      </c>
      <c r="D111" s="28">
        <v>3</v>
      </c>
      <c r="E111" s="43">
        <v>3.7450000000000001</v>
      </c>
      <c r="F111" s="43">
        <v>23.387</v>
      </c>
      <c r="G111" s="43">
        <v>4.4042000000000003</v>
      </c>
      <c r="H111" s="43">
        <v>8.9667999999999992</v>
      </c>
      <c r="I111" s="43">
        <v>6.8150000000000004</v>
      </c>
      <c r="J111" s="43">
        <v>8.0736000000000008</v>
      </c>
      <c r="K111" s="51">
        <v>4.7809999999999997</v>
      </c>
    </row>
    <row r="112" spans="1:12" ht="12.6" thickBot="1" x14ac:dyDescent="0.3">
      <c r="A112" s="121"/>
      <c r="B112" s="86" t="s">
        <v>23</v>
      </c>
      <c r="C112" s="87">
        <v>28</v>
      </c>
      <c r="D112" s="87">
        <v>0</v>
      </c>
      <c r="E112" s="88">
        <v>18.196999999999999</v>
      </c>
      <c r="F112" s="88">
        <v>47.537999999999997</v>
      </c>
      <c r="G112" s="88">
        <v>24.961500000000001</v>
      </c>
      <c r="H112" s="88">
        <v>35.478000000000002</v>
      </c>
      <c r="I112" s="88">
        <v>29.800999999999998</v>
      </c>
      <c r="J112" s="88">
        <v>29.941600000000001</v>
      </c>
      <c r="K112" s="89">
        <v>7.22</v>
      </c>
    </row>
    <row r="113" spans="1:13" x14ac:dyDescent="0.25">
      <c r="A113" s="121"/>
    </row>
    <row r="114" spans="1:13" ht="12.6" thickBot="1" x14ac:dyDescent="0.3">
      <c r="A114" s="121"/>
      <c r="B114" s="1" t="s">
        <v>49</v>
      </c>
    </row>
    <row r="115" spans="1:13" x14ac:dyDescent="0.25">
      <c r="A115" s="121"/>
      <c r="B115" s="22" t="s">
        <v>39</v>
      </c>
      <c r="C115" s="4" t="s">
        <v>40</v>
      </c>
      <c r="D115" s="5" t="s">
        <v>41</v>
      </c>
      <c r="E115" s="5" t="s">
        <v>42</v>
      </c>
      <c r="F115" s="5" t="s">
        <v>43</v>
      </c>
      <c r="G115" s="6" t="s">
        <v>44</v>
      </c>
      <c r="H115" s="27"/>
      <c r="J115" s="90"/>
      <c r="K115" s="90"/>
    </row>
    <row r="116" spans="1:13" x14ac:dyDescent="0.25">
      <c r="A116" s="121"/>
      <c r="B116" s="23" t="s">
        <v>45</v>
      </c>
      <c r="C116" s="24">
        <v>101718.7</v>
      </c>
      <c r="D116" s="25">
        <v>4</v>
      </c>
      <c r="E116" s="25">
        <v>25429.7</v>
      </c>
      <c r="F116" s="25">
        <v>198.32</v>
      </c>
      <c r="G116" s="26">
        <v>2.59424E-54</v>
      </c>
      <c r="H116" s="27"/>
      <c r="J116" s="90"/>
      <c r="K116" s="90"/>
      <c r="L116" s="29"/>
      <c r="M116" s="30"/>
    </row>
    <row r="117" spans="1:13" x14ac:dyDescent="0.25">
      <c r="A117" s="121"/>
      <c r="B117" s="31" t="s">
        <v>46</v>
      </c>
      <c r="C117" s="13">
        <v>16669.099999999999</v>
      </c>
      <c r="D117" s="14">
        <v>130</v>
      </c>
      <c r="E117" s="14">
        <v>128.19999999999999</v>
      </c>
      <c r="F117" s="14"/>
      <c r="G117" s="32"/>
      <c r="H117" s="27"/>
      <c r="J117" s="90"/>
      <c r="K117" s="90"/>
    </row>
    <row r="118" spans="1:13" ht="12.6" thickBot="1" x14ac:dyDescent="0.3">
      <c r="A118" s="121"/>
      <c r="B118" s="33" t="s">
        <v>47</v>
      </c>
      <c r="C118" s="34">
        <v>118387.7</v>
      </c>
      <c r="D118" s="35">
        <v>134</v>
      </c>
      <c r="E118" s="35"/>
      <c r="F118" s="35"/>
      <c r="G118" s="36"/>
      <c r="H118" s="27"/>
      <c r="J118" s="90"/>
      <c r="K118" s="90"/>
    </row>
    <row r="119" spans="1:13" x14ac:dyDescent="0.25">
      <c r="A119" s="121"/>
    </row>
    <row r="120" spans="1:13" ht="12.6" thickBot="1" x14ac:dyDescent="0.3">
      <c r="B120" s="1" t="s">
        <v>48</v>
      </c>
    </row>
    <row r="121" spans="1:13" x14ac:dyDescent="0.25">
      <c r="B121" s="4" t="s">
        <v>13</v>
      </c>
      <c r="C121" s="5" t="s">
        <v>14</v>
      </c>
      <c r="D121" s="5" t="s">
        <v>8</v>
      </c>
      <c r="E121" s="5" t="s">
        <v>75</v>
      </c>
      <c r="F121" s="5" t="s">
        <v>9</v>
      </c>
      <c r="G121" s="6" t="s">
        <v>65</v>
      </c>
    </row>
    <row r="122" spans="1:13" x14ac:dyDescent="0.25">
      <c r="A122" s="121"/>
      <c r="B122" s="67" t="s">
        <v>15</v>
      </c>
      <c r="C122" s="91" t="s">
        <v>20</v>
      </c>
      <c r="D122" s="39">
        <v>58.019195443724811</v>
      </c>
      <c r="E122" s="39">
        <v>66.518458571428567</v>
      </c>
      <c r="F122" s="39">
        <v>75.017721699132323</v>
      </c>
      <c r="G122" s="26">
        <v>9.9217138949114769E-9</v>
      </c>
      <c r="J122" s="28"/>
      <c r="K122" s="29"/>
    </row>
    <row r="123" spans="1:13" x14ac:dyDescent="0.25">
      <c r="A123" s="121"/>
      <c r="B123" s="68" t="s">
        <v>15</v>
      </c>
      <c r="C123" s="69" t="s">
        <v>21</v>
      </c>
      <c r="D123" s="15">
        <v>64.412840886842204</v>
      </c>
      <c r="E123" s="15">
        <v>72.744141534391531</v>
      </c>
      <c r="F123" s="15">
        <v>81.075442181940858</v>
      </c>
      <c r="G123" s="70">
        <v>9.9217138949114769E-9</v>
      </c>
      <c r="J123" s="28"/>
    </row>
    <row r="124" spans="1:13" x14ac:dyDescent="0.25">
      <c r="A124" s="121"/>
      <c r="B124" s="67" t="s">
        <v>15</v>
      </c>
      <c r="C124" s="38" t="s">
        <v>22</v>
      </c>
      <c r="D124" s="39">
        <v>61.81532236832367</v>
      </c>
      <c r="E124" s="39">
        <v>70.146623015873004</v>
      </c>
      <c r="F124" s="39">
        <v>78.477923663422331</v>
      </c>
      <c r="G124" s="26">
        <v>9.9217138949114769E-9</v>
      </c>
      <c r="J124" s="28"/>
    </row>
    <row r="125" spans="1:13" x14ac:dyDescent="0.25">
      <c r="A125" s="121"/>
      <c r="B125" s="68" t="s">
        <v>15</v>
      </c>
      <c r="C125" s="69" t="s">
        <v>23</v>
      </c>
      <c r="D125" s="15">
        <v>40.023393026464092</v>
      </c>
      <c r="E125" s="15">
        <v>48.278607142857133</v>
      </c>
      <c r="F125" s="15">
        <v>56.533821259250175</v>
      </c>
      <c r="G125" s="70">
        <v>9.9217138949114769E-9</v>
      </c>
      <c r="J125" s="28"/>
    </row>
    <row r="126" spans="1:13" x14ac:dyDescent="0.25">
      <c r="A126" s="121"/>
      <c r="B126" s="67" t="s">
        <v>20</v>
      </c>
      <c r="C126" s="38" t="s">
        <v>21</v>
      </c>
      <c r="D126" s="39">
        <v>-2.3475010480276737</v>
      </c>
      <c r="E126" s="39">
        <v>6.2256829629629706</v>
      </c>
      <c r="F126" s="39">
        <v>14.798866973953615</v>
      </c>
      <c r="G126" s="26">
        <v>0.27530801233382529</v>
      </c>
      <c r="J126" s="28"/>
    </row>
    <row r="127" spans="1:13" x14ac:dyDescent="0.25">
      <c r="A127" s="121"/>
      <c r="B127" s="68" t="s">
        <v>20</v>
      </c>
      <c r="C127" s="69" t="s">
        <v>22</v>
      </c>
      <c r="D127" s="15">
        <v>-4.9450195665461969</v>
      </c>
      <c r="E127" s="15">
        <v>3.6281644444444474</v>
      </c>
      <c r="F127" s="15">
        <v>12.201348455435092</v>
      </c>
      <c r="G127" s="70">
        <v>0.77730913015359626</v>
      </c>
      <c r="J127" s="28"/>
    </row>
    <row r="128" spans="1:13" x14ac:dyDescent="0.25">
      <c r="A128" s="121"/>
      <c r="B128" s="37" t="s">
        <v>20</v>
      </c>
      <c r="C128" s="38" t="s">
        <v>23</v>
      </c>
      <c r="D128" s="39">
        <v>-26.739114556275183</v>
      </c>
      <c r="E128" s="39">
        <v>-18.239851428571427</v>
      </c>
      <c r="F128" s="39">
        <v>-9.7405883008676728</v>
      </c>
      <c r="G128" s="26">
        <v>5.7290686639177579E-8</v>
      </c>
      <c r="J128" s="28"/>
    </row>
    <row r="129" spans="1:14" x14ac:dyDescent="0.25">
      <c r="A129" s="121"/>
      <c r="B129" s="41" t="s">
        <v>21</v>
      </c>
      <c r="C129" s="71" t="s">
        <v>22</v>
      </c>
      <c r="D129" s="43">
        <v>-11.004217088838322</v>
      </c>
      <c r="E129" s="43">
        <v>-2.5975185185185232</v>
      </c>
      <c r="F129" s="43">
        <v>5.8091800518012757</v>
      </c>
      <c r="G129" s="54">
        <v>0.91721889611927954</v>
      </c>
      <c r="J129" s="28"/>
    </row>
    <row r="130" spans="1:14" x14ac:dyDescent="0.25">
      <c r="A130" s="121"/>
      <c r="B130" s="37" t="s">
        <v>21</v>
      </c>
      <c r="C130" s="38" t="s">
        <v>23</v>
      </c>
      <c r="D130" s="39">
        <v>-32.796835039083732</v>
      </c>
      <c r="E130" s="39">
        <v>-24.465534391534398</v>
      </c>
      <c r="F130" s="39">
        <v>-16.134233743985064</v>
      </c>
      <c r="G130" s="26">
        <v>9.9217202231827173E-9</v>
      </c>
    </row>
    <row r="131" spans="1:14" ht="12.6" thickBot="1" x14ac:dyDescent="0.3">
      <c r="A131" s="121"/>
      <c r="B131" s="72" t="s">
        <v>22</v>
      </c>
      <c r="C131" s="73" t="s">
        <v>23</v>
      </c>
      <c r="D131" s="74">
        <v>-30.199316520565205</v>
      </c>
      <c r="E131" s="74">
        <v>-21.868015873015874</v>
      </c>
      <c r="F131" s="74">
        <v>-13.536715225466542</v>
      </c>
      <c r="G131" s="92">
        <v>9.9284940269228628E-9</v>
      </c>
    </row>
    <row r="132" spans="1:14" x14ac:dyDescent="0.25">
      <c r="A132" s="121"/>
    </row>
    <row r="134" spans="1:14" ht="12.6" thickBot="1" x14ac:dyDescent="0.3">
      <c r="A134" s="121" t="s">
        <v>91</v>
      </c>
      <c r="B134" s="222" t="s">
        <v>144</v>
      </c>
      <c r="C134" s="222"/>
      <c r="D134" s="222"/>
      <c r="E134" s="222"/>
      <c r="F134" s="222"/>
      <c r="G134" s="222"/>
      <c r="H134" s="222"/>
      <c r="I134" s="222"/>
      <c r="J134" s="222"/>
      <c r="K134" s="222"/>
    </row>
    <row r="135" spans="1:14" ht="12.6" thickBot="1" x14ac:dyDescent="0.3">
      <c r="B135" s="3"/>
      <c r="C135" s="4" t="s">
        <v>1</v>
      </c>
      <c r="D135" s="5" t="s">
        <v>0</v>
      </c>
      <c r="E135" s="5" t="s">
        <v>25</v>
      </c>
      <c r="F135" s="5" t="s">
        <v>26</v>
      </c>
      <c r="G135" s="5" t="s">
        <v>27</v>
      </c>
      <c r="H135" s="5" t="s">
        <v>28</v>
      </c>
      <c r="I135" s="5" t="s">
        <v>29</v>
      </c>
      <c r="J135" s="5" t="s">
        <v>30</v>
      </c>
      <c r="K135" s="6" t="s">
        <v>74</v>
      </c>
    </row>
    <row r="136" spans="1:14" x14ac:dyDescent="0.25">
      <c r="A136" s="121"/>
      <c r="B136" s="7" t="s">
        <v>15</v>
      </c>
      <c r="C136" s="9">
        <v>28</v>
      </c>
      <c r="D136" s="9">
        <v>2</v>
      </c>
      <c r="E136" s="10">
        <v>48.597000000000001</v>
      </c>
      <c r="F136" s="10">
        <v>133.79900000000001</v>
      </c>
      <c r="G136" s="10">
        <v>63.121000000000002</v>
      </c>
      <c r="H136" s="10">
        <v>88.299000000000007</v>
      </c>
      <c r="I136" s="10">
        <v>71.958500000000001</v>
      </c>
      <c r="J136" s="10">
        <v>78.220200000000006</v>
      </c>
      <c r="K136" s="55">
        <v>23.01</v>
      </c>
      <c r="L136" s="56"/>
    </row>
    <row r="137" spans="1:14" x14ac:dyDescent="0.25">
      <c r="A137" s="121"/>
      <c r="B137" s="57" t="s">
        <v>20</v>
      </c>
      <c r="C137" s="58">
        <v>25</v>
      </c>
      <c r="D137" s="58">
        <v>1</v>
      </c>
      <c r="E137" s="59">
        <v>5.9850000000000003</v>
      </c>
      <c r="F137" s="59">
        <v>21.388999999999999</v>
      </c>
      <c r="G137" s="59">
        <v>9.2040000000000006</v>
      </c>
      <c r="H137" s="59">
        <v>12.7248</v>
      </c>
      <c r="I137" s="59">
        <v>10.755000000000001</v>
      </c>
      <c r="J137" s="59">
        <v>11.701700000000001</v>
      </c>
      <c r="K137" s="60">
        <v>3.4950000000000001</v>
      </c>
    </row>
    <row r="138" spans="1:14" x14ac:dyDescent="0.25">
      <c r="A138" s="121"/>
      <c r="B138" s="61" t="s">
        <v>33</v>
      </c>
      <c r="C138" s="25">
        <v>30</v>
      </c>
      <c r="D138" s="25">
        <v>0</v>
      </c>
      <c r="E138" s="39">
        <v>21.379000000000001</v>
      </c>
      <c r="F138" s="39">
        <v>80.100999999999999</v>
      </c>
      <c r="G138" s="39">
        <v>32.942999999999998</v>
      </c>
      <c r="H138" s="39">
        <v>55.823</v>
      </c>
      <c r="I138" s="39">
        <v>39.563499999999998</v>
      </c>
      <c r="J138" s="39">
        <v>45.756900000000002</v>
      </c>
      <c r="K138" s="62">
        <v>16.350000000000001</v>
      </c>
    </row>
    <row r="139" spans="1:14" ht="12.6" thickBot="1" x14ac:dyDescent="0.3">
      <c r="A139" s="121"/>
      <c r="B139" s="63" t="s">
        <v>34</v>
      </c>
      <c r="C139" s="64">
        <v>30</v>
      </c>
      <c r="D139" s="64">
        <v>2</v>
      </c>
      <c r="E139" s="65">
        <v>10.153</v>
      </c>
      <c r="F139" s="65">
        <v>42.024999999999999</v>
      </c>
      <c r="G139" s="65">
        <v>17.510000000000002</v>
      </c>
      <c r="H139" s="65">
        <v>26.893999999999998</v>
      </c>
      <c r="I139" s="65">
        <v>20.4435</v>
      </c>
      <c r="J139" s="65">
        <v>22.438600000000001</v>
      </c>
      <c r="K139" s="66">
        <v>8.2959999999999994</v>
      </c>
    </row>
    <row r="140" spans="1:14" x14ac:dyDescent="0.25">
      <c r="A140" s="121"/>
    </row>
    <row r="141" spans="1:14" ht="12.6" thickBot="1" x14ac:dyDescent="0.3">
      <c r="A141" s="121"/>
      <c r="B141" s="1" t="s">
        <v>49</v>
      </c>
    </row>
    <row r="142" spans="1:14" x14ac:dyDescent="0.25">
      <c r="A142" s="121"/>
      <c r="B142" s="22" t="s">
        <v>39</v>
      </c>
      <c r="C142" s="4" t="s">
        <v>40</v>
      </c>
      <c r="D142" s="5" t="s">
        <v>41</v>
      </c>
      <c r="E142" s="5" t="s">
        <v>42</v>
      </c>
      <c r="F142" s="5" t="s">
        <v>43</v>
      </c>
      <c r="G142" s="6" t="s">
        <v>44</v>
      </c>
      <c r="I142" s="27"/>
    </row>
    <row r="143" spans="1:14" x14ac:dyDescent="0.25">
      <c r="A143" s="121"/>
      <c r="B143" s="23" t="s">
        <v>45</v>
      </c>
      <c r="C143" s="24">
        <v>71167.399999999994</v>
      </c>
      <c r="D143" s="25">
        <v>3</v>
      </c>
      <c r="E143" s="25">
        <v>23722.5</v>
      </c>
      <c r="F143" s="25">
        <v>106.25</v>
      </c>
      <c r="G143" s="26">
        <v>3.17002E-32</v>
      </c>
      <c r="I143" s="27"/>
      <c r="J143" s="28"/>
      <c r="K143" s="29"/>
      <c r="L143" s="29"/>
      <c r="N143" s="30"/>
    </row>
    <row r="144" spans="1:14" x14ac:dyDescent="0.25">
      <c r="A144" s="121"/>
      <c r="B144" s="31" t="s">
        <v>46</v>
      </c>
      <c r="C144" s="13">
        <v>24336.6</v>
      </c>
      <c r="D144" s="14">
        <v>109</v>
      </c>
      <c r="E144" s="14">
        <v>223.3</v>
      </c>
      <c r="F144" s="14"/>
      <c r="G144" s="32"/>
      <c r="I144" s="27"/>
      <c r="J144" s="28"/>
    </row>
    <row r="145" spans="1:13" ht="12.6" thickBot="1" x14ac:dyDescent="0.3">
      <c r="A145" s="121"/>
      <c r="B145" s="33" t="s">
        <v>47</v>
      </c>
      <c r="C145" s="34">
        <v>95504</v>
      </c>
      <c r="D145" s="35">
        <v>112</v>
      </c>
      <c r="E145" s="35"/>
      <c r="F145" s="35"/>
      <c r="G145" s="36"/>
      <c r="I145" s="27"/>
      <c r="J145" s="28"/>
    </row>
    <row r="146" spans="1:13" x14ac:dyDescent="0.25">
      <c r="A146" s="121"/>
    </row>
    <row r="147" spans="1:13" ht="12.6" thickBot="1" x14ac:dyDescent="0.3">
      <c r="B147" s="1" t="s">
        <v>48</v>
      </c>
    </row>
    <row r="148" spans="1:13" x14ac:dyDescent="0.25">
      <c r="B148" s="4" t="s">
        <v>13</v>
      </c>
      <c r="C148" s="5" t="s">
        <v>14</v>
      </c>
      <c r="D148" s="5" t="s">
        <v>8</v>
      </c>
      <c r="E148" s="5" t="s">
        <v>75</v>
      </c>
      <c r="F148" s="5" t="s">
        <v>9</v>
      </c>
      <c r="G148" s="6" t="s">
        <v>65</v>
      </c>
    </row>
    <row r="149" spans="1:13" x14ac:dyDescent="0.25">
      <c r="A149" s="121"/>
      <c r="B149" s="67" t="s">
        <v>15</v>
      </c>
      <c r="C149" s="38" t="s">
        <v>20</v>
      </c>
      <c r="D149" s="39">
        <v>55.790978801077777</v>
      </c>
      <c r="E149" s="39">
        <v>66.518458571428567</v>
      </c>
      <c r="F149" s="39">
        <v>77.24593834177935</v>
      </c>
      <c r="G149" s="26">
        <v>3.7682597042731913E-9</v>
      </c>
    </row>
    <row r="150" spans="1:13" x14ac:dyDescent="0.25">
      <c r="A150" s="121"/>
      <c r="B150" s="68" t="s">
        <v>15</v>
      </c>
      <c r="C150" s="69" t="s">
        <v>33</v>
      </c>
      <c r="D150" s="15">
        <v>22.2189917351159</v>
      </c>
      <c r="E150" s="15">
        <v>32.463311904761902</v>
      </c>
      <c r="F150" s="15">
        <v>42.707632074407897</v>
      </c>
      <c r="G150" s="70">
        <v>3.77034459209113E-9</v>
      </c>
      <c r="M150" s="30"/>
    </row>
    <row r="151" spans="1:13" x14ac:dyDescent="0.25">
      <c r="A151" s="121"/>
      <c r="B151" s="37" t="s">
        <v>15</v>
      </c>
      <c r="C151" s="38" t="s">
        <v>34</v>
      </c>
      <c r="D151" s="39">
        <v>45.537258401782502</v>
      </c>
      <c r="E151" s="39">
        <v>55.781578571428597</v>
      </c>
      <c r="F151" s="39">
        <v>66.025898741074599</v>
      </c>
      <c r="G151" s="26">
        <v>3.7682597042731897E-9</v>
      </c>
    </row>
    <row r="152" spans="1:13" x14ac:dyDescent="0.25">
      <c r="A152" s="121"/>
      <c r="B152" s="41" t="s">
        <v>20</v>
      </c>
      <c r="C152" s="69" t="s">
        <v>33</v>
      </c>
      <c r="D152" s="43">
        <v>-44.612608072504798</v>
      </c>
      <c r="E152" s="43">
        <v>-34.055146666666701</v>
      </c>
      <c r="F152" s="43">
        <v>-23.4976852608286</v>
      </c>
      <c r="G152" s="54">
        <v>3.7692235999031701E-9</v>
      </c>
    </row>
    <row r="153" spans="1:13" x14ac:dyDescent="0.25">
      <c r="A153" s="121"/>
      <c r="B153" s="37" t="s">
        <v>20</v>
      </c>
      <c r="C153" s="38" t="s">
        <v>34</v>
      </c>
      <c r="D153" s="39">
        <v>-21.2943414058381</v>
      </c>
      <c r="E153" s="39">
        <v>-10.736879999999999</v>
      </c>
      <c r="F153" s="39">
        <v>-0.179418594161911</v>
      </c>
      <c r="G153" s="82">
        <v>4.46569747167272E-2</v>
      </c>
    </row>
    <row r="154" spans="1:13" ht="12.6" thickBot="1" x14ac:dyDescent="0.3">
      <c r="A154" s="121"/>
      <c r="B154" s="72" t="s">
        <v>33</v>
      </c>
      <c r="C154" s="73" t="s">
        <v>34</v>
      </c>
      <c r="D154" s="74">
        <v>13.252122178795872</v>
      </c>
      <c r="E154" s="74">
        <v>23.318266666666666</v>
      </c>
      <c r="F154" s="74">
        <v>33.38441115453746</v>
      </c>
      <c r="G154" s="92">
        <v>1.3126028197696371E-7</v>
      </c>
    </row>
    <row r="155" spans="1:13" x14ac:dyDescent="0.25">
      <c r="A155" s="121"/>
    </row>
    <row r="157" spans="1:13" ht="12.6" thickBot="1" x14ac:dyDescent="0.3">
      <c r="A157" s="121" t="s">
        <v>92</v>
      </c>
      <c r="B157" s="222" t="s">
        <v>144</v>
      </c>
      <c r="C157" s="222"/>
      <c r="D157" s="222"/>
      <c r="E157" s="222"/>
      <c r="F157" s="222"/>
      <c r="G157" s="222"/>
      <c r="H157" s="222"/>
      <c r="I157" s="222"/>
      <c r="J157" s="222"/>
      <c r="K157" s="222"/>
    </row>
    <row r="158" spans="1:13" ht="12.6" thickBot="1" x14ac:dyDescent="0.3">
      <c r="B158" s="3"/>
      <c r="C158" s="4" t="s">
        <v>1</v>
      </c>
      <c r="D158" s="5" t="s">
        <v>0</v>
      </c>
      <c r="E158" s="5" t="s">
        <v>25</v>
      </c>
      <c r="F158" s="5" t="s">
        <v>26</v>
      </c>
      <c r="G158" s="5" t="s">
        <v>27</v>
      </c>
      <c r="H158" s="5" t="s">
        <v>28</v>
      </c>
      <c r="I158" s="5" t="s">
        <v>29</v>
      </c>
      <c r="J158" s="5" t="s">
        <v>30</v>
      </c>
      <c r="K158" s="6" t="s">
        <v>74</v>
      </c>
    </row>
    <row r="159" spans="1:13" x14ac:dyDescent="0.25">
      <c r="A159" s="121"/>
      <c r="B159" s="7" t="s">
        <v>15</v>
      </c>
      <c r="C159" s="9">
        <v>28</v>
      </c>
      <c r="D159" s="9">
        <v>2</v>
      </c>
      <c r="E159" s="10">
        <v>48.597000000000001</v>
      </c>
      <c r="F159" s="10">
        <v>133.79900000000001</v>
      </c>
      <c r="G159" s="10">
        <v>63.121000000000002</v>
      </c>
      <c r="H159" s="10">
        <v>88.299000000000007</v>
      </c>
      <c r="I159" s="10">
        <v>71.958500000000001</v>
      </c>
      <c r="J159" s="10">
        <v>78.220200000000006</v>
      </c>
      <c r="K159" s="55">
        <v>23.01</v>
      </c>
      <c r="L159" s="56"/>
    </row>
    <row r="160" spans="1:13" x14ac:dyDescent="0.25">
      <c r="A160" s="121"/>
      <c r="B160" s="57" t="s">
        <v>21</v>
      </c>
      <c r="C160" s="58">
        <v>27</v>
      </c>
      <c r="D160" s="58">
        <v>0</v>
      </c>
      <c r="E160" s="59">
        <v>2.6379999999999999</v>
      </c>
      <c r="F160" s="59">
        <v>8.6739999999999995</v>
      </c>
      <c r="G160" s="59">
        <v>4.2743000000000002</v>
      </c>
      <c r="H160" s="59">
        <v>6.7663000000000002</v>
      </c>
      <c r="I160" s="59">
        <v>5.0739999999999998</v>
      </c>
      <c r="J160" s="59">
        <v>5.476</v>
      </c>
      <c r="K160" s="60">
        <v>1.6919999999999999</v>
      </c>
    </row>
    <row r="161" spans="1:14" x14ac:dyDescent="0.25">
      <c r="A161" s="121"/>
      <c r="B161" s="61" t="s">
        <v>35</v>
      </c>
      <c r="C161" s="25">
        <v>26</v>
      </c>
      <c r="D161" s="25">
        <v>1</v>
      </c>
      <c r="E161" s="39">
        <v>10.488</v>
      </c>
      <c r="F161" s="39">
        <v>37.142000000000003</v>
      </c>
      <c r="G161" s="39">
        <v>17.239000000000001</v>
      </c>
      <c r="H161" s="39">
        <v>25.04</v>
      </c>
      <c r="I161" s="39">
        <v>22.143000000000001</v>
      </c>
      <c r="J161" s="39">
        <v>22.345099999999999</v>
      </c>
      <c r="K161" s="62">
        <v>5.9080000000000004</v>
      </c>
    </row>
    <row r="162" spans="1:14" ht="12.6" thickBot="1" x14ac:dyDescent="0.3">
      <c r="A162" s="121"/>
      <c r="B162" s="63" t="s">
        <v>36</v>
      </c>
      <c r="C162" s="64">
        <v>27</v>
      </c>
      <c r="D162" s="64">
        <v>0</v>
      </c>
      <c r="E162" s="65">
        <v>8.1259999999999994</v>
      </c>
      <c r="F162" s="65">
        <v>32.680999999999997</v>
      </c>
      <c r="G162" s="65">
        <v>14.0192</v>
      </c>
      <c r="H162" s="65">
        <v>21.953700000000001</v>
      </c>
      <c r="I162" s="65">
        <v>16.433</v>
      </c>
      <c r="J162" s="65">
        <v>18.176600000000001</v>
      </c>
      <c r="K162" s="66">
        <v>6.3979999999999997</v>
      </c>
    </row>
    <row r="163" spans="1:14" x14ac:dyDescent="0.25">
      <c r="A163" s="121"/>
    </row>
    <row r="164" spans="1:14" ht="12.6" thickBot="1" x14ac:dyDescent="0.3">
      <c r="A164" s="121"/>
      <c r="B164" s="1" t="s">
        <v>49</v>
      </c>
      <c r="I164" s="93"/>
      <c r="J164" s="93"/>
      <c r="K164" s="93"/>
      <c r="L164" s="93"/>
      <c r="M164" s="93"/>
    </row>
    <row r="165" spans="1:14" x14ac:dyDescent="0.25">
      <c r="A165" s="121"/>
      <c r="B165" s="22" t="s">
        <v>39</v>
      </c>
      <c r="C165" s="4" t="s">
        <v>40</v>
      </c>
      <c r="D165" s="5" t="s">
        <v>41</v>
      </c>
      <c r="E165" s="5" t="s">
        <v>42</v>
      </c>
      <c r="F165" s="5" t="s">
        <v>43</v>
      </c>
      <c r="G165" s="6" t="s">
        <v>44</v>
      </c>
      <c r="I165" s="27"/>
    </row>
    <row r="166" spans="1:14" x14ac:dyDescent="0.25">
      <c r="A166" s="121"/>
      <c r="B166" s="23" t="s">
        <v>45</v>
      </c>
      <c r="C166" s="24">
        <v>86374.8</v>
      </c>
      <c r="D166" s="25">
        <v>3</v>
      </c>
      <c r="E166" s="25">
        <v>28791.599999999999</v>
      </c>
      <c r="F166" s="25">
        <v>183.58</v>
      </c>
      <c r="G166" s="26">
        <v>2.12498E-41</v>
      </c>
      <c r="I166" s="27"/>
      <c r="J166" s="28"/>
      <c r="K166" s="29"/>
      <c r="L166" s="29"/>
      <c r="N166" s="30"/>
    </row>
    <row r="167" spans="1:14" x14ac:dyDescent="0.25">
      <c r="A167" s="121"/>
      <c r="B167" s="31" t="s">
        <v>46</v>
      </c>
      <c r="C167" s="13">
        <v>16311.1</v>
      </c>
      <c r="D167" s="14">
        <v>104</v>
      </c>
      <c r="E167" s="14">
        <v>156.80000000000001</v>
      </c>
      <c r="F167" s="14"/>
      <c r="G167" s="32"/>
      <c r="I167" s="27"/>
      <c r="J167" s="28"/>
    </row>
    <row r="168" spans="1:14" ht="12.6" thickBot="1" x14ac:dyDescent="0.3">
      <c r="A168" s="121"/>
      <c r="B168" s="33" t="s">
        <v>47</v>
      </c>
      <c r="C168" s="34">
        <v>102685.9</v>
      </c>
      <c r="D168" s="35">
        <v>107</v>
      </c>
      <c r="E168" s="35"/>
      <c r="F168" s="35"/>
      <c r="G168" s="36"/>
      <c r="I168" s="27"/>
      <c r="J168" s="28"/>
    </row>
    <row r="169" spans="1:14" x14ac:dyDescent="0.25">
      <c r="A169" s="121"/>
    </row>
    <row r="170" spans="1:14" ht="12.6" thickBot="1" x14ac:dyDescent="0.3">
      <c r="B170" s="1" t="s">
        <v>48</v>
      </c>
    </row>
    <row r="171" spans="1:14" x14ac:dyDescent="0.25">
      <c r="B171" s="4" t="s">
        <v>13</v>
      </c>
      <c r="C171" s="5" t="s">
        <v>14</v>
      </c>
      <c r="D171" s="5" t="s">
        <v>8</v>
      </c>
      <c r="E171" s="5" t="s">
        <v>75</v>
      </c>
      <c r="F171" s="5" t="s">
        <v>9</v>
      </c>
      <c r="G171" s="6" t="s">
        <v>65</v>
      </c>
      <c r="I171" s="93"/>
      <c r="J171" s="14"/>
      <c r="K171" s="14"/>
      <c r="L171" s="14"/>
      <c r="M171" s="14"/>
    </row>
    <row r="172" spans="1:14" x14ac:dyDescent="0.25">
      <c r="A172" s="121"/>
      <c r="B172" s="67" t="s">
        <v>15</v>
      </c>
      <c r="C172" s="38" t="s">
        <v>21</v>
      </c>
      <c r="D172" s="39">
        <v>63.924272190000003</v>
      </c>
      <c r="E172" s="39">
        <v>72.744141529999993</v>
      </c>
      <c r="F172" s="39">
        <v>81.564010879999998</v>
      </c>
      <c r="G172" s="26">
        <v>3.7682399999999998E-9</v>
      </c>
      <c r="I172" s="93"/>
      <c r="J172" s="93"/>
      <c r="K172" s="93"/>
      <c r="L172" s="93"/>
      <c r="M172" s="94"/>
    </row>
    <row r="173" spans="1:14" x14ac:dyDescent="0.25">
      <c r="A173" s="121"/>
      <c r="B173" s="68" t="s">
        <v>15</v>
      </c>
      <c r="C173" s="69" t="s">
        <v>35</v>
      </c>
      <c r="D173" s="15">
        <v>46.96926406</v>
      </c>
      <c r="E173" s="15">
        <v>55.875063189999999</v>
      </c>
      <c r="F173" s="15">
        <v>64.780862310000003</v>
      </c>
      <c r="G173" s="70">
        <v>3.7682399999999998E-9</v>
      </c>
      <c r="I173" s="93"/>
      <c r="J173" s="93"/>
      <c r="K173" s="95"/>
      <c r="L173" s="93"/>
      <c r="M173" s="94"/>
    </row>
    <row r="174" spans="1:14" x14ac:dyDescent="0.25">
      <c r="A174" s="121"/>
      <c r="B174" s="37" t="s">
        <v>15</v>
      </c>
      <c r="C174" s="38" t="s">
        <v>36</v>
      </c>
      <c r="D174" s="39">
        <v>51.223716629999998</v>
      </c>
      <c r="E174" s="39">
        <v>60.043585980000003</v>
      </c>
      <c r="F174" s="39">
        <v>68.863455329999994</v>
      </c>
      <c r="G174" s="26">
        <v>3.7682399999999998E-9</v>
      </c>
      <c r="I174" s="93"/>
      <c r="J174" s="93"/>
      <c r="K174" s="93"/>
      <c r="L174" s="93"/>
      <c r="M174" s="93"/>
    </row>
    <row r="175" spans="1:14" x14ac:dyDescent="0.25">
      <c r="A175" s="121"/>
      <c r="B175" s="41" t="s">
        <v>21</v>
      </c>
      <c r="C175" s="69" t="s">
        <v>35</v>
      </c>
      <c r="D175" s="43">
        <v>-25.853933569999999</v>
      </c>
      <c r="E175" s="43">
        <v>-16.869078349999999</v>
      </c>
      <c r="F175" s="43">
        <v>-7.8842231250000001</v>
      </c>
      <c r="G175" s="54">
        <v>2.0644499999999999E-5</v>
      </c>
      <c r="K175" s="96"/>
      <c r="M175" s="30"/>
    </row>
    <row r="176" spans="1:14" x14ac:dyDescent="0.25">
      <c r="A176" s="121"/>
      <c r="B176" s="37" t="s">
        <v>21</v>
      </c>
      <c r="C176" s="38" t="s">
        <v>36</v>
      </c>
      <c r="D176" s="39">
        <v>-21.600244350000001</v>
      </c>
      <c r="E176" s="39">
        <v>-12.70055556</v>
      </c>
      <c r="F176" s="39">
        <v>-3.8008667589999998</v>
      </c>
      <c r="G176" s="26">
        <v>1.774503E-3</v>
      </c>
      <c r="M176" s="30"/>
    </row>
    <row r="177" spans="1:12" ht="12.6" thickBot="1" x14ac:dyDescent="0.3">
      <c r="A177" s="121"/>
      <c r="B177" s="72" t="s">
        <v>35</v>
      </c>
      <c r="C177" s="73" t="s">
        <v>36</v>
      </c>
      <c r="D177" s="74">
        <v>-4.8163324310000002</v>
      </c>
      <c r="E177" s="74">
        <v>4.1685227920000001</v>
      </c>
      <c r="F177" s="74">
        <v>13.15337802</v>
      </c>
      <c r="G177" s="92">
        <v>0.62104871399999995</v>
      </c>
      <c r="I177" s="96"/>
    </row>
    <row r="178" spans="1:12" x14ac:dyDescent="0.25">
      <c r="A178" s="121"/>
    </row>
    <row r="180" spans="1:12" ht="12.6" thickBot="1" x14ac:dyDescent="0.3">
      <c r="A180" s="121" t="s">
        <v>93</v>
      </c>
      <c r="B180" s="222" t="s">
        <v>144</v>
      </c>
      <c r="C180" s="222"/>
      <c r="D180" s="222"/>
      <c r="E180" s="222"/>
      <c r="F180" s="222"/>
      <c r="G180" s="222"/>
      <c r="H180" s="222"/>
      <c r="I180" s="222"/>
      <c r="J180" s="222"/>
      <c r="K180" s="222"/>
    </row>
    <row r="181" spans="1:12" ht="12.6" thickBot="1" x14ac:dyDescent="0.3">
      <c r="B181" s="3"/>
      <c r="C181" s="4" t="s">
        <v>1</v>
      </c>
      <c r="D181" s="5" t="s">
        <v>0</v>
      </c>
      <c r="E181" s="5" t="s">
        <v>25</v>
      </c>
      <c r="F181" s="5" t="s">
        <v>26</v>
      </c>
      <c r="G181" s="5" t="s">
        <v>27</v>
      </c>
      <c r="H181" s="5" t="s">
        <v>28</v>
      </c>
      <c r="I181" s="5" t="s">
        <v>29</v>
      </c>
      <c r="J181" s="5" t="s">
        <v>30</v>
      </c>
      <c r="K181" s="6" t="s">
        <v>74</v>
      </c>
    </row>
    <row r="182" spans="1:12" x14ac:dyDescent="0.25">
      <c r="A182" s="121"/>
      <c r="B182" s="7" t="s">
        <v>15</v>
      </c>
      <c r="C182" s="9">
        <v>28</v>
      </c>
      <c r="D182" s="9">
        <v>2</v>
      </c>
      <c r="E182" s="10">
        <v>48.597000000000001</v>
      </c>
      <c r="F182" s="10">
        <v>133.79900000000001</v>
      </c>
      <c r="G182" s="10">
        <v>63.121000000000002</v>
      </c>
      <c r="H182" s="10">
        <v>88.299000000000007</v>
      </c>
      <c r="I182" s="10">
        <v>71.958500000000001</v>
      </c>
      <c r="J182" s="10">
        <v>78.220200000000006</v>
      </c>
      <c r="K182" s="55">
        <v>23.01</v>
      </c>
      <c r="L182" s="56"/>
    </row>
    <row r="183" spans="1:12" x14ac:dyDescent="0.25">
      <c r="A183" s="121"/>
      <c r="B183" s="57" t="s">
        <v>22</v>
      </c>
      <c r="C183" s="58">
        <v>27</v>
      </c>
      <c r="D183" s="58">
        <v>3</v>
      </c>
      <c r="E183" s="59">
        <v>3.7450000000000001</v>
      </c>
      <c r="F183" s="59">
        <v>23.387</v>
      </c>
      <c r="G183" s="59">
        <v>4.4042000000000003</v>
      </c>
      <c r="H183" s="59">
        <v>8.9667999999999992</v>
      </c>
      <c r="I183" s="59">
        <v>6.8150000000000004</v>
      </c>
      <c r="J183" s="59">
        <v>8.0736000000000008</v>
      </c>
      <c r="K183" s="60">
        <v>4.7809999999999997</v>
      </c>
    </row>
    <row r="184" spans="1:12" x14ac:dyDescent="0.25">
      <c r="A184" s="121"/>
      <c r="B184" s="61" t="s">
        <v>37</v>
      </c>
      <c r="C184" s="25">
        <v>28</v>
      </c>
      <c r="D184" s="25">
        <v>0</v>
      </c>
      <c r="E184" s="39">
        <v>17.419</v>
      </c>
      <c r="F184" s="39">
        <v>138.01499999999999</v>
      </c>
      <c r="G184" s="39">
        <v>41.138500000000001</v>
      </c>
      <c r="H184" s="39">
        <v>83.129499999999993</v>
      </c>
      <c r="I184" s="39">
        <v>59.592500000000001</v>
      </c>
      <c r="J184" s="39">
        <v>65.756200000000007</v>
      </c>
      <c r="K184" s="97">
        <v>32.76</v>
      </c>
    </row>
    <row r="185" spans="1:12" ht="12.6" thickBot="1" x14ac:dyDescent="0.3">
      <c r="A185" s="121"/>
      <c r="B185" s="63" t="s">
        <v>38</v>
      </c>
      <c r="C185" s="64">
        <v>26</v>
      </c>
      <c r="D185" s="64">
        <v>2</v>
      </c>
      <c r="E185" s="65">
        <v>26.963000000000001</v>
      </c>
      <c r="F185" s="65">
        <v>108.27</v>
      </c>
      <c r="G185" s="65">
        <v>41.594000000000001</v>
      </c>
      <c r="H185" s="65">
        <v>67.293999999999997</v>
      </c>
      <c r="I185" s="65">
        <v>52.669499999999999</v>
      </c>
      <c r="J185" s="65">
        <v>59.0488</v>
      </c>
      <c r="K185" s="66">
        <v>22.68</v>
      </c>
    </row>
    <row r="186" spans="1:12" x14ac:dyDescent="0.25">
      <c r="A186" s="121"/>
    </row>
    <row r="187" spans="1:12" ht="12.6" thickBot="1" x14ac:dyDescent="0.3">
      <c r="A187" s="121"/>
      <c r="B187" s="1" t="s">
        <v>49</v>
      </c>
    </row>
    <row r="188" spans="1:12" x14ac:dyDescent="0.25">
      <c r="A188" s="121"/>
      <c r="B188" s="22" t="s">
        <v>39</v>
      </c>
      <c r="C188" s="4" t="s">
        <v>40</v>
      </c>
      <c r="D188" s="5" t="s">
        <v>41</v>
      </c>
      <c r="E188" s="5" t="s">
        <v>42</v>
      </c>
      <c r="F188" s="5" t="s">
        <v>43</v>
      </c>
      <c r="G188" s="6" t="s">
        <v>44</v>
      </c>
    </row>
    <row r="189" spans="1:12" x14ac:dyDescent="0.25">
      <c r="A189" s="121"/>
      <c r="B189" s="23" t="s">
        <v>45</v>
      </c>
      <c r="C189" s="24">
        <v>77813</v>
      </c>
      <c r="D189" s="25">
        <v>3</v>
      </c>
      <c r="E189" s="25">
        <v>25937.7</v>
      </c>
      <c r="F189" s="25">
        <v>48</v>
      </c>
      <c r="G189" s="98">
        <v>1.2900500000000001E-19</v>
      </c>
      <c r="J189" s="28"/>
      <c r="K189" s="29"/>
      <c r="L189" s="29"/>
    </row>
    <row r="190" spans="1:12" x14ac:dyDescent="0.25">
      <c r="A190" s="121"/>
      <c r="B190" s="31" t="s">
        <v>46</v>
      </c>
      <c r="C190" s="13">
        <v>56734.3</v>
      </c>
      <c r="D190" s="14">
        <v>105</v>
      </c>
      <c r="E190" s="14">
        <v>540.29999999999995</v>
      </c>
      <c r="F190" s="14"/>
      <c r="G190" s="32"/>
      <c r="J190" s="28"/>
    </row>
    <row r="191" spans="1:12" ht="12.6" thickBot="1" x14ac:dyDescent="0.3">
      <c r="A191" s="121"/>
      <c r="B191" s="33" t="s">
        <v>47</v>
      </c>
      <c r="C191" s="34">
        <v>134547.29999999999</v>
      </c>
      <c r="D191" s="35">
        <v>108</v>
      </c>
      <c r="E191" s="35"/>
      <c r="F191" s="35"/>
      <c r="G191" s="36"/>
      <c r="J191" s="28"/>
    </row>
    <row r="192" spans="1:12" x14ac:dyDescent="0.25">
      <c r="A192" s="121"/>
    </row>
    <row r="193" spans="1:13" ht="12.6" thickBot="1" x14ac:dyDescent="0.3">
      <c r="B193" s="1" t="s">
        <v>48</v>
      </c>
    </row>
    <row r="194" spans="1:13" x14ac:dyDescent="0.25">
      <c r="B194" s="4" t="s">
        <v>13</v>
      </c>
      <c r="C194" s="5" t="s">
        <v>14</v>
      </c>
      <c r="D194" s="5" t="s">
        <v>8</v>
      </c>
      <c r="E194" s="5" t="s">
        <v>75</v>
      </c>
      <c r="F194" s="5" t="s">
        <v>9</v>
      </c>
      <c r="G194" s="6" t="s">
        <v>65</v>
      </c>
      <c r="H194" s="27"/>
    </row>
    <row r="195" spans="1:13" x14ac:dyDescent="0.25">
      <c r="B195" s="67" t="s">
        <v>15</v>
      </c>
      <c r="C195" s="38" t="s">
        <v>22</v>
      </c>
      <c r="D195" s="39">
        <v>53.7785292200887</v>
      </c>
      <c r="E195" s="39">
        <v>70.146623015873018</v>
      </c>
      <c r="F195" s="39">
        <v>86.514716811657337</v>
      </c>
      <c r="G195" s="26">
        <v>3.7682560405372101E-9</v>
      </c>
      <c r="H195" s="27"/>
    </row>
    <row r="196" spans="1:13" x14ac:dyDescent="0.25">
      <c r="B196" s="68" t="s">
        <v>15</v>
      </c>
      <c r="C196" s="69" t="s">
        <v>37</v>
      </c>
      <c r="D196" s="15">
        <v>-3.7546817845847502</v>
      </c>
      <c r="E196" s="15">
        <v>12.4639285714286</v>
      </c>
      <c r="F196" s="15">
        <v>28.6825389274419</v>
      </c>
      <c r="G196" s="16">
        <v>0.19225319672473101</v>
      </c>
      <c r="H196" s="27"/>
      <c r="M196" s="30"/>
    </row>
    <row r="197" spans="1:13" x14ac:dyDescent="0.25">
      <c r="B197" s="37" t="s">
        <v>15</v>
      </c>
      <c r="C197" s="38" t="s">
        <v>38</v>
      </c>
      <c r="D197" s="39">
        <v>2.6437683889141752</v>
      </c>
      <c r="E197" s="39">
        <v>19.171332417582406</v>
      </c>
      <c r="F197" s="39">
        <v>35.698896446250636</v>
      </c>
      <c r="G197" s="82">
        <v>1.6117475356625888E-2</v>
      </c>
      <c r="H197" s="27"/>
    </row>
    <row r="198" spans="1:13" x14ac:dyDescent="0.25">
      <c r="B198" s="41" t="s">
        <v>22</v>
      </c>
      <c r="C198" s="69" t="s">
        <v>37</v>
      </c>
      <c r="D198" s="43">
        <v>-74.050788240228798</v>
      </c>
      <c r="E198" s="43">
        <v>-57.682694444444401</v>
      </c>
      <c r="F198" s="43">
        <v>-41.314600648660097</v>
      </c>
      <c r="G198" s="54">
        <v>3.7682772457969796E-9</v>
      </c>
      <c r="H198" s="27"/>
    </row>
    <row r="199" spans="1:13" x14ac:dyDescent="0.25">
      <c r="B199" s="37" t="s">
        <v>22</v>
      </c>
      <c r="C199" s="38" t="s">
        <v>38</v>
      </c>
      <c r="D199" s="39">
        <v>-67.649568554146413</v>
      </c>
      <c r="E199" s="39">
        <v>-50.975290598290606</v>
      </c>
      <c r="F199" s="39">
        <v>-34.301012642434806</v>
      </c>
      <c r="G199" s="26">
        <v>3.7794569696103508E-9</v>
      </c>
    </row>
    <row r="200" spans="1:13" ht="12.6" thickBot="1" x14ac:dyDescent="0.3">
      <c r="B200" s="72" t="s">
        <v>37</v>
      </c>
      <c r="C200" s="73" t="s">
        <v>38</v>
      </c>
      <c r="D200" s="74">
        <v>-9.8201601825143925</v>
      </c>
      <c r="E200" s="74">
        <v>6.7074038461538379</v>
      </c>
      <c r="F200" s="74">
        <v>23.234967874822068</v>
      </c>
      <c r="G200" s="99">
        <v>0.71479966697399488</v>
      </c>
    </row>
    <row r="203" spans="1:13" ht="12.6" thickBot="1" x14ac:dyDescent="0.3">
      <c r="A203" s="121" t="s">
        <v>96</v>
      </c>
      <c r="B203" s="222" t="s">
        <v>144</v>
      </c>
      <c r="C203" s="222"/>
      <c r="D203" s="222"/>
      <c r="E203" s="222"/>
      <c r="F203" s="222"/>
      <c r="G203" s="222"/>
      <c r="H203" s="222"/>
      <c r="I203" s="222"/>
      <c r="J203" s="222"/>
      <c r="K203" s="222"/>
    </row>
    <row r="204" spans="1:13" ht="12.6" thickBot="1" x14ac:dyDescent="0.3">
      <c r="B204" s="3"/>
      <c r="C204" s="4" t="s">
        <v>1</v>
      </c>
      <c r="D204" s="5" t="s">
        <v>0</v>
      </c>
      <c r="E204" s="5" t="s">
        <v>25</v>
      </c>
      <c r="F204" s="5" t="s">
        <v>26</v>
      </c>
      <c r="G204" s="5" t="s">
        <v>27</v>
      </c>
      <c r="H204" s="5" t="s">
        <v>28</v>
      </c>
      <c r="I204" s="5" t="s">
        <v>29</v>
      </c>
      <c r="J204" s="5" t="s">
        <v>30</v>
      </c>
      <c r="K204" s="6" t="s">
        <v>74</v>
      </c>
    </row>
    <row r="205" spans="1:13" x14ac:dyDescent="0.25">
      <c r="A205" s="121"/>
      <c r="B205" s="7" t="s">
        <v>15</v>
      </c>
      <c r="C205" s="9">
        <v>28</v>
      </c>
      <c r="D205" s="9">
        <v>2</v>
      </c>
      <c r="E205" s="10">
        <v>48.597000000000001</v>
      </c>
      <c r="F205" s="10">
        <v>133.79900000000001</v>
      </c>
      <c r="G205" s="10">
        <v>63.121000000000002</v>
      </c>
      <c r="H205" s="10">
        <v>88.299000000000007</v>
      </c>
      <c r="I205" s="10">
        <v>71.958500000000001</v>
      </c>
      <c r="J205" s="10">
        <v>78.220200000000006</v>
      </c>
      <c r="K205" s="55">
        <v>23.01</v>
      </c>
      <c r="M205" s="58"/>
    </row>
    <row r="206" spans="1:13" ht="13.8" x14ac:dyDescent="0.25">
      <c r="A206" s="121"/>
      <c r="B206" s="57" t="s">
        <v>107</v>
      </c>
      <c r="C206" s="58">
        <v>32</v>
      </c>
      <c r="D206" s="58">
        <v>1</v>
      </c>
      <c r="E206" s="59">
        <v>23.631</v>
      </c>
      <c r="F206" s="59">
        <v>92.774000000000001</v>
      </c>
      <c r="G206" s="59">
        <v>39.325499999999998</v>
      </c>
      <c r="H206" s="59">
        <v>58.168500000000002</v>
      </c>
      <c r="I206" s="59">
        <v>47.395499999999998</v>
      </c>
      <c r="J206" s="59">
        <v>48.581800000000001</v>
      </c>
      <c r="K206" s="60">
        <v>15.34</v>
      </c>
    </row>
    <row r="207" spans="1:13" ht="13.8" x14ac:dyDescent="0.25">
      <c r="A207" s="121"/>
      <c r="B207" s="77" t="s">
        <v>108</v>
      </c>
      <c r="C207" s="78">
        <v>29</v>
      </c>
      <c r="D207" s="78">
        <v>0</v>
      </c>
      <c r="E207" s="79">
        <v>28.009</v>
      </c>
      <c r="F207" s="79">
        <v>102.819</v>
      </c>
      <c r="G207" s="79">
        <v>46.137</v>
      </c>
      <c r="H207" s="79">
        <v>79.828299999999999</v>
      </c>
      <c r="I207" s="79">
        <v>64.944999999999993</v>
      </c>
      <c r="J207" s="79">
        <v>64.311099999999996</v>
      </c>
      <c r="K207" s="80">
        <v>21.08</v>
      </c>
    </row>
    <row r="208" spans="1:13" ht="13.8" x14ac:dyDescent="0.25">
      <c r="A208" s="121"/>
      <c r="B208" s="85" t="s">
        <v>109</v>
      </c>
      <c r="C208" s="28">
        <v>31</v>
      </c>
      <c r="D208" s="28">
        <v>0</v>
      </c>
      <c r="E208" s="43">
        <v>19.334</v>
      </c>
      <c r="F208" s="43">
        <v>75.602999999999994</v>
      </c>
      <c r="G208" s="43">
        <v>32.238</v>
      </c>
      <c r="H208" s="43">
        <v>52.960500000000003</v>
      </c>
      <c r="I208" s="43">
        <v>45.433</v>
      </c>
      <c r="J208" s="43">
        <v>44.741799999999998</v>
      </c>
      <c r="K208" s="51">
        <v>14.81</v>
      </c>
    </row>
    <row r="209" spans="1:14" ht="13.8" x14ac:dyDescent="0.25">
      <c r="A209" s="121"/>
      <c r="B209" s="77" t="s">
        <v>110</v>
      </c>
      <c r="C209" s="25">
        <v>30</v>
      </c>
      <c r="D209" s="25">
        <v>1</v>
      </c>
      <c r="E209" s="39">
        <v>15.968999999999999</v>
      </c>
      <c r="F209" s="39">
        <v>84.679000000000002</v>
      </c>
      <c r="G209" s="39">
        <v>31.905000000000001</v>
      </c>
      <c r="H209" s="39">
        <v>49.776000000000003</v>
      </c>
      <c r="I209" s="39">
        <v>38.412500000000001</v>
      </c>
      <c r="J209" s="39">
        <v>41.834400000000002</v>
      </c>
      <c r="K209" s="62">
        <v>16.399999999999999</v>
      </c>
    </row>
    <row r="210" spans="1:14" ht="13.8" x14ac:dyDescent="0.25">
      <c r="A210" s="121"/>
      <c r="B210" s="100" t="s">
        <v>111</v>
      </c>
      <c r="C210" s="101">
        <v>25</v>
      </c>
      <c r="D210" s="101">
        <v>0</v>
      </c>
      <c r="E210" s="102">
        <v>11.920999999999999</v>
      </c>
      <c r="F210" s="102">
        <v>59.970999999999997</v>
      </c>
      <c r="G210" s="102">
        <v>26.208500000000001</v>
      </c>
      <c r="H210" s="102">
        <v>44.749000000000002</v>
      </c>
      <c r="I210" s="102">
        <v>35.878</v>
      </c>
      <c r="J210" s="102">
        <v>36.394300000000001</v>
      </c>
      <c r="K210" s="103">
        <v>13.43</v>
      </c>
    </row>
    <row r="211" spans="1:14" x14ac:dyDescent="0.25">
      <c r="A211" s="121"/>
      <c r="B211" s="61" t="s">
        <v>23</v>
      </c>
      <c r="C211" s="25">
        <v>28</v>
      </c>
      <c r="D211" s="25">
        <v>0</v>
      </c>
      <c r="E211" s="39">
        <v>18.196999999999999</v>
      </c>
      <c r="F211" s="39">
        <v>47.537999999999997</v>
      </c>
      <c r="G211" s="39">
        <v>24.961500000000001</v>
      </c>
      <c r="H211" s="39">
        <v>35.478000000000002</v>
      </c>
      <c r="I211" s="39">
        <v>29.800999999999998</v>
      </c>
      <c r="J211" s="39">
        <v>29.941600000000001</v>
      </c>
      <c r="K211" s="62">
        <v>7.22</v>
      </c>
      <c r="M211" s="28"/>
    </row>
    <row r="212" spans="1:14" ht="14.4" thickBot="1" x14ac:dyDescent="0.3">
      <c r="A212" s="121"/>
      <c r="B212" s="104" t="s">
        <v>112</v>
      </c>
      <c r="C212" s="105">
        <v>25</v>
      </c>
      <c r="D212" s="105">
        <v>0</v>
      </c>
      <c r="E212" s="106">
        <v>43.850999999999999</v>
      </c>
      <c r="F212" s="106">
        <v>142.364</v>
      </c>
      <c r="G212" s="106">
        <v>62.776699999999998</v>
      </c>
      <c r="H212" s="106">
        <v>107.01049999999999</v>
      </c>
      <c r="I212" s="106">
        <v>78.766000000000005</v>
      </c>
      <c r="J212" s="106">
        <v>85.370099999999994</v>
      </c>
      <c r="K212" s="107">
        <v>27.51</v>
      </c>
    </row>
    <row r="213" spans="1:14" x14ac:dyDescent="0.25">
      <c r="A213" s="121"/>
      <c r="E213" s="108"/>
      <c r="F213" s="108"/>
      <c r="G213" s="108"/>
      <c r="H213" s="108"/>
      <c r="I213" s="108"/>
      <c r="J213" s="108"/>
    </row>
    <row r="214" spans="1:14" ht="12.6" thickBot="1" x14ac:dyDescent="0.3">
      <c r="A214" s="121"/>
      <c r="B214" s="1" t="s">
        <v>49</v>
      </c>
    </row>
    <row r="215" spans="1:14" x14ac:dyDescent="0.25">
      <c r="A215" s="121"/>
      <c r="B215" s="22" t="s">
        <v>39</v>
      </c>
      <c r="C215" s="4" t="s">
        <v>40</v>
      </c>
      <c r="D215" s="5" t="s">
        <v>41</v>
      </c>
      <c r="E215" s="5" t="s">
        <v>42</v>
      </c>
      <c r="F215" s="5" t="s">
        <v>43</v>
      </c>
      <c r="G215" s="6" t="s">
        <v>44</v>
      </c>
      <c r="H215" s="27"/>
    </row>
    <row r="216" spans="1:14" x14ac:dyDescent="0.25">
      <c r="A216" s="121"/>
      <c r="B216" s="23" t="s">
        <v>45</v>
      </c>
      <c r="C216" s="24">
        <v>75964.3</v>
      </c>
      <c r="D216" s="25">
        <v>7</v>
      </c>
      <c r="E216" s="25">
        <v>10852.04</v>
      </c>
      <c r="F216" s="25">
        <v>33.299999999999997</v>
      </c>
      <c r="G216" s="26">
        <v>2.35778E-31</v>
      </c>
      <c r="H216" s="27"/>
      <c r="I216" s="27"/>
      <c r="J216" s="28"/>
      <c r="K216" s="29"/>
      <c r="M216" s="30"/>
      <c r="N216" s="30"/>
    </row>
    <row r="217" spans="1:14" x14ac:dyDescent="0.25">
      <c r="A217" s="121"/>
      <c r="B217" s="31" t="s">
        <v>46</v>
      </c>
      <c r="C217" s="13">
        <v>71697.3</v>
      </c>
      <c r="D217" s="14">
        <v>220</v>
      </c>
      <c r="E217" s="14">
        <v>325.89999999999998</v>
      </c>
      <c r="F217" s="14"/>
      <c r="G217" s="32"/>
      <c r="H217" s="27"/>
      <c r="I217" s="27"/>
      <c r="J217" s="28"/>
    </row>
    <row r="218" spans="1:14" ht="12.6" thickBot="1" x14ac:dyDescent="0.3">
      <c r="A218" s="121"/>
      <c r="B218" s="33" t="s">
        <v>47</v>
      </c>
      <c r="C218" s="34">
        <v>147661.6</v>
      </c>
      <c r="D218" s="35">
        <v>227</v>
      </c>
      <c r="E218" s="35"/>
      <c r="F218" s="35"/>
      <c r="G218" s="36"/>
      <c r="H218" s="27"/>
      <c r="I218" s="27"/>
      <c r="J218" s="28"/>
    </row>
    <row r="219" spans="1:14" x14ac:dyDescent="0.25">
      <c r="A219" s="121"/>
    </row>
    <row r="220" spans="1:14" ht="12.6" thickBot="1" x14ac:dyDescent="0.3">
      <c r="B220" s="1" t="s">
        <v>48</v>
      </c>
    </row>
    <row r="221" spans="1:14" x14ac:dyDescent="0.25">
      <c r="B221" s="4" t="s">
        <v>13</v>
      </c>
      <c r="C221" s="5" t="s">
        <v>14</v>
      </c>
      <c r="D221" s="5" t="s">
        <v>8</v>
      </c>
      <c r="E221" s="5" t="s">
        <v>75</v>
      </c>
      <c r="F221" s="5" t="s">
        <v>9</v>
      </c>
      <c r="G221" s="6" t="s">
        <v>65</v>
      </c>
    </row>
    <row r="222" spans="1:14" ht="13.8" x14ac:dyDescent="0.25">
      <c r="A222" s="121"/>
      <c r="B222" s="67" t="s">
        <v>15</v>
      </c>
      <c r="C222" s="38" t="s">
        <v>107</v>
      </c>
      <c r="D222" s="39">
        <v>15.683488962445319</v>
      </c>
      <c r="E222" s="39">
        <v>29.638366071428564</v>
      </c>
      <c r="F222" s="39">
        <v>43.593243180411811</v>
      </c>
      <c r="G222" s="26">
        <v>4.4643349794704079E-8</v>
      </c>
    </row>
    <row r="223" spans="1:14" ht="13.8" x14ac:dyDescent="0.25">
      <c r="A223" s="121"/>
      <c r="B223" s="81" t="s">
        <v>15</v>
      </c>
      <c r="C223" s="71" t="s">
        <v>108</v>
      </c>
      <c r="D223" s="43">
        <v>-0.37863929602111668</v>
      </c>
      <c r="E223" s="43">
        <v>13.909109605911311</v>
      </c>
      <c r="F223" s="43">
        <v>28.196858507843739</v>
      </c>
      <c r="G223" s="44">
        <v>6.236749363519245E-2</v>
      </c>
    </row>
    <row r="224" spans="1:14" ht="13.8" x14ac:dyDescent="0.25">
      <c r="A224" s="121"/>
      <c r="B224" s="67" t="s">
        <v>15</v>
      </c>
      <c r="C224" s="38" t="s">
        <v>109</v>
      </c>
      <c r="D224" s="39">
        <v>19.418818395119736</v>
      </c>
      <c r="E224" s="39">
        <v>33.478339861751138</v>
      </c>
      <c r="F224" s="39">
        <v>47.53786132838254</v>
      </c>
      <c r="G224" s="26">
        <v>3.7102343419803674E-8</v>
      </c>
    </row>
    <row r="225" spans="1:7" ht="13.8" x14ac:dyDescent="0.25">
      <c r="A225" s="121"/>
      <c r="B225" s="81" t="s">
        <v>15</v>
      </c>
      <c r="C225" s="71" t="s">
        <v>110</v>
      </c>
      <c r="D225" s="43">
        <v>22.0082955250152</v>
      </c>
      <c r="E225" s="43">
        <v>36.385778571428602</v>
      </c>
      <c r="F225" s="43">
        <v>50.763261617841898</v>
      </c>
      <c r="G225" s="54">
        <v>5.9881431924146966E-8</v>
      </c>
    </row>
    <row r="226" spans="1:7" ht="13.8" x14ac:dyDescent="0.25">
      <c r="A226" s="121"/>
      <c r="B226" s="67" t="s">
        <v>15</v>
      </c>
      <c r="C226" s="38" t="s">
        <v>111</v>
      </c>
      <c r="D226" s="39">
        <v>26.987245488549298</v>
      </c>
      <c r="E226" s="39">
        <v>41.825858571428597</v>
      </c>
      <c r="F226" s="39">
        <v>56.664471654307803</v>
      </c>
      <c r="G226" s="26">
        <v>3.70644498426387E-8</v>
      </c>
    </row>
    <row r="227" spans="1:7" x14ac:dyDescent="0.25">
      <c r="A227" s="121"/>
      <c r="B227" s="81" t="s">
        <v>15</v>
      </c>
      <c r="C227" s="71" t="s">
        <v>23</v>
      </c>
      <c r="D227" s="43">
        <v>33.866072038466939</v>
      </c>
      <c r="E227" s="43">
        <v>48.278607142857126</v>
      </c>
      <c r="F227" s="43">
        <v>62.691142247247313</v>
      </c>
      <c r="G227" s="54">
        <v>3.7064449176504866E-8</v>
      </c>
    </row>
    <row r="228" spans="1:7" ht="13.8" x14ac:dyDescent="0.25">
      <c r="A228" s="121"/>
      <c r="B228" s="67" t="s">
        <v>15</v>
      </c>
      <c r="C228" s="38" t="s">
        <v>112</v>
      </c>
      <c r="D228" s="39">
        <v>-21.988514511450727</v>
      </c>
      <c r="E228" s="39">
        <v>-7.1499014285714395</v>
      </c>
      <c r="F228" s="39">
        <v>7.6887116543078484</v>
      </c>
      <c r="G228" s="62">
        <v>0.79086478080224298</v>
      </c>
    </row>
    <row r="229" spans="1:7" ht="13.8" x14ac:dyDescent="0.25">
      <c r="A229" s="121"/>
      <c r="B229" s="41" t="s">
        <v>107</v>
      </c>
      <c r="C229" s="71" t="s">
        <v>108</v>
      </c>
      <c r="D229" s="43">
        <v>-29.555217396903409</v>
      </c>
      <c r="E229" s="43">
        <v>-15.729256465517253</v>
      </c>
      <c r="F229" s="43">
        <v>-1.9032955341310984</v>
      </c>
      <c r="G229" s="44">
        <v>1.4012069536106009E-2</v>
      </c>
    </row>
    <row r="230" spans="1:7" ht="13.8" x14ac:dyDescent="0.25">
      <c r="A230" s="121"/>
      <c r="B230" s="37" t="s">
        <v>107</v>
      </c>
      <c r="C230" s="38" t="s">
        <v>109</v>
      </c>
      <c r="D230" s="39">
        <v>-9.750006741753781</v>
      </c>
      <c r="E230" s="39">
        <v>3.8399737903225741</v>
      </c>
      <c r="F230" s="39">
        <v>17.429954322398928</v>
      </c>
      <c r="G230" s="62">
        <v>0.98155197444428788</v>
      </c>
    </row>
    <row r="231" spans="1:7" ht="13.8" x14ac:dyDescent="0.25">
      <c r="A231" s="121"/>
      <c r="B231" s="41" t="s">
        <v>107</v>
      </c>
      <c r="C231" s="71" t="s">
        <v>110</v>
      </c>
      <c r="D231" s="43">
        <v>7.1575153149016391</v>
      </c>
      <c r="E231" s="43">
        <v>6.7474125000000003</v>
      </c>
      <c r="F231" s="43">
        <v>20.6523403149016</v>
      </c>
      <c r="G231" s="51">
        <v>0.82320690893516268</v>
      </c>
    </row>
    <row r="232" spans="1:7" ht="13.8" x14ac:dyDescent="0.25">
      <c r="A232" s="121"/>
      <c r="B232" s="37" t="s">
        <v>107</v>
      </c>
      <c r="C232" s="38" t="s">
        <v>111</v>
      </c>
      <c r="D232" s="39">
        <v>-2.2070156616198902</v>
      </c>
      <c r="E232" s="39">
        <v>12.187492499999999</v>
      </c>
      <c r="F232" s="39">
        <v>26.582000661619901</v>
      </c>
      <c r="G232" s="62">
        <v>0.16046415644444301</v>
      </c>
    </row>
    <row r="233" spans="1:7" ht="13.8" x14ac:dyDescent="0.25">
      <c r="A233" s="121"/>
      <c r="B233" s="41" t="s">
        <v>107</v>
      </c>
      <c r="C233" s="71" t="s">
        <v>23</v>
      </c>
      <c r="D233" s="43">
        <v>4.6853639624453196</v>
      </c>
      <c r="E233" s="43">
        <v>18.640241071428601</v>
      </c>
      <c r="F233" s="43">
        <v>32.595118180411802</v>
      </c>
      <c r="G233" s="109">
        <v>1.5938651376179399E-3</v>
      </c>
    </row>
    <row r="234" spans="1:7" ht="13.8" x14ac:dyDescent="0.25">
      <c r="A234" s="121"/>
      <c r="B234" s="37" t="s">
        <v>107</v>
      </c>
      <c r="C234" s="38" t="s">
        <v>112</v>
      </c>
      <c r="D234" s="39">
        <v>-51.182775661619885</v>
      </c>
      <c r="E234" s="39">
        <v>-36.788267500000003</v>
      </c>
      <c r="F234" s="39">
        <v>-22.393759338380121</v>
      </c>
      <c r="G234" s="26">
        <v>3.7065119751211739E-8</v>
      </c>
    </row>
    <row r="235" spans="1:7" ht="13.8" x14ac:dyDescent="0.25">
      <c r="A235" s="121"/>
      <c r="B235" s="81" t="s">
        <v>108</v>
      </c>
      <c r="C235" s="71" t="s">
        <v>109</v>
      </c>
      <c r="D235" s="43">
        <v>5.6376566038771383</v>
      </c>
      <c r="E235" s="43">
        <v>19.569230255839827</v>
      </c>
      <c r="F235" s="43">
        <v>33.500803907802513</v>
      </c>
      <c r="G235" s="54">
        <v>6.8416882821531466E-4</v>
      </c>
    </row>
    <row r="236" spans="1:7" ht="13.8" x14ac:dyDescent="0.25">
      <c r="A236" s="121"/>
      <c r="B236" s="67" t="s">
        <v>108</v>
      </c>
      <c r="C236" s="38" t="s">
        <v>110</v>
      </c>
      <c r="D236" s="39">
        <v>8.2279805394284207</v>
      </c>
      <c r="E236" s="39">
        <v>22.476668965517199</v>
      </c>
      <c r="F236" s="39">
        <v>36.725357391606103</v>
      </c>
      <c r="G236" s="26">
        <v>4.7668458199812136E-5</v>
      </c>
    </row>
    <row r="237" spans="1:7" ht="13.8" x14ac:dyDescent="0.25">
      <c r="A237" s="121"/>
      <c r="B237" s="81" t="s">
        <v>108</v>
      </c>
      <c r="C237" s="71" t="s">
        <v>111</v>
      </c>
      <c r="D237" s="43">
        <v>13.199309012427999</v>
      </c>
      <c r="E237" s="43">
        <v>27.916748965517201</v>
      </c>
      <c r="F237" s="43">
        <v>42.634188918606498</v>
      </c>
      <c r="G237" s="54">
        <v>4.9998772022608104E-7</v>
      </c>
    </row>
    <row r="238" spans="1:7" ht="13.8" x14ac:dyDescent="0.25">
      <c r="A238" s="121"/>
      <c r="B238" s="67" t="s">
        <v>108</v>
      </c>
      <c r="C238" s="38" t="s">
        <v>23</v>
      </c>
      <c r="D238" s="39">
        <v>20.081748635013401</v>
      </c>
      <c r="E238" s="39">
        <v>34.369497536945801</v>
      </c>
      <c r="F238" s="39">
        <v>48.657246438878197</v>
      </c>
      <c r="G238" s="26">
        <v>3.7086534065977597E-8</v>
      </c>
    </row>
    <row r="239" spans="1:7" ht="13.8" x14ac:dyDescent="0.25">
      <c r="A239" s="121"/>
      <c r="B239" s="81" t="s">
        <v>108</v>
      </c>
      <c r="C239" s="71" t="s">
        <v>112</v>
      </c>
      <c r="D239" s="43">
        <v>-35.776450987572012</v>
      </c>
      <c r="E239" s="43">
        <v>-21.059011034482751</v>
      </c>
      <c r="F239" s="43">
        <v>-6.3415710813934894</v>
      </c>
      <c r="G239" s="54">
        <v>4.9016475095542411E-4</v>
      </c>
    </row>
    <row r="240" spans="1:7" ht="13.8" x14ac:dyDescent="0.25">
      <c r="A240" s="121"/>
      <c r="B240" s="67" t="s">
        <v>109</v>
      </c>
      <c r="C240" s="38" t="s">
        <v>110</v>
      </c>
      <c r="D240" s="39">
        <v>-11.105588123850399</v>
      </c>
      <c r="E240" s="39">
        <v>2.9074387096774199</v>
      </c>
      <c r="F240" s="39">
        <v>16.920465543205299</v>
      </c>
      <c r="G240" s="110">
        <v>0.99849426647649586</v>
      </c>
    </row>
    <row r="241" spans="1:11" ht="13.8" x14ac:dyDescent="0.25">
      <c r="A241" s="121"/>
      <c r="B241" s="81" t="s">
        <v>109</v>
      </c>
      <c r="C241" s="71" t="s">
        <v>111</v>
      </c>
      <c r="D241" s="43">
        <v>-6.1484605245373603</v>
      </c>
      <c r="E241" s="43">
        <v>8.3475187096774199</v>
      </c>
      <c r="F241" s="43">
        <v>22.843497943892199</v>
      </c>
      <c r="G241" s="51">
        <v>0.61755054494482597</v>
      </c>
    </row>
    <row r="242" spans="1:11" ht="13.8" x14ac:dyDescent="0.25">
      <c r="A242" s="121"/>
      <c r="B242" s="67" t="s">
        <v>109</v>
      </c>
      <c r="C242" s="38" t="s">
        <v>23</v>
      </c>
      <c r="D242" s="39">
        <v>0.74074581447458798</v>
      </c>
      <c r="E242" s="39">
        <v>14.800267281106001</v>
      </c>
      <c r="F242" s="39">
        <v>28.859788747737401</v>
      </c>
      <c r="G242" s="82">
        <v>3.1480393328110298E-2</v>
      </c>
    </row>
    <row r="243" spans="1:11" ht="13.8" x14ac:dyDescent="0.25">
      <c r="A243" s="121"/>
      <c r="B243" s="81" t="s">
        <v>109</v>
      </c>
      <c r="C243" s="71" t="s">
        <v>112</v>
      </c>
      <c r="D243" s="43">
        <v>-55.124220524537357</v>
      </c>
      <c r="E243" s="43">
        <v>-40.628241290322578</v>
      </c>
      <c r="F243" s="43">
        <v>-26.132262056107798</v>
      </c>
      <c r="G243" s="54">
        <v>3.7064450175705588E-8</v>
      </c>
    </row>
    <row r="244" spans="1:11" ht="13.8" x14ac:dyDescent="0.25">
      <c r="A244" s="121"/>
      <c r="B244" s="67" t="s">
        <v>110</v>
      </c>
      <c r="C244" s="38" t="s">
        <v>111</v>
      </c>
      <c r="D244" s="39">
        <v>-9.3768839236143933</v>
      </c>
      <c r="E244" s="39">
        <v>5.4400800000000018</v>
      </c>
      <c r="F244" s="39">
        <v>20.257043923614397</v>
      </c>
      <c r="G244" s="62">
        <v>0.9542741074173261</v>
      </c>
    </row>
    <row r="245" spans="1:11" ht="13.8" x14ac:dyDescent="0.25">
      <c r="A245" s="121"/>
      <c r="B245" s="81" t="s">
        <v>110</v>
      </c>
      <c r="C245" s="71" t="s">
        <v>23</v>
      </c>
      <c r="D245" s="43">
        <v>-2.4846544749847759</v>
      </c>
      <c r="E245" s="43">
        <v>11.892828571428577</v>
      </c>
      <c r="F245" s="43">
        <v>26.27031161784193</v>
      </c>
      <c r="G245" s="51">
        <v>0.19220781278536014</v>
      </c>
    </row>
    <row r="246" spans="1:11" ht="13.8" x14ac:dyDescent="0.25">
      <c r="A246" s="121"/>
      <c r="B246" s="67" t="s">
        <v>110</v>
      </c>
      <c r="C246" s="38" t="s">
        <v>112</v>
      </c>
      <c r="D246" s="39">
        <v>-58.352643923614394</v>
      </c>
      <c r="E246" s="39">
        <v>-43.535679999999999</v>
      </c>
      <c r="F246" s="39">
        <v>-28.718716076385604</v>
      </c>
      <c r="G246" s="26">
        <v>5.9881157143948371E-8</v>
      </c>
    </row>
    <row r="247" spans="1:11" ht="13.8" x14ac:dyDescent="0.25">
      <c r="A247" s="121"/>
      <c r="B247" s="81" t="s">
        <v>111</v>
      </c>
      <c r="C247" s="71" t="s">
        <v>23</v>
      </c>
      <c r="D247" s="43">
        <v>-8.3858645114507127</v>
      </c>
      <c r="E247" s="43">
        <v>6.4527485714285753</v>
      </c>
      <c r="F247" s="43">
        <v>21.291361654307863</v>
      </c>
      <c r="G247" s="51">
        <v>0.86039260365568471</v>
      </c>
    </row>
    <row r="248" spans="1:11" ht="13.8" x14ac:dyDescent="0.25">
      <c r="A248" s="121"/>
      <c r="B248" s="67" t="s">
        <v>111</v>
      </c>
      <c r="C248" s="38" t="s">
        <v>112</v>
      </c>
      <c r="D248" s="39">
        <v>-64.228553459281912</v>
      </c>
      <c r="E248" s="39">
        <v>-48.975759999999994</v>
      </c>
      <c r="F248" s="39">
        <v>-33.722966540718076</v>
      </c>
      <c r="G248" s="26">
        <v>3.7064449176504866E-8</v>
      </c>
    </row>
    <row r="249" spans="1:11" ht="14.4" thickBot="1" x14ac:dyDescent="0.3">
      <c r="A249" s="121"/>
      <c r="B249" s="83" t="s">
        <v>23</v>
      </c>
      <c r="C249" s="73" t="s">
        <v>112</v>
      </c>
      <c r="D249" s="74">
        <v>-70.267121654307857</v>
      </c>
      <c r="E249" s="74">
        <v>-55.428508571428566</v>
      </c>
      <c r="F249" s="74">
        <v>-40.589895488549274</v>
      </c>
      <c r="G249" s="92">
        <v>3.7064449176504866E-8</v>
      </c>
    </row>
    <row r="250" spans="1:11" x14ac:dyDescent="0.25">
      <c r="A250" s="121"/>
      <c r="H250" s="111"/>
    </row>
    <row r="252" spans="1:11" ht="12.6" thickBot="1" x14ac:dyDescent="0.3">
      <c r="A252" s="122" t="s">
        <v>101</v>
      </c>
      <c r="B252" s="222" t="s">
        <v>144</v>
      </c>
      <c r="C252" s="222"/>
      <c r="D252" s="222"/>
      <c r="E252" s="222"/>
      <c r="F252" s="222"/>
      <c r="G252" s="222"/>
      <c r="H252" s="222"/>
      <c r="I252" s="222"/>
      <c r="J252" s="222"/>
      <c r="K252" s="222"/>
    </row>
    <row r="253" spans="1:11" ht="12.6" thickBot="1" x14ac:dyDescent="0.3">
      <c r="B253" s="3"/>
      <c r="C253" s="4" t="s">
        <v>1</v>
      </c>
      <c r="D253" s="5" t="s">
        <v>0</v>
      </c>
      <c r="E253" s="5" t="s">
        <v>25</v>
      </c>
      <c r="F253" s="5" t="s">
        <v>26</v>
      </c>
      <c r="G253" s="5" t="s">
        <v>27</v>
      </c>
      <c r="H253" s="5" t="s">
        <v>28</v>
      </c>
      <c r="I253" s="5" t="s">
        <v>29</v>
      </c>
      <c r="J253" s="5" t="s">
        <v>30</v>
      </c>
      <c r="K253" s="6" t="s">
        <v>74</v>
      </c>
    </row>
    <row r="254" spans="1:11" x14ac:dyDescent="0.25">
      <c r="B254" s="112" t="s">
        <v>76</v>
      </c>
      <c r="C254" s="8">
        <v>28</v>
      </c>
      <c r="D254" s="9">
        <v>2</v>
      </c>
      <c r="E254" s="10">
        <v>48.597000000000001</v>
      </c>
      <c r="F254" s="10">
        <v>133.79900000000001</v>
      </c>
      <c r="G254" s="10">
        <v>63.121000000000002</v>
      </c>
      <c r="H254" s="10">
        <v>88.299000000000007</v>
      </c>
      <c r="I254" s="10">
        <v>71.958500000000001</v>
      </c>
      <c r="J254" s="10">
        <v>78.220200000000006</v>
      </c>
      <c r="K254" s="11">
        <v>23.01</v>
      </c>
    </row>
    <row r="255" spans="1:11" ht="12.6" thickBot="1" x14ac:dyDescent="0.3">
      <c r="B255" s="113" t="s">
        <v>77</v>
      </c>
      <c r="C255" s="114">
        <v>30</v>
      </c>
      <c r="D255" s="115">
        <v>0</v>
      </c>
      <c r="E255" s="116">
        <v>42.21</v>
      </c>
      <c r="F255" s="116">
        <v>119.678</v>
      </c>
      <c r="G255" s="116">
        <v>63.072000000000003</v>
      </c>
      <c r="H255" s="116">
        <v>96.796000000000006</v>
      </c>
      <c r="I255" s="116">
        <v>71.375500000000002</v>
      </c>
      <c r="J255" s="116">
        <v>76.998900000000006</v>
      </c>
      <c r="K255" s="117">
        <v>21.63</v>
      </c>
    </row>
    <row r="257" spans="1:11" ht="12.6" thickBot="1" x14ac:dyDescent="0.3">
      <c r="B257" s="1" t="s">
        <v>49</v>
      </c>
    </row>
    <row r="258" spans="1:11" x14ac:dyDescent="0.25">
      <c r="B258" s="22" t="s">
        <v>39</v>
      </c>
      <c r="C258" s="4" t="s">
        <v>40</v>
      </c>
      <c r="D258" s="5" t="s">
        <v>41</v>
      </c>
      <c r="E258" s="5" t="s">
        <v>42</v>
      </c>
      <c r="F258" s="5" t="s">
        <v>43</v>
      </c>
      <c r="G258" s="6" t="s">
        <v>44</v>
      </c>
    </row>
    <row r="259" spans="1:11" x14ac:dyDescent="0.25">
      <c r="B259" s="23" t="s">
        <v>45</v>
      </c>
      <c r="C259" s="24">
        <v>21.6</v>
      </c>
      <c r="D259" s="25">
        <v>1</v>
      </c>
      <c r="E259" s="25">
        <v>21.6</v>
      </c>
      <c r="F259" s="25">
        <v>0.04</v>
      </c>
      <c r="G259" s="62">
        <v>0.8357</v>
      </c>
      <c r="H259" s="27"/>
      <c r="J259" s="28"/>
      <c r="K259" s="29"/>
    </row>
    <row r="260" spans="1:11" x14ac:dyDescent="0.25">
      <c r="B260" s="31" t="s">
        <v>46</v>
      </c>
      <c r="C260" s="13">
        <v>2787.5</v>
      </c>
      <c r="D260" s="14">
        <v>56</v>
      </c>
      <c r="E260" s="14">
        <v>479.70600000000002</v>
      </c>
      <c r="F260" s="14"/>
      <c r="G260" s="32"/>
      <c r="H260" s="27"/>
      <c r="J260" s="28"/>
      <c r="K260" s="108"/>
    </row>
    <row r="261" spans="1:11" ht="12.6" thickBot="1" x14ac:dyDescent="0.3">
      <c r="B261" s="33" t="s">
        <v>47</v>
      </c>
      <c r="C261" s="34">
        <v>27893.1</v>
      </c>
      <c r="D261" s="35">
        <v>57</v>
      </c>
      <c r="E261" s="35"/>
      <c r="F261" s="35"/>
      <c r="G261" s="36"/>
      <c r="H261" s="27"/>
      <c r="J261" s="28"/>
    </row>
    <row r="263" spans="1:11" ht="12.6" thickBot="1" x14ac:dyDescent="0.3">
      <c r="B263" s="1" t="s">
        <v>48</v>
      </c>
    </row>
    <row r="264" spans="1:11" x14ac:dyDescent="0.25">
      <c r="B264" s="4" t="s">
        <v>13</v>
      </c>
      <c r="C264" s="5" t="s">
        <v>14</v>
      </c>
      <c r="D264" s="5" t="s">
        <v>8</v>
      </c>
      <c r="E264" s="5" t="s">
        <v>75</v>
      </c>
      <c r="F264" s="5" t="s">
        <v>9</v>
      </c>
      <c r="G264" s="6" t="s">
        <v>65</v>
      </c>
    </row>
    <row r="265" spans="1:11" ht="12.6" thickBot="1" x14ac:dyDescent="0.3">
      <c r="B265" s="52" t="s">
        <v>76</v>
      </c>
      <c r="C265" s="53" t="s">
        <v>77</v>
      </c>
      <c r="D265" s="47">
        <v>-10.5222</v>
      </c>
      <c r="E265" s="47">
        <v>1.2212000000000001</v>
      </c>
      <c r="F265" s="47">
        <v>12.964600000000001</v>
      </c>
      <c r="G265" s="118">
        <v>0.8357</v>
      </c>
    </row>
    <row r="268" spans="1:11" ht="12.6" thickBot="1" x14ac:dyDescent="0.3">
      <c r="A268" s="121" t="s">
        <v>164</v>
      </c>
      <c r="B268" s="222" t="s">
        <v>173</v>
      </c>
      <c r="C268" s="222"/>
      <c r="D268" s="222"/>
      <c r="E268" s="222"/>
      <c r="F268" s="222"/>
      <c r="G268" s="222"/>
      <c r="H268" s="222"/>
      <c r="I268" s="222"/>
      <c r="J268" s="222"/>
      <c r="K268" s="222"/>
    </row>
    <row r="269" spans="1:11" ht="12.6" thickBot="1" x14ac:dyDescent="0.3">
      <c r="B269" s="3"/>
      <c r="C269" s="4" t="s">
        <v>1</v>
      </c>
      <c r="D269" s="5" t="s">
        <v>0</v>
      </c>
      <c r="E269" s="5" t="s">
        <v>25</v>
      </c>
      <c r="F269" s="5" t="s">
        <v>26</v>
      </c>
      <c r="G269" s="5" t="s">
        <v>27</v>
      </c>
      <c r="H269" s="5" t="s">
        <v>28</v>
      </c>
      <c r="I269" s="5" t="s">
        <v>29</v>
      </c>
      <c r="J269" s="5" t="s">
        <v>30</v>
      </c>
      <c r="K269" s="6" t="s">
        <v>74</v>
      </c>
    </row>
    <row r="270" spans="1:11" x14ac:dyDescent="0.25">
      <c r="A270" s="121"/>
      <c r="B270" s="7" t="s">
        <v>165</v>
      </c>
      <c r="C270" s="8">
        <v>29</v>
      </c>
      <c r="D270" s="9">
        <v>3</v>
      </c>
      <c r="E270" s="10">
        <v>5.9580000000000002</v>
      </c>
      <c r="F270" s="10">
        <v>88.24</v>
      </c>
      <c r="G270" s="10">
        <v>11.4932</v>
      </c>
      <c r="H270" s="10">
        <v>25.6538</v>
      </c>
      <c r="I270" s="10">
        <v>16.75</v>
      </c>
      <c r="J270" s="10">
        <v>22.39</v>
      </c>
      <c r="K270" s="11">
        <v>17.96</v>
      </c>
    </row>
    <row r="271" spans="1:11" x14ac:dyDescent="0.25">
      <c r="A271" s="121"/>
      <c r="B271" s="12" t="s">
        <v>166</v>
      </c>
      <c r="C271" s="13">
        <v>40</v>
      </c>
      <c r="D271" s="14">
        <v>3</v>
      </c>
      <c r="E271" s="15">
        <v>15.27</v>
      </c>
      <c r="F271" s="15">
        <v>110.9</v>
      </c>
      <c r="G271" s="15">
        <v>30.2788</v>
      </c>
      <c r="H271" s="15">
        <v>57.4955</v>
      </c>
      <c r="I271" s="15">
        <v>39.97</v>
      </c>
      <c r="J271" s="15">
        <v>47.17</v>
      </c>
      <c r="K271" s="16">
        <v>23.75</v>
      </c>
    </row>
    <row r="272" spans="1:11" ht="12.6" thickBot="1" x14ac:dyDescent="0.3">
      <c r="A272" s="121"/>
      <c r="B272" s="17" t="s">
        <v>167</v>
      </c>
      <c r="C272" s="18">
        <v>30</v>
      </c>
      <c r="D272" s="19">
        <v>2</v>
      </c>
      <c r="E272" s="20">
        <v>8.5269999999999992</v>
      </c>
      <c r="F272" s="20">
        <v>95.77</v>
      </c>
      <c r="G272" s="20">
        <v>14.49</v>
      </c>
      <c r="H272" s="20">
        <v>32.249000000000002</v>
      </c>
      <c r="I272" s="20">
        <v>21.34</v>
      </c>
      <c r="J272" s="20">
        <v>25.69</v>
      </c>
      <c r="K272" s="21">
        <v>17.91</v>
      </c>
    </row>
    <row r="273" spans="1:15" x14ac:dyDescent="0.25">
      <c r="A273" s="121"/>
    </row>
    <row r="274" spans="1:15" ht="12.6" thickBot="1" x14ac:dyDescent="0.3">
      <c r="A274" s="121"/>
      <c r="B274" s="239" t="s">
        <v>67</v>
      </c>
      <c r="C274" s="239"/>
      <c r="D274" s="239"/>
      <c r="E274" s="239"/>
      <c r="F274" s="239"/>
      <c r="G274" s="239"/>
    </row>
    <row r="275" spans="1:15" x14ac:dyDescent="0.25">
      <c r="A275" s="121"/>
      <c r="B275" s="22" t="s">
        <v>39</v>
      </c>
      <c r="C275" s="4" t="s">
        <v>40</v>
      </c>
      <c r="D275" s="5" t="s">
        <v>41</v>
      </c>
      <c r="E275" s="5" t="s">
        <v>42</v>
      </c>
      <c r="F275" s="5" t="s">
        <v>43</v>
      </c>
      <c r="G275" s="6" t="s">
        <v>44</v>
      </c>
    </row>
    <row r="276" spans="1:15" ht="14.4" x14ac:dyDescent="0.25">
      <c r="A276" s="121"/>
      <c r="B276" s="23" t="s">
        <v>45</v>
      </c>
      <c r="C276" s="24" t="s">
        <v>171</v>
      </c>
      <c r="D276" s="25">
        <v>2</v>
      </c>
      <c r="E276" s="25" t="s">
        <v>168</v>
      </c>
      <c r="F276" s="25" t="s">
        <v>169</v>
      </c>
      <c r="G276" s="26">
        <v>7.1028300000000001E-3</v>
      </c>
      <c r="H276" s="27"/>
      <c r="I276" s="181"/>
      <c r="J276" s="28"/>
      <c r="K276" s="29"/>
      <c r="L276" s="29"/>
      <c r="M276" s="30"/>
      <c r="N276" s="30"/>
    </row>
    <row r="277" spans="1:15" ht="14.4" x14ac:dyDescent="0.25">
      <c r="A277" s="121"/>
      <c r="B277" s="31" t="s">
        <v>46</v>
      </c>
      <c r="C277" s="13" t="s">
        <v>172</v>
      </c>
      <c r="D277" s="14">
        <v>96</v>
      </c>
      <c r="E277" s="14" t="s">
        <v>170</v>
      </c>
      <c r="F277" s="14"/>
      <c r="G277" s="32"/>
      <c r="H277" s="27"/>
      <c r="I277" s="181"/>
      <c r="J277" s="28"/>
    </row>
    <row r="278" spans="1:15" ht="15" thickBot="1" x14ac:dyDescent="0.3">
      <c r="A278" s="121"/>
      <c r="B278" s="33" t="s">
        <v>47</v>
      </c>
      <c r="C278" s="34">
        <v>80850</v>
      </c>
      <c r="D278" s="35">
        <v>98</v>
      </c>
      <c r="E278" s="35"/>
      <c r="F278" s="35"/>
      <c r="G278" s="36"/>
      <c r="H278" s="27"/>
      <c r="I278" s="181"/>
      <c r="J278" s="28"/>
    </row>
    <row r="279" spans="1:15" x14ac:dyDescent="0.25">
      <c r="A279" s="121"/>
    </row>
    <row r="280" spans="1:15" ht="12.6" thickBot="1" x14ac:dyDescent="0.3">
      <c r="B280" s="239" t="s">
        <v>48</v>
      </c>
      <c r="C280" s="239"/>
      <c r="D280" s="239"/>
      <c r="E280" s="240"/>
      <c r="F280" s="240"/>
      <c r="G280" s="240"/>
      <c r="J280" s="30"/>
    </row>
    <row r="281" spans="1:15" x14ac:dyDescent="0.25">
      <c r="B281" s="4" t="s">
        <v>13</v>
      </c>
      <c r="C281" s="5" t="s">
        <v>14</v>
      </c>
      <c r="D281" s="6" t="s">
        <v>65</v>
      </c>
      <c r="E281" s="71"/>
      <c r="F281" s="71"/>
      <c r="G281" s="71"/>
      <c r="N281" s="30"/>
    </row>
    <row r="282" spans="1:15" ht="13.8" customHeight="1" x14ac:dyDescent="0.25">
      <c r="A282" s="121"/>
      <c r="B282" s="37" t="s">
        <v>165</v>
      </c>
      <c r="C282" s="38" t="s">
        <v>166</v>
      </c>
      <c r="D282" s="26">
        <v>3.9509999999999998E-7</v>
      </c>
      <c r="E282" s="43"/>
      <c r="F282" s="43"/>
      <c r="G282" s="176"/>
      <c r="H282" s="30"/>
      <c r="N282" s="30"/>
    </row>
    <row r="283" spans="1:15" ht="13.8" customHeight="1" x14ac:dyDescent="0.25">
      <c r="A283" s="121"/>
      <c r="B283" s="41" t="s">
        <v>165</v>
      </c>
      <c r="C283" s="42" t="s">
        <v>167</v>
      </c>
      <c r="D283" s="51">
        <v>0.59450000000000003</v>
      </c>
      <c r="E283" s="43"/>
      <c r="F283" s="43"/>
      <c r="G283" s="159"/>
      <c r="H283" s="30"/>
    </row>
    <row r="284" spans="1:15" ht="14.4" customHeight="1" thickBot="1" x14ac:dyDescent="0.3">
      <c r="A284" s="121"/>
      <c r="B284" s="45" t="s">
        <v>166</v>
      </c>
      <c r="C284" s="46" t="s">
        <v>167</v>
      </c>
      <c r="D284" s="48">
        <v>5.5500000000000001E-5</v>
      </c>
      <c r="E284" s="43"/>
      <c r="F284" s="43"/>
      <c r="G284" s="159"/>
      <c r="H284" s="30"/>
    </row>
    <row r="286" spans="1:15" x14ac:dyDescent="0.25">
      <c r="K286" s="30"/>
      <c r="L286" s="182"/>
      <c r="M286" s="182"/>
      <c r="N286" s="182"/>
      <c r="O286" s="183"/>
    </row>
    <row r="287" spans="1:15" x14ac:dyDescent="0.25">
      <c r="K287" s="30"/>
      <c r="L287" s="182"/>
      <c r="M287" s="182"/>
      <c r="N287" s="182"/>
      <c r="O287" s="183"/>
    </row>
    <row r="288" spans="1:15" x14ac:dyDescent="0.25">
      <c r="K288" s="30"/>
      <c r="L288" s="182"/>
      <c r="M288" s="182"/>
      <c r="N288" s="182"/>
      <c r="O288" s="183"/>
    </row>
  </sheetData>
  <sheetProtection algorithmName="SHA-512" hashValue="Teivj/gze7tBxbufWuytLSzjtIs84V7+vneMU2kjYVHn+cNWgK/j2PQOrM8JiUi2qKvKrh7qjAQu/IzvyyEF1Q==" saltValue="4DjEtuGa9DGRvC6IFzdypA==" spinCount="100000" sheet="1" selectLockedCells="1" selectUnlockedCells="1"/>
  <mergeCells count="17">
    <mergeCell ref="B157:K157"/>
    <mergeCell ref="B180:K180"/>
    <mergeCell ref="B3:K3"/>
    <mergeCell ref="B9:G9"/>
    <mergeCell ref="B22:K22"/>
    <mergeCell ref="B41:K41"/>
    <mergeCell ref="B60:K60"/>
    <mergeCell ref="A1:K1"/>
    <mergeCell ref="B15:G15"/>
    <mergeCell ref="B83:K83"/>
    <mergeCell ref="B106:K106"/>
    <mergeCell ref="B134:K134"/>
    <mergeCell ref="B268:K268"/>
    <mergeCell ref="B274:G274"/>
    <mergeCell ref="B280:G280"/>
    <mergeCell ref="B203:K203"/>
    <mergeCell ref="B252:K25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8BBE9-2D0F-45C9-81EA-8B28A5540F1D}">
  <dimension ref="A1:L84"/>
  <sheetViews>
    <sheetView showGridLines="0" workbookViewId="0">
      <selection activeCell="E71" sqref="E71"/>
    </sheetView>
  </sheetViews>
  <sheetFormatPr defaultColWidth="12.6640625" defaultRowHeight="12" x14ac:dyDescent="0.25"/>
  <cols>
    <col min="1" max="1" width="12.6640625" style="122"/>
    <col min="2" max="16384" width="12.6640625" style="2"/>
  </cols>
  <sheetData>
    <row r="1" spans="1:11" ht="19.8" x14ac:dyDescent="0.4">
      <c r="A1" s="223" t="s">
        <v>118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</row>
    <row r="2" spans="1:11" ht="19.8" x14ac:dyDescent="0.4">
      <c r="A2" s="119" t="s">
        <v>102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s="93" customFormat="1" ht="12.6" thickBot="1" x14ac:dyDescent="0.3">
      <c r="A3" s="131" t="s">
        <v>84</v>
      </c>
      <c r="B3" s="241" t="s">
        <v>113</v>
      </c>
      <c r="C3" s="241"/>
      <c r="D3" s="241"/>
      <c r="E3" s="241"/>
      <c r="F3" s="241"/>
      <c r="G3" s="241"/>
      <c r="H3" s="241"/>
      <c r="I3" s="241"/>
      <c r="J3" s="241"/>
      <c r="K3" s="241"/>
    </row>
    <row r="4" spans="1:11" x14ac:dyDescent="0.25">
      <c r="A4" s="121"/>
      <c r="B4" s="49" t="s">
        <v>10</v>
      </c>
      <c r="C4" s="4" t="s">
        <v>1</v>
      </c>
      <c r="D4" s="5" t="s">
        <v>0</v>
      </c>
      <c r="E4" s="5" t="s">
        <v>2</v>
      </c>
      <c r="F4" s="5" t="s">
        <v>3</v>
      </c>
      <c r="G4" s="5" t="s">
        <v>5</v>
      </c>
      <c r="H4" s="5" t="s">
        <v>6</v>
      </c>
      <c r="I4" s="5" t="s">
        <v>4</v>
      </c>
      <c r="J4" s="5" t="s">
        <v>7</v>
      </c>
      <c r="K4" s="6" t="s">
        <v>31</v>
      </c>
    </row>
    <row r="5" spans="1:11" ht="13.8" x14ac:dyDescent="0.25">
      <c r="A5" s="121"/>
      <c r="B5" s="50" t="s">
        <v>103</v>
      </c>
      <c r="C5" s="9">
        <v>329</v>
      </c>
      <c r="D5" s="9">
        <v>0</v>
      </c>
      <c r="E5" s="10">
        <v>8.2974999999999993E-2</v>
      </c>
      <c r="F5" s="10">
        <v>1.1874</v>
      </c>
      <c r="G5" s="10">
        <v>0.41632000000000002</v>
      </c>
      <c r="H5" s="10">
        <v>0.73911000000000004</v>
      </c>
      <c r="I5" s="10">
        <v>0.58789000000000002</v>
      </c>
      <c r="J5" s="10">
        <v>0.57340000000000002</v>
      </c>
      <c r="K5" s="11">
        <v>0.22559999999999999</v>
      </c>
    </row>
    <row r="6" spans="1:11" ht="13.8" x14ac:dyDescent="0.25">
      <c r="A6" s="121"/>
      <c r="B6" s="12" t="s">
        <v>104</v>
      </c>
      <c r="C6" s="14">
        <v>180</v>
      </c>
      <c r="D6" s="14">
        <v>2</v>
      </c>
      <c r="E6" s="15">
        <v>4.1570999999999997E-2</v>
      </c>
      <c r="F6" s="15">
        <v>0.70228000000000002</v>
      </c>
      <c r="G6" s="15">
        <v>0.18926999999999999</v>
      </c>
      <c r="H6" s="15">
        <v>0.36275000000000002</v>
      </c>
      <c r="I6" s="15">
        <v>0.27578000000000003</v>
      </c>
      <c r="J6" s="15">
        <v>0.28810000000000002</v>
      </c>
      <c r="K6" s="16">
        <v>0.1263</v>
      </c>
    </row>
    <row r="7" spans="1:11" ht="14.4" thickBot="1" x14ac:dyDescent="0.3">
      <c r="A7" s="121"/>
      <c r="B7" s="17" t="s">
        <v>105</v>
      </c>
      <c r="C7" s="19" t="s">
        <v>32</v>
      </c>
      <c r="D7" s="19"/>
      <c r="E7" s="19"/>
      <c r="F7" s="19"/>
      <c r="G7" s="19"/>
      <c r="H7" s="19"/>
      <c r="I7" s="19"/>
      <c r="J7" s="19"/>
      <c r="K7" s="123"/>
    </row>
    <row r="8" spans="1:11" x14ac:dyDescent="0.25">
      <c r="A8" s="121"/>
      <c r="B8" s="1"/>
    </row>
    <row r="9" spans="1:11" ht="12.6" thickBot="1" x14ac:dyDescent="0.3">
      <c r="A9" s="121"/>
      <c r="B9" s="239" t="s">
        <v>63</v>
      </c>
      <c r="C9" s="239"/>
      <c r="D9" s="239"/>
    </row>
    <row r="10" spans="1:11" x14ac:dyDescent="0.25">
      <c r="A10" s="121"/>
      <c r="B10" s="4" t="s">
        <v>64</v>
      </c>
      <c r="C10" s="5" t="s">
        <v>65</v>
      </c>
      <c r="D10" s="124" t="s">
        <v>66</v>
      </c>
      <c r="E10" s="125"/>
      <c r="F10" s="125"/>
      <c r="G10" s="125"/>
    </row>
    <row r="11" spans="1:11" ht="12.6" thickBot="1" x14ac:dyDescent="0.3">
      <c r="A11" s="121"/>
      <c r="B11" s="126">
        <v>104713</v>
      </c>
      <c r="C11" s="127">
        <v>2.4639999999999999E-39</v>
      </c>
      <c r="D11" s="36">
        <v>0.05</v>
      </c>
      <c r="E11" s="125"/>
      <c r="F11" s="128"/>
      <c r="G11" s="125"/>
    </row>
    <row r="14" spans="1:11" ht="12.6" thickBot="1" x14ac:dyDescent="0.3">
      <c r="A14" s="131" t="s">
        <v>85</v>
      </c>
      <c r="B14" s="132" t="s">
        <v>114</v>
      </c>
      <c r="C14" s="132"/>
      <c r="D14" s="132"/>
      <c r="E14" s="132"/>
      <c r="F14" s="132"/>
      <c r="G14" s="133"/>
      <c r="H14" s="133"/>
      <c r="I14" s="133"/>
      <c r="J14" s="133"/>
      <c r="K14" s="133"/>
    </row>
    <row r="15" spans="1:11" x14ac:dyDescent="0.25">
      <c r="A15" s="121"/>
      <c r="B15" s="49" t="s">
        <v>10</v>
      </c>
      <c r="C15" s="4" t="s">
        <v>1</v>
      </c>
      <c r="D15" s="5" t="s">
        <v>0</v>
      </c>
      <c r="E15" s="5" t="s">
        <v>2</v>
      </c>
      <c r="F15" s="5" t="s">
        <v>3</v>
      </c>
      <c r="G15" s="5" t="s">
        <v>5</v>
      </c>
      <c r="H15" s="5" t="s">
        <v>6</v>
      </c>
      <c r="I15" s="5" t="s">
        <v>4</v>
      </c>
      <c r="J15" s="5" t="s">
        <v>7</v>
      </c>
      <c r="K15" s="6" t="s">
        <v>31</v>
      </c>
    </row>
    <row r="16" spans="1:11" ht="13.8" x14ac:dyDescent="0.25">
      <c r="A16" s="121"/>
      <c r="B16" s="50" t="s">
        <v>103</v>
      </c>
      <c r="C16" s="9">
        <v>87</v>
      </c>
      <c r="D16" s="9">
        <v>0</v>
      </c>
      <c r="E16" s="10">
        <v>0.12413</v>
      </c>
      <c r="F16" s="10">
        <v>1.5125</v>
      </c>
      <c r="G16" s="10">
        <v>0.70774999999999999</v>
      </c>
      <c r="H16" s="10">
        <v>1.2256</v>
      </c>
      <c r="I16" s="10">
        <v>0.95408999999999999</v>
      </c>
      <c r="J16" s="10">
        <v>0.94867652650461765</v>
      </c>
      <c r="K16" s="11">
        <v>0.34649999999999997</v>
      </c>
    </row>
    <row r="17" spans="1:11" ht="13.8" x14ac:dyDescent="0.25">
      <c r="A17" s="121"/>
      <c r="B17" s="12" t="s">
        <v>104</v>
      </c>
      <c r="C17" s="14">
        <v>88</v>
      </c>
      <c r="D17" s="14">
        <v>7</v>
      </c>
      <c r="E17" s="15">
        <v>6.5970000000000001E-2</v>
      </c>
      <c r="F17" s="15">
        <v>1.4036</v>
      </c>
      <c r="G17" s="15">
        <v>0.33600999999999998</v>
      </c>
      <c r="H17" s="15">
        <v>0.59611000000000003</v>
      </c>
      <c r="I17" s="15">
        <v>0.46588000000000002</v>
      </c>
      <c r="J17" s="15">
        <v>0.52016172767114288</v>
      </c>
      <c r="K17" s="16">
        <v>0.28549999999999998</v>
      </c>
    </row>
    <row r="18" spans="1:11" ht="14.4" thickBot="1" x14ac:dyDescent="0.3">
      <c r="A18" s="121"/>
      <c r="B18" s="17" t="s">
        <v>105</v>
      </c>
      <c r="C18" s="19" t="s">
        <v>32</v>
      </c>
      <c r="D18" s="19"/>
      <c r="E18" s="19"/>
      <c r="F18" s="19"/>
      <c r="G18" s="19"/>
      <c r="H18" s="19"/>
      <c r="I18" s="19"/>
      <c r="J18" s="19"/>
      <c r="K18" s="123"/>
    </row>
    <row r="19" spans="1:11" x14ac:dyDescent="0.25">
      <c r="A19" s="121"/>
      <c r="B19" s="1"/>
    </row>
    <row r="20" spans="1:11" ht="12.6" thickBot="1" x14ac:dyDescent="0.3">
      <c r="A20" s="121"/>
      <c r="B20" s="239" t="s">
        <v>63</v>
      </c>
      <c r="C20" s="239"/>
      <c r="D20" s="239"/>
    </row>
    <row r="21" spans="1:11" x14ac:dyDescent="0.25">
      <c r="A21" s="121"/>
      <c r="B21" s="4" t="s">
        <v>64</v>
      </c>
      <c r="C21" s="5" t="s">
        <v>65</v>
      </c>
      <c r="D21" s="124" t="s">
        <v>66</v>
      </c>
      <c r="E21" s="125"/>
      <c r="F21" s="125"/>
      <c r="G21" s="125"/>
    </row>
    <row r="22" spans="1:11" ht="12.6" thickBot="1" x14ac:dyDescent="0.3">
      <c r="A22" s="121"/>
      <c r="B22" s="126">
        <v>10160</v>
      </c>
      <c r="C22" s="127">
        <v>7.9560000000000004E-14</v>
      </c>
      <c r="D22" s="36">
        <v>0.05</v>
      </c>
      <c r="E22" s="125"/>
      <c r="F22" s="128"/>
      <c r="G22" s="125"/>
    </row>
    <row r="25" spans="1:11" ht="12.6" thickBot="1" x14ac:dyDescent="0.3">
      <c r="A25" s="121" t="s">
        <v>86</v>
      </c>
      <c r="B25" s="241" t="s">
        <v>115</v>
      </c>
      <c r="C25" s="241"/>
      <c r="D25" s="241"/>
      <c r="E25" s="241"/>
      <c r="F25" s="241"/>
    </row>
    <row r="26" spans="1:11" x14ac:dyDescent="0.25">
      <c r="A26" s="121"/>
      <c r="B26" s="49" t="s">
        <v>10</v>
      </c>
      <c r="C26" s="4" t="s">
        <v>1</v>
      </c>
      <c r="D26" s="5" t="s">
        <v>0</v>
      </c>
      <c r="E26" s="5" t="s">
        <v>2</v>
      </c>
      <c r="F26" s="5" t="s">
        <v>3</v>
      </c>
      <c r="G26" s="5" t="s">
        <v>5</v>
      </c>
      <c r="H26" s="5" t="s">
        <v>6</v>
      </c>
      <c r="I26" s="5" t="s">
        <v>4</v>
      </c>
      <c r="J26" s="5" t="s">
        <v>7</v>
      </c>
      <c r="K26" s="6" t="s">
        <v>31</v>
      </c>
    </row>
    <row r="27" spans="1:11" ht="13.8" x14ac:dyDescent="0.25">
      <c r="A27" s="121"/>
      <c r="B27" s="50" t="s">
        <v>103</v>
      </c>
      <c r="C27" s="9">
        <v>86</v>
      </c>
      <c r="D27" s="9">
        <v>0</v>
      </c>
      <c r="E27" s="10">
        <v>0.37742999999999999</v>
      </c>
      <c r="F27" s="10">
        <v>1.6365000000000001</v>
      </c>
      <c r="G27" s="10">
        <v>0.72736000000000001</v>
      </c>
      <c r="H27" s="10">
        <v>1.1259999999999999</v>
      </c>
      <c r="I27" s="10">
        <v>0.89668000000000003</v>
      </c>
      <c r="J27" s="10">
        <v>0.94240904464190345</v>
      </c>
      <c r="K27" s="11">
        <v>0.29459999999999997</v>
      </c>
    </row>
    <row r="28" spans="1:11" ht="13.8" x14ac:dyDescent="0.25">
      <c r="A28" s="121"/>
      <c r="B28" s="12" t="s">
        <v>104</v>
      </c>
      <c r="C28" s="14">
        <v>87</v>
      </c>
      <c r="D28" s="14">
        <v>0</v>
      </c>
      <c r="E28" s="15">
        <v>0.18914</v>
      </c>
      <c r="F28" s="15">
        <v>1.0383</v>
      </c>
      <c r="G28" s="15">
        <v>0.49963999999999997</v>
      </c>
      <c r="H28" s="15">
        <v>0.71901000000000004</v>
      </c>
      <c r="I28" s="15">
        <v>0.58504999999999996</v>
      </c>
      <c r="J28" s="15">
        <v>0.60769572366655034</v>
      </c>
      <c r="K28" s="16">
        <v>0.17680000000000001</v>
      </c>
    </row>
    <row r="29" spans="1:11" ht="14.4" thickBot="1" x14ac:dyDescent="0.3">
      <c r="A29" s="121"/>
      <c r="B29" s="17" t="s">
        <v>105</v>
      </c>
      <c r="C29" s="19" t="s">
        <v>32</v>
      </c>
      <c r="D29" s="19"/>
      <c r="E29" s="19"/>
      <c r="F29" s="19"/>
      <c r="G29" s="19"/>
      <c r="H29" s="19"/>
      <c r="I29" s="19"/>
      <c r="J29" s="19"/>
      <c r="K29" s="123"/>
    </row>
    <row r="30" spans="1:11" x14ac:dyDescent="0.25">
      <c r="A30" s="121"/>
      <c r="B30" s="1"/>
    </row>
    <row r="31" spans="1:11" ht="12.6" thickBot="1" x14ac:dyDescent="0.3">
      <c r="A31" s="121"/>
      <c r="B31" s="239" t="s">
        <v>63</v>
      </c>
      <c r="C31" s="239"/>
      <c r="D31" s="239"/>
    </row>
    <row r="32" spans="1:11" x14ac:dyDescent="0.25">
      <c r="A32" s="121"/>
      <c r="B32" s="4" t="s">
        <v>64</v>
      </c>
      <c r="C32" s="5" t="s">
        <v>65</v>
      </c>
      <c r="D32" s="124" t="s">
        <v>66</v>
      </c>
      <c r="E32" s="125"/>
      <c r="F32" s="125"/>
      <c r="G32" s="125"/>
    </row>
    <row r="33" spans="1:11" ht="12.6" thickBot="1" x14ac:dyDescent="0.3">
      <c r="A33" s="121"/>
      <c r="B33" s="126">
        <v>9977</v>
      </c>
      <c r="C33" s="127">
        <v>3.6360000000000002E-14</v>
      </c>
      <c r="D33" s="36">
        <v>0.05</v>
      </c>
      <c r="E33" s="125"/>
      <c r="F33" s="128"/>
      <c r="G33" s="125"/>
    </row>
    <row r="36" spans="1:11" ht="12.6" thickBot="1" x14ac:dyDescent="0.3">
      <c r="A36" s="121" t="s">
        <v>88</v>
      </c>
      <c r="B36" s="242" t="s">
        <v>116</v>
      </c>
      <c r="C36" s="242"/>
      <c r="D36" s="242"/>
      <c r="E36" s="242"/>
      <c r="F36" s="242"/>
      <c r="G36" s="242"/>
      <c r="H36" s="242"/>
      <c r="I36" s="242"/>
      <c r="J36" s="242"/>
      <c r="K36" s="242"/>
    </row>
    <row r="37" spans="1:11" ht="12.6" thickBot="1" x14ac:dyDescent="0.3">
      <c r="A37" s="121"/>
      <c r="B37" s="3"/>
      <c r="C37" s="4" t="s">
        <v>1</v>
      </c>
      <c r="D37" s="5" t="s">
        <v>0</v>
      </c>
      <c r="E37" s="5" t="s">
        <v>2</v>
      </c>
      <c r="F37" s="5" t="s">
        <v>3</v>
      </c>
      <c r="G37" s="5" t="s">
        <v>5</v>
      </c>
      <c r="H37" s="5" t="s">
        <v>6</v>
      </c>
      <c r="I37" s="5" t="s">
        <v>4</v>
      </c>
      <c r="J37" s="5" t="s">
        <v>7</v>
      </c>
      <c r="K37" s="6" t="s">
        <v>31</v>
      </c>
    </row>
    <row r="38" spans="1:11" x14ac:dyDescent="0.25">
      <c r="A38" s="121"/>
      <c r="B38" s="7" t="s">
        <v>15</v>
      </c>
      <c r="C38" s="9">
        <v>329</v>
      </c>
      <c r="D38" s="9">
        <v>0</v>
      </c>
      <c r="E38" s="10">
        <v>8.2974999999999993E-2</v>
      </c>
      <c r="F38" s="10">
        <v>1.1874</v>
      </c>
      <c r="G38" s="10">
        <v>0.41632000000000002</v>
      </c>
      <c r="H38" s="10">
        <v>0.73911000000000004</v>
      </c>
      <c r="I38" s="10">
        <v>0.58789000000000002</v>
      </c>
      <c r="J38" s="10">
        <v>0.57340000000000002</v>
      </c>
      <c r="K38" s="11">
        <v>0.22559999999999999</v>
      </c>
    </row>
    <row r="39" spans="1:11" x14ac:dyDescent="0.25">
      <c r="A39" s="121"/>
      <c r="B39" s="57" t="s">
        <v>16</v>
      </c>
      <c r="C39" s="58">
        <v>29</v>
      </c>
      <c r="D39" s="58">
        <v>0</v>
      </c>
      <c r="E39" s="59">
        <v>2.6825999999999999E-2</v>
      </c>
      <c r="F39" s="59">
        <v>8.4134E-2</v>
      </c>
      <c r="G39" s="59">
        <v>4.7174000000000001E-2</v>
      </c>
      <c r="H39" s="59">
        <v>6.7074999999999996E-2</v>
      </c>
      <c r="I39" s="59">
        <v>5.4935999999999999E-2</v>
      </c>
      <c r="J39" s="59">
        <v>5.611E-2</v>
      </c>
      <c r="K39" s="60">
        <v>1.418E-2</v>
      </c>
    </row>
    <row r="40" spans="1:11" x14ac:dyDescent="0.25">
      <c r="A40" s="121"/>
      <c r="B40" s="61" t="s">
        <v>17</v>
      </c>
      <c r="C40" s="25">
        <v>148</v>
      </c>
      <c r="D40" s="25">
        <v>1</v>
      </c>
      <c r="E40" s="39">
        <v>3.2786999999999997E-2</v>
      </c>
      <c r="F40" s="39">
        <v>0.87836000000000003</v>
      </c>
      <c r="G40" s="39">
        <v>0.19137000000000001</v>
      </c>
      <c r="H40" s="39">
        <v>0.45729999999999998</v>
      </c>
      <c r="I40" s="39">
        <v>0.30614000000000002</v>
      </c>
      <c r="J40" s="39">
        <v>0.33929999999999999</v>
      </c>
      <c r="K40" s="62">
        <v>0.1711</v>
      </c>
    </row>
    <row r="41" spans="1:11" ht="12.6" thickBot="1" x14ac:dyDescent="0.3">
      <c r="A41" s="121"/>
      <c r="B41" s="63" t="s">
        <v>18</v>
      </c>
      <c r="C41" s="64">
        <v>87</v>
      </c>
      <c r="D41" s="64">
        <v>10</v>
      </c>
      <c r="E41" s="65">
        <v>1.7735999999999998E-2</v>
      </c>
      <c r="F41" s="65">
        <v>0.20291999999999999</v>
      </c>
      <c r="G41" s="65">
        <v>2.4361000000000001E-2</v>
      </c>
      <c r="H41" s="65">
        <v>7.1606000000000003E-2</v>
      </c>
      <c r="I41" s="65">
        <v>3.1199000000000001E-2</v>
      </c>
      <c r="J41" s="65">
        <v>5.6259999999999998E-2</v>
      </c>
      <c r="K41" s="66">
        <v>4.956E-2</v>
      </c>
    </row>
    <row r="42" spans="1:11" x14ac:dyDescent="0.25">
      <c r="A42" s="121"/>
      <c r="B42" s="1"/>
    </row>
    <row r="43" spans="1:11" ht="12.6" thickBot="1" x14ac:dyDescent="0.3">
      <c r="A43" s="121"/>
      <c r="B43" s="239" t="s">
        <v>50</v>
      </c>
      <c r="C43" s="239"/>
      <c r="D43" s="239"/>
      <c r="E43" s="239"/>
      <c r="F43" s="239"/>
      <c r="G43" s="239"/>
    </row>
    <row r="44" spans="1:11" x14ac:dyDescent="0.25">
      <c r="A44" s="121"/>
      <c r="B44" s="22" t="s">
        <v>39</v>
      </c>
      <c r="C44" s="4" t="s">
        <v>40</v>
      </c>
      <c r="D44" s="5" t="s">
        <v>41</v>
      </c>
      <c r="E44" s="5" t="s">
        <v>42</v>
      </c>
      <c r="F44" s="5" t="s">
        <v>51</v>
      </c>
      <c r="G44" s="6" t="s">
        <v>52</v>
      </c>
    </row>
    <row r="45" spans="1:11" x14ac:dyDescent="0.25">
      <c r="A45" s="121"/>
      <c r="B45" s="23" t="s">
        <v>45</v>
      </c>
      <c r="C45" s="142">
        <v>9935171.4073316567</v>
      </c>
      <c r="D45" s="25">
        <v>3</v>
      </c>
      <c r="E45" s="25">
        <v>3311723.8024438857</v>
      </c>
      <c r="F45" s="25">
        <v>338.46632964830962</v>
      </c>
      <c r="G45" s="98">
        <v>4.6875471086990749E-73</v>
      </c>
      <c r="H45" s="27"/>
      <c r="J45" s="28"/>
      <c r="K45" s="29"/>
    </row>
    <row r="46" spans="1:11" x14ac:dyDescent="0.25">
      <c r="A46" s="121"/>
      <c r="B46" s="31" t="s">
        <v>46</v>
      </c>
      <c r="C46" s="144">
        <v>7442100.5926683433</v>
      </c>
      <c r="D46" s="14">
        <v>589</v>
      </c>
      <c r="E46" s="14">
        <v>12635.145318621975</v>
      </c>
      <c r="F46" s="14"/>
      <c r="G46" s="32"/>
      <c r="H46" s="27"/>
      <c r="J46" s="28"/>
    </row>
    <row r="47" spans="1:11" ht="12.6" thickBot="1" x14ac:dyDescent="0.3">
      <c r="A47" s="121"/>
      <c r="B47" s="33" t="s">
        <v>47</v>
      </c>
      <c r="C47" s="34">
        <v>17377272</v>
      </c>
      <c r="D47" s="35">
        <v>592</v>
      </c>
      <c r="E47" s="35"/>
      <c r="F47" s="35"/>
      <c r="G47" s="36"/>
      <c r="H47" s="27"/>
      <c r="J47" s="28"/>
    </row>
    <row r="48" spans="1:11" x14ac:dyDescent="0.25">
      <c r="B48" s="1"/>
    </row>
    <row r="49" spans="1:12" ht="12.6" thickBot="1" x14ac:dyDescent="0.3">
      <c r="B49" s="239" t="s">
        <v>48</v>
      </c>
      <c r="C49" s="239"/>
      <c r="D49" s="239"/>
    </row>
    <row r="50" spans="1:12" x14ac:dyDescent="0.25">
      <c r="A50" s="121"/>
      <c r="B50" s="4" t="s">
        <v>13</v>
      </c>
      <c r="C50" s="5" t="s">
        <v>14</v>
      </c>
      <c r="D50" s="6" t="s">
        <v>65</v>
      </c>
    </row>
    <row r="51" spans="1:12" x14ac:dyDescent="0.25">
      <c r="A51" s="121"/>
      <c r="B51" s="67" t="s">
        <v>15</v>
      </c>
      <c r="C51" s="38" t="s">
        <v>19</v>
      </c>
      <c r="D51" s="26">
        <v>3.7682581499609569E-9</v>
      </c>
      <c r="E51" s="129"/>
      <c r="F51" s="129"/>
      <c r="J51" s="28"/>
      <c r="K51" s="29"/>
    </row>
    <row r="52" spans="1:12" x14ac:dyDescent="0.25">
      <c r="A52" s="121"/>
      <c r="B52" s="68" t="s">
        <v>15</v>
      </c>
      <c r="C52" s="69" t="s">
        <v>17</v>
      </c>
      <c r="D52" s="70">
        <v>3.7682584830278643E-9</v>
      </c>
      <c r="E52" s="129"/>
      <c r="F52" s="129"/>
      <c r="J52" s="28"/>
    </row>
    <row r="53" spans="1:12" x14ac:dyDescent="0.25">
      <c r="A53" s="121"/>
      <c r="B53" s="37" t="s">
        <v>15</v>
      </c>
      <c r="C53" s="38" t="s">
        <v>18</v>
      </c>
      <c r="D53" s="26">
        <v>3.7682581499609569E-9</v>
      </c>
      <c r="E53" s="129"/>
      <c r="F53" s="129"/>
      <c r="J53" s="28"/>
    </row>
    <row r="54" spans="1:12" x14ac:dyDescent="0.25">
      <c r="A54" s="121"/>
      <c r="B54" s="41" t="s">
        <v>19</v>
      </c>
      <c r="C54" s="71" t="s">
        <v>17</v>
      </c>
      <c r="D54" s="54">
        <v>1.4129940348883707E-6</v>
      </c>
      <c r="E54" s="129"/>
      <c r="F54" s="129"/>
      <c r="J54" s="28"/>
    </row>
    <row r="55" spans="1:12" x14ac:dyDescent="0.25">
      <c r="A55" s="121"/>
      <c r="B55" s="37" t="s">
        <v>19</v>
      </c>
      <c r="C55" s="38" t="s">
        <v>18</v>
      </c>
      <c r="D55" s="62">
        <v>0.96750936352821704</v>
      </c>
      <c r="E55" s="129"/>
      <c r="F55" s="129"/>
    </row>
    <row r="56" spans="1:12" ht="12.6" thickBot="1" x14ac:dyDescent="0.3">
      <c r="A56" s="121"/>
      <c r="B56" s="72" t="s">
        <v>17</v>
      </c>
      <c r="C56" s="73" t="s">
        <v>18</v>
      </c>
      <c r="D56" s="92">
        <v>3.7682581499609569E-9</v>
      </c>
      <c r="E56" s="129"/>
      <c r="F56" s="129"/>
    </row>
    <row r="59" spans="1:12" ht="12.6" thickBot="1" x14ac:dyDescent="0.3">
      <c r="A59" s="121" t="s">
        <v>162</v>
      </c>
      <c r="B59" s="242" t="s">
        <v>116</v>
      </c>
      <c r="C59" s="242"/>
      <c r="D59" s="242"/>
      <c r="E59" s="242"/>
      <c r="F59" s="242"/>
      <c r="G59" s="242"/>
      <c r="H59" s="242"/>
      <c r="I59" s="242"/>
      <c r="J59" s="242"/>
      <c r="K59" s="242"/>
    </row>
    <row r="60" spans="1:12" ht="12.6" thickBot="1" x14ac:dyDescent="0.3">
      <c r="A60" s="121"/>
      <c r="B60" s="3"/>
      <c r="C60" s="4" t="s">
        <v>1</v>
      </c>
      <c r="D60" s="5" t="s">
        <v>0</v>
      </c>
      <c r="E60" s="5" t="s">
        <v>2</v>
      </c>
      <c r="F60" s="5" t="s">
        <v>3</v>
      </c>
      <c r="G60" s="5" t="s">
        <v>5</v>
      </c>
      <c r="H60" s="5" t="s">
        <v>6</v>
      </c>
      <c r="I60" s="5" t="s">
        <v>4</v>
      </c>
      <c r="J60" s="5" t="s">
        <v>7</v>
      </c>
      <c r="K60" s="6" t="s">
        <v>31</v>
      </c>
    </row>
    <row r="61" spans="1:12" x14ac:dyDescent="0.25">
      <c r="A61" s="121"/>
      <c r="B61" s="7" t="s">
        <v>15</v>
      </c>
      <c r="C61" s="9">
        <v>329</v>
      </c>
      <c r="D61" s="9">
        <v>0</v>
      </c>
      <c r="E61" s="10">
        <v>8.2974999999999993E-2</v>
      </c>
      <c r="F61" s="10">
        <v>1.1874</v>
      </c>
      <c r="G61" s="10">
        <v>0.41632000000000002</v>
      </c>
      <c r="H61" s="10">
        <v>0.73911000000000004</v>
      </c>
      <c r="I61" s="10">
        <v>0.58789000000000002</v>
      </c>
      <c r="J61" s="10">
        <v>0.57340000000000002</v>
      </c>
      <c r="K61" s="11">
        <v>0.22559999999999999</v>
      </c>
      <c r="L61" s="29"/>
    </row>
    <row r="62" spans="1:12" x14ac:dyDescent="0.25">
      <c r="A62" s="121"/>
      <c r="B62" s="57" t="s">
        <v>20</v>
      </c>
      <c r="C62" s="58">
        <v>86</v>
      </c>
      <c r="D62" s="58">
        <v>1</v>
      </c>
      <c r="E62" s="59">
        <v>3.2444000000000001E-2</v>
      </c>
      <c r="F62" s="59">
        <v>0.16933000000000001</v>
      </c>
      <c r="G62" s="59">
        <v>5.6096E-2</v>
      </c>
      <c r="H62" s="59">
        <v>9.7910999999999998E-2</v>
      </c>
      <c r="I62" s="59">
        <v>8.0476000000000006E-2</v>
      </c>
      <c r="J62" s="59">
        <v>8.1079999999999999E-2</v>
      </c>
      <c r="K62" s="60">
        <v>3.2469999999999999E-2</v>
      </c>
    </row>
    <row r="63" spans="1:12" x14ac:dyDescent="0.25">
      <c r="A63" s="121"/>
      <c r="B63" s="77" t="s">
        <v>21</v>
      </c>
      <c r="C63" s="78">
        <v>87</v>
      </c>
      <c r="D63" s="78">
        <v>4</v>
      </c>
      <c r="E63" s="79">
        <v>2.4139000000000001E-2</v>
      </c>
      <c r="F63" s="79">
        <v>9.5932000000000003E-2</v>
      </c>
      <c r="G63" s="79">
        <v>3.5344E-2</v>
      </c>
      <c r="H63" s="79">
        <v>5.5286000000000002E-2</v>
      </c>
      <c r="I63" s="79">
        <v>4.0662999999999998E-2</v>
      </c>
      <c r="J63" s="79">
        <v>4.7129999999999998E-2</v>
      </c>
      <c r="K63" s="80">
        <v>1.737E-2</v>
      </c>
    </row>
    <row r="64" spans="1:12" x14ac:dyDescent="0.25">
      <c r="A64" s="121"/>
      <c r="B64" s="85" t="s">
        <v>22</v>
      </c>
      <c r="C64" s="28">
        <v>87</v>
      </c>
      <c r="D64" s="28">
        <v>6</v>
      </c>
      <c r="E64" s="43">
        <v>2.2341E-2</v>
      </c>
      <c r="F64" s="43">
        <v>0.25059999999999999</v>
      </c>
      <c r="G64" s="43">
        <v>4.2236999999999997E-2</v>
      </c>
      <c r="H64" s="43">
        <v>9.0032000000000001E-2</v>
      </c>
      <c r="I64" s="43">
        <v>5.7183999999999999E-2</v>
      </c>
      <c r="J64" s="43">
        <v>7.3660000000000003E-2</v>
      </c>
      <c r="K64" s="51">
        <v>4.5080000000000002E-2</v>
      </c>
    </row>
    <row r="65" spans="1:12" ht="12.6" thickBot="1" x14ac:dyDescent="0.3">
      <c r="A65" s="121"/>
      <c r="B65" s="86" t="s">
        <v>23</v>
      </c>
      <c r="C65" s="87">
        <v>89</v>
      </c>
      <c r="D65" s="87">
        <v>3</v>
      </c>
      <c r="E65" s="88">
        <v>3.4396000000000003E-2</v>
      </c>
      <c r="F65" s="88">
        <v>0.32106000000000001</v>
      </c>
      <c r="G65" s="88">
        <v>0.10741000000000001</v>
      </c>
      <c r="H65" s="88">
        <v>0.18426999999999999</v>
      </c>
      <c r="I65" s="88">
        <v>0.14627000000000001</v>
      </c>
      <c r="J65" s="88">
        <v>0.1497</v>
      </c>
      <c r="K65" s="89">
        <v>6.4869999999999997E-2</v>
      </c>
    </row>
    <row r="66" spans="1:12" x14ac:dyDescent="0.25">
      <c r="A66" s="121"/>
      <c r="B66" s="1"/>
    </row>
    <row r="67" spans="1:12" ht="12.6" thickBot="1" x14ac:dyDescent="0.3">
      <c r="A67" s="121"/>
      <c r="B67" s="239" t="s">
        <v>50</v>
      </c>
      <c r="C67" s="239"/>
      <c r="D67" s="239"/>
      <c r="E67" s="239"/>
      <c r="F67" s="239"/>
      <c r="G67" s="239"/>
    </row>
    <row r="68" spans="1:12" x14ac:dyDescent="0.25">
      <c r="A68" s="121"/>
      <c r="B68" s="22" t="s">
        <v>39</v>
      </c>
      <c r="C68" s="4" t="s">
        <v>40</v>
      </c>
      <c r="D68" s="5" t="s">
        <v>41</v>
      </c>
      <c r="E68" s="5" t="s">
        <v>42</v>
      </c>
      <c r="F68" s="5" t="s">
        <v>51</v>
      </c>
      <c r="G68" s="6" t="s">
        <v>52</v>
      </c>
      <c r="H68" s="27"/>
      <c r="I68" s="90"/>
      <c r="J68" s="90"/>
      <c r="K68" s="90"/>
      <c r="L68" s="90"/>
    </row>
    <row r="69" spans="1:12" x14ac:dyDescent="0.25">
      <c r="A69" s="121"/>
      <c r="B69" s="23" t="s">
        <v>45</v>
      </c>
      <c r="C69" s="24">
        <v>20301500</v>
      </c>
      <c r="D69" s="25">
        <v>4</v>
      </c>
      <c r="E69" s="25">
        <v>5075365.01</v>
      </c>
      <c r="F69" s="25">
        <v>529.19000000000005</v>
      </c>
      <c r="G69" s="26">
        <v>3.2565E-113</v>
      </c>
      <c r="H69" s="27"/>
      <c r="I69" s="90"/>
      <c r="J69" s="90"/>
      <c r="K69" s="130"/>
      <c r="L69" s="130"/>
    </row>
    <row r="70" spans="1:12" x14ac:dyDescent="0.25">
      <c r="A70" s="121"/>
      <c r="B70" s="31" t="s">
        <v>46</v>
      </c>
      <c r="C70" s="13">
        <v>5670630</v>
      </c>
      <c r="D70" s="14">
        <v>673</v>
      </c>
      <c r="E70" s="14">
        <v>8425.9</v>
      </c>
      <c r="F70" s="14"/>
      <c r="G70" s="32"/>
      <c r="H70" s="27"/>
      <c r="I70" s="90"/>
      <c r="J70" s="90"/>
      <c r="K70" s="90"/>
      <c r="L70" s="90"/>
    </row>
    <row r="71" spans="1:12" ht="12.6" thickBot="1" x14ac:dyDescent="0.3">
      <c r="A71" s="121"/>
      <c r="B71" s="33" t="s">
        <v>47</v>
      </c>
      <c r="C71" s="34">
        <v>25972100</v>
      </c>
      <c r="D71" s="35">
        <v>677</v>
      </c>
      <c r="E71" s="35"/>
      <c r="F71" s="35"/>
      <c r="G71" s="36"/>
      <c r="H71" s="27"/>
      <c r="I71" s="90"/>
      <c r="J71" s="90"/>
      <c r="K71" s="90"/>
      <c r="L71" s="90"/>
    </row>
    <row r="72" spans="1:12" x14ac:dyDescent="0.25">
      <c r="B72" s="1"/>
    </row>
    <row r="73" spans="1:12" ht="12.6" thickBot="1" x14ac:dyDescent="0.3">
      <c r="B73" s="239" t="s">
        <v>48</v>
      </c>
      <c r="C73" s="239"/>
      <c r="D73" s="239"/>
    </row>
    <row r="74" spans="1:12" x14ac:dyDescent="0.25">
      <c r="A74" s="121"/>
      <c r="B74" s="4" t="s">
        <v>13</v>
      </c>
      <c r="C74" s="5" t="s">
        <v>14</v>
      </c>
      <c r="D74" s="6" t="s">
        <v>65</v>
      </c>
      <c r="E74" s="71"/>
      <c r="K74" s="30"/>
    </row>
    <row r="75" spans="1:12" x14ac:dyDescent="0.25">
      <c r="A75" s="121"/>
      <c r="B75" s="67" t="s">
        <v>15</v>
      </c>
      <c r="C75" s="91" t="s">
        <v>20</v>
      </c>
      <c r="D75" s="26">
        <v>9.9217138949114769E-9</v>
      </c>
      <c r="E75" s="28"/>
      <c r="F75" s="129"/>
      <c r="G75" s="129"/>
      <c r="J75" s="28"/>
      <c r="K75" s="29"/>
    </row>
    <row r="76" spans="1:12" x14ac:dyDescent="0.25">
      <c r="A76" s="121"/>
      <c r="B76" s="68" t="s">
        <v>15</v>
      </c>
      <c r="C76" s="69" t="s">
        <v>21</v>
      </c>
      <c r="D76" s="70">
        <v>9.9217138949114769E-9</v>
      </c>
      <c r="E76" s="28"/>
      <c r="F76" s="129"/>
      <c r="G76" s="129"/>
      <c r="J76" s="28"/>
    </row>
    <row r="77" spans="1:12" x14ac:dyDescent="0.25">
      <c r="A77" s="121"/>
      <c r="B77" s="67" t="s">
        <v>15</v>
      </c>
      <c r="C77" s="38" t="s">
        <v>22</v>
      </c>
      <c r="D77" s="26">
        <v>9.9217138949114769E-9</v>
      </c>
      <c r="E77" s="28"/>
      <c r="F77" s="129"/>
      <c r="G77" s="129"/>
      <c r="J77" s="28"/>
    </row>
    <row r="78" spans="1:12" x14ac:dyDescent="0.25">
      <c r="A78" s="121"/>
      <c r="B78" s="68" t="s">
        <v>15</v>
      </c>
      <c r="C78" s="69" t="s">
        <v>23</v>
      </c>
      <c r="D78" s="70">
        <v>9.9217138949114769E-9</v>
      </c>
      <c r="E78" s="28"/>
      <c r="F78" s="129"/>
      <c r="G78" s="129"/>
      <c r="J78" s="28"/>
    </row>
    <row r="79" spans="1:12" x14ac:dyDescent="0.25">
      <c r="A79" s="121"/>
      <c r="B79" s="67" t="s">
        <v>20</v>
      </c>
      <c r="C79" s="38" t="s">
        <v>21</v>
      </c>
      <c r="D79" s="26">
        <v>7.6383691237076334E-3</v>
      </c>
      <c r="E79" s="28"/>
      <c r="F79" s="129"/>
      <c r="G79" s="129"/>
      <c r="J79" s="28"/>
    </row>
    <row r="80" spans="1:12" x14ac:dyDescent="0.25">
      <c r="A80" s="121"/>
      <c r="B80" s="68" t="s">
        <v>20</v>
      </c>
      <c r="C80" s="69" t="s">
        <v>22</v>
      </c>
      <c r="D80" s="70">
        <v>0.81708736011054206</v>
      </c>
      <c r="E80" s="28"/>
      <c r="F80" s="129"/>
      <c r="G80" s="129"/>
      <c r="J80" s="28"/>
    </row>
    <row r="81" spans="1:10" x14ac:dyDescent="0.25">
      <c r="A81" s="121"/>
      <c r="B81" s="37" t="s">
        <v>20</v>
      </c>
      <c r="C81" s="38" t="s">
        <v>23</v>
      </c>
      <c r="D81" s="26">
        <v>7.727480936428166E-3</v>
      </c>
      <c r="E81" s="28"/>
      <c r="F81" s="129"/>
      <c r="G81" s="129"/>
      <c r="J81" s="28"/>
    </row>
    <row r="82" spans="1:10" x14ac:dyDescent="0.25">
      <c r="A82" s="121"/>
      <c r="B82" s="41" t="s">
        <v>21</v>
      </c>
      <c r="C82" s="71" t="s">
        <v>22</v>
      </c>
      <c r="D82" s="54">
        <v>0.15779364779801053</v>
      </c>
      <c r="E82" s="28"/>
      <c r="F82" s="129"/>
      <c r="G82" s="129"/>
      <c r="J82" s="28"/>
    </row>
    <row r="83" spans="1:10" x14ac:dyDescent="0.25">
      <c r="A83" s="121"/>
      <c r="B83" s="37" t="s">
        <v>21</v>
      </c>
      <c r="C83" s="38" t="s">
        <v>23</v>
      </c>
      <c r="D83" s="26">
        <v>1.0110701054166782E-8</v>
      </c>
      <c r="E83" s="28"/>
      <c r="F83" s="129"/>
      <c r="G83" s="129"/>
    </row>
    <row r="84" spans="1:10" ht="12.6" thickBot="1" x14ac:dyDescent="0.3">
      <c r="A84" s="121"/>
      <c r="B84" s="72" t="s">
        <v>22</v>
      </c>
      <c r="C84" s="73" t="s">
        <v>23</v>
      </c>
      <c r="D84" s="92">
        <v>9.2414781804106561E-5</v>
      </c>
      <c r="E84" s="28"/>
      <c r="F84" s="129"/>
      <c r="G84" s="129"/>
    </row>
  </sheetData>
  <sheetProtection algorithmName="SHA-512" hashValue="fGkPxhAZoco6xyl/an20+iveG6mg/CX5IfdC1EinGxJxH8W+KTDIr9zJyg96jh3agDFZQ8uQfUE5ODHQLoGWtA==" saltValue="4kQSFxmEnXr7VDxN0q8kUA==" spinCount="100000" sheet="1" selectLockedCells="1" selectUnlockedCells="1"/>
  <mergeCells count="12">
    <mergeCell ref="B67:G67"/>
    <mergeCell ref="B73:D73"/>
    <mergeCell ref="A1:K1"/>
    <mergeCell ref="B3:K3"/>
    <mergeCell ref="B9:D9"/>
    <mergeCell ref="B20:D20"/>
    <mergeCell ref="B31:D31"/>
    <mergeCell ref="B25:F25"/>
    <mergeCell ref="B36:K36"/>
    <mergeCell ref="B43:G43"/>
    <mergeCell ref="B49:D49"/>
    <mergeCell ref="B59:K59"/>
  </mergeCells>
  <pageMargins left="0.7" right="0.7" top="0.75" bottom="0.75" header="0.3" footer="0.3"/>
  <pageSetup paperSize="9" orientation="portrait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5EBA2C33C2FC4AA872B26183963FDF" ma:contentTypeVersion="8" ma:contentTypeDescription="Crée un document." ma:contentTypeScope="" ma:versionID="a0cc3534c60f2fa7be02d46184066116">
  <xsd:schema xmlns:xsd="http://www.w3.org/2001/XMLSchema" xmlns:xs="http://www.w3.org/2001/XMLSchema" xmlns:p="http://schemas.microsoft.com/office/2006/metadata/properties" xmlns:ns3="4a63d252-d728-4d40-a60f-bb343961c8b0" targetNamespace="http://schemas.microsoft.com/office/2006/metadata/properties" ma:root="true" ma:fieldsID="b917a398093892a2b5eec77984801972" ns3:_="">
    <xsd:import namespace="4a63d252-d728-4d40-a60f-bb343961c8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63d252-d728-4d40-a60f-bb343961c8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12B4D-481B-4BA6-9100-DF77154FF7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6212ED-EE9C-4A65-AECC-15F8FB2B79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63d252-d728-4d40-a60f-bb343961c8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3423E5-CF95-41D5-B497-7B22509AF204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4a63d252-d728-4d40-a60f-bb343961c8b0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Ripamonti</dc:creator>
  <cp:lastModifiedBy>Marta Ripamonti</cp:lastModifiedBy>
  <dcterms:created xsi:type="dcterms:W3CDTF">2020-04-11T12:40:18Z</dcterms:created>
  <dcterms:modified xsi:type="dcterms:W3CDTF">2020-07-25T09:12:38Z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0x010100685EBA2C33C2FC4AA872B26183963FDF</vt:lpwstr>
  </property>
</Properties>
</file>