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ise\Downloads\Ocampo Godínez Juan Moisés D-CQB\VABIP study\"/>
    </mc:Choice>
  </mc:AlternateContent>
  <xr:revisionPtr revIDLastSave="0" documentId="13_ncr:1_{DCB1E666-2887-443D-B41C-A4A39C804004}" xr6:coauthVersionLast="47" xr6:coauthVersionMax="47" xr10:uidLastSave="{00000000-0000-0000-0000-000000000000}"/>
  <bookViews>
    <workbookView xWindow="-108" yWindow="-108" windowWidth="23256" windowHeight="12456" firstSheet="1" activeTab="4" xr2:uid="{00000000-000D-0000-FFFF-FFFF00000000}"/>
  </bookViews>
  <sheets>
    <sheet name="Demographic data" sheetId="8" r:id="rId1"/>
    <sheet name="PDRNs Group Raw Data Base" sheetId="6" r:id="rId2"/>
    <sheet name="ES Group Raw Data Base" sheetId="7" r:id="rId3"/>
    <sheet name="Categorization of variables" sheetId="3" r:id="rId4"/>
    <sheet name="Analysis" sheetId="4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1" i="6" l="1"/>
  <c r="E61" i="6"/>
  <c r="F61" i="6"/>
  <c r="G61" i="6"/>
  <c r="H61" i="6"/>
  <c r="I61" i="6"/>
  <c r="J61" i="6"/>
  <c r="K61" i="6"/>
  <c r="L61" i="6"/>
  <c r="M61" i="6"/>
  <c r="N61" i="6"/>
  <c r="O61" i="6"/>
  <c r="P61" i="6"/>
  <c r="Q61" i="6"/>
  <c r="R61" i="6"/>
  <c r="S61" i="6"/>
  <c r="T61" i="6"/>
  <c r="U61" i="6"/>
  <c r="V61" i="6"/>
  <c r="W61" i="6"/>
  <c r="X61" i="6"/>
  <c r="Y61" i="6"/>
  <c r="Z61" i="6"/>
  <c r="AA61" i="6"/>
  <c r="AB61" i="6"/>
  <c r="AC61" i="6"/>
  <c r="D60" i="6"/>
  <c r="E60" i="6"/>
  <c r="F60" i="6"/>
  <c r="G60" i="6"/>
  <c r="H60" i="6"/>
  <c r="I60" i="6"/>
  <c r="J60" i="6"/>
  <c r="K60" i="6"/>
  <c r="L60" i="6"/>
  <c r="M60" i="6"/>
  <c r="N60" i="6"/>
  <c r="O60" i="6"/>
  <c r="P60" i="6"/>
  <c r="Q60" i="6"/>
  <c r="R60" i="6"/>
  <c r="S60" i="6"/>
  <c r="T60" i="6"/>
  <c r="U60" i="6"/>
  <c r="V60" i="6"/>
  <c r="W60" i="6"/>
  <c r="X60" i="6"/>
  <c r="Y60" i="6"/>
  <c r="Z60" i="6"/>
  <c r="AA60" i="6"/>
  <c r="AB60" i="6"/>
  <c r="AC60" i="6"/>
  <c r="B61" i="6"/>
  <c r="B60" i="6"/>
  <c r="D53" i="7"/>
  <c r="E53" i="7"/>
  <c r="F53" i="7"/>
  <c r="G53" i="7"/>
  <c r="H53" i="7"/>
  <c r="I53" i="7"/>
  <c r="J53" i="7"/>
  <c r="K53" i="7"/>
  <c r="L53" i="7"/>
  <c r="M53" i="7"/>
  <c r="N53" i="7"/>
  <c r="O53" i="7"/>
  <c r="P53" i="7"/>
  <c r="Q53" i="7"/>
  <c r="R53" i="7"/>
  <c r="S53" i="7"/>
  <c r="T53" i="7"/>
  <c r="U53" i="7"/>
  <c r="V53" i="7"/>
  <c r="W53" i="7"/>
  <c r="X53" i="7"/>
  <c r="Y53" i="7"/>
  <c r="Z53" i="7"/>
  <c r="AA53" i="7"/>
  <c r="AB53" i="7"/>
  <c r="AC53" i="7"/>
  <c r="D52" i="7"/>
  <c r="E52" i="7"/>
  <c r="F52" i="7"/>
  <c r="G52" i="7"/>
  <c r="H52" i="7"/>
  <c r="I52" i="7"/>
  <c r="J52" i="7"/>
  <c r="K52" i="7"/>
  <c r="L52" i="7"/>
  <c r="M52" i="7"/>
  <c r="N52" i="7"/>
  <c r="O52" i="7"/>
  <c r="P52" i="7"/>
  <c r="Q52" i="7"/>
  <c r="R52" i="7"/>
  <c r="S52" i="7"/>
  <c r="T52" i="7"/>
  <c r="U52" i="7"/>
  <c r="V52" i="7"/>
  <c r="W52" i="7"/>
  <c r="X52" i="7"/>
  <c r="Y52" i="7"/>
  <c r="Z52" i="7"/>
  <c r="AA52" i="7"/>
  <c r="AB52" i="7"/>
  <c r="AC52" i="7"/>
  <c r="B53" i="7"/>
  <c r="B52" i="7"/>
</calcChain>
</file>

<file path=xl/sharedStrings.xml><?xml version="1.0" encoding="utf-8"?>
<sst xmlns="http://schemas.openxmlformats.org/spreadsheetml/2006/main" count="510" uniqueCount="257">
  <si>
    <t>RFC</t>
  </si>
  <si>
    <t>CONTROL</t>
  </si>
  <si>
    <t>EXPERIMENTAL</t>
  </si>
  <si>
    <t xml:space="preserve">EXPERIMENTAL </t>
  </si>
  <si>
    <t xml:space="preserve">CONTROL </t>
  </si>
  <si>
    <t>ES</t>
  </si>
  <si>
    <t>PDRNs</t>
  </si>
  <si>
    <t>Item 9 Baseline</t>
  </si>
  <si>
    <t>Item 10  Baseline</t>
  </si>
  <si>
    <t>Item 11  Baseline</t>
  </si>
  <si>
    <t>Ph Baseline</t>
  </si>
  <si>
    <t>Risk Ratio (95% CI)</t>
  </si>
  <si>
    <t>Odds Ratio (95% CI)</t>
  </si>
  <si>
    <t>p</t>
  </si>
  <si>
    <t>Moderate to Severe Sexual Problems  (MRS Item 9)</t>
  </si>
  <si>
    <t>Grupo ES (n=49)</t>
  </si>
  <si>
    <t>Grupo PDRNs (n=57)</t>
  </si>
  <si>
    <t>1.44  (0.95-2.18)</t>
  </si>
  <si>
    <t>2.13 (0.83-5.48)</t>
  </si>
  <si>
    <t>Moderate to Severe Urinary Problems  (MRS Item 10)</t>
  </si>
  <si>
    <t>0.67 (0.41-1.10)</t>
  </si>
  <si>
    <t>0.49 (0.21-1.13)</t>
  </si>
  <si>
    <t>Moderate to Severe Vaginal Dryness  (MRS Item 11)</t>
  </si>
  <si>
    <t>1.03 (0.60-1.74)</t>
  </si>
  <si>
    <t>1.05 (0.39-2.85)</t>
  </si>
  <si>
    <t>Altered Vaginal pH (pH&gt;5)</t>
  </si>
  <si>
    <t>0.89 (0.59-1.32)</t>
  </si>
  <si>
    <t>0.80 (0.37-1.73)</t>
  </si>
  <si>
    <r>
      <t xml:space="preserve">Poor pelvic floor contraction (Oxford </t>
    </r>
    <r>
      <rPr>
        <sz val="11"/>
        <color rgb="FF9C0006"/>
        <rFont val="Calibri"/>
        <family val="2"/>
      </rPr>
      <t>≥2)</t>
    </r>
  </si>
  <si>
    <t>35 (71.42%)</t>
  </si>
  <si>
    <t>48 (84.2%)</t>
  </si>
  <si>
    <t>36 (73.46%)</t>
  </si>
  <si>
    <t>33 (57.89%)</t>
  </si>
  <si>
    <t>40 (81.63%)</t>
  </si>
  <si>
    <t>47 (82.45%)</t>
  </si>
  <si>
    <t>25 (51.02%)</t>
  </si>
  <si>
    <t>26 (45.61%)</t>
  </si>
  <si>
    <t>44 (89.79%)</t>
  </si>
  <si>
    <t>55 (96.49%)</t>
  </si>
  <si>
    <t>1.60 (0.95-2.69)</t>
  </si>
  <si>
    <t>3.12 (0.57-16.89)</t>
  </si>
  <si>
    <t>Atrophy of Vaginal Epithelium (poor Lugol´s staining)</t>
  </si>
  <si>
    <t>OXFORD Baseline</t>
  </si>
  <si>
    <t>49 (100)</t>
  </si>
  <si>
    <t>57(100)</t>
  </si>
  <si>
    <t>47 (95.91%)</t>
  </si>
  <si>
    <t>36 (63.15%)</t>
  </si>
  <si>
    <t>0.15  (0.04-58)</t>
  </si>
  <si>
    <t>0.07 (0.016-0.33)</t>
  </si>
  <si>
    <t>41 (71.92%)</t>
  </si>
  <si>
    <t>0.20 (0.05-0.77)</t>
  </si>
  <si>
    <t>0.10 (0.02-0.50)</t>
  </si>
  <si>
    <t>46 (80.7%)</t>
  </si>
  <si>
    <t>0.30 (0.08-1.10)</t>
  </si>
  <si>
    <t>0.17 (0.03-0.84)</t>
  </si>
  <si>
    <t>31 (63.26%)</t>
  </si>
  <si>
    <t>15 (26.31%)</t>
  </si>
  <si>
    <t>0.44 (0.28-0.68)</t>
  </si>
  <si>
    <t>0.20 (0.09-0.47)</t>
  </si>
  <si>
    <t>48 (97.59%)</t>
  </si>
  <si>
    <t>53 (92.98%)</t>
  </si>
  <si>
    <t>0.42 (0.07-2.54)</t>
  </si>
  <si>
    <t>0.27 (0.02-2.5)</t>
  </si>
  <si>
    <t>44 (100)</t>
  </si>
  <si>
    <t>15 (100)</t>
  </si>
  <si>
    <t>0.08 (0.02-0.26)</t>
  </si>
  <si>
    <t>0.02 (0.006-0.09)</t>
  </si>
  <si>
    <t>After 3 months of treatment</t>
  </si>
  <si>
    <t>Baseline</t>
  </si>
  <si>
    <r>
      <rPr>
        <sz val="11"/>
        <color rgb="FF006100"/>
        <rFont val="Calibri"/>
        <family val="2"/>
      </rPr>
      <t>&lt;</t>
    </r>
    <r>
      <rPr>
        <sz val="11"/>
        <color rgb="FF006100"/>
        <rFont val="Calibri"/>
        <family val="2"/>
        <scheme val="minor"/>
      </rPr>
      <t>0.001</t>
    </r>
  </si>
  <si>
    <t>Clinically non-significant symptoms</t>
  </si>
  <si>
    <t>Clinically significant symptoms</t>
  </si>
  <si>
    <t>Item 9 Follow-up</t>
  </si>
  <si>
    <t>Item 10 Follow-up</t>
  </si>
  <si>
    <t>Item 11 Follow-up</t>
  </si>
  <si>
    <t>Ph Follow-up</t>
  </si>
  <si>
    <t>OXFORD Follow-up</t>
  </si>
  <si>
    <t>Lugol Staining Follow-up</t>
  </si>
  <si>
    <t>Lugol Staining Baseline</t>
  </si>
  <si>
    <t>RR</t>
  </si>
  <si>
    <t>OR</t>
  </si>
  <si>
    <t>95%  IC</t>
  </si>
  <si>
    <t>P</t>
  </si>
  <si>
    <t>95%  CI</t>
  </si>
  <si>
    <t>95% CI</t>
  </si>
  <si>
    <t>0.040-0.58</t>
  </si>
  <si>
    <t>0.95- 2.18</t>
  </si>
  <si>
    <t>0.83-5.48</t>
  </si>
  <si>
    <t>0.01-0.33</t>
  </si>
  <si>
    <r>
      <rPr>
        <sz val="11"/>
        <color theme="1"/>
        <rFont val="Calibri"/>
        <family val="2"/>
        <scheme val="minor"/>
      </rPr>
      <t>&lt;0.001</t>
    </r>
  </si>
  <si>
    <t>Age (years)</t>
  </si>
  <si>
    <t>PDRNs-based therapy (n=57)</t>
  </si>
  <si>
    <t>Age</t>
  </si>
  <si>
    <t>Group</t>
  </si>
  <si>
    <t>pH</t>
  </si>
  <si>
    <t>OXFORD</t>
  </si>
  <si>
    <t>Palness</t>
  </si>
  <si>
    <t>Vaginal lesions</t>
  </si>
  <si>
    <t>Vaginal Folds</t>
  </si>
  <si>
    <t>Lugol´s stain</t>
  </si>
  <si>
    <t>Parabasal</t>
  </si>
  <si>
    <t>Intermidiant</t>
  </si>
  <si>
    <t>Superficial</t>
  </si>
  <si>
    <t>VMI INICIAL %</t>
  </si>
  <si>
    <t xml:space="preserve">Follow-up Urogenital MRS Domain </t>
  </si>
  <si>
    <t>3 months follow-up</t>
  </si>
  <si>
    <t>Participant ID</t>
  </si>
  <si>
    <t>VEGG</t>
  </si>
  <si>
    <t>TOTEL</t>
  </si>
  <si>
    <t>MEAM</t>
  </si>
  <si>
    <t>GATM</t>
  </si>
  <si>
    <t>MEPG</t>
  </si>
  <si>
    <t>LOPL</t>
  </si>
  <si>
    <t>TOTB</t>
  </si>
  <si>
    <t>GOSC</t>
  </si>
  <si>
    <t>MICG</t>
  </si>
  <si>
    <t>IAME</t>
  </si>
  <si>
    <t>ROGA</t>
  </si>
  <si>
    <t>BAGT</t>
  </si>
  <si>
    <t>HEGS</t>
  </si>
  <si>
    <t>OEMA</t>
  </si>
  <si>
    <t>SASX</t>
  </si>
  <si>
    <t>HEIJ</t>
  </si>
  <si>
    <t>FOCS</t>
  </si>
  <si>
    <t>HEMI</t>
  </si>
  <si>
    <t>GEOPA</t>
  </si>
  <si>
    <t>LOCG</t>
  </si>
  <si>
    <t>OACJ</t>
  </si>
  <si>
    <t>GEOLY</t>
  </si>
  <si>
    <t>ROST</t>
  </si>
  <si>
    <t>HELR</t>
  </si>
  <si>
    <t>GUUM</t>
  </si>
  <si>
    <t>OEGH</t>
  </si>
  <si>
    <t>SACG</t>
  </si>
  <si>
    <t>HEHM</t>
  </si>
  <si>
    <t>SAMA</t>
  </si>
  <si>
    <t>HERM</t>
  </si>
  <si>
    <t>RODA</t>
  </si>
  <si>
    <t>MOAC</t>
  </si>
  <si>
    <t>CUPV</t>
  </si>
  <si>
    <t>VAAE</t>
  </si>
  <si>
    <t>CUMO</t>
  </si>
  <si>
    <t>PERS</t>
  </si>
  <si>
    <t>PODM</t>
  </si>
  <si>
    <t>HESA</t>
  </si>
  <si>
    <t>SAEL</t>
  </si>
  <si>
    <t>RARG</t>
  </si>
  <si>
    <t>AAFF</t>
  </si>
  <si>
    <t>AAVM</t>
  </si>
  <si>
    <t>MAAF</t>
  </si>
  <si>
    <t>FIFM</t>
  </si>
  <si>
    <t>MOME</t>
  </si>
  <si>
    <t>RERE</t>
  </si>
  <si>
    <t>MAGA</t>
  </si>
  <si>
    <t>GOTJ</t>
  </si>
  <si>
    <t>CAHG</t>
  </si>
  <si>
    <t xml:space="preserve">Baseline Urogenital MRS Domain </t>
  </si>
  <si>
    <t>Lugol´s staining</t>
  </si>
  <si>
    <t>CAOC</t>
  </si>
  <si>
    <t>RAVB</t>
  </si>
  <si>
    <t>VASI</t>
  </si>
  <si>
    <t>CRGOCR</t>
  </si>
  <si>
    <t>UACP</t>
  </si>
  <si>
    <t>CAEA</t>
  </si>
  <si>
    <t>ZUSC</t>
  </si>
  <si>
    <t>MICE</t>
  </si>
  <si>
    <t>LAGA</t>
  </si>
  <si>
    <t>LOLE</t>
  </si>
  <si>
    <t>LALA</t>
  </si>
  <si>
    <t>OOGA</t>
  </si>
  <si>
    <t>SAMJ</t>
  </si>
  <si>
    <t>MEGB</t>
  </si>
  <si>
    <t>HICV</t>
  </si>
  <si>
    <t>LOCN</t>
  </si>
  <si>
    <t>SACC</t>
  </si>
  <si>
    <t>FOGT</t>
  </si>
  <si>
    <t>ROVR</t>
  </si>
  <si>
    <t>VAGR</t>
  </si>
  <si>
    <t>MERL</t>
  </si>
  <si>
    <t>FORR</t>
  </si>
  <si>
    <t>AIDE</t>
  </si>
  <si>
    <t>RIAR</t>
  </si>
  <si>
    <t>CARR</t>
  </si>
  <si>
    <t>VAFG</t>
  </si>
  <si>
    <t>PABS</t>
  </si>
  <si>
    <t>SEUL</t>
  </si>
  <si>
    <t>GOJE</t>
  </si>
  <si>
    <t>SACM</t>
  </si>
  <si>
    <t>NUPM</t>
  </si>
  <si>
    <t>DAMG</t>
  </si>
  <si>
    <t>NUAH</t>
  </si>
  <si>
    <t>GASL</t>
  </si>
  <si>
    <t>SANR</t>
  </si>
  <si>
    <t>GAJJ</t>
  </si>
  <si>
    <t>AUMC</t>
  </si>
  <si>
    <t>MOOL</t>
  </si>
  <si>
    <t>MAGK</t>
  </si>
  <si>
    <t>POGL</t>
  </si>
  <si>
    <t>DINS</t>
  </si>
  <si>
    <t>JARB</t>
  </si>
  <si>
    <t>DIPN</t>
  </si>
  <si>
    <t>CUSF</t>
  </si>
  <si>
    <t>LEGA</t>
  </si>
  <si>
    <t>LESA</t>
  </si>
  <si>
    <t>DECR</t>
  </si>
  <si>
    <t>SAVM</t>
  </si>
  <si>
    <t>CAEC</t>
  </si>
  <si>
    <t>VICH</t>
  </si>
  <si>
    <t>GOGM</t>
  </si>
  <si>
    <t>PE5G</t>
  </si>
  <si>
    <t>PERJ</t>
  </si>
  <si>
    <t>GAAA</t>
  </si>
  <si>
    <t>ECMR</t>
  </si>
  <si>
    <t>Mean</t>
  </si>
  <si>
    <t>SD</t>
  </si>
  <si>
    <t>ES-based thearpy (n=49)</t>
  </si>
  <si>
    <r>
      <t>54.7</t>
    </r>
    <r>
      <rPr>
        <sz val="11"/>
        <color theme="1"/>
        <rFont val="Calibri"/>
        <family val="2"/>
      </rPr>
      <t>±</t>
    </r>
    <r>
      <rPr>
        <sz val="11"/>
        <color theme="1"/>
        <rFont val="Calibri"/>
        <family val="2"/>
        <scheme val="minor"/>
      </rPr>
      <t>6.61</t>
    </r>
  </si>
  <si>
    <t>Education level</t>
  </si>
  <si>
    <t>Illiterate</t>
  </si>
  <si>
    <t>Primary</t>
  </si>
  <si>
    <t>Secondary</t>
  </si>
  <si>
    <t>University</t>
  </si>
  <si>
    <r>
      <t>56.26</t>
    </r>
    <r>
      <rPr>
        <sz val="11"/>
        <color theme="1"/>
        <rFont val="Calibri"/>
        <family val="2"/>
      </rPr>
      <t>±6.87</t>
    </r>
  </si>
  <si>
    <t>Posgrade</t>
  </si>
  <si>
    <t>0 (0%)</t>
  </si>
  <si>
    <t>3 (6%)</t>
  </si>
  <si>
    <t>22 (45%)</t>
  </si>
  <si>
    <t>20 (41%)</t>
  </si>
  <si>
    <t>4 (8%)</t>
  </si>
  <si>
    <t>4 (7%)</t>
  </si>
  <si>
    <t>29 (51%)</t>
  </si>
  <si>
    <t>16 (28%)</t>
  </si>
  <si>
    <t>1 or 2</t>
  </si>
  <si>
    <t>3 or 4</t>
  </si>
  <si>
    <t>≥4</t>
  </si>
  <si>
    <t>22  (45%)</t>
  </si>
  <si>
    <t>5 (10%)</t>
  </si>
  <si>
    <t>5 (9%)</t>
  </si>
  <si>
    <t>25 (44%)</t>
  </si>
  <si>
    <t>24 (42%)</t>
  </si>
  <si>
    <t>3 (5%)</t>
  </si>
  <si>
    <t>Cigarette Smoking</t>
  </si>
  <si>
    <t>10 (20%)</t>
  </si>
  <si>
    <t>10 (18%)</t>
  </si>
  <si>
    <t>Comorbidities</t>
  </si>
  <si>
    <t>Metabolic</t>
  </si>
  <si>
    <t>Oncologic</t>
  </si>
  <si>
    <t>Autoimmune</t>
  </si>
  <si>
    <t>Others</t>
  </si>
  <si>
    <t>None</t>
  </si>
  <si>
    <t>19 (39%)</t>
  </si>
  <si>
    <t>27 (47%)</t>
  </si>
  <si>
    <t>1 (2%)</t>
  </si>
  <si>
    <t>2 (4%)</t>
  </si>
  <si>
    <t>7 (14%)</t>
  </si>
  <si>
    <t>26 (46%)</t>
  </si>
  <si>
    <t>Pregnancies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</si>
</sst>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9" formatCode="0.0"/>
  </numFmts>
  <fonts count="23" x14ac:knownFonts="1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 Narrow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1"/>
      <color rgb="FF9C0006"/>
      <name val="Calibri"/>
      <family val="2"/>
    </font>
    <font>
      <sz val="8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rgb="FF006100"/>
      <name val="Calibri"/>
      <family val="2"/>
    </font>
    <font>
      <b/>
      <sz val="10"/>
      <name val="Arial"/>
      <family val="2"/>
    </font>
    <font>
      <b/>
      <i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9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theme="9" tint="-0.499984740745262"/>
      </left>
      <right style="thin">
        <color theme="9" tint="-0.499984740745262"/>
      </right>
      <top style="thin">
        <color theme="9" tint="-0.499984740745262"/>
      </top>
      <bottom style="thin">
        <color theme="9" tint="-0.499984740745262"/>
      </bottom>
      <diagonal/>
    </border>
    <border>
      <left style="thin">
        <color theme="9" tint="-0.499984740745262"/>
      </left>
      <right style="thin">
        <color theme="9" tint="-0.499984740745262"/>
      </right>
      <top style="thin">
        <color theme="9" tint="-0.499984740745262"/>
      </top>
      <bottom style="medium">
        <color theme="9" tint="-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6" fillId="3" borderId="2" applyNumberFormat="0" applyFont="0" applyAlignment="0" applyProtection="0"/>
    <xf numFmtId="0" fontId="8" fillId="4" borderId="0" applyNumberFormat="0" applyBorder="0" applyAlignment="0" applyProtection="0"/>
    <xf numFmtId="0" fontId="9" fillId="5" borderId="0" applyNumberFormat="0" applyBorder="0" applyAlignment="0" applyProtection="0"/>
    <xf numFmtId="0" fontId="10" fillId="6" borderId="0" applyNumberFormat="0" applyBorder="0" applyAlignment="0" applyProtection="0"/>
  </cellStyleXfs>
  <cellXfs count="75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horizontal="right"/>
    </xf>
    <xf numFmtId="9" fontId="0" fillId="2" borderId="1" xfId="0" applyNumberFormat="1" applyFill="1" applyBorder="1"/>
    <xf numFmtId="0" fontId="5" fillId="2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right" vertical="center" wrapText="1"/>
    </xf>
    <xf numFmtId="0" fontId="3" fillId="2" borderId="1" xfId="0" applyFont="1" applyFill="1" applyBorder="1"/>
    <xf numFmtId="0" fontId="0" fillId="2" borderId="3" xfId="1" applyFont="1" applyFill="1" applyBorder="1" applyAlignment="1">
      <alignment horizontal="center"/>
    </xf>
    <xf numFmtId="0" fontId="0" fillId="2" borderId="3" xfId="0" applyFill="1" applyBorder="1" applyAlignment="1">
      <alignment horizontal="right"/>
    </xf>
    <xf numFmtId="0" fontId="0" fillId="2" borderId="3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7" fillId="2" borderId="3" xfId="0" applyFont="1" applyFill="1" applyBorder="1" applyAlignment="1">
      <alignment vertical="center"/>
    </xf>
    <xf numFmtId="0" fontId="0" fillId="2" borderId="4" xfId="1" applyFont="1" applyFill="1" applyBorder="1" applyAlignment="1">
      <alignment horizontal="center"/>
    </xf>
    <xf numFmtId="0" fontId="0" fillId="2" borderId="4" xfId="0" applyFill="1" applyBorder="1" applyAlignment="1">
      <alignment horizontal="right"/>
    </xf>
    <xf numFmtId="0" fontId="1" fillId="2" borderId="6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1" fillId="0" borderId="1" xfId="0" applyFont="1" applyBorder="1" applyAlignment="1">
      <alignment horizontal="center"/>
    </xf>
    <xf numFmtId="0" fontId="10" fillId="6" borderId="1" xfId="4" applyBorder="1" applyAlignment="1">
      <alignment horizontal="center"/>
    </xf>
    <xf numFmtId="0" fontId="8" fillId="4" borderId="1" xfId="2" applyBorder="1" applyAlignment="1">
      <alignment horizontal="center"/>
    </xf>
    <xf numFmtId="0" fontId="7" fillId="0" borderId="0" xfId="0" applyFont="1"/>
    <xf numFmtId="0" fontId="0" fillId="0" borderId="1" xfId="0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9" fillId="5" borderId="1" xfId="3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11" fontId="8" fillId="4" borderId="1" xfId="2" applyNumberFormat="1" applyBorder="1" applyAlignment="1">
      <alignment horizontal="center"/>
    </xf>
    <xf numFmtId="0" fontId="8" fillId="0" borderId="1" xfId="2" applyFill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4" applyFont="1" applyFill="1" applyBorder="1" applyAlignment="1">
      <alignment horizontal="center"/>
    </xf>
    <xf numFmtId="0" fontId="9" fillId="0" borderId="1" xfId="3" applyFill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" fillId="0" borderId="1" xfId="2" applyFont="1" applyFill="1" applyBorder="1" applyAlignment="1">
      <alignment horizontal="center"/>
    </xf>
    <xf numFmtId="0" fontId="20" fillId="0" borderId="0" xfId="0" applyFont="1" applyAlignment="1">
      <alignment horizontal="center"/>
    </xf>
    <xf numFmtId="11" fontId="0" fillId="0" borderId="0" xfId="0" applyNumberFormat="1"/>
    <xf numFmtId="0" fontId="1" fillId="2" borderId="1" xfId="0" applyFont="1" applyFill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17" fillId="0" borderId="8" xfId="0" applyFont="1" applyBorder="1" applyAlignment="1">
      <alignment horizontal="center"/>
    </xf>
    <xf numFmtId="0" fontId="0" fillId="2" borderId="1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/>
    </xf>
    <xf numFmtId="9" fontId="0" fillId="2" borderId="1" xfId="0" applyNumberForma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1" fontId="0" fillId="2" borderId="1" xfId="0" applyNumberForma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0" fillId="2" borderId="6" xfId="0" applyFill="1" applyBorder="1"/>
    <xf numFmtId="0" fontId="0" fillId="0" borderId="0" xfId="0" applyBorder="1"/>
    <xf numFmtId="169" fontId="0" fillId="2" borderId="1" xfId="0" applyNumberFormat="1" applyFill="1" applyBorder="1"/>
    <xf numFmtId="0" fontId="7" fillId="2" borderId="1" xfId="0" applyFont="1" applyFill="1" applyBorder="1"/>
    <xf numFmtId="2" fontId="7" fillId="0" borderId="1" xfId="0" applyNumberFormat="1" applyFont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16" fontId="7" fillId="0" borderId="1" xfId="0" applyNumberFormat="1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0" fillId="0" borderId="0" xfId="0" applyBorder="1" applyAlignment="1"/>
    <xf numFmtId="9" fontId="0" fillId="0" borderId="5" xfId="0" applyNumberFormat="1" applyBorder="1" applyAlignment="1">
      <alignment horizontal="center"/>
    </xf>
  </cellXfs>
  <cellStyles count="5">
    <cellStyle name="Bueno" xfId="2" builtinId="26"/>
    <cellStyle name="Énfasis6" xfId="4" builtinId="49"/>
    <cellStyle name="Incorrecto" xfId="3" builtinId="27"/>
    <cellStyle name="Normal" xfId="0" builtinId="0"/>
    <cellStyle name="Notas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BBA3DF-F58F-4BBF-82E6-A9BF6AEA1229}">
  <dimension ref="A2:D24"/>
  <sheetViews>
    <sheetView zoomScale="76" zoomScaleNormal="76" workbookViewId="0">
      <selection activeCell="G22" sqref="G22"/>
    </sheetView>
  </sheetViews>
  <sheetFormatPr baseColWidth="10" defaultRowHeight="14.4" x14ac:dyDescent="0.3"/>
  <cols>
    <col min="1" max="1" width="20.109375" customWidth="1"/>
    <col min="2" max="2" width="21.88671875" customWidth="1"/>
    <col min="3" max="3" width="25.21875" customWidth="1"/>
    <col min="4" max="4" width="8.77734375" customWidth="1"/>
  </cols>
  <sheetData>
    <row r="2" spans="1:4" x14ac:dyDescent="0.3">
      <c r="A2" s="22"/>
      <c r="B2" s="37" t="s">
        <v>215</v>
      </c>
      <c r="C2" s="32" t="s">
        <v>91</v>
      </c>
      <c r="D2" s="72"/>
    </row>
    <row r="3" spans="1:4" x14ac:dyDescent="0.3">
      <c r="A3" s="32" t="s">
        <v>90</v>
      </c>
      <c r="B3" s="71" t="s">
        <v>222</v>
      </c>
      <c r="C3" s="22" t="s">
        <v>216</v>
      </c>
      <c r="D3" s="68"/>
    </row>
    <row r="4" spans="1:4" x14ac:dyDescent="0.3">
      <c r="A4" s="32" t="s">
        <v>217</v>
      </c>
      <c r="B4" s="65"/>
      <c r="C4" s="66"/>
      <c r="D4" s="73"/>
    </row>
    <row r="5" spans="1:4" x14ac:dyDescent="0.3">
      <c r="A5" s="32" t="s">
        <v>218</v>
      </c>
      <c r="B5" s="71" t="s">
        <v>224</v>
      </c>
      <c r="C5" s="22" t="s">
        <v>229</v>
      </c>
      <c r="D5" s="58"/>
    </row>
    <row r="6" spans="1:4" x14ac:dyDescent="0.3">
      <c r="A6" s="32" t="s">
        <v>219</v>
      </c>
      <c r="B6" s="71" t="s">
        <v>225</v>
      </c>
      <c r="C6" s="22" t="s">
        <v>229</v>
      </c>
      <c r="D6" s="58"/>
    </row>
    <row r="7" spans="1:4" x14ac:dyDescent="0.3">
      <c r="A7" s="32" t="s">
        <v>220</v>
      </c>
      <c r="B7" s="71" t="s">
        <v>226</v>
      </c>
      <c r="C7" s="22" t="s">
        <v>230</v>
      </c>
      <c r="D7" s="58"/>
    </row>
    <row r="8" spans="1:4" x14ac:dyDescent="0.3">
      <c r="A8" s="32" t="s">
        <v>221</v>
      </c>
      <c r="B8" s="71" t="s">
        <v>227</v>
      </c>
      <c r="C8" s="22" t="s">
        <v>231</v>
      </c>
      <c r="D8" s="58"/>
    </row>
    <row r="9" spans="1:4" x14ac:dyDescent="0.3">
      <c r="A9" s="32" t="s">
        <v>223</v>
      </c>
      <c r="B9" s="71" t="s">
        <v>228</v>
      </c>
      <c r="C9" s="22" t="s">
        <v>229</v>
      </c>
      <c r="D9" s="58"/>
    </row>
    <row r="10" spans="1:4" x14ac:dyDescent="0.3">
      <c r="A10" s="32" t="s">
        <v>256</v>
      </c>
      <c r="B10" s="65"/>
      <c r="C10" s="66"/>
      <c r="D10" s="73"/>
    </row>
    <row r="11" spans="1:4" x14ac:dyDescent="0.3">
      <c r="A11" s="32">
        <v>0</v>
      </c>
      <c r="B11" s="71" t="s">
        <v>224</v>
      </c>
      <c r="C11" s="22" t="s">
        <v>237</v>
      </c>
      <c r="D11" s="58"/>
    </row>
    <row r="12" spans="1:4" x14ac:dyDescent="0.3">
      <c r="A12" s="63" t="s">
        <v>232</v>
      </c>
      <c r="B12" s="71" t="s">
        <v>235</v>
      </c>
      <c r="C12" s="22" t="s">
        <v>238</v>
      </c>
      <c r="D12" s="58"/>
    </row>
    <row r="13" spans="1:4" x14ac:dyDescent="0.3">
      <c r="A13" s="63" t="s">
        <v>233</v>
      </c>
      <c r="B13" s="74" t="s">
        <v>235</v>
      </c>
      <c r="C13" s="22" t="s">
        <v>239</v>
      </c>
      <c r="D13" s="58"/>
    </row>
    <row r="14" spans="1:4" x14ac:dyDescent="0.3">
      <c r="A14" s="64" t="s">
        <v>234</v>
      </c>
      <c r="B14" s="71" t="s">
        <v>236</v>
      </c>
      <c r="C14" s="22" t="s">
        <v>240</v>
      </c>
      <c r="D14" s="58"/>
    </row>
    <row r="15" spans="1:4" x14ac:dyDescent="0.3">
      <c r="A15" s="64" t="s">
        <v>241</v>
      </c>
      <c r="B15" s="71" t="s">
        <v>242</v>
      </c>
      <c r="C15" s="22" t="s">
        <v>243</v>
      </c>
      <c r="D15" s="58"/>
    </row>
    <row r="16" spans="1:4" x14ac:dyDescent="0.3">
      <c r="A16" s="64" t="s">
        <v>244</v>
      </c>
      <c r="B16" s="65"/>
      <c r="C16" s="66"/>
      <c r="D16" s="73"/>
    </row>
    <row r="17" spans="1:4" x14ac:dyDescent="0.3">
      <c r="A17" s="64" t="s">
        <v>245</v>
      </c>
      <c r="B17" s="71" t="s">
        <v>250</v>
      </c>
      <c r="C17" s="22" t="s">
        <v>251</v>
      </c>
      <c r="D17" s="58"/>
    </row>
    <row r="18" spans="1:4" x14ac:dyDescent="0.3">
      <c r="A18" s="64" t="s">
        <v>246</v>
      </c>
      <c r="B18" s="71" t="s">
        <v>252</v>
      </c>
      <c r="C18" s="22" t="s">
        <v>252</v>
      </c>
      <c r="D18" s="58"/>
    </row>
    <row r="19" spans="1:4" x14ac:dyDescent="0.3">
      <c r="A19" s="64" t="s">
        <v>247</v>
      </c>
      <c r="B19" s="71" t="s">
        <v>253</v>
      </c>
      <c r="C19" s="22" t="s">
        <v>224</v>
      </c>
      <c r="D19" s="58"/>
    </row>
    <row r="20" spans="1:4" x14ac:dyDescent="0.3">
      <c r="A20" s="64" t="s">
        <v>248</v>
      </c>
      <c r="B20" s="71" t="s">
        <v>254</v>
      </c>
      <c r="C20" s="22" t="s">
        <v>240</v>
      </c>
      <c r="D20" s="58"/>
    </row>
    <row r="21" spans="1:4" x14ac:dyDescent="0.3">
      <c r="A21" s="64" t="s">
        <v>249</v>
      </c>
      <c r="B21" s="71" t="s">
        <v>227</v>
      </c>
      <c r="C21" s="22" t="s">
        <v>255</v>
      </c>
      <c r="D21" s="58"/>
    </row>
    <row r="22" spans="1:4" x14ac:dyDescent="0.3">
      <c r="A22" s="67"/>
      <c r="B22" s="68"/>
      <c r="C22" s="69"/>
      <c r="D22" s="68"/>
    </row>
    <row r="23" spans="1:4" x14ac:dyDescent="0.3">
      <c r="A23" s="67"/>
      <c r="B23" s="70"/>
      <c r="C23" s="69"/>
      <c r="D23" s="68"/>
    </row>
    <row r="24" spans="1:4" x14ac:dyDescent="0.3">
      <c r="A24" s="67"/>
      <c r="B24" s="70"/>
      <c r="C24" s="69"/>
      <c r="D24" s="68"/>
    </row>
  </sheetData>
  <mergeCells count="3">
    <mergeCell ref="B4:C4"/>
    <mergeCell ref="B10:C10"/>
    <mergeCell ref="B16:C1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ACFAC-C285-4D49-A226-3DC56AC44812}">
  <dimension ref="A1:AD61"/>
  <sheetViews>
    <sheetView topLeftCell="A41" workbookViewId="0">
      <selection activeCell="D2" sqref="D2:F59"/>
    </sheetView>
  </sheetViews>
  <sheetFormatPr baseColWidth="10" defaultRowHeight="14.4" x14ac:dyDescent="0.3"/>
  <cols>
    <col min="1" max="1" width="17.21875" customWidth="1"/>
    <col min="2" max="2" width="9.5546875" customWidth="1"/>
    <col min="3" max="3" width="13.88671875" customWidth="1"/>
    <col min="6" max="6" width="17.6640625" customWidth="1"/>
    <col min="9" max="9" width="15.88671875" customWidth="1"/>
    <col min="11" max="11" width="14.109375" customWidth="1"/>
    <col min="12" max="12" width="13.6640625" customWidth="1"/>
    <col min="14" max="14" width="13.5546875" customWidth="1"/>
    <col min="16" max="16" width="15.109375" customWidth="1"/>
    <col min="19" max="19" width="20.77734375" customWidth="1"/>
    <col min="22" max="22" width="14.88671875" customWidth="1"/>
    <col min="24" max="24" width="15.21875" customWidth="1"/>
    <col min="25" max="25" width="16.21875" customWidth="1"/>
    <col min="27" max="27" width="18" customWidth="1"/>
    <col min="28" max="28" width="20.88671875" customWidth="1"/>
    <col min="29" max="29" width="14.21875" customWidth="1"/>
  </cols>
  <sheetData>
    <row r="1" spans="1:30" ht="15.6" x14ac:dyDescent="0.3">
      <c r="D1" s="42" t="s">
        <v>156</v>
      </c>
      <c r="E1" s="42"/>
      <c r="F1" s="42"/>
      <c r="G1" s="56" t="s">
        <v>68</v>
      </c>
      <c r="H1" s="56"/>
      <c r="I1" s="56"/>
      <c r="J1" s="56"/>
      <c r="K1" s="56"/>
      <c r="L1" s="56"/>
      <c r="M1" s="56"/>
      <c r="N1" s="56"/>
      <c r="O1" s="56"/>
      <c r="P1" s="56"/>
      <c r="Q1" s="42" t="s">
        <v>104</v>
      </c>
      <c r="R1" s="42"/>
      <c r="S1" s="42"/>
      <c r="T1" s="56" t="s">
        <v>105</v>
      </c>
      <c r="U1" s="56"/>
      <c r="V1" s="56"/>
      <c r="W1" s="56"/>
      <c r="X1" s="56"/>
      <c r="Y1" s="56"/>
      <c r="Z1" s="56"/>
      <c r="AA1" s="56"/>
      <c r="AB1" s="56"/>
      <c r="AC1" s="56"/>
    </row>
    <row r="2" spans="1:30" s="6" customFormat="1" ht="15.6" x14ac:dyDescent="0.3">
      <c r="A2" s="5" t="s">
        <v>0</v>
      </c>
      <c r="B2" s="5" t="s">
        <v>92</v>
      </c>
      <c r="C2" s="5" t="s">
        <v>93</v>
      </c>
      <c r="D2" s="5">
        <v>9</v>
      </c>
      <c r="E2" s="5">
        <v>10</v>
      </c>
      <c r="F2" s="5">
        <v>11</v>
      </c>
      <c r="G2" s="5" t="s">
        <v>94</v>
      </c>
      <c r="H2" s="5" t="s">
        <v>95</v>
      </c>
      <c r="I2" s="5" t="s">
        <v>97</v>
      </c>
      <c r="J2" s="5" t="s">
        <v>96</v>
      </c>
      <c r="K2" s="5" t="s">
        <v>98</v>
      </c>
      <c r="L2" s="5" t="s">
        <v>99</v>
      </c>
      <c r="M2" s="5" t="s">
        <v>100</v>
      </c>
      <c r="N2" s="5" t="s">
        <v>101</v>
      </c>
      <c r="O2" s="5" t="s">
        <v>102</v>
      </c>
      <c r="P2" s="5" t="s">
        <v>103</v>
      </c>
      <c r="Q2" s="5">
        <v>9</v>
      </c>
      <c r="R2" s="5">
        <v>10</v>
      </c>
      <c r="S2" s="5">
        <v>11</v>
      </c>
      <c r="T2" s="5" t="s">
        <v>94</v>
      </c>
      <c r="U2" s="5" t="s">
        <v>95</v>
      </c>
      <c r="V2" s="5" t="s">
        <v>97</v>
      </c>
      <c r="W2" s="5" t="s">
        <v>96</v>
      </c>
      <c r="X2" s="5" t="s">
        <v>98</v>
      </c>
      <c r="Y2" s="5" t="s">
        <v>99</v>
      </c>
      <c r="Z2" s="5" t="s">
        <v>100</v>
      </c>
      <c r="AA2" s="5" t="s">
        <v>101</v>
      </c>
      <c r="AB2" s="5" t="s">
        <v>102</v>
      </c>
      <c r="AC2" s="5" t="s">
        <v>103</v>
      </c>
      <c r="AD2" s="5"/>
    </row>
    <row r="3" spans="1:30" s="6" customFormat="1" ht="17.25" customHeight="1" x14ac:dyDescent="0.3">
      <c r="A3" s="6" t="s">
        <v>158</v>
      </c>
      <c r="B3" s="6">
        <v>60</v>
      </c>
      <c r="C3" s="6" t="s">
        <v>2</v>
      </c>
      <c r="D3" s="9">
        <v>1</v>
      </c>
      <c r="E3" s="9">
        <v>1</v>
      </c>
      <c r="F3" s="9">
        <v>2</v>
      </c>
      <c r="G3" s="47">
        <v>7</v>
      </c>
      <c r="H3" s="48">
        <v>2</v>
      </c>
      <c r="I3" s="47">
        <v>2</v>
      </c>
      <c r="J3" s="47">
        <v>1</v>
      </c>
      <c r="K3" s="47">
        <v>2</v>
      </c>
      <c r="L3" s="47">
        <v>1</v>
      </c>
      <c r="M3" s="6">
        <v>50</v>
      </c>
      <c r="N3" s="6">
        <v>30</v>
      </c>
      <c r="O3" s="6">
        <v>20</v>
      </c>
      <c r="P3" s="54">
        <v>35</v>
      </c>
      <c r="Q3" s="50">
        <v>1</v>
      </c>
      <c r="R3" s="50">
        <v>1</v>
      </c>
      <c r="S3" s="50">
        <v>1</v>
      </c>
      <c r="T3" s="6">
        <v>4.5</v>
      </c>
      <c r="U3" s="12">
        <v>2</v>
      </c>
      <c r="V3" s="12">
        <v>1</v>
      </c>
      <c r="W3" s="12">
        <v>2</v>
      </c>
      <c r="X3" s="12">
        <v>2</v>
      </c>
      <c r="Y3" s="47">
        <v>3</v>
      </c>
      <c r="Z3" s="6">
        <v>10</v>
      </c>
      <c r="AA3" s="6">
        <v>50</v>
      </c>
      <c r="AB3" s="6">
        <v>40</v>
      </c>
      <c r="AC3" s="6">
        <v>65</v>
      </c>
    </row>
    <row r="4" spans="1:30" s="6" customFormat="1" ht="15.6" x14ac:dyDescent="0.3">
      <c r="A4" s="6" t="s">
        <v>159</v>
      </c>
      <c r="B4" s="6">
        <v>45</v>
      </c>
      <c r="C4" s="6" t="s">
        <v>2</v>
      </c>
      <c r="D4" s="9">
        <v>2</v>
      </c>
      <c r="E4" s="9">
        <v>3</v>
      </c>
      <c r="F4" s="9">
        <v>3</v>
      </c>
      <c r="G4" s="6">
        <v>4.5</v>
      </c>
      <c r="H4" s="48">
        <v>2</v>
      </c>
      <c r="I4" s="6">
        <v>2</v>
      </c>
      <c r="J4" s="6">
        <v>1</v>
      </c>
      <c r="K4" s="6">
        <v>1</v>
      </c>
      <c r="L4" s="6">
        <v>1</v>
      </c>
      <c r="M4" s="12">
        <v>25</v>
      </c>
      <c r="N4" s="12">
        <v>50</v>
      </c>
      <c r="O4" s="12">
        <v>25</v>
      </c>
      <c r="P4" s="55">
        <v>50</v>
      </c>
      <c r="Q4" s="50">
        <v>1</v>
      </c>
      <c r="R4" s="50">
        <v>2</v>
      </c>
      <c r="S4" s="50">
        <v>1</v>
      </c>
      <c r="T4" s="6">
        <v>4</v>
      </c>
      <c r="U4" s="12">
        <v>2</v>
      </c>
      <c r="V4" s="12">
        <v>1</v>
      </c>
      <c r="W4" s="12">
        <v>2</v>
      </c>
      <c r="X4" s="12">
        <v>2</v>
      </c>
      <c r="Y4" s="6">
        <v>3</v>
      </c>
      <c r="Z4" s="12">
        <v>50</v>
      </c>
      <c r="AA4" s="12">
        <v>50</v>
      </c>
      <c r="AB4" s="12">
        <v>25</v>
      </c>
      <c r="AC4" s="12">
        <v>50</v>
      </c>
    </row>
    <row r="5" spans="1:30" s="6" customFormat="1" ht="15.6" x14ac:dyDescent="0.3">
      <c r="A5" s="6" t="s">
        <v>160</v>
      </c>
      <c r="B5" s="6">
        <v>57</v>
      </c>
      <c r="C5" s="6" t="s">
        <v>2</v>
      </c>
      <c r="D5" s="9">
        <v>2</v>
      </c>
      <c r="E5" s="9">
        <v>2</v>
      </c>
      <c r="F5" s="9">
        <v>3</v>
      </c>
      <c r="G5" s="51">
        <v>4.5</v>
      </c>
      <c r="H5" s="48">
        <v>2</v>
      </c>
      <c r="I5" s="51">
        <v>1</v>
      </c>
      <c r="J5" s="51">
        <v>1</v>
      </c>
      <c r="K5" s="51">
        <v>2</v>
      </c>
      <c r="L5" s="51">
        <v>2</v>
      </c>
      <c r="M5" s="6">
        <v>50</v>
      </c>
      <c r="N5" s="6">
        <v>20</v>
      </c>
      <c r="O5" s="6">
        <v>30</v>
      </c>
      <c r="P5" s="54">
        <v>40</v>
      </c>
      <c r="Q5" s="50">
        <v>1</v>
      </c>
      <c r="R5" s="50">
        <v>1</v>
      </c>
      <c r="S5" s="50">
        <v>2</v>
      </c>
      <c r="T5" s="6">
        <v>5</v>
      </c>
      <c r="U5" s="12">
        <v>2</v>
      </c>
      <c r="V5" s="12">
        <v>1</v>
      </c>
      <c r="W5" s="12">
        <v>1</v>
      </c>
      <c r="X5" s="12">
        <v>2</v>
      </c>
      <c r="Y5" s="51">
        <v>3</v>
      </c>
      <c r="Z5" s="6">
        <v>85</v>
      </c>
      <c r="AA5" s="6">
        <v>60</v>
      </c>
      <c r="AB5" s="6">
        <v>10</v>
      </c>
      <c r="AC5" s="6">
        <v>40</v>
      </c>
    </row>
    <row r="6" spans="1:30" s="6" customFormat="1" ht="15.6" x14ac:dyDescent="0.3">
      <c r="A6" s="6" t="s">
        <v>161</v>
      </c>
      <c r="B6" s="6">
        <v>61</v>
      </c>
      <c r="C6" s="6" t="s">
        <v>2</v>
      </c>
      <c r="D6" s="9">
        <v>2</v>
      </c>
      <c r="E6" s="9">
        <v>2</v>
      </c>
      <c r="F6" s="9">
        <v>4</v>
      </c>
      <c r="G6" s="6">
        <v>4.5</v>
      </c>
      <c r="H6" s="48">
        <v>2</v>
      </c>
      <c r="I6" s="6">
        <v>1</v>
      </c>
      <c r="J6" s="6">
        <v>1</v>
      </c>
      <c r="K6" s="6">
        <v>2</v>
      </c>
      <c r="L6" s="6">
        <v>2</v>
      </c>
      <c r="M6" s="6">
        <v>50</v>
      </c>
      <c r="N6" s="6">
        <v>50</v>
      </c>
      <c r="O6" s="6">
        <v>0</v>
      </c>
      <c r="P6" s="54">
        <v>25</v>
      </c>
      <c r="Q6" s="50">
        <v>2</v>
      </c>
      <c r="R6" s="50">
        <v>2</v>
      </c>
      <c r="S6" s="50">
        <v>2</v>
      </c>
      <c r="T6" s="6">
        <v>6</v>
      </c>
      <c r="U6" s="12">
        <v>3</v>
      </c>
      <c r="V6" s="12">
        <v>1</v>
      </c>
      <c r="W6" s="12">
        <v>2</v>
      </c>
      <c r="X6" s="12">
        <v>1</v>
      </c>
      <c r="Y6" s="6">
        <v>2</v>
      </c>
      <c r="Z6" s="6">
        <v>30</v>
      </c>
      <c r="AA6" s="6">
        <v>60</v>
      </c>
      <c r="AB6" s="6">
        <v>10</v>
      </c>
      <c r="AC6" s="6">
        <v>40</v>
      </c>
    </row>
    <row r="7" spans="1:30" s="6" customFormat="1" ht="15.6" x14ac:dyDescent="0.3">
      <c r="A7" s="6" t="s">
        <v>162</v>
      </c>
      <c r="B7" s="6">
        <v>62</v>
      </c>
      <c r="C7" s="6" t="s">
        <v>3</v>
      </c>
      <c r="D7" s="9">
        <v>4</v>
      </c>
      <c r="E7" s="9">
        <v>3</v>
      </c>
      <c r="F7" s="9">
        <v>4</v>
      </c>
      <c r="G7" s="6">
        <v>4.5</v>
      </c>
      <c r="H7" s="9">
        <v>2</v>
      </c>
      <c r="I7" s="6">
        <v>1</v>
      </c>
      <c r="J7" s="6">
        <v>1</v>
      </c>
      <c r="K7" s="6">
        <v>2</v>
      </c>
      <c r="L7" s="6">
        <v>1</v>
      </c>
      <c r="M7" s="6">
        <v>40</v>
      </c>
      <c r="N7" s="6">
        <v>20</v>
      </c>
      <c r="O7" s="6">
        <v>40</v>
      </c>
      <c r="P7" s="54">
        <v>50</v>
      </c>
      <c r="Q7" s="50">
        <v>2</v>
      </c>
      <c r="R7" s="50">
        <v>1</v>
      </c>
      <c r="S7" s="50">
        <v>1</v>
      </c>
      <c r="T7" s="6">
        <v>5.5</v>
      </c>
      <c r="U7" s="12">
        <v>3</v>
      </c>
      <c r="V7" s="12">
        <v>2</v>
      </c>
      <c r="W7" s="12">
        <v>2</v>
      </c>
      <c r="X7" s="12">
        <v>1</v>
      </c>
      <c r="Y7" s="6">
        <v>2</v>
      </c>
      <c r="Z7" s="6">
        <v>20</v>
      </c>
      <c r="AA7" s="6">
        <v>40</v>
      </c>
      <c r="AB7" s="6">
        <v>40</v>
      </c>
      <c r="AC7" s="6">
        <v>60</v>
      </c>
    </row>
    <row r="8" spans="1:30" s="6" customFormat="1" ht="15.6" x14ac:dyDescent="0.3">
      <c r="A8" s="6" t="s">
        <v>163</v>
      </c>
      <c r="B8" s="6">
        <v>59</v>
      </c>
      <c r="C8" s="6" t="s">
        <v>2</v>
      </c>
      <c r="D8" s="9">
        <v>1</v>
      </c>
      <c r="E8" s="9">
        <v>2</v>
      </c>
      <c r="F8" s="9">
        <v>3</v>
      </c>
      <c r="G8" s="6">
        <v>5</v>
      </c>
      <c r="H8" s="48">
        <v>1</v>
      </c>
      <c r="I8" s="6">
        <v>2</v>
      </c>
      <c r="J8" s="6">
        <v>1</v>
      </c>
      <c r="K8" s="6">
        <v>2</v>
      </c>
      <c r="L8" s="6">
        <v>1</v>
      </c>
      <c r="M8" s="6">
        <v>70</v>
      </c>
      <c r="N8" s="6">
        <v>30</v>
      </c>
      <c r="O8" s="52">
        <v>0</v>
      </c>
      <c r="P8" s="54">
        <v>15</v>
      </c>
      <c r="Q8" s="50">
        <v>1</v>
      </c>
      <c r="R8" s="50">
        <v>2</v>
      </c>
      <c r="S8" s="50">
        <v>1</v>
      </c>
      <c r="T8" s="6">
        <v>4.5</v>
      </c>
      <c r="U8" s="12">
        <v>1</v>
      </c>
      <c r="V8" s="12">
        <v>2</v>
      </c>
      <c r="W8" s="12">
        <v>2</v>
      </c>
      <c r="X8" s="12">
        <v>2</v>
      </c>
      <c r="Y8" s="6">
        <v>3</v>
      </c>
      <c r="Z8" s="6">
        <v>30</v>
      </c>
      <c r="AA8" s="6">
        <v>40</v>
      </c>
      <c r="AB8" s="6">
        <v>30</v>
      </c>
      <c r="AC8" s="6">
        <v>50</v>
      </c>
    </row>
    <row r="9" spans="1:30" s="6" customFormat="1" ht="15.6" x14ac:dyDescent="0.3">
      <c r="A9" s="6" t="s">
        <v>164</v>
      </c>
      <c r="B9" s="6">
        <v>51</v>
      </c>
      <c r="C9" s="6" t="s">
        <v>2</v>
      </c>
      <c r="D9" s="9">
        <v>3</v>
      </c>
      <c r="E9" s="9">
        <v>1</v>
      </c>
      <c r="F9" s="9">
        <v>4</v>
      </c>
      <c r="G9" s="6">
        <v>5</v>
      </c>
      <c r="H9" s="48">
        <v>2</v>
      </c>
      <c r="I9" s="6">
        <v>1</v>
      </c>
      <c r="J9" s="6">
        <v>2</v>
      </c>
      <c r="K9" s="6">
        <v>1</v>
      </c>
      <c r="L9" s="6">
        <v>1</v>
      </c>
      <c r="M9" s="6">
        <v>40</v>
      </c>
      <c r="N9" s="6">
        <v>50</v>
      </c>
      <c r="O9" s="6">
        <v>10</v>
      </c>
      <c r="P9" s="54">
        <v>35</v>
      </c>
      <c r="Q9" s="50">
        <v>1</v>
      </c>
      <c r="R9" s="50">
        <v>2</v>
      </c>
      <c r="S9" s="50">
        <v>1</v>
      </c>
      <c r="T9" s="6">
        <v>5</v>
      </c>
      <c r="U9" s="12">
        <v>2</v>
      </c>
      <c r="V9" s="12">
        <v>1</v>
      </c>
      <c r="W9" s="12">
        <v>2</v>
      </c>
      <c r="X9" s="12">
        <v>2</v>
      </c>
      <c r="Y9" s="6">
        <v>3</v>
      </c>
      <c r="Z9" s="6">
        <v>20</v>
      </c>
      <c r="AA9" s="6">
        <v>80</v>
      </c>
      <c r="AB9" s="6">
        <v>0</v>
      </c>
      <c r="AC9" s="6">
        <v>40</v>
      </c>
    </row>
    <row r="10" spans="1:30" s="6" customFormat="1" ht="16.2" thickBot="1" x14ac:dyDescent="0.35">
      <c r="A10" s="6" t="s">
        <v>165</v>
      </c>
      <c r="B10" s="6">
        <v>48</v>
      </c>
      <c r="C10" s="6" t="s">
        <v>2</v>
      </c>
      <c r="D10" s="14">
        <v>2</v>
      </c>
      <c r="E10" s="14">
        <v>4</v>
      </c>
      <c r="F10" s="14">
        <v>4</v>
      </c>
      <c r="G10" s="6">
        <v>4.5</v>
      </c>
      <c r="H10" s="48">
        <v>1</v>
      </c>
      <c r="I10" s="6">
        <v>2</v>
      </c>
      <c r="J10" s="6">
        <v>2</v>
      </c>
      <c r="K10" s="6">
        <v>1</v>
      </c>
      <c r="L10" s="6">
        <v>1</v>
      </c>
      <c r="M10" s="6">
        <v>20</v>
      </c>
      <c r="N10" s="6">
        <v>40</v>
      </c>
      <c r="O10" s="6">
        <v>40</v>
      </c>
      <c r="P10" s="54">
        <v>60</v>
      </c>
      <c r="Q10" s="50">
        <v>2</v>
      </c>
      <c r="R10" s="50">
        <v>1</v>
      </c>
      <c r="S10" s="50">
        <v>2</v>
      </c>
      <c r="T10" s="6">
        <v>5</v>
      </c>
      <c r="U10" s="12">
        <v>1</v>
      </c>
      <c r="V10" s="12">
        <v>1</v>
      </c>
      <c r="W10" s="12">
        <v>2</v>
      </c>
      <c r="X10" s="12">
        <v>2</v>
      </c>
      <c r="Y10" s="6">
        <v>3</v>
      </c>
      <c r="Z10" s="6">
        <v>10</v>
      </c>
      <c r="AA10" s="6">
        <v>80</v>
      </c>
      <c r="AB10" s="6">
        <v>10</v>
      </c>
      <c r="AC10" s="6">
        <v>50</v>
      </c>
    </row>
    <row r="11" spans="1:30" s="6" customFormat="1" ht="16.2" thickBot="1" x14ac:dyDescent="0.35">
      <c r="A11" s="6" t="s">
        <v>166</v>
      </c>
      <c r="B11" s="6">
        <v>54</v>
      </c>
      <c r="C11" s="6" t="s">
        <v>2</v>
      </c>
      <c r="D11" s="9">
        <v>2</v>
      </c>
      <c r="E11" s="9">
        <v>3</v>
      </c>
      <c r="F11" s="9">
        <v>4</v>
      </c>
      <c r="G11" s="6">
        <v>5.75</v>
      </c>
      <c r="H11" s="53">
        <v>2</v>
      </c>
      <c r="I11" s="6">
        <v>1</v>
      </c>
      <c r="J11" s="6">
        <v>1</v>
      </c>
      <c r="K11" s="6">
        <v>2</v>
      </c>
      <c r="L11" s="6">
        <v>2</v>
      </c>
      <c r="M11" s="6">
        <v>55</v>
      </c>
      <c r="N11" s="6">
        <v>20</v>
      </c>
      <c r="O11" s="6">
        <v>25</v>
      </c>
      <c r="P11" s="54">
        <v>35</v>
      </c>
      <c r="Q11" s="50">
        <v>2</v>
      </c>
      <c r="R11" s="50">
        <v>1</v>
      </c>
      <c r="S11" s="50">
        <v>2</v>
      </c>
      <c r="T11" s="6">
        <v>4.5</v>
      </c>
      <c r="U11" s="12">
        <v>2</v>
      </c>
      <c r="V11" s="12">
        <v>1</v>
      </c>
      <c r="W11" s="12">
        <v>1</v>
      </c>
      <c r="X11" s="12">
        <v>1</v>
      </c>
      <c r="Y11" s="6">
        <v>2</v>
      </c>
      <c r="Z11" s="6">
        <v>0</v>
      </c>
      <c r="AA11" s="6">
        <v>100</v>
      </c>
      <c r="AB11" s="6">
        <v>0</v>
      </c>
      <c r="AC11" s="6">
        <v>50</v>
      </c>
    </row>
    <row r="12" spans="1:30" s="6" customFormat="1" ht="15.6" x14ac:dyDescent="0.3">
      <c r="A12" s="6" t="s">
        <v>167</v>
      </c>
      <c r="B12" s="6">
        <v>53</v>
      </c>
      <c r="C12" s="6" t="s">
        <v>2</v>
      </c>
      <c r="D12" s="9">
        <v>3</v>
      </c>
      <c r="E12" s="9">
        <v>1</v>
      </c>
      <c r="F12" s="9">
        <v>4</v>
      </c>
      <c r="G12" s="6">
        <v>4.5</v>
      </c>
      <c r="H12" s="6">
        <v>1</v>
      </c>
      <c r="I12" s="6">
        <v>2</v>
      </c>
      <c r="J12" s="6">
        <v>1</v>
      </c>
      <c r="K12" s="6">
        <v>2</v>
      </c>
      <c r="L12" s="6">
        <v>2</v>
      </c>
      <c r="M12" s="6">
        <v>45</v>
      </c>
      <c r="N12" s="6">
        <v>30</v>
      </c>
      <c r="O12" s="6">
        <v>25</v>
      </c>
      <c r="P12" s="54">
        <v>35</v>
      </c>
      <c r="Q12" s="50">
        <v>2</v>
      </c>
      <c r="R12" s="50">
        <v>1</v>
      </c>
      <c r="S12" s="50">
        <v>2</v>
      </c>
      <c r="T12" s="6">
        <v>5</v>
      </c>
      <c r="U12" s="12">
        <v>2</v>
      </c>
      <c r="V12" s="12">
        <v>2</v>
      </c>
      <c r="W12" s="12">
        <v>1</v>
      </c>
      <c r="X12" s="12">
        <v>1</v>
      </c>
      <c r="Y12" s="6">
        <v>3</v>
      </c>
      <c r="Z12" s="6">
        <v>20</v>
      </c>
      <c r="AA12" s="6">
        <v>50</v>
      </c>
      <c r="AB12" s="6">
        <v>30</v>
      </c>
      <c r="AC12" s="49">
        <v>0.55000000000000004</v>
      </c>
    </row>
    <row r="13" spans="1:30" s="6" customFormat="1" ht="15.6" x14ac:dyDescent="0.3">
      <c r="A13" s="6" t="s">
        <v>168</v>
      </c>
      <c r="B13" s="6">
        <v>47</v>
      </c>
      <c r="C13" s="6" t="s">
        <v>2</v>
      </c>
      <c r="D13" s="9">
        <v>4</v>
      </c>
      <c r="E13" s="9">
        <v>2</v>
      </c>
      <c r="F13" s="9">
        <v>4</v>
      </c>
      <c r="G13" s="6">
        <v>4.5</v>
      </c>
      <c r="H13" s="6">
        <v>1</v>
      </c>
      <c r="I13" s="6">
        <v>1</v>
      </c>
      <c r="J13" s="6">
        <v>2</v>
      </c>
      <c r="K13" s="6">
        <v>1</v>
      </c>
      <c r="L13" s="6">
        <v>2</v>
      </c>
      <c r="M13" s="6">
        <v>60</v>
      </c>
      <c r="N13" s="6">
        <v>10</v>
      </c>
      <c r="O13" s="6">
        <v>30</v>
      </c>
      <c r="P13" s="54">
        <v>35</v>
      </c>
      <c r="Q13" s="50">
        <v>1</v>
      </c>
      <c r="R13" s="50">
        <v>3</v>
      </c>
      <c r="S13" s="50">
        <v>3</v>
      </c>
      <c r="T13" s="6">
        <v>5</v>
      </c>
      <c r="U13" s="12">
        <v>2</v>
      </c>
      <c r="V13" s="12">
        <v>1</v>
      </c>
      <c r="W13" s="12">
        <v>2</v>
      </c>
      <c r="X13" s="12">
        <v>2</v>
      </c>
      <c r="Y13" s="6">
        <v>1</v>
      </c>
      <c r="Z13" s="6">
        <v>0</v>
      </c>
      <c r="AA13" s="6">
        <v>90</v>
      </c>
      <c r="AB13" s="6">
        <v>10</v>
      </c>
      <c r="AC13" s="6">
        <v>55</v>
      </c>
    </row>
    <row r="14" spans="1:30" s="6" customFormat="1" ht="15.6" x14ac:dyDescent="0.3">
      <c r="A14" s="6" t="s">
        <v>169</v>
      </c>
      <c r="B14" s="6">
        <v>38</v>
      </c>
      <c r="C14" s="6" t="s">
        <v>2</v>
      </c>
      <c r="D14" s="9">
        <v>1</v>
      </c>
      <c r="E14" s="9">
        <v>3</v>
      </c>
      <c r="F14" s="9">
        <v>1</v>
      </c>
      <c r="G14" s="6">
        <v>4.5</v>
      </c>
      <c r="H14" s="6">
        <v>2</v>
      </c>
      <c r="I14" s="6">
        <v>2</v>
      </c>
      <c r="J14" s="6">
        <v>2</v>
      </c>
      <c r="K14" s="6">
        <v>1</v>
      </c>
      <c r="L14" s="6">
        <v>1</v>
      </c>
      <c r="M14" s="6">
        <v>50</v>
      </c>
      <c r="N14" s="6">
        <v>20</v>
      </c>
      <c r="O14" s="6">
        <v>30</v>
      </c>
      <c r="P14" s="54">
        <v>40</v>
      </c>
      <c r="Q14" s="50">
        <v>2</v>
      </c>
      <c r="R14" s="50">
        <v>1</v>
      </c>
      <c r="S14" s="50">
        <v>2</v>
      </c>
      <c r="T14" s="6">
        <v>4.5</v>
      </c>
      <c r="U14" s="12">
        <v>1</v>
      </c>
      <c r="V14" s="12">
        <v>2</v>
      </c>
      <c r="W14" s="12">
        <v>2</v>
      </c>
      <c r="X14" s="12">
        <v>1</v>
      </c>
      <c r="Y14" s="6">
        <v>3</v>
      </c>
      <c r="Z14" s="6">
        <v>20</v>
      </c>
      <c r="AA14" s="6">
        <v>70</v>
      </c>
      <c r="AB14" s="6">
        <v>10</v>
      </c>
      <c r="AC14" s="49">
        <v>0.45</v>
      </c>
    </row>
    <row r="15" spans="1:30" s="6" customFormat="1" ht="15.6" x14ac:dyDescent="0.3">
      <c r="A15" s="6" t="s">
        <v>170</v>
      </c>
      <c r="B15" s="6">
        <v>61</v>
      </c>
      <c r="C15" s="6" t="s">
        <v>2</v>
      </c>
      <c r="D15" s="9">
        <v>2</v>
      </c>
      <c r="E15" s="9">
        <v>3</v>
      </c>
      <c r="F15" s="9">
        <v>2</v>
      </c>
      <c r="G15" s="6">
        <v>5</v>
      </c>
      <c r="H15" s="6">
        <v>1</v>
      </c>
      <c r="I15" s="6">
        <v>1</v>
      </c>
      <c r="J15" s="6">
        <v>1</v>
      </c>
      <c r="K15" s="6">
        <v>2</v>
      </c>
      <c r="L15" s="6">
        <v>1</v>
      </c>
      <c r="M15" s="6">
        <v>30</v>
      </c>
      <c r="N15" s="6">
        <v>30</v>
      </c>
      <c r="O15" s="6">
        <v>20</v>
      </c>
      <c r="P15" s="54">
        <v>0.35</v>
      </c>
      <c r="Q15" s="50">
        <v>1</v>
      </c>
      <c r="R15" s="50">
        <v>2</v>
      </c>
      <c r="S15" s="50">
        <v>1</v>
      </c>
      <c r="T15" s="6">
        <v>4.5</v>
      </c>
      <c r="U15" s="12">
        <v>2</v>
      </c>
      <c r="V15" s="12">
        <v>1</v>
      </c>
      <c r="W15" s="12">
        <v>2</v>
      </c>
      <c r="X15" s="12">
        <v>1</v>
      </c>
      <c r="Y15" s="6">
        <v>3</v>
      </c>
      <c r="Z15" s="6">
        <v>50</v>
      </c>
      <c r="AA15" s="6">
        <v>50</v>
      </c>
      <c r="AB15" s="6">
        <v>0</v>
      </c>
      <c r="AC15" s="49">
        <v>0.25</v>
      </c>
    </row>
    <row r="16" spans="1:30" s="6" customFormat="1" ht="15.6" x14ac:dyDescent="0.3">
      <c r="A16" s="6" t="s">
        <v>171</v>
      </c>
      <c r="B16" s="6">
        <v>56</v>
      </c>
      <c r="C16" s="6" t="s">
        <v>2</v>
      </c>
      <c r="D16" s="9">
        <v>4</v>
      </c>
      <c r="E16" s="9">
        <v>3</v>
      </c>
      <c r="F16" s="9">
        <v>2</v>
      </c>
      <c r="G16" s="6">
        <v>5</v>
      </c>
      <c r="H16" s="6">
        <v>1</v>
      </c>
      <c r="I16" s="6">
        <v>2</v>
      </c>
      <c r="J16" s="6">
        <v>1</v>
      </c>
      <c r="K16" s="6">
        <v>2</v>
      </c>
      <c r="L16" s="6">
        <v>2</v>
      </c>
      <c r="M16" s="6">
        <v>30</v>
      </c>
      <c r="N16" s="6">
        <v>0</v>
      </c>
      <c r="O16" s="6">
        <v>50</v>
      </c>
      <c r="P16" s="54">
        <v>50</v>
      </c>
      <c r="Q16" s="50">
        <v>2</v>
      </c>
      <c r="R16" s="50">
        <v>1</v>
      </c>
      <c r="S16" s="50">
        <v>1</v>
      </c>
      <c r="T16" s="6">
        <v>5</v>
      </c>
      <c r="U16" s="12">
        <v>2</v>
      </c>
      <c r="V16" s="12">
        <v>1</v>
      </c>
      <c r="W16" s="12">
        <v>2</v>
      </c>
      <c r="X16" s="12">
        <v>2</v>
      </c>
      <c r="Y16" s="6">
        <v>3</v>
      </c>
      <c r="Z16" s="6">
        <v>0</v>
      </c>
      <c r="AA16" s="6">
        <v>100</v>
      </c>
      <c r="AB16" s="6">
        <v>0</v>
      </c>
      <c r="AC16" s="6">
        <v>50</v>
      </c>
    </row>
    <row r="17" spans="1:29" s="6" customFormat="1" ht="15.6" x14ac:dyDescent="0.3">
      <c r="A17" s="6" t="s">
        <v>172</v>
      </c>
      <c r="B17" s="6">
        <v>46</v>
      </c>
      <c r="C17" s="6" t="s">
        <v>2</v>
      </c>
      <c r="D17" s="9">
        <v>2</v>
      </c>
      <c r="E17" s="9">
        <v>1</v>
      </c>
      <c r="F17" s="9">
        <v>4</v>
      </c>
      <c r="G17" s="6">
        <v>6</v>
      </c>
      <c r="H17" s="6">
        <v>1</v>
      </c>
      <c r="I17" s="6">
        <v>2</v>
      </c>
      <c r="J17" s="6">
        <v>2</v>
      </c>
      <c r="K17" s="6">
        <v>1</v>
      </c>
      <c r="L17" s="6">
        <v>1</v>
      </c>
      <c r="M17" s="6">
        <v>30</v>
      </c>
      <c r="N17" s="6">
        <v>0</v>
      </c>
      <c r="O17" s="6">
        <v>10</v>
      </c>
      <c r="P17" s="54">
        <v>40</v>
      </c>
      <c r="Q17" s="50">
        <v>1</v>
      </c>
      <c r="R17" s="50">
        <v>2</v>
      </c>
      <c r="S17" s="50">
        <v>2</v>
      </c>
      <c r="T17" s="6">
        <v>6</v>
      </c>
      <c r="U17" s="12">
        <v>1</v>
      </c>
      <c r="V17" s="12">
        <v>1</v>
      </c>
      <c r="W17" s="12">
        <v>2</v>
      </c>
      <c r="X17" s="12">
        <v>1</v>
      </c>
      <c r="Y17" s="6">
        <v>3</v>
      </c>
      <c r="Z17" s="6">
        <v>20</v>
      </c>
      <c r="AA17" s="6">
        <v>40</v>
      </c>
      <c r="AB17" s="6">
        <v>40</v>
      </c>
      <c r="AC17" s="6">
        <v>60</v>
      </c>
    </row>
    <row r="18" spans="1:29" s="6" customFormat="1" ht="16.2" thickBot="1" x14ac:dyDescent="0.35">
      <c r="A18" s="6" t="s">
        <v>173</v>
      </c>
      <c r="B18" s="6">
        <v>52</v>
      </c>
      <c r="C18" s="6" t="s">
        <v>2</v>
      </c>
      <c r="D18" s="14">
        <v>4</v>
      </c>
      <c r="E18" s="14">
        <v>2</v>
      </c>
      <c r="F18" s="14">
        <v>3</v>
      </c>
      <c r="G18" s="6">
        <v>5</v>
      </c>
      <c r="H18" s="6">
        <v>1</v>
      </c>
      <c r="I18" s="6">
        <v>2</v>
      </c>
      <c r="J18" s="6">
        <v>2</v>
      </c>
      <c r="K18" s="6">
        <v>2</v>
      </c>
      <c r="L18" s="6">
        <v>1</v>
      </c>
      <c r="M18" s="6">
        <v>20</v>
      </c>
      <c r="N18" s="6">
        <v>0</v>
      </c>
      <c r="O18" s="6">
        <v>10</v>
      </c>
      <c r="P18" s="54">
        <v>55</v>
      </c>
      <c r="Q18" s="50">
        <v>1</v>
      </c>
      <c r="R18" s="50">
        <v>2</v>
      </c>
      <c r="S18" s="50">
        <v>2</v>
      </c>
      <c r="T18" s="6">
        <v>5.5</v>
      </c>
      <c r="U18" s="12">
        <v>2</v>
      </c>
      <c r="V18" s="12">
        <v>1</v>
      </c>
      <c r="W18" s="12">
        <v>2</v>
      </c>
      <c r="X18" s="12">
        <v>1</v>
      </c>
      <c r="Y18" s="6">
        <v>2</v>
      </c>
      <c r="Z18" s="6">
        <v>25</v>
      </c>
      <c r="AA18" s="6">
        <v>60</v>
      </c>
      <c r="AB18" s="6">
        <v>15</v>
      </c>
      <c r="AC18" s="6">
        <v>45</v>
      </c>
    </row>
    <row r="19" spans="1:29" s="6" customFormat="1" ht="15.6" x14ac:dyDescent="0.3">
      <c r="A19" s="6" t="s">
        <v>174</v>
      </c>
      <c r="B19" s="6">
        <v>56</v>
      </c>
      <c r="C19" s="6" t="s">
        <v>2</v>
      </c>
      <c r="D19" s="6">
        <v>3</v>
      </c>
      <c r="E19" s="6">
        <v>1</v>
      </c>
      <c r="F19" s="6">
        <v>3</v>
      </c>
      <c r="G19" s="6">
        <v>6</v>
      </c>
      <c r="H19" s="6">
        <v>1</v>
      </c>
      <c r="I19" s="6">
        <v>2</v>
      </c>
      <c r="J19" s="6">
        <v>2</v>
      </c>
      <c r="K19" s="6">
        <v>2</v>
      </c>
      <c r="L19" s="6">
        <v>2</v>
      </c>
      <c r="M19" s="6">
        <v>20</v>
      </c>
      <c r="N19" s="6">
        <v>30</v>
      </c>
      <c r="O19" s="6">
        <v>20</v>
      </c>
      <c r="P19" s="54">
        <v>0.5</v>
      </c>
      <c r="Q19" s="50">
        <v>2</v>
      </c>
      <c r="R19" s="50">
        <v>2</v>
      </c>
      <c r="S19" s="50">
        <v>1</v>
      </c>
      <c r="T19" s="6">
        <v>4.5</v>
      </c>
      <c r="U19" s="12">
        <v>2</v>
      </c>
      <c r="V19" s="12">
        <v>1</v>
      </c>
      <c r="W19" s="12">
        <v>2</v>
      </c>
      <c r="X19" s="12">
        <v>2</v>
      </c>
      <c r="Y19" s="6">
        <v>2</v>
      </c>
      <c r="Z19" s="6">
        <v>10</v>
      </c>
      <c r="AA19" s="6">
        <v>80</v>
      </c>
      <c r="AB19" s="6">
        <v>10</v>
      </c>
      <c r="AC19" s="6">
        <v>50</v>
      </c>
    </row>
    <row r="20" spans="1:29" s="6" customFormat="1" ht="15.6" x14ac:dyDescent="0.3">
      <c r="A20" s="6" t="s">
        <v>175</v>
      </c>
      <c r="B20" s="6">
        <v>56</v>
      </c>
      <c r="C20" s="6" t="s">
        <v>2</v>
      </c>
      <c r="D20" s="6">
        <v>3</v>
      </c>
      <c r="E20" s="6">
        <v>1</v>
      </c>
      <c r="F20" s="6">
        <v>4</v>
      </c>
      <c r="G20" s="6">
        <v>5</v>
      </c>
      <c r="H20" s="6">
        <v>2</v>
      </c>
      <c r="I20" s="6">
        <v>2</v>
      </c>
      <c r="J20" s="6">
        <v>2</v>
      </c>
      <c r="K20" s="6">
        <v>2</v>
      </c>
      <c r="L20" s="6">
        <v>1</v>
      </c>
      <c r="M20" s="6">
        <v>20</v>
      </c>
      <c r="N20" s="6">
        <v>0</v>
      </c>
      <c r="O20" s="6">
        <v>40</v>
      </c>
      <c r="P20" s="54">
        <v>40</v>
      </c>
      <c r="Q20" s="50">
        <v>1</v>
      </c>
      <c r="R20" s="50">
        <v>1</v>
      </c>
      <c r="S20" s="50">
        <v>2</v>
      </c>
      <c r="T20" s="6">
        <v>4.5</v>
      </c>
      <c r="U20" s="12">
        <v>1</v>
      </c>
      <c r="V20" s="12">
        <v>2</v>
      </c>
      <c r="W20" s="12">
        <v>1</v>
      </c>
      <c r="X20" s="12">
        <v>1</v>
      </c>
      <c r="Y20" s="6">
        <v>3</v>
      </c>
      <c r="Z20" s="6">
        <v>20</v>
      </c>
      <c r="AA20" s="6">
        <v>30</v>
      </c>
      <c r="AB20" s="6">
        <v>50</v>
      </c>
      <c r="AC20" s="6">
        <v>65</v>
      </c>
    </row>
    <row r="21" spans="1:29" s="6" customFormat="1" ht="15.6" x14ac:dyDescent="0.3">
      <c r="A21" s="6" t="s">
        <v>176</v>
      </c>
      <c r="B21" s="6">
        <v>56</v>
      </c>
      <c r="C21" s="6" t="s">
        <v>2</v>
      </c>
      <c r="D21" s="6">
        <v>3</v>
      </c>
      <c r="E21" s="9">
        <v>1</v>
      </c>
      <c r="F21" s="9">
        <v>4</v>
      </c>
      <c r="G21" s="6">
        <v>6</v>
      </c>
      <c r="H21" s="6">
        <v>1</v>
      </c>
      <c r="I21" s="6">
        <v>1</v>
      </c>
      <c r="J21" s="6">
        <v>2</v>
      </c>
      <c r="K21" s="6">
        <v>2</v>
      </c>
      <c r="L21" s="6">
        <v>1</v>
      </c>
      <c r="M21" s="6">
        <v>50</v>
      </c>
      <c r="N21" s="6">
        <v>20</v>
      </c>
      <c r="O21" s="6">
        <v>30</v>
      </c>
      <c r="P21" s="54">
        <v>0.4</v>
      </c>
      <c r="Q21" s="50">
        <v>1</v>
      </c>
      <c r="R21" s="50">
        <v>2</v>
      </c>
      <c r="S21" s="50">
        <v>2</v>
      </c>
      <c r="T21" s="6">
        <v>4</v>
      </c>
      <c r="U21" s="12">
        <v>2</v>
      </c>
      <c r="V21" s="12">
        <v>2</v>
      </c>
      <c r="W21" s="12">
        <v>2</v>
      </c>
      <c r="X21" s="12">
        <v>1</v>
      </c>
      <c r="Y21" s="6">
        <v>3</v>
      </c>
      <c r="Z21" s="6">
        <v>40</v>
      </c>
      <c r="AA21" s="6">
        <v>40</v>
      </c>
      <c r="AB21" s="6">
        <v>20</v>
      </c>
      <c r="AC21" s="6">
        <v>40</v>
      </c>
    </row>
    <row r="22" spans="1:29" s="6" customFormat="1" ht="15.6" x14ac:dyDescent="0.3">
      <c r="A22" s="6" t="s">
        <v>177</v>
      </c>
      <c r="B22" s="6">
        <v>55</v>
      </c>
      <c r="C22" s="6" t="s">
        <v>2</v>
      </c>
      <c r="D22" s="6">
        <v>2</v>
      </c>
      <c r="E22" s="9">
        <v>1</v>
      </c>
      <c r="F22" s="9">
        <v>3</v>
      </c>
      <c r="G22" s="6">
        <v>5.5</v>
      </c>
      <c r="H22" s="6">
        <v>2</v>
      </c>
      <c r="I22" s="6">
        <v>2</v>
      </c>
      <c r="J22" s="6">
        <v>2</v>
      </c>
      <c r="K22" s="6">
        <v>2</v>
      </c>
      <c r="L22" s="6">
        <v>1</v>
      </c>
      <c r="M22" s="6">
        <v>30</v>
      </c>
      <c r="N22" s="6">
        <v>50</v>
      </c>
      <c r="O22" s="6">
        <v>20</v>
      </c>
      <c r="P22" s="54">
        <v>45</v>
      </c>
      <c r="Q22" s="50">
        <v>1</v>
      </c>
      <c r="R22" s="50">
        <v>2</v>
      </c>
      <c r="S22" s="50">
        <v>3</v>
      </c>
      <c r="T22" s="6">
        <v>4.5</v>
      </c>
      <c r="U22" s="12">
        <v>2</v>
      </c>
      <c r="V22" s="12">
        <v>1</v>
      </c>
      <c r="W22" s="12">
        <v>1</v>
      </c>
      <c r="X22" s="12">
        <v>2</v>
      </c>
      <c r="Y22" s="6">
        <v>3</v>
      </c>
      <c r="Z22" s="6">
        <v>0</v>
      </c>
      <c r="AA22" s="6">
        <v>80</v>
      </c>
      <c r="AB22" s="6">
        <v>20</v>
      </c>
      <c r="AC22" s="6">
        <v>60</v>
      </c>
    </row>
    <row r="23" spans="1:29" s="6" customFormat="1" ht="15.6" x14ac:dyDescent="0.3">
      <c r="A23" s="6" t="s">
        <v>178</v>
      </c>
      <c r="B23" s="6">
        <v>49</v>
      </c>
      <c r="C23" s="6" t="s">
        <v>2</v>
      </c>
      <c r="D23" s="6">
        <v>2</v>
      </c>
      <c r="E23" s="9">
        <v>2</v>
      </c>
      <c r="F23" s="6">
        <v>3</v>
      </c>
      <c r="G23" s="51">
        <v>5</v>
      </c>
      <c r="H23" s="51">
        <v>2</v>
      </c>
      <c r="I23" s="51">
        <v>2</v>
      </c>
      <c r="J23" s="51">
        <v>2</v>
      </c>
      <c r="K23" s="51">
        <v>1</v>
      </c>
      <c r="L23" s="51">
        <v>1</v>
      </c>
      <c r="M23" s="6">
        <v>40</v>
      </c>
      <c r="N23" s="6">
        <v>60</v>
      </c>
      <c r="O23" s="6">
        <v>0</v>
      </c>
      <c r="P23" s="54">
        <v>30</v>
      </c>
      <c r="Q23" s="50">
        <v>1</v>
      </c>
      <c r="R23" s="50">
        <v>1</v>
      </c>
      <c r="S23" s="50">
        <v>2</v>
      </c>
      <c r="T23" s="6">
        <v>5</v>
      </c>
      <c r="U23" s="12">
        <v>2</v>
      </c>
      <c r="V23" s="12">
        <v>1</v>
      </c>
      <c r="W23" s="12">
        <v>2</v>
      </c>
      <c r="X23" s="12">
        <v>1</v>
      </c>
      <c r="Y23" s="51">
        <v>3</v>
      </c>
      <c r="Z23" s="6">
        <v>20</v>
      </c>
      <c r="AA23" s="6">
        <v>70</v>
      </c>
      <c r="AB23" s="6">
        <v>10</v>
      </c>
      <c r="AC23" s="49">
        <v>0.45</v>
      </c>
    </row>
    <row r="24" spans="1:29" s="6" customFormat="1" ht="15.6" x14ac:dyDescent="0.3">
      <c r="A24" s="6" t="s">
        <v>179</v>
      </c>
      <c r="B24" s="6">
        <v>52</v>
      </c>
      <c r="C24" s="6" t="s">
        <v>2</v>
      </c>
      <c r="D24" s="6">
        <v>3</v>
      </c>
      <c r="E24" s="9">
        <v>2</v>
      </c>
      <c r="F24" s="6">
        <v>1</v>
      </c>
      <c r="G24" s="6">
        <v>7.5</v>
      </c>
      <c r="H24" s="6">
        <v>1</v>
      </c>
      <c r="I24" s="6">
        <v>2</v>
      </c>
      <c r="J24" s="6">
        <v>2</v>
      </c>
      <c r="K24" s="6">
        <v>1</v>
      </c>
      <c r="L24" s="6">
        <v>1</v>
      </c>
      <c r="M24" s="6">
        <v>10</v>
      </c>
      <c r="N24" s="6">
        <v>90</v>
      </c>
      <c r="O24" s="6">
        <v>10</v>
      </c>
      <c r="P24" s="54">
        <v>55</v>
      </c>
      <c r="Q24" s="50">
        <v>2</v>
      </c>
      <c r="R24" s="50">
        <v>1</v>
      </c>
      <c r="S24" s="50">
        <v>2</v>
      </c>
      <c r="T24" s="6">
        <v>5</v>
      </c>
      <c r="U24" s="12">
        <v>1</v>
      </c>
      <c r="V24" s="12">
        <v>2</v>
      </c>
      <c r="W24" s="12">
        <v>1</v>
      </c>
      <c r="X24" s="12">
        <v>2</v>
      </c>
      <c r="Y24" s="6">
        <v>3</v>
      </c>
      <c r="Z24" s="6">
        <v>10</v>
      </c>
      <c r="AA24" s="6">
        <v>80</v>
      </c>
      <c r="AB24" s="6">
        <v>10</v>
      </c>
      <c r="AC24" s="49">
        <v>0.5</v>
      </c>
    </row>
    <row r="25" spans="1:29" s="6" customFormat="1" ht="15.6" x14ac:dyDescent="0.3">
      <c r="A25" s="6" t="s">
        <v>180</v>
      </c>
      <c r="B25" s="6">
        <v>59</v>
      </c>
      <c r="C25" s="6" t="s">
        <v>2</v>
      </c>
      <c r="D25" s="6">
        <v>3</v>
      </c>
      <c r="E25" s="9">
        <v>2</v>
      </c>
      <c r="F25" s="6">
        <v>2</v>
      </c>
      <c r="G25" s="6">
        <v>4.5</v>
      </c>
      <c r="H25" s="6">
        <v>1</v>
      </c>
      <c r="I25" s="6">
        <v>1</v>
      </c>
      <c r="J25" s="6">
        <v>1</v>
      </c>
      <c r="K25" s="6">
        <v>2</v>
      </c>
      <c r="L25" s="6">
        <v>2</v>
      </c>
      <c r="M25" s="6">
        <v>10</v>
      </c>
      <c r="N25" s="6">
        <v>60</v>
      </c>
      <c r="O25" s="6">
        <v>40</v>
      </c>
      <c r="P25" s="54">
        <v>70</v>
      </c>
      <c r="Q25" s="50">
        <v>1</v>
      </c>
      <c r="R25" s="50">
        <v>2</v>
      </c>
      <c r="S25" s="50">
        <v>2</v>
      </c>
      <c r="T25" s="6">
        <v>5</v>
      </c>
      <c r="U25" s="12">
        <v>2</v>
      </c>
      <c r="V25" s="12">
        <v>1</v>
      </c>
      <c r="W25" s="12">
        <v>2</v>
      </c>
      <c r="X25" s="12">
        <v>1</v>
      </c>
      <c r="Y25" s="6">
        <v>3</v>
      </c>
      <c r="Z25" s="6">
        <v>0</v>
      </c>
      <c r="AA25" s="6">
        <v>80</v>
      </c>
      <c r="AB25" s="6">
        <v>20</v>
      </c>
      <c r="AC25" s="6">
        <v>60</v>
      </c>
    </row>
    <row r="26" spans="1:29" s="6" customFormat="1" ht="15.6" x14ac:dyDescent="0.3">
      <c r="A26" s="6" t="s">
        <v>181</v>
      </c>
      <c r="B26" s="6">
        <v>63</v>
      </c>
      <c r="C26" s="6" t="s">
        <v>2</v>
      </c>
      <c r="D26" s="6">
        <v>2</v>
      </c>
      <c r="E26" s="9">
        <v>1</v>
      </c>
      <c r="F26" s="6">
        <v>2</v>
      </c>
      <c r="G26" s="6">
        <v>5.75</v>
      </c>
      <c r="H26" s="6">
        <v>2</v>
      </c>
      <c r="I26" s="6">
        <v>1</v>
      </c>
      <c r="J26" s="6">
        <v>1</v>
      </c>
      <c r="K26" s="6">
        <v>2</v>
      </c>
      <c r="L26" s="6">
        <v>1</v>
      </c>
      <c r="M26" s="6">
        <v>20</v>
      </c>
      <c r="N26" s="6">
        <v>50</v>
      </c>
      <c r="O26" s="6">
        <v>30</v>
      </c>
      <c r="P26" s="54">
        <v>55</v>
      </c>
      <c r="Q26" s="50">
        <v>1</v>
      </c>
      <c r="R26" s="50">
        <v>2</v>
      </c>
      <c r="S26" s="50">
        <v>2</v>
      </c>
      <c r="T26" s="6">
        <v>5</v>
      </c>
      <c r="U26" s="12">
        <v>1</v>
      </c>
      <c r="V26" s="12">
        <v>2</v>
      </c>
      <c r="W26" s="12">
        <v>1</v>
      </c>
      <c r="X26" s="12">
        <v>1</v>
      </c>
      <c r="Y26" s="6">
        <v>3</v>
      </c>
      <c r="Z26" s="6">
        <v>0</v>
      </c>
      <c r="AA26" s="6">
        <v>80</v>
      </c>
      <c r="AB26" s="6">
        <v>20</v>
      </c>
      <c r="AC26" s="6">
        <v>60</v>
      </c>
    </row>
    <row r="27" spans="1:29" s="6" customFormat="1" ht="15.6" x14ac:dyDescent="0.3">
      <c r="A27" s="6" t="s">
        <v>182</v>
      </c>
      <c r="B27" s="6">
        <v>63</v>
      </c>
      <c r="C27" s="6" t="s">
        <v>2</v>
      </c>
      <c r="D27" s="6">
        <v>3</v>
      </c>
      <c r="E27" s="9">
        <v>3</v>
      </c>
      <c r="F27" s="6">
        <v>1</v>
      </c>
      <c r="G27" s="6">
        <v>5</v>
      </c>
      <c r="H27" s="6">
        <v>2</v>
      </c>
      <c r="I27" s="6">
        <v>1</v>
      </c>
      <c r="J27" s="6">
        <v>1</v>
      </c>
      <c r="K27" s="6">
        <v>2</v>
      </c>
      <c r="L27" s="6">
        <v>2</v>
      </c>
      <c r="M27" s="6">
        <v>90</v>
      </c>
      <c r="N27" s="6">
        <v>10</v>
      </c>
      <c r="O27" s="6">
        <v>0</v>
      </c>
      <c r="P27" s="54">
        <v>0.05</v>
      </c>
      <c r="Q27" s="50">
        <v>2</v>
      </c>
      <c r="R27" s="50">
        <v>3</v>
      </c>
      <c r="S27" s="50">
        <v>2</v>
      </c>
      <c r="T27" s="6">
        <v>7</v>
      </c>
      <c r="U27" s="12">
        <v>1</v>
      </c>
      <c r="V27" s="12">
        <v>1</v>
      </c>
      <c r="W27" s="12">
        <v>2</v>
      </c>
      <c r="X27" s="12">
        <v>2</v>
      </c>
      <c r="Y27" s="6">
        <v>2</v>
      </c>
      <c r="Z27" s="6">
        <v>40</v>
      </c>
      <c r="AA27" s="6">
        <v>60</v>
      </c>
      <c r="AB27" s="6">
        <v>0</v>
      </c>
      <c r="AC27" s="6">
        <v>30</v>
      </c>
    </row>
    <row r="28" spans="1:29" s="6" customFormat="1" ht="15.6" x14ac:dyDescent="0.3">
      <c r="A28" s="6" t="s">
        <v>183</v>
      </c>
      <c r="B28" s="6">
        <v>59</v>
      </c>
      <c r="C28" s="6" t="s">
        <v>2</v>
      </c>
      <c r="D28" s="6">
        <v>3</v>
      </c>
      <c r="E28" s="9">
        <v>1</v>
      </c>
      <c r="F28" s="6">
        <v>2</v>
      </c>
      <c r="G28" s="6">
        <v>5</v>
      </c>
      <c r="H28" s="6">
        <v>1</v>
      </c>
      <c r="I28" s="6">
        <v>1</v>
      </c>
      <c r="J28" s="6">
        <v>1</v>
      </c>
      <c r="K28" s="6">
        <v>2</v>
      </c>
      <c r="L28" s="6">
        <v>1</v>
      </c>
      <c r="M28" s="6">
        <v>0</v>
      </c>
      <c r="N28" s="6">
        <v>100</v>
      </c>
      <c r="O28" s="6">
        <v>0</v>
      </c>
      <c r="P28" s="54">
        <v>50</v>
      </c>
      <c r="Q28" s="50">
        <v>1</v>
      </c>
      <c r="R28" s="50">
        <v>2</v>
      </c>
      <c r="S28" s="50">
        <v>3</v>
      </c>
      <c r="T28" s="6">
        <v>6</v>
      </c>
      <c r="U28" s="12">
        <v>2</v>
      </c>
      <c r="V28" s="12">
        <v>1</v>
      </c>
      <c r="W28" s="12">
        <v>1</v>
      </c>
      <c r="X28" s="12">
        <v>1</v>
      </c>
      <c r="Y28" s="6">
        <v>3</v>
      </c>
      <c r="Z28" s="6">
        <v>0</v>
      </c>
      <c r="AA28" s="6">
        <v>100</v>
      </c>
      <c r="AB28" s="6">
        <v>0</v>
      </c>
      <c r="AC28" s="6">
        <v>50</v>
      </c>
    </row>
    <row r="29" spans="1:29" s="6" customFormat="1" ht="15.6" x14ac:dyDescent="0.3">
      <c r="A29" s="6" t="s">
        <v>184</v>
      </c>
      <c r="B29" s="6">
        <v>53</v>
      </c>
      <c r="C29" s="6" t="s">
        <v>2</v>
      </c>
      <c r="D29" s="6">
        <v>2</v>
      </c>
      <c r="E29" s="9">
        <v>4</v>
      </c>
      <c r="F29" s="6">
        <v>3</v>
      </c>
      <c r="G29" s="6">
        <v>4.5</v>
      </c>
      <c r="H29" s="6">
        <v>1</v>
      </c>
      <c r="I29" s="6">
        <v>1</v>
      </c>
      <c r="J29" s="6">
        <v>1</v>
      </c>
      <c r="K29" s="6">
        <v>2</v>
      </c>
      <c r="L29" s="6">
        <v>2</v>
      </c>
      <c r="M29" s="6">
        <v>10</v>
      </c>
      <c r="N29" s="6">
        <v>80</v>
      </c>
      <c r="O29" s="6">
        <v>20</v>
      </c>
      <c r="P29" s="54">
        <v>60</v>
      </c>
      <c r="Q29" s="50">
        <v>3</v>
      </c>
      <c r="R29" s="50">
        <v>2</v>
      </c>
      <c r="S29" s="50">
        <v>2</v>
      </c>
      <c r="T29" s="6">
        <v>4.5</v>
      </c>
      <c r="U29" s="12">
        <v>1</v>
      </c>
      <c r="V29" s="12">
        <v>1</v>
      </c>
      <c r="W29" s="12">
        <v>2</v>
      </c>
      <c r="X29" s="12">
        <v>2</v>
      </c>
      <c r="Y29" s="6">
        <v>3</v>
      </c>
      <c r="Z29" s="6">
        <v>0</v>
      </c>
      <c r="AA29" s="6">
        <v>80</v>
      </c>
      <c r="AB29" s="6">
        <v>20</v>
      </c>
      <c r="AC29" s="6">
        <v>60</v>
      </c>
    </row>
    <row r="30" spans="1:29" s="6" customFormat="1" ht="15.6" x14ac:dyDescent="0.3">
      <c r="A30" s="6" t="s">
        <v>185</v>
      </c>
      <c r="B30" s="6">
        <v>52</v>
      </c>
      <c r="C30" s="6" t="s">
        <v>2</v>
      </c>
      <c r="D30" s="6">
        <v>2</v>
      </c>
      <c r="E30" s="9">
        <v>2</v>
      </c>
      <c r="F30" s="6">
        <v>3</v>
      </c>
      <c r="G30" s="6">
        <v>4.5</v>
      </c>
      <c r="H30" s="6">
        <v>2</v>
      </c>
      <c r="I30" s="6">
        <v>2</v>
      </c>
      <c r="J30" s="6">
        <v>1</v>
      </c>
      <c r="K30" s="6">
        <v>1</v>
      </c>
      <c r="L30" s="6">
        <v>2</v>
      </c>
      <c r="M30" s="6">
        <v>20</v>
      </c>
      <c r="N30" s="6">
        <v>40</v>
      </c>
      <c r="O30" s="6">
        <v>40</v>
      </c>
      <c r="P30" s="54">
        <v>0.6</v>
      </c>
      <c r="Q30" s="50">
        <v>2</v>
      </c>
      <c r="R30" s="50">
        <v>1</v>
      </c>
      <c r="S30" s="50">
        <v>2</v>
      </c>
      <c r="T30" s="6">
        <v>4</v>
      </c>
      <c r="U30" s="12">
        <v>1</v>
      </c>
      <c r="V30" s="12">
        <v>1</v>
      </c>
      <c r="W30" s="12">
        <v>2</v>
      </c>
      <c r="X30" s="12">
        <v>2</v>
      </c>
      <c r="Y30" s="6">
        <v>3</v>
      </c>
      <c r="Z30" s="6">
        <v>0</v>
      </c>
      <c r="AA30" s="6">
        <v>70</v>
      </c>
      <c r="AB30" s="6">
        <v>30</v>
      </c>
      <c r="AC30" s="49">
        <v>0.65</v>
      </c>
    </row>
    <row r="31" spans="1:29" s="6" customFormat="1" ht="15.6" x14ac:dyDescent="0.3">
      <c r="A31" s="6" t="s">
        <v>186</v>
      </c>
      <c r="B31" s="6">
        <v>53</v>
      </c>
      <c r="C31" s="6" t="s">
        <v>2</v>
      </c>
      <c r="D31" s="6">
        <v>2</v>
      </c>
      <c r="E31" s="9">
        <v>4</v>
      </c>
      <c r="F31" s="6">
        <v>3</v>
      </c>
      <c r="G31" s="51">
        <v>5.5</v>
      </c>
      <c r="H31" s="51">
        <v>1</v>
      </c>
      <c r="I31" s="51">
        <v>2</v>
      </c>
      <c r="J31" s="51">
        <v>2</v>
      </c>
      <c r="K31" s="51">
        <v>1</v>
      </c>
      <c r="L31" s="51">
        <v>2</v>
      </c>
      <c r="M31" s="6">
        <v>40</v>
      </c>
      <c r="N31" s="6">
        <v>50</v>
      </c>
      <c r="O31" s="6">
        <v>10</v>
      </c>
      <c r="P31" s="54">
        <v>0.35</v>
      </c>
      <c r="Q31" s="50">
        <v>2</v>
      </c>
      <c r="R31" s="50">
        <v>1</v>
      </c>
      <c r="S31" s="50">
        <v>2</v>
      </c>
      <c r="T31" s="6">
        <v>4.5</v>
      </c>
      <c r="U31" s="12">
        <v>3</v>
      </c>
      <c r="V31" s="12">
        <v>1</v>
      </c>
      <c r="W31" s="12">
        <v>1</v>
      </c>
      <c r="X31" s="12">
        <v>1</v>
      </c>
      <c r="Y31" s="51">
        <v>3</v>
      </c>
      <c r="Z31" s="6">
        <v>20</v>
      </c>
      <c r="AA31" s="6">
        <v>70</v>
      </c>
      <c r="AB31" s="6">
        <v>10</v>
      </c>
      <c r="AC31" s="49">
        <v>0.45</v>
      </c>
    </row>
    <row r="32" spans="1:29" s="6" customFormat="1" ht="15.6" x14ac:dyDescent="0.3">
      <c r="A32" s="6" t="s">
        <v>187</v>
      </c>
      <c r="B32" s="6">
        <v>49</v>
      </c>
      <c r="C32" s="6" t="s">
        <v>2</v>
      </c>
      <c r="D32" s="6">
        <v>2</v>
      </c>
      <c r="E32" s="9">
        <v>3</v>
      </c>
      <c r="F32" s="6">
        <v>2</v>
      </c>
      <c r="G32" s="6">
        <v>4.5</v>
      </c>
      <c r="H32" s="6">
        <v>1</v>
      </c>
      <c r="I32" s="6">
        <v>1</v>
      </c>
      <c r="J32" s="6">
        <v>2</v>
      </c>
      <c r="K32" s="6">
        <v>1</v>
      </c>
      <c r="L32" s="6">
        <v>1</v>
      </c>
      <c r="M32" s="6">
        <v>30</v>
      </c>
      <c r="N32" s="6">
        <v>50</v>
      </c>
      <c r="O32" s="6">
        <v>20</v>
      </c>
      <c r="P32" s="54">
        <v>0.45</v>
      </c>
      <c r="Q32" s="50">
        <v>1</v>
      </c>
      <c r="R32" s="50">
        <v>1</v>
      </c>
      <c r="S32" s="50">
        <v>3</v>
      </c>
      <c r="T32" s="6">
        <v>5</v>
      </c>
      <c r="U32" s="12">
        <v>2</v>
      </c>
      <c r="V32" s="12">
        <v>1</v>
      </c>
      <c r="W32" s="12">
        <v>2</v>
      </c>
      <c r="X32" s="12">
        <v>1</v>
      </c>
      <c r="Y32" s="6">
        <v>3</v>
      </c>
      <c r="Z32" s="6">
        <v>10</v>
      </c>
      <c r="AA32" s="6">
        <v>80</v>
      </c>
      <c r="AB32" s="6">
        <v>10</v>
      </c>
      <c r="AC32" s="49">
        <v>0.5</v>
      </c>
    </row>
    <row r="33" spans="1:29" s="6" customFormat="1" ht="15.6" x14ac:dyDescent="0.3">
      <c r="A33" s="6" t="s">
        <v>188</v>
      </c>
      <c r="B33" s="6">
        <v>52</v>
      </c>
      <c r="C33" s="6" t="s">
        <v>2</v>
      </c>
      <c r="D33" s="6">
        <v>3</v>
      </c>
      <c r="E33" s="9">
        <v>3</v>
      </c>
      <c r="F33" s="6">
        <v>1</v>
      </c>
      <c r="G33" s="6">
        <v>5</v>
      </c>
      <c r="H33" s="48">
        <v>2</v>
      </c>
      <c r="I33" s="6">
        <v>2</v>
      </c>
      <c r="J33" s="6">
        <v>2</v>
      </c>
      <c r="K33" s="6">
        <v>1</v>
      </c>
      <c r="L33" s="6">
        <v>2</v>
      </c>
      <c r="M33" s="6">
        <v>10</v>
      </c>
      <c r="N33" s="6">
        <v>80</v>
      </c>
      <c r="O33" s="6">
        <v>10</v>
      </c>
      <c r="P33" s="54">
        <v>0.5</v>
      </c>
      <c r="Q33" s="50">
        <v>1</v>
      </c>
      <c r="R33" s="50">
        <v>2</v>
      </c>
      <c r="S33" s="50">
        <v>1</v>
      </c>
      <c r="T33" s="6">
        <v>4.5</v>
      </c>
      <c r="U33" s="12">
        <v>1</v>
      </c>
      <c r="V33" s="12">
        <v>2</v>
      </c>
      <c r="W33" s="12">
        <v>2</v>
      </c>
      <c r="X33" s="12">
        <v>1</v>
      </c>
      <c r="Y33" s="6">
        <v>2</v>
      </c>
      <c r="Z33" s="6">
        <v>10</v>
      </c>
      <c r="AA33" s="6">
        <v>60</v>
      </c>
      <c r="AB33" s="6">
        <v>30</v>
      </c>
      <c r="AC33" s="49">
        <v>0.6</v>
      </c>
    </row>
    <row r="34" spans="1:29" s="6" customFormat="1" ht="15.6" x14ac:dyDescent="0.3">
      <c r="A34" s="6" t="s">
        <v>189</v>
      </c>
      <c r="B34" s="6">
        <v>54</v>
      </c>
      <c r="C34" s="6" t="s">
        <v>2</v>
      </c>
      <c r="D34" s="6">
        <v>4</v>
      </c>
      <c r="E34" s="9">
        <v>1</v>
      </c>
      <c r="F34" s="6">
        <v>2</v>
      </c>
      <c r="G34" s="6">
        <v>5</v>
      </c>
      <c r="H34" s="48">
        <v>2</v>
      </c>
      <c r="I34" s="6">
        <v>2</v>
      </c>
      <c r="J34" s="6">
        <v>1</v>
      </c>
      <c r="K34" s="6">
        <v>2</v>
      </c>
      <c r="L34" s="6">
        <v>1</v>
      </c>
      <c r="M34" s="6">
        <v>0</v>
      </c>
      <c r="N34" s="6">
        <v>90</v>
      </c>
      <c r="O34" s="6">
        <v>10</v>
      </c>
      <c r="P34" s="54">
        <v>0.55000000000000004</v>
      </c>
      <c r="Q34" s="50">
        <v>2</v>
      </c>
      <c r="R34" s="50">
        <v>1</v>
      </c>
      <c r="S34" s="50">
        <v>2</v>
      </c>
      <c r="T34" s="6">
        <v>4.5</v>
      </c>
      <c r="U34" s="12">
        <v>1</v>
      </c>
      <c r="V34" s="12">
        <v>1</v>
      </c>
      <c r="W34" s="12">
        <v>1</v>
      </c>
      <c r="X34" s="12">
        <v>1</v>
      </c>
      <c r="Y34" s="6">
        <v>3</v>
      </c>
      <c r="Z34" s="6">
        <v>0</v>
      </c>
      <c r="AA34" s="6">
        <v>80</v>
      </c>
      <c r="AB34" s="6">
        <v>20</v>
      </c>
      <c r="AC34" s="49">
        <v>0.6</v>
      </c>
    </row>
    <row r="35" spans="1:29" s="6" customFormat="1" ht="16.2" thickBot="1" x14ac:dyDescent="0.35">
      <c r="A35" s="6" t="s">
        <v>190</v>
      </c>
      <c r="B35" s="6">
        <v>42</v>
      </c>
      <c r="C35" s="6" t="s">
        <v>2</v>
      </c>
      <c r="D35" s="6">
        <v>4</v>
      </c>
      <c r="E35" s="14">
        <v>2</v>
      </c>
      <c r="F35" s="6">
        <v>1</v>
      </c>
      <c r="G35" s="51">
        <v>4.5</v>
      </c>
      <c r="H35" s="48">
        <v>2</v>
      </c>
      <c r="I35" s="51">
        <v>2</v>
      </c>
      <c r="J35" s="51">
        <v>2</v>
      </c>
      <c r="K35" s="51">
        <v>1</v>
      </c>
      <c r="L35" s="51">
        <v>2</v>
      </c>
      <c r="M35" s="6">
        <v>0</v>
      </c>
      <c r="N35" s="6">
        <v>80</v>
      </c>
      <c r="O35" s="6">
        <v>20</v>
      </c>
      <c r="P35" s="54">
        <v>0.6</v>
      </c>
      <c r="Q35" s="50">
        <v>2</v>
      </c>
      <c r="R35" s="50">
        <v>1</v>
      </c>
      <c r="S35" s="50">
        <v>1</v>
      </c>
      <c r="T35" s="6">
        <v>6</v>
      </c>
      <c r="U35" s="12">
        <v>2</v>
      </c>
      <c r="V35" s="12">
        <v>1</v>
      </c>
      <c r="W35" s="12">
        <v>1</v>
      </c>
      <c r="X35" s="12">
        <v>2</v>
      </c>
      <c r="Y35" s="51">
        <v>3</v>
      </c>
      <c r="Z35" s="6">
        <v>0</v>
      </c>
      <c r="AA35" s="6">
        <v>80</v>
      </c>
      <c r="AB35" s="6">
        <v>20</v>
      </c>
      <c r="AC35" s="6">
        <v>60</v>
      </c>
    </row>
    <row r="36" spans="1:29" s="6" customFormat="1" ht="15.6" x14ac:dyDescent="0.3">
      <c r="A36" s="6" t="s">
        <v>111</v>
      </c>
      <c r="B36" s="6">
        <v>66</v>
      </c>
      <c r="C36" s="6" t="s">
        <v>2</v>
      </c>
      <c r="D36" s="6">
        <v>2</v>
      </c>
      <c r="E36" s="6">
        <v>1</v>
      </c>
      <c r="F36" s="6">
        <v>3</v>
      </c>
      <c r="G36" s="6">
        <v>6</v>
      </c>
      <c r="H36" s="48">
        <v>2</v>
      </c>
      <c r="I36" s="6">
        <v>1</v>
      </c>
      <c r="J36" s="6">
        <v>1</v>
      </c>
      <c r="K36" s="6">
        <v>2</v>
      </c>
      <c r="L36" s="6">
        <v>1</v>
      </c>
      <c r="M36" s="6">
        <v>0</v>
      </c>
      <c r="N36" s="6">
        <v>100</v>
      </c>
      <c r="O36" s="6">
        <v>0</v>
      </c>
      <c r="P36" s="54">
        <v>0.5</v>
      </c>
      <c r="Q36" s="50">
        <v>3</v>
      </c>
      <c r="R36" s="50">
        <v>2</v>
      </c>
      <c r="S36" s="50">
        <v>2</v>
      </c>
      <c r="T36" s="6">
        <v>6</v>
      </c>
      <c r="U36" s="12">
        <v>2</v>
      </c>
      <c r="V36" s="12">
        <v>2</v>
      </c>
      <c r="W36" s="12">
        <v>2</v>
      </c>
      <c r="X36" s="12">
        <v>2</v>
      </c>
      <c r="Y36" s="6">
        <v>3</v>
      </c>
      <c r="Z36" s="6">
        <v>0</v>
      </c>
      <c r="AA36" s="6">
        <v>100</v>
      </c>
      <c r="AB36" s="6">
        <v>0</v>
      </c>
      <c r="AC36" s="49">
        <v>0.5</v>
      </c>
    </row>
    <row r="37" spans="1:29" s="6" customFormat="1" ht="15.6" x14ac:dyDescent="0.3">
      <c r="A37" s="6" t="s">
        <v>191</v>
      </c>
      <c r="B37" s="6">
        <v>50</v>
      </c>
      <c r="C37" s="6" t="s">
        <v>2</v>
      </c>
      <c r="D37" s="6">
        <v>2</v>
      </c>
      <c r="E37" s="6">
        <v>2</v>
      </c>
      <c r="F37" s="6">
        <v>1</v>
      </c>
      <c r="G37" s="6">
        <v>7</v>
      </c>
      <c r="H37" s="48">
        <v>2</v>
      </c>
      <c r="I37" s="6">
        <v>1</v>
      </c>
      <c r="J37" s="6">
        <v>2</v>
      </c>
      <c r="K37" s="6">
        <v>1</v>
      </c>
      <c r="L37" s="6">
        <v>2</v>
      </c>
      <c r="M37" s="6">
        <v>0</v>
      </c>
      <c r="N37" s="6">
        <v>100</v>
      </c>
      <c r="O37" s="6">
        <v>0</v>
      </c>
      <c r="P37" s="54">
        <v>0.5</v>
      </c>
      <c r="Q37" s="50">
        <v>1</v>
      </c>
      <c r="R37" s="50">
        <v>2</v>
      </c>
      <c r="S37" s="50">
        <v>3</v>
      </c>
      <c r="T37" s="6">
        <v>5</v>
      </c>
      <c r="U37" s="12">
        <v>1</v>
      </c>
      <c r="V37" s="12">
        <v>2</v>
      </c>
      <c r="W37" s="12">
        <v>2</v>
      </c>
      <c r="X37" s="12">
        <v>2</v>
      </c>
      <c r="Y37" s="6">
        <v>2</v>
      </c>
      <c r="Z37" s="6">
        <v>0</v>
      </c>
      <c r="AA37" s="6">
        <v>90</v>
      </c>
      <c r="AB37" s="6">
        <v>10</v>
      </c>
      <c r="AC37" s="6">
        <v>55</v>
      </c>
    </row>
    <row r="38" spans="1:29" s="6" customFormat="1" ht="15.6" x14ac:dyDescent="0.3">
      <c r="A38" s="6" t="s">
        <v>192</v>
      </c>
      <c r="B38" s="6">
        <v>56</v>
      </c>
      <c r="C38" s="6" t="s">
        <v>2</v>
      </c>
      <c r="D38" s="6">
        <v>1</v>
      </c>
      <c r="E38" s="6">
        <v>3</v>
      </c>
      <c r="F38" s="6">
        <v>3</v>
      </c>
      <c r="G38" s="6">
        <v>6</v>
      </c>
      <c r="H38" s="48">
        <v>1</v>
      </c>
      <c r="I38" s="6">
        <v>2</v>
      </c>
      <c r="J38" s="6">
        <v>1</v>
      </c>
      <c r="K38" s="6">
        <v>1</v>
      </c>
      <c r="L38" s="6">
        <v>1</v>
      </c>
      <c r="M38" s="6">
        <v>20</v>
      </c>
      <c r="N38" s="6">
        <v>50</v>
      </c>
      <c r="O38" s="6">
        <v>30</v>
      </c>
      <c r="P38" s="54">
        <v>55</v>
      </c>
      <c r="Q38" s="50">
        <v>1</v>
      </c>
      <c r="R38" s="50">
        <v>2</v>
      </c>
      <c r="S38" s="50">
        <v>1</v>
      </c>
      <c r="T38" s="6">
        <v>-5</v>
      </c>
      <c r="U38" s="12">
        <v>2</v>
      </c>
      <c r="V38" s="12">
        <v>1</v>
      </c>
      <c r="W38" s="12">
        <v>2</v>
      </c>
      <c r="X38" s="12">
        <v>1</v>
      </c>
      <c r="Y38" s="6">
        <v>3</v>
      </c>
      <c r="Z38" s="6">
        <v>30</v>
      </c>
      <c r="AA38" s="6">
        <v>60</v>
      </c>
      <c r="AB38" s="6">
        <v>10</v>
      </c>
      <c r="AC38" s="6">
        <v>40</v>
      </c>
    </row>
    <row r="39" spans="1:29" s="6" customFormat="1" ht="15.6" x14ac:dyDescent="0.3">
      <c r="A39" s="6" t="s">
        <v>193</v>
      </c>
      <c r="B39" s="6">
        <v>57</v>
      </c>
      <c r="C39" s="6" t="s">
        <v>2</v>
      </c>
      <c r="D39" s="6">
        <v>4</v>
      </c>
      <c r="E39" s="6">
        <v>1</v>
      </c>
      <c r="F39" s="6">
        <v>2</v>
      </c>
      <c r="G39" s="6">
        <v>5</v>
      </c>
      <c r="H39" s="48">
        <v>2</v>
      </c>
      <c r="I39" s="6">
        <v>2</v>
      </c>
      <c r="J39" s="6">
        <v>1</v>
      </c>
      <c r="K39" s="6">
        <v>2</v>
      </c>
      <c r="L39" s="6">
        <v>1</v>
      </c>
      <c r="M39" s="6">
        <v>60</v>
      </c>
      <c r="N39" s="6">
        <v>30</v>
      </c>
      <c r="O39" s="6">
        <v>10</v>
      </c>
      <c r="P39" s="54">
        <v>0.25</v>
      </c>
      <c r="Q39" s="50">
        <v>2</v>
      </c>
      <c r="R39" s="50">
        <v>3</v>
      </c>
      <c r="S39" s="50">
        <v>2</v>
      </c>
      <c r="T39" s="6">
        <v>65.5</v>
      </c>
      <c r="U39" s="12">
        <v>1</v>
      </c>
      <c r="V39" s="12">
        <v>1</v>
      </c>
      <c r="W39" s="12">
        <v>1</v>
      </c>
      <c r="X39" s="12">
        <v>2</v>
      </c>
      <c r="Y39" s="6">
        <v>3</v>
      </c>
      <c r="Z39" s="6">
        <v>100</v>
      </c>
      <c r="AA39" s="6">
        <v>0</v>
      </c>
      <c r="AB39" s="6">
        <v>0</v>
      </c>
      <c r="AC39" s="6">
        <v>0</v>
      </c>
    </row>
    <row r="40" spans="1:29" s="6" customFormat="1" ht="15.6" x14ac:dyDescent="0.3">
      <c r="A40" s="6" t="s">
        <v>194</v>
      </c>
      <c r="B40" s="6">
        <v>51</v>
      </c>
      <c r="C40" s="6" t="s">
        <v>2</v>
      </c>
      <c r="D40" s="6">
        <v>4</v>
      </c>
      <c r="E40" s="6">
        <v>0</v>
      </c>
      <c r="F40" s="6">
        <v>4</v>
      </c>
      <c r="G40" s="6">
        <v>5</v>
      </c>
      <c r="H40" s="48">
        <v>2</v>
      </c>
      <c r="I40" s="6">
        <v>2</v>
      </c>
      <c r="J40" s="6">
        <v>2</v>
      </c>
      <c r="K40" s="6">
        <v>1</v>
      </c>
      <c r="L40" s="6">
        <v>1</v>
      </c>
      <c r="M40" s="6">
        <v>20</v>
      </c>
      <c r="N40" s="6">
        <v>50</v>
      </c>
      <c r="O40" s="6">
        <v>30</v>
      </c>
      <c r="P40" s="54">
        <v>55</v>
      </c>
      <c r="Q40" s="50">
        <v>1</v>
      </c>
      <c r="R40" s="50">
        <v>4</v>
      </c>
      <c r="S40" s="50">
        <v>2</v>
      </c>
      <c r="T40" s="6">
        <v>4</v>
      </c>
      <c r="U40" s="12">
        <v>2</v>
      </c>
      <c r="V40" s="12">
        <v>1</v>
      </c>
      <c r="W40" s="12">
        <v>1</v>
      </c>
      <c r="X40" s="12">
        <v>1</v>
      </c>
      <c r="Y40" s="6">
        <v>1</v>
      </c>
      <c r="Z40" s="6">
        <v>20</v>
      </c>
      <c r="AA40" s="6">
        <v>60</v>
      </c>
      <c r="AB40" s="6">
        <v>20</v>
      </c>
      <c r="AC40" s="6">
        <v>50</v>
      </c>
    </row>
    <row r="41" spans="1:29" s="6" customFormat="1" ht="15.6" x14ac:dyDescent="0.3">
      <c r="A41" s="6" t="s">
        <v>195</v>
      </c>
      <c r="B41" s="6">
        <v>49</v>
      </c>
      <c r="C41" s="6" t="s">
        <v>2</v>
      </c>
      <c r="D41" s="6">
        <v>1</v>
      </c>
      <c r="E41" s="6">
        <v>3</v>
      </c>
      <c r="F41" s="6">
        <v>2</v>
      </c>
      <c r="G41" s="6">
        <v>7.5</v>
      </c>
      <c r="H41" s="48">
        <v>2</v>
      </c>
      <c r="I41" s="6">
        <v>2</v>
      </c>
      <c r="J41" s="6">
        <v>2</v>
      </c>
      <c r="K41" s="6">
        <v>1</v>
      </c>
      <c r="L41" s="6">
        <v>2</v>
      </c>
      <c r="M41" s="6">
        <v>0</v>
      </c>
      <c r="N41" s="6">
        <v>70</v>
      </c>
      <c r="O41" s="6">
        <v>30</v>
      </c>
      <c r="P41" s="54">
        <v>0.65</v>
      </c>
      <c r="Q41" s="50">
        <v>2</v>
      </c>
      <c r="R41" s="50">
        <v>3</v>
      </c>
      <c r="S41" s="50">
        <v>3</v>
      </c>
      <c r="T41" s="6">
        <v>5</v>
      </c>
      <c r="U41" s="12">
        <v>2</v>
      </c>
      <c r="V41" s="12">
        <v>1</v>
      </c>
      <c r="W41" s="12">
        <v>1</v>
      </c>
      <c r="X41" s="12">
        <v>1</v>
      </c>
      <c r="Y41" s="6">
        <v>2</v>
      </c>
      <c r="Z41" s="6">
        <v>0</v>
      </c>
      <c r="AA41" s="6">
        <v>70</v>
      </c>
      <c r="AB41" s="6">
        <v>30</v>
      </c>
      <c r="AC41" s="49">
        <v>0.65</v>
      </c>
    </row>
    <row r="42" spans="1:29" s="6" customFormat="1" ht="15.6" x14ac:dyDescent="0.3">
      <c r="A42" s="6" t="s">
        <v>196</v>
      </c>
      <c r="B42" s="6">
        <v>38</v>
      </c>
      <c r="C42" s="6" t="s">
        <v>2</v>
      </c>
      <c r="D42" s="6">
        <v>1</v>
      </c>
      <c r="E42" s="6">
        <v>2</v>
      </c>
      <c r="F42" s="6">
        <v>1</v>
      </c>
      <c r="G42" s="6">
        <v>6</v>
      </c>
      <c r="H42" s="48">
        <v>2</v>
      </c>
      <c r="I42" s="6">
        <v>2</v>
      </c>
      <c r="J42" s="6">
        <v>2</v>
      </c>
      <c r="K42" s="6">
        <v>1</v>
      </c>
      <c r="L42" s="6">
        <v>1</v>
      </c>
      <c r="M42" s="6">
        <v>0</v>
      </c>
      <c r="N42" s="6">
        <v>80</v>
      </c>
      <c r="O42" s="6">
        <v>20</v>
      </c>
      <c r="P42" s="54">
        <v>0.6</v>
      </c>
      <c r="Q42" s="50">
        <v>3</v>
      </c>
      <c r="R42" s="50">
        <v>3</v>
      </c>
      <c r="S42" s="50">
        <v>4</v>
      </c>
      <c r="T42" s="6">
        <v>4.5</v>
      </c>
      <c r="U42" s="12">
        <v>2</v>
      </c>
      <c r="V42" s="12">
        <v>2</v>
      </c>
      <c r="W42" s="12">
        <v>2</v>
      </c>
      <c r="X42" s="12">
        <v>2</v>
      </c>
      <c r="Y42" s="6">
        <v>3</v>
      </c>
      <c r="Z42" s="6">
        <v>0</v>
      </c>
      <c r="AA42" s="6">
        <v>80</v>
      </c>
      <c r="AB42" s="6">
        <v>20</v>
      </c>
      <c r="AC42" s="6">
        <v>60</v>
      </c>
    </row>
    <row r="43" spans="1:29" s="6" customFormat="1" ht="15.6" x14ac:dyDescent="0.3">
      <c r="A43" s="6" t="s">
        <v>197</v>
      </c>
      <c r="B43" s="6">
        <v>59</v>
      </c>
      <c r="C43" s="6" t="s">
        <v>2</v>
      </c>
      <c r="D43" s="6">
        <v>2</v>
      </c>
      <c r="E43" s="6">
        <v>2</v>
      </c>
      <c r="F43" s="6">
        <v>4</v>
      </c>
      <c r="G43" s="6">
        <v>6</v>
      </c>
      <c r="H43" s="48">
        <v>2</v>
      </c>
      <c r="I43" s="6">
        <v>2</v>
      </c>
      <c r="J43" s="6">
        <v>1</v>
      </c>
      <c r="K43" s="6">
        <v>2</v>
      </c>
      <c r="L43" s="6">
        <v>1</v>
      </c>
      <c r="M43" s="6">
        <v>80</v>
      </c>
      <c r="N43" s="6">
        <v>20</v>
      </c>
      <c r="O43" s="6">
        <v>0</v>
      </c>
      <c r="P43" s="54">
        <v>0.1</v>
      </c>
      <c r="Q43" s="50">
        <v>4</v>
      </c>
      <c r="R43" s="50">
        <v>4</v>
      </c>
      <c r="S43" s="50">
        <v>3</v>
      </c>
      <c r="T43" s="6">
        <v>5</v>
      </c>
      <c r="U43" s="12">
        <v>2</v>
      </c>
      <c r="V43" s="12">
        <v>2</v>
      </c>
      <c r="W43" s="12">
        <v>2</v>
      </c>
      <c r="X43" s="12">
        <v>2</v>
      </c>
      <c r="Y43" s="6">
        <v>2</v>
      </c>
      <c r="Z43" s="6">
        <v>40</v>
      </c>
      <c r="AA43" s="6">
        <v>40</v>
      </c>
      <c r="AB43" s="6">
        <v>20</v>
      </c>
      <c r="AC43" s="6">
        <v>40</v>
      </c>
    </row>
    <row r="44" spans="1:29" s="6" customFormat="1" ht="15.6" x14ac:dyDescent="0.3">
      <c r="A44" s="6" t="s">
        <v>198</v>
      </c>
      <c r="B44" s="6">
        <v>62</v>
      </c>
      <c r="C44" s="6" t="s">
        <v>3</v>
      </c>
      <c r="D44" s="6">
        <v>4</v>
      </c>
      <c r="E44" s="6">
        <v>0</v>
      </c>
      <c r="F44" s="6">
        <v>4</v>
      </c>
      <c r="G44" s="6">
        <v>5.5</v>
      </c>
      <c r="H44" s="48">
        <v>1</v>
      </c>
      <c r="I44" s="6">
        <v>1</v>
      </c>
      <c r="J44" s="6">
        <v>1</v>
      </c>
      <c r="K44" s="6">
        <v>2</v>
      </c>
      <c r="L44" s="6">
        <v>1</v>
      </c>
      <c r="M44" s="6">
        <v>80</v>
      </c>
      <c r="N44" s="6">
        <v>20</v>
      </c>
      <c r="O44" s="6">
        <v>0</v>
      </c>
      <c r="P44" s="54">
        <v>0.1</v>
      </c>
      <c r="Q44" s="50">
        <v>2</v>
      </c>
      <c r="R44" s="50">
        <v>4</v>
      </c>
      <c r="S44" s="50">
        <v>2</v>
      </c>
      <c r="T44" s="6">
        <v>5</v>
      </c>
      <c r="U44" s="12">
        <v>1</v>
      </c>
      <c r="V44" s="12">
        <v>2</v>
      </c>
      <c r="W44" s="12">
        <v>1</v>
      </c>
      <c r="X44" s="12">
        <v>2</v>
      </c>
      <c r="Y44" s="6">
        <v>3</v>
      </c>
      <c r="Z44" s="6">
        <v>10</v>
      </c>
      <c r="AA44" s="6">
        <v>70</v>
      </c>
      <c r="AB44" s="6">
        <v>20</v>
      </c>
      <c r="AC44" s="6">
        <v>55</v>
      </c>
    </row>
    <row r="45" spans="1:29" s="6" customFormat="1" ht="15.6" x14ac:dyDescent="0.3">
      <c r="A45" s="6" t="s">
        <v>199</v>
      </c>
      <c r="B45" s="6">
        <v>55</v>
      </c>
      <c r="C45" s="6" t="s">
        <v>2</v>
      </c>
      <c r="D45" s="6">
        <v>2</v>
      </c>
      <c r="E45" s="6">
        <v>0</v>
      </c>
      <c r="F45" s="6">
        <v>4</v>
      </c>
      <c r="G45" s="6">
        <v>5.5</v>
      </c>
      <c r="H45" s="48">
        <v>2</v>
      </c>
      <c r="I45" s="6">
        <v>2</v>
      </c>
      <c r="J45" s="6">
        <v>2</v>
      </c>
      <c r="K45" s="6">
        <v>2</v>
      </c>
      <c r="L45" s="6">
        <v>2</v>
      </c>
      <c r="M45" s="6">
        <v>100</v>
      </c>
      <c r="N45" s="6">
        <v>0</v>
      </c>
      <c r="O45" s="6">
        <v>0</v>
      </c>
      <c r="P45" s="54">
        <v>0</v>
      </c>
      <c r="Q45" s="50">
        <v>3</v>
      </c>
      <c r="R45" s="50">
        <v>2</v>
      </c>
      <c r="S45" s="50">
        <v>3</v>
      </c>
      <c r="T45" s="6">
        <v>6</v>
      </c>
      <c r="U45" s="12">
        <v>2</v>
      </c>
      <c r="V45" s="12">
        <v>2</v>
      </c>
      <c r="W45" s="12">
        <v>1</v>
      </c>
      <c r="X45" s="12">
        <v>2</v>
      </c>
      <c r="Y45" s="6">
        <v>2</v>
      </c>
      <c r="Z45" s="6">
        <v>40</v>
      </c>
      <c r="AA45" s="6">
        <v>30</v>
      </c>
      <c r="AB45" s="6">
        <v>30</v>
      </c>
      <c r="AC45" s="6">
        <v>45</v>
      </c>
    </row>
    <row r="46" spans="1:29" s="6" customFormat="1" ht="15.6" x14ac:dyDescent="0.3">
      <c r="A46" s="6" t="s">
        <v>200</v>
      </c>
      <c r="B46" s="6">
        <v>68</v>
      </c>
      <c r="C46" s="6" t="s">
        <v>3</v>
      </c>
      <c r="D46" s="6">
        <v>2</v>
      </c>
      <c r="E46" s="6">
        <v>1</v>
      </c>
      <c r="F46" s="6">
        <v>2</v>
      </c>
      <c r="G46" s="6">
        <v>4.5</v>
      </c>
      <c r="H46" s="48">
        <v>1</v>
      </c>
      <c r="I46" s="6">
        <v>1</v>
      </c>
      <c r="J46" s="6">
        <v>1</v>
      </c>
      <c r="K46" s="6">
        <v>2</v>
      </c>
      <c r="L46" s="6">
        <v>2</v>
      </c>
      <c r="M46" s="6">
        <v>70</v>
      </c>
      <c r="N46" s="6">
        <v>30</v>
      </c>
      <c r="O46" s="6">
        <v>0</v>
      </c>
      <c r="P46" s="54">
        <v>0.15</v>
      </c>
      <c r="Q46" s="50">
        <v>3</v>
      </c>
      <c r="R46" s="50">
        <v>3</v>
      </c>
      <c r="S46" s="50">
        <v>4</v>
      </c>
      <c r="T46" s="6">
        <v>5</v>
      </c>
      <c r="U46" s="12">
        <v>2</v>
      </c>
      <c r="V46" s="12">
        <v>2</v>
      </c>
      <c r="W46" s="12">
        <v>2</v>
      </c>
      <c r="X46" s="12">
        <v>1</v>
      </c>
      <c r="Y46" s="6">
        <v>3</v>
      </c>
      <c r="Z46" s="6">
        <v>0</v>
      </c>
      <c r="AA46" s="6">
        <v>90</v>
      </c>
      <c r="AB46" s="6">
        <v>10</v>
      </c>
      <c r="AC46" s="49">
        <v>0.55000000000000004</v>
      </c>
    </row>
    <row r="47" spans="1:29" s="6" customFormat="1" ht="15.6" x14ac:dyDescent="0.3">
      <c r="A47" s="6" t="s">
        <v>201</v>
      </c>
      <c r="B47" s="6">
        <v>55</v>
      </c>
      <c r="C47" s="6" t="s">
        <v>2</v>
      </c>
      <c r="D47" s="6">
        <v>4</v>
      </c>
      <c r="E47" s="6">
        <v>1</v>
      </c>
      <c r="F47" s="6">
        <v>2</v>
      </c>
      <c r="G47" s="6">
        <v>5</v>
      </c>
      <c r="H47" s="48">
        <v>2</v>
      </c>
      <c r="I47" s="6">
        <v>1</v>
      </c>
      <c r="J47" s="6">
        <v>1</v>
      </c>
      <c r="K47" s="6">
        <v>2</v>
      </c>
      <c r="L47" s="6">
        <v>2</v>
      </c>
      <c r="M47" s="6">
        <v>70</v>
      </c>
      <c r="N47" s="6">
        <v>20</v>
      </c>
      <c r="O47" s="6">
        <v>10</v>
      </c>
      <c r="P47" s="54">
        <v>0.2</v>
      </c>
      <c r="Q47" s="50">
        <v>2</v>
      </c>
      <c r="R47" s="50">
        <v>3</v>
      </c>
      <c r="S47" s="50">
        <v>3</v>
      </c>
      <c r="T47" s="6">
        <v>4</v>
      </c>
      <c r="U47" s="12">
        <v>2</v>
      </c>
      <c r="V47" s="12">
        <v>1</v>
      </c>
      <c r="W47" s="12">
        <v>2</v>
      </c>
      <c r="X47" s="12">
        <v>1</v>
      </c>
      <c r="Y47" s="6">
        <v>3</v>
      </c>
      <c r="Z47" s="6">
        <v>10</v>
      </c>
      <c r="AA47" s="6">
        <v>60</v>
      </c>
      <c r="AB47" s="6">
        <v>30</v>
      </c>
      <c r="AC47" s="49">
        <v>0.6</v>
      </c>
    </row>
    <row r="48" spans="1:29" s="6" customFormat="1" ht="15.6" x14ac:dyDescent="0.3">
      <c r="A48" s="6" t="s">
        <v>202</v>
      </c>
      <c r="B48" s="6">
        <v>54</v>
      </c>
      <c r="C48" s="6" t="s">
        <v>2</v>
      </c>
      <c r="D48" s="6">
        <v>3</v>
      </c>
      <c r="E48" s="6">
        <v>4</v>
      </c>
      <c r="F48" s="6">
        <v>2</v>
      </c>
      <c r="G48" s="6">
        <v>6</v>
      </c>
      <c r="H48" s="48">
        <v>2</v>
      </c>
      <c r="I48" s="6">
        <v>2</v>
      </c>
      <c r="J48" s="6">
        <v>1</v>
      </c>
      <c r="K48" s="6">
        <v>2</v>
      </c>
      <c r="L48" s="6">
        <v>1</v>
      </c>
      <c r="M48" s="6">
        <v>50</v>
      </c>
      <c r="N48" s="6">
        <v>50</v>
      </c>
      <c r="O48" s="6">
        <v>0</v>
      </c>
      <c r="P48" s="54">
        <v>25</v>
      </c>
      <c r="Q48" s="50">
        <v>3</v>
      </c>
      <c r="R48" s="50">
        <v>4</v>
      </c>
      <c r="S48" s="50">
        <v>4</v>
      </c>
      <c r="T48" s="6">
        <v>4</v>
      </c>
      <c r="U48" s="12">
        <v>1</v>
      </c>
      <c r="V48" s="12">
        <v>1</v>
      </c>
      <c r="W48" s="12">
        <v>2</v>
      </c>
      <c r="X48" s="12">
        <v>2</v>
      </c>
      <c r="Y48" s="6">
        <v>3</v>
      </c>
      <c r="Z48" s="6">
        <v>0</v>
      </c>
      <c r="AA48" s="6">
        <v>80</v>
      </c>
      <c r="AB48" s="6">
        <v>20</v>
      </c>
      <c r="AC48" s="6">
        <v>60</v>
      </c>
    </row>
    <row r="49" spans="1:29" s="6" customFormat="1" ht="15.6" x14ac:dyDescent="0.3">
      <c r="A49" s="6" t="s">
        <v>203</v>
      </c>
      <c r="B49" s="6">
        <v>50</v>
      </c>
      <c r="C49" s="6" t="s">
        <v>2</v>
      </c>
      <c r="D49" s="6">
        <v>2</v>
      </c>
      <c r="E49" s="6">
        <v>1</v>
      </c>
      <c r="F49" s="6">
        <v>3</v>
      </c>
      <c r="G49" s="6">
        <v>7</v>
      </c>
      <c r="H49" s="48">
        <v>3</v>
      </c>
      <c r="I49" s="6">
        <v>2</v>
      </c>
      <c r="J49" s="6">
        <v>1</v>
      </c>
      <c r="K49" s="6">
        <v>2</v>
      </c>
      <c r="L49" s="6">
        <v>2</v>
      </c>
      <c r="M49" s="6">
        <v>0</v>
      </c>
      <c r="N49" s="6">
        <v>80</v>
      </c>
      <c r="O49" s="6">
        <v>20</v>
      </c>
      <c r="P49" s="54">
        <v>0.6</v>
      </c>
      <c r="Q49" s="50">
        <v>3</v>
      </c>
      <c r="R49" s="50">
        <v>3</v>
      </c>
      <c r="S49" s="50">
        <v>3</v>
      </c>
      <c r="T49" s="6">
        <v>4</v>
      </c>
      <c r="U49" s="12">
        <v>2</v>
      </c>
      <c r="V49" s="12">
        <v>1</v>
      </c>
      <c r="W49" s="12">
        <v>1</v>
      </c>
      <c r="X49" s="12">
        <v>1</v>
      </c>
      <c r="Y49" s="6">
        <v>3</v>
      </c>
      <c r="Z49" s="6">
        <v>30</v>
      </c>
      <c r="AA49" s="6">
        <v>70</v>
      </c>
      <c r="AB49" s="6">
        <v>30</v>
      </c>
      <c r="AC49" s="6">
        <v>65</v>
      </c>
    </row>
    <row r="50" spans="1:29" s="6" customFormat="1" ht="16.2" thickBot="1" x14ac:dyDescent="0.35">
      <c r="A50" s="6" t="s">
        <v>204</v>
      </c>
      <c r="B50" s="6">
        <v>56</v>
      </c>
      <c r="C50" s="6" t="s">
        <v>3</v>
      </c>
      <c r="D50" s="6">
        <v>1</v>
      </c>
      <c r="E50" s="6">
        <v>2</v>
      </c>
      <c r="F50" s="6">
        <v>4</v>
      </c>
      <c r="G50" s="6">
        <v>5.5</v>
      </c>
      <c r="H50" s="53">
        <v>2</v>
      </c>
      <c r="I50" s="6">
        <v>1</v>
      </c>
      <c r="J50" s="6">
        <v>1</v>
      </c>
      <c r="K50" s="6">
        <v>2</v>
      </c>
      <c r="L50" s="6">
        <v>1</v>
      </c>
      <c r="M50" s="6">
        <v>0</v>
      </c>
      <c r="N50" s="6">
        <v>80</v>
      </c>
      <c r="O50" s="6">
        <v>20</v>
      </c>
      <c r="P50" s="54">
        <v>60</v>
      </c>
      <c r="Q50" s="50">
        <v>3</v>
      </c>
      <c r="R50" s="50">
        <v>3</v>
      </c>
      <c r="S50" s="50">
        <v>2</v>
      </c>
      <c r="T50" s="6">
        <v>6</v>
      </c>
      <c r="U50" s="12">
        <v>1</v>
      </c>
      <c r="V50" s="12">
        <v>2</v>
      </c>
      <c r="W50" s="12">
        <v>2</v>
      </c>
      <c r="X50" s="12">
        <v>1</v>
      </c>
      <c r="Y50" s="6">
        <v>3</v>
      </c>
      <c r="Z50" s="6">
        <v>0</v>
      </c>
      <c r="AA50" s="6">
        <v>80</v>
      </c>
      <c r="AB50" s="6">
        <v>20</v>
      </c>
      <c r="AC50" s="6">
        <v>60</v>
      </c>
    </row>
    <row r="51" spans="1:29" s="6" customFormat="1" ht="15.6" x14ac:dyDescent="0.3">
      <c r="A51" s="6" t="s">
        <v>205</v>
      </c>
      <c r="B51" s="6">
        <v>69</v>
      </c>
      <c r="C51" s="6" t="s">
        <v>2</v>
      </c>
      <c r="D51" s="6">
        <v>2</v>
      </c>
      <c r="E51" s="6">
        <v>0</v>
      </c>
      <c r="F51" s="6">
        <v>2</v>
      </c>
      <c r="G51" s="6">
        <v>7</v>
      </c>
      <c r="H51" s="6">
        <v>2</v>
      </c>
      <c r="I51" s="6">
        <v>1</v>
      </c>
      <c r="J51" s="6">
        <v>1</v>
      </c>
      <c r="K51" s="6">
        <v>2</v>
      </c>
      <c r="L51" s="6">
        <v>2</v>
      </c>
      <c r="M51" s="6">
        <v>80</v>
      </c>
      <c r="N51" s="6">
        <v>20</v>
      </c>
      <c r="O51" s="6">
        <v>0</v>
      </c>
      <c r="P51" s="54">
        <v>10</v>
      </c>
      <c r="Q51" s="50">
        <v>2</v>
      </c>
      <c r="R51" s="50">
        <v>4</v>
      </c>
      <c r="S51" s="50">
        <v>3</v>
      </c>
      <c r="T51" s="6">
        <v>4</v>
      </c>
      <c r="U51" s="12">
        <v>2</v>
      </c>
      <c r="V51" s="12">
        <v>1</v>
      </c>
      <c r="W51" s="12">
        <v>2</v>
      </c>
      <c r="X51" s="12">
        <v>1</v>
      </c>
      <c r="Y51" s="6">
        <v>3</v>
      </c>
      <c r="Z51" s="6">
        <v>0</v>
      </c>
      <c r="AA51" s="6">
        <v>80</v>
      </c>
      <c r="AB51" s="6">
        <v>20</v>
      </c>
      <c r="AC51" s="6">
        <v>60</v>
      </c>
    </row>
    <row r="52" spans="1:29" s="6" customFormat="1" ht="15.6" x14ac:dyDescent="0.3">
      <c r="A52" s="6" t="s">
        <v>120</v>
      </c>
      <c r="B52" s="6">
        <v>56</v>
      </c>
      <c r="C52" s="6" t="s">
        <v>2</v>
      </c>
      <c r="D52" s="6">
        <v>1</v>
      </c>
      <c r="E52" s="6">
        <v>2</v>
      </c>
      <c r="F52" s="6">
        <v>4</v>
      </c>
      <c r="G52" s="6">
        <v>6</v>
      </c>
      <c r="H52" s="6">
        <v>1</v>
      </c>
      <c r="I52" s="6">
        <v>1</v>
      </c>
      <c r="J52" s="6">
        <v>1</v>
      </c>
      <c r="K52" s="6">
        <v>2</v>
      </c>
      <c r="L52" s="6">
        <v>1</v>
      </c>
      <c r="M52" s="6">
        <v>55</v>
      </c>
      <c r="N52" s="6">
        <v>25</v>
      </c>
      <c r="O52" s="6">
        <v>20</v>
      </c>
      <c r="P52" s="54">
        <v>37</v>
      </c>
      <c r="Q52" s="50">
        <v>3</v>
      </c>
      <c r="R52" s="50">
        <v>3</v>
      </c>
      <c r="S52" s="50">
        <v>3</v>
      </c>
      <c r="T52" s="6">
        <v>5.5</v>
      </c>
      <c r="U52" s="12">
        <v>1</v>
      </c>
      <c r="V52" s="12">
        <v>1</v>
      </c>
      <c r="W52" s="12">
        <v>2</v>
      </c>
      <c r="X52" s="12">
        <v>1</v>
      </c>
      <c r="Y52" s="6">
        <v>3</v>
      </c>
      <c r="Z52" s="6">
        <v>10</v>
      </c>
      <c r="AA52" s="6">
        <v>70</v>
      </c>
      <c r="AB52" s="6">
        <v>30</v>
      </c>
      <c r="AC52" s="6">
        <v>65</v>
      </c>
    </row>
    <row r="53" spans="1:29" s="6" customFormat="1" ht="15.6" x14ac:dyDescent="0.3">
      <c r="A53" s="6" t="s">
        <v>206</v>
      </c>
      <c r="B53" s="6">
        <v>65</v>
      </c>
      <c r="C53" s="6" t="s">
        <v>2</v>
      </c>
      <c r="D53" s="6">
        <v>1</v>
      </c>
      <c r="E53" s="6">
        <v>1</v>
      </c>
      <c r="F53" s="6">
        <v>3</v>
      </c>
      <c r="G53" s="6">
        <v>5</v>
      </c>
      <c r="H53" s="6">
        <v>2</v>
      </c>
      <c r="I53" s="6">
        <v>1</v>
      </c>
      <c r="J53" s="6">
        <v>1</v>
      </c>
      <c r="K53" s="6">
        <v>2</v>
      </c>
      <c r="L53" s="6">
        <v>2</v>
      </c>
      <c r="M53" s="6">
        <v>30</v>
      </c>
      <c r="N53" s="6">
        <v>60</v>
      </c>
      <c r="O53" s="6">
        <v>10</v>
      </c>
      <c r="P53" s="54">
        <v>0.4</v>
      </c>
      <c r="Q53" s="50">
        <v>4</v>
      </c>
      <c r="R53" s="50">
        <v>3</v>
      </c>
      <c r="S53" s="50">
        <v>2</v>
      </c>
      <c r="T53" s="6">
        <v>6</v>
      </c>
      <c r="U53" s="12">
        <v>2</v>
      </c>
      <c r="V53" s="12">
        <v>1</v>
      </c>
      <c r="W53" s="12">
        <v>1</v>
      </c>
      <c r="X53" s="12">
        <v>1</v>
      </c>
      <c r="Y53" s="6">
        <v>3</v>
      </c>
      <c r="Z53" s="6">
        <v>30</v>
      </c>
      <c r="AA53" s="6">
        <v>30</v>
      </c>
      <c r="AB53" s="6">
        <v>40</v>
      </c>
      <c r="AC53" s="6">
        <v>55</v>
      </c>
    </row>
    <row r="54" spans="1:29" s="6" customFormat="1" ht="15.6" x14ac:dyDescent="0.3">
      <c r="A54" s="6" t="s">
        <v>207</v>
      </c>
      <c r="B54" s="6">
        <v>47</v>
      </c>
      <c r="C54" s="6" t="s">
        <v>2</v>
      </c>
      <c r="D54" s="6">
        <v>4</v>
      </c>
      <c r="E54" s="6">
        <v>2</v>
      </c>
      <c r="F54" s="6">
        <v>1</v>
      </c>
      <c r="G54" s="6">
        <v>5.5</v>
      </c>
      <c r="H54" s="6">
        <v>3</v>
      </c>
      <c r="I54" s="6">
        <v>2</v>
      </c>
      <c r="J54" s="6">
        <v>2</v>
      </c>
      <c r="K54" s="6">
        <v>1</v>
      </c>
      <c r="L54" s="6">
        <v>2</v>
      </c>
      <c r="M54" s="6">
        <v>0</v>
      </c>
      <c r="N54" s="6">
        <v>80</v>
      </c>
      <c r="O54" s="6">
        <v>20</v>
      </c>
      <c r="P54" s="54">
        <v>60</v>
      </c>
      <c r="Q54" s="50">
        <v>4</v>
      </c>
      <c r="R54" s="50">
        <v>4</v>
      </c>
      <c r="S54" s="50">
        <v>3</v>
      </c>
      <c r="T54" s="6">
        <v>6</v>
      </c>
      <c r="U54" s="12">
        <v>3</v>
      </c>
      <c r="V54" s="12">
        <v>1</v>
      </c>
      <c r="W54" s="12">
        <v>2</v>
      </c>
      <c r="X54" s="12">
        <v>1</v>
      </c>
      <c r="Y54" s="6">
        <v>2</v>
      </c>
      <c r="Z54" s="6">
        <v>20</v>
      </c>
      <c r="AA54" s="6">
        <v>60</v>
      </c>
      <c r="AB54" s="6">
        <v>20</v>
      </c>
      <c r="AC54" s="6">
        <v>50</v>
      </c>
    </row>
    <row r="55" spans="1:29" s="6" customFormat="1" ht="15.6" x14ac:dyDescent="0.3">
      <c r="A55" s="6" t="s">
        <v>208</v>
      </c>
      <c r="B55" s="6">
        <v>63</v>
      </c>
      <c r="C55" s="6" t="s">
        <v>2</v>
      </c>
      <c r="D55" s="6">
        <v>3</v>
      </c>
      <c r="E55" s="6">
        <v>1</v>
      </c>
      <c r="F55" s="6">
        <v>2</v>
      </c>
      <c r="G55" s="6">
        <v>5</v>
      </c>
      <c r="H55" s="6">
        <v>2</v>
      </c>
      <c r="I55" s="6">
        <v>1</v>
      </c>
      <c r="J55" s="6">
        <v>1</v>
      </c>
      <c r="K55" s="6">
        <v>2</v>
      </c>
      <c r="L55" s="6">
        <v>1</v>
      </c>
      <c r="M55" s="6">
        <v>80</v>
      </c>
      <c r="N55" s="6">
        <v>10</v>
      </c>
      <c r="O55" s="6">
        <v>10</v>
      </c>
      <c r="P55" s="54">
        <v>0.15</v>
      </c>
      <c r="Q55" s="50">
        <v>2</v>
      </c>
      <c r="R55" s="50">
        <v>4</v>
      </c>
      <c r="S55" s="50">
        <v>2</v>
      </c>
      <c r="T55" s="6">
        <v>5</v>
      </c>
      <c r="U55" s="12">
        <v>1</v>
      </c>
      <c r="V55" s="12">
        <v>1</v>
      </c>
      <c r="W55" s="12">
        <v>2</v>
      </c>
      <c r="X55" s="12">
        <v>1</v>
      </c>
      <c r="Y55" s="6">
        <v>2</v>
      </c>
      <c r="Z55" s="6">
        <v>0</v>
      </c>
      <c r="AA55" s="6">
        <v>100</v>
      </c>
      <c r="AB55" s="6">
        <v>0</v>
      </c>
      <c r="AC55" s="6">
        <v>50</v>
      </c>
    </row>
    <row r="56" spans="1:29" s="6" customFormat="1" ht="15.6" x14ac:dyDescent="0.3">
      <c r="A56" s="6" t="s">
        <v>209</v>
      </c>
      <c r="B56" s="6">
        <v>60</v>
      </c>
      <c r="C56" s="6" t="s">
        <v>3</v>
      </c>
      <c r="D56" s="6">
        <v>2</v>
      </c>
      <c r="E56" s="6">
        <v>0</v>
      </c>
      <c r="F56" s="6">
        <v>1</v>
      </c>
      <c r="G56" s="6">
        <v>7</v>
      </c>
      <c r="H56" s="6">
        <v>2</v>
      </c>
      <c r="I56" s="6">
        <v>1</v>
      </c>
      <c r="J56" s="6">
        <v>1</v>
      </c>
      <c r="K56" s="6">
        <v>2</v>
      </c>
      <c r="L56" s="6">
        <v>1</v>
      </c>
      <c r="M56" s="6">
        <v>30</v>
      </c>
      <c r="N56" s="6">
        <v>60</v>
      </c>
      <c r="O56" s="6">
        <v>10</v>
      </c>
      <c r="P56" s="54">
        <v>0.4</v>
      </c>
      <c r="Q56" s="50">
        <v>3</v>
      </c>
      <c r="R56" s="50">
        <v>3</v>
      </c>
      <c r="S56" s="50">
        <v>4</v>
      </c>
      <c r="T56" s="6">
        <v>6</v>
      </c>
      <c r="U56" s="12">
        <v>1</v>
      </c>
      <c r="V56" s="12">
        <v>1</v>
      </c>
      <c r="W56" s="12">
        <v>2</v>
      </c>
      <c r="X56" s="12">
        <v>1</v>
      </c>
      <c r="Y56" s="6">
        <v>3</v>
      </c>
      <c r="Z56" s="6">
        <v>10</v>
      </c>
      <c r="AA56" s="6">
        <v>60</v>
      </c>
      <c r="AB56" s="6">
        <v>30</v>
      </c>
      <c r="AC56" s="6">
        <v>60</v>
      </c>
    </row>
    <row r="57" spans="1:29" s="6" customFormat="1" ht="15.6" x14ac:dyDescent="0.3">
      <c r="A57" s="6" t="s">
        <v>210</v>
      </c>
      <c r="B57" s="6">
        <v>51</v>
      </c>
      <c r="C57" s="6" t="s">
        <v>2</v>
      </c>
      <c r="D57" s="6">
        <v>2</v>
      </c>
      <c r="E57" s="6">
        <v>3</v>
      </c>
      <c r="F57" s="6">
        <v>2</v>
      </c>
      <c r="G57" s="51">
        <v>5</v>
      </c>
      <c r="H57" s="51">
        <v>2</v>
      </c>
      <c r="I57" s="51">
        <v>1</v>
      </c>
      <c r="J57" s="51">
        <v>2</v>
      </c>
      <c r="K57" s="51">
        <v>1</v>
      </c>
      <c r="L57" s="51">
        <v>1</v>
      </c>
      <c r="M57" s="6">
        <v>50</v>
      </c>
      <c r="N57" s="6">
        <v>40</v>
      </c>
      <c r="O57" s="6">
        <v>10</v>
      </c>
      <c r="P57" s="54">
        <v>30</v>
      </c>
      <c r="Q57" s="50">
        <v>4</v>
      </c>
      <c r="R57" s="50">
        <v>3</v>
      </c>
      <c r="S57" s="50">
        <v>2</v>
      </c>
      <c r="T57" s="6">
        <v>4</v>
      </c>
      <c r="U57" s="12">
        <v>1</v>
      </c>
      <c r="V57" s="12">
        <v>2</v>
      </c>
      <c r="W57" s="12">
        <v>2</v>
      </c>
      <c r="X57" s="12">
        <v>2</v>
      </c>
      <c r="Y57" s="51">
        <v>3</v>
      </c>
      <c r="Z57" s="6">
        <v>15</v>
      </c>
      <c r="AA57" s="6">
        <v>80</v>
      </c>
      <c r="AB57" s="6">
        <v>5</v>
      </c>
      <c r="AC57" s="6">
        <v>45</v>
      </c>
    </row>
    <row r="58" spans="1:29" s="6" customFormat="1" ht="15.6" x14ac:dyDescent="0.3">
      <c r="A58" s="6" t="s">
        <v>211</v>
      </c>
      <c r="B58" s="6">
        <v>52</v>
      </c>
      <c r="C58" s="6" t="s">
        <v>2</v>
      </c>
      <c r="D58" s="6">
        <v>3</v>
      </c>
      <c r="E58" s="6">
        <v>4</v>
      </c>
      <c r="F58" s="6">
        <v>1</v>
      </c>
      <c r="G58" s="51">
        <v>6.5</v>
      </c>
      <c r="H58" s="51">
        <v>1</v>
      </c>
      <c r="I58" s="51">
        <v>2</v>
      </c>
      <c r="J58" s="51">
        <v>2</v>
      </c>
      <c r="K58" s="51">
        <v>1</v>
      </c>
      <c r="L58" s="51">
        <v>1</v>
      </c>
      <c r="M58" s="6">
        <v>100</v>
      </c>
      <c r="N58" s="6">
        <v>0</v>
      </c>
      <c r="O58" s="6">
        <v>0</v>
      </c>
      <c r="P58" s="54">
        <v>0</v>
      </c>
      <c r="Q58" s="50">
        <v>3</v>
      </c>
      <c r="R58" s="50">
        <v>2</v>
      </c>
      <c r="S58" s="50">
        <v>4</v>
      </c>
      <c r="T58" s="6">
        <v>5</v>
      </c>
      <c r="U58" s="12">
        <v>1</v>
      </c>
      <c r="V58" s="12">
        <v>1</v>
      </c>
      <c r="W58" s="12">
        <v>2</v>
      </c>
      <c r="X58" s="12">
        <v>2</v>
      </c>
      <c r="Y58" s="51">
        <v>3</v>
      </c>
      <c r="Z58" s="6">
        <v>20</v>
      </c>
      <c r="AA58" s="6">
        <v>50</v>
      </c>
      <c r="AB58" s="6">
        <v>30</v>
      </c>
      <c r="AC58" s="6">
        <v>55</v>
      </c>
    </row>
    <row r="59" spans="1:29" s="6" customFormat="1" ht="15.6" x14ac:dyDescent="0.3">
      <c r="A59" s="6" t="s">
        <v>212</v>
      </c>
      <c r="B59" s="6">
        <v>56</v>
      </c>
      <c r="C59" s="6" t="s">
        <v>2</v>
      </c>
      <c r="D59" s="6">
        <v>3</v>
      </c>
      <c r="E59" s="6">
        <v>0</v>
      </c>
      <c r="F59" s="6">
        <v>2</v>
      </c>
      <c r="G59" s="6">
        <v>5.75</v>
      </c>
      <c r="H59" s="6">
        <v>2</v>
      </c>
      <c r="I59" s="6">
        <v>1</v>
      </c>
      <c r="J59" s="6">
        <v>2</v>
      </c>
      <c r="K59" s="6">
        <v>2</v>
      </c>
      <c r="L59" s="6">
        <v>2</v>
      </c>
      <c r="M59" s="6">
        <v>50</v>
      </c>
      <c r="N59" s="6">
        <v>50</v>
      </c>
      <c r="O59" s="6">
        <v>0</v>
      </c>
      <c r="P59" s="54">
        <v>25</v>
      </c>
      <c r="Q59" s="50">
        <v>3</v>
      </c>
      <c r="R59" s="50">
        <v>3</v>
      </c>
      <c r="S59" s="50">
        <v>4</v>
      </c>
      <c r="T59" s="6">
        <v>4</v>
      </c>
      <c r="U59" s="12">
        <v>2</v>
      </c>
      <c r="V59" s="12">
        <v>1</v>
      </c>
      <c r="W59" s="12">
        <v>2</v>
      </c>
      <c r="X59" s="12">
        <v>2</v>
      </c>
      <c r="Y59" s="6">
        <v>3</v>
      </c>
      <c r="Z59" s="6">
        <v>0</v>
      </c>
      <c r="AA59" s="6">
        <v>80</v>
      </c>
      <c r="AB59" s="6">
        <v>20</v>
      </c>
      <c r="AC59" s="6">
        <v>60</v>
      </c>
    </row>
    <row r="60" spans="1:29" x14ac:dyDescent="0.3">
      <c r="A60" s="62" t="s">
        <v>213</v>
      </c>
      <c r="B60" s="61">
        <f>AVERAGE(B3:B59)</f>
        <v>54.701754385964911</v>
      </c>
      <c r="C60" s="61"/>
      <c r="D60" s="61">
        <f t="shared" ref="C60:AC60" si="0">AVERAGE(D3:D59)</f>
        <v>2.4736842105263159</v>
      </c>
      <c r="E60" s="61">
        <f t="shared" si="0"/>
        <v>1.8596491228070176</v>
      </c>
      <c r="F60" s="61">
        <f t="shared" si="0"/>
        <v>2.6315789473684212</v>
      </c>
      <c r="G60" s="61">
        <f t="shared" si="0"/>
        <v>5.416666666666667</v>
      </c>
      <c r="H60" s="61">
        <f t="shared" si="0"/>
        <v>1.6666666666666667</v>
      </c>
      <c r="I60" s="61">
        <f t="shared" si="0"/>
        <v>1.5263157894736843</v>
      </c>
      <c r="J60" s="61">
        <f t="shared" si="0"/>
        <v>1.4385964912280702</v>
      </c>
      <c r="K60" s="61">
        <f t="shared" si="0"/>
        <v>1.631578947368421</v>
      </c>
      <c r="L60" s="61">
        <f t="shared" si="0"/>
        <v>1.4210526315789473</v>
      </c>
      <c r="M60" s="61">
        <f t="shared" si="0"/>
        <v>36.666666666666664</v>
      </c>
      <c r="N60" s="61">
        <f t="shared" si="0"/>
        <v>43.245614035087719</v>
      </c>
      <c r="O60" s="61">
        <f t="shared" si="0"/>
        <v>16.403508771929825</v>
      </c>
      <c r="P60" s="61">
        <f t="shared" si="0"/>
        <v>24.051754385964912</v>
      </c>
      <c r="Q60" s="61">
        <f t="shared" si="0"/>
        <v>1.9824561403508771</v>
      </c>
      <c r="R60" s="61">
        <f t="shared" si="0"/>
        <v>2.2105263157894739</v>
      </c>
      <c r="S60" s="61">
        <f t="shared" si="0"/>
        <v>2.2456140350877192</v>
      </c>
      <c r="T60" s="61">
        <f t="shared" si="0"/>
        <v>5.833333333333333</v>
      </c>
      <c r="U60" s="61">
        <f t="shared" si="0"/>
        <v>1.6842105263157894</v>
      </c>
      <c r="V60" s="61">
        <f t="shared" si="0"/>
        <v>1.3157894736842106</v>
      </c>
      <c r="W60" s="61">
        <f t="shared" si="0"/>
        <v>1.6842105263157894</v>
      </c>
      <c r="X60" s="61">
        <f t="shared" si="0"/>
        <v>1.4561403508771931</v>
      </c>
      <c r="Y60" s="61">
        <f t="shared" si="0"/>
        <v>2.7017543859649122</v>
      </c>
      <c r="Z60" s="61">
        <f t="shared" si="0"/>
        <v>16.754385964912281</v>
      </c>
      <c r="AA60" s="61">
        <f t="shared" si="0"/>
        <v>67.192982456140356</v>
      </c>
      <c r="AB60" s="61">
        <f t="shared" si="0"/>
        <v>18.157894736842106</v>
      </c>
      <c r="AC60" s="61">
        <f t="shared" si="0"/>
        <v>39.075438596491232</v>
      </c>
    </row>
    <row r="61" spans="1:29" x14ac:dyDescent="0.3">
      <c r="A61" s="62" t="s">
        <v>214</v>
      </c>
      <c r="B61" s="61">
        <f>_xlfn.STDEV.S(B3:B59)</f>
        <v>6.6061792293295438</v>
      </c>
      <c r="C61" s="61"/>
      <c r="D61" s="61">
        <f t="shared" ref="C61:AC61" si="1">_xlfn.STDEV.S(D3:D59)</f>
        <v>0.98389283602532396</v>
      </c>
      <c r="E61" s="61">
        <f t="shared" si="1"/>
        <v>1.1407797535524937</v>
      </c>
      <c r="F61" s="61">
        <f t="shared" si="1"/>
        <v>1.0795432060990362</v>
      </c>
      <c r="G61" s="61">
        <f t="shared" si="1"/>
        <v>0.85085741069425647</v>
      </c>
      <c r="H61" s="61">
        <f t="shared" si="1"/>
        <v>0.54554472558998079</v>
      </c>
      <c r="I61" s="61">
        <f t="shared" si="1"/>
        <v>0.50374537069460068</v>
      </c>
      <c r="J61" s="61">
        <f t="shared" si="1"/>
        <v>0.50062617432175893</v>
      </c>
      <c r="K61" s="61">
        <f t="shared" si="1"/>
        <v>0.48666426339228774</v>
      </c>
      <c r="L61" s="61">
        <f t="shared" si="1"/>
        <v>0.49811675413689877</v>
      </c>
      <c r="M61" s="61">
        <f t="shared" si="1"/>
        <v>28.01997586756719</v>
      </c>
      <c r="N61" s="61">
        <f t="shared" si="1"/>
        <v>28.916308239564643</v>
      </c>
      <c r="O61" s="61">
        <f t="shared" si="1"/>
        <v>13.586836656330808</v>
      </c>
      <c r="P61" s="61">
        <f t="shared" si="1"/>
        <v>23.669793070705651</v>
      </c>
      <c r="Q61" s="61">
        <f t="shared" si="1"/>
        <v>0.93524687478332691</v>
      </c>
      <c r="R61" s="61">
        <f t="shared" si="1"/>
        <v>0.99528965821985627</v>
      </c>
      <c r="S61" s="61">
        <f t="shared" si="1"/>
        <v>0.89204223463406018</v>
      </c>
      <c r="T61" s="61">
        <f t="shared" si="1"/>
        <v>8.1817159685775085</v>
      </c>
      <c r="U61" s="61">
        <f t="shared" si="1"/>
        <v>0.60231383421536833</v>
      </c>
      <c r="V61" s="61">
        <f t="shared" si="1"/>
        <v>0.46896141848778466</v>
      </c>
      <c r="W61" s="61">
        <f t="shared" si="1"/>
        <v>0.46896141848778494</v>
      </c>
      <c r="X61" s="61">
        <f t="shared" si="1"/>
        <v>0.50250001558622903</v>
      </c>
      <c r="Y61" s="61">
        <f t="shared" si="1"/>
        <v>0.53334899726371054</v>
      </c>
      <c r="Z61" s="61">
        <f t="shared" si="1"/>
        <v>20.430440088395397</v>
      </c>
      <c r="AA61" s="61">
        <f t="shared" si="1"/>
        <v>20.766936802533031</v>
      </c>
      <c r="AB61" s="61">
        <f t="shared" si="1"/>
        <v>12.379114718064757</v>
      </c>
      <c r="AC61" s="61">
        <f t="shared" si="1"/>
        <v>24.411365039828667</v>
      </c>
    </row>
  </sheetData>
  <mergeCells count="4">
    <mergeCell ref="D1:F1"/>
    <mergeCell ref="Q1:S1"/>
    <mergeCell ref="G1:P1"/>
    <mergeCell ref="T1:AC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2820AD-D145-49C5-A6D0-51C6483B7C92}">
  <dimension ref="A1:AC53"/>
  <sheetViews>
    <sheetView topLeftCell="F33" workbookViewId="0">
      <selection activeCell="D2" sqref="D2:F51"/>
    </sheetView>
  </sheetViews>
  <sheetFormatPr baseColWidth="10" defaultRowHeight="14.4" x14ac:dyDescent="0.3"/>
  <cols>
    <col min="1" max="1" width="18.88671875" customWidth="1"/>
    <col min="2" max="2" width="12.5546875" bestFit="1" customWidth="1"/>
    <col min="6" max="6" width="16.77734375" customWidth="1"/>
    <col min="9" max="9" width="14.5546875" customWidth="1"/>
    <col min="11" max="11" width="14.5546875" customWidth="1"/>
    <col min="12" max="12" width="15.21875" customWidth="1"/>
    <col min="13" max="13" width="11.88671875" customWidth="1"/>
    <col min="14" max="14" width="13.21875" customWidth="1"/>
    <col min="16" max="16" width="13.33203125" customWidth="1"/>
    <col min="24" max="24" width="14.109375" customWidth="1"/>
    <col min="25" max="25" width="14.6640625" customWidth="1"/>
    <col min="27" max="27" width="14.33203125" customWidth="1"/>
    <col min="29" max="29" width="14.77734375" customWidth="1"/>
  </cols>
  <sheetData>
    <row r="1" spans="1:29" ht="15.6" x14ac:dyDescent="0.3">
      <c r="D1" s="42" t="s">
        <v>156</v>
      </c>
      <c r="E1" s="42"/>
      <c r="F1" s="42"/>
      <c r="G1" s="56" t="s">
        <v>68</v>
      </c>
      <c r="H1" s="56"/>
      <c r="I1" s="56"/>
      <c r="J1" s="56"/>
      <c r="K1" s="56"/>
      <c r="L1" s="56"/>
      <c r="M1" s="56"/>
      <c r="N1" s="56"/>
      <c r="O1" s="56"/>
      <c r="P1" s="56"/>
      <c r="Q1" s="42" t="s">
        <v>104</v>
      </c>
      <c r="R1" s="42"/>
      <c r="S1" s="42"/>
      <c r="T1" s="56" t="s">
        <v>105</v>
      </c>
      <c r="U1" s="56"/>
      <c r="V1" s="56"/>
      <c r="W1" s="56"/>
      <c r="X1" s="56"/>
      <c r="Y1" s="56"/>
      <c r="Z1" s="56"/>
      <c r="AA1" s="56"/>
      <c r="AB1" s="56"/>
      <c r="AC1" s="56"/>
    </row>
    <row r="2" spans="1:29" s="6" customFormat="1" ht="15.6" x14ac:dyDescent="0.3">
      <c r="A2" s="16" t="s">
        <v>106</v>
      </c>
      <c r="B2" s="5" t="s">
        <v>92</v>
      </c>
      <c r="C2" s="5" t="s">
        <v>93</v>
      </c>
      <c r="D2" s="5">
        <v>9</v>
      </c>
      <c r="E2" s="5">
        <v>10</v>
      </c>
      <c r="F2" s="5">
        <v>11</v>
      </c>
      <c r="G2" s="5" t="s">
        <v>94</v>
      </c>
      <c r="H2" s="5" t="s">
        <v>95</v>
      </c>
      <c r="I2" s="5" t="s">
        <v>97</v>
      </c>
      <c r="J2" s="5" t="s">
        <v>96</v>
      </c>
      <c r="K2" s="5" t="s">
        <v>98</v>
      </c>
      <c r="L2" s="5" t="s">
        <v>157</v>
      </c>
      <c r="M2" s="5" t="s">
        <v>100</v>
      </c>
      <c r="N2" s="5" t="s">
        <v>101</v>
      </c>
      <c r="O2" s="5" t="s">
        <v>102</v>
      </c>
      <c r="P2" s="5" t="s">
        <v>103</v>
      </c>
      <c r="Q2" s="5">
        <v>9</v>
      </c>
      <c r="R2" s="5">
        <v>10</v>
      </c>
      <c r="S2" s="5">
        <v>11</v>
      </c>
      <c r="T2" s="5" t="s">
        <v>94</v>
      </c>
      <c r="U2" s="5" t="s">
        <v>95</v>
      </c>
      <c r="V2" s="5" t="s">
        <v>97</v>
      </c>
      <c r="W2" s="5" t="s">
        <v>96</v>
      </c>
      <c r="X2" s="5" t="s">
        <v>98</v>
      </c>
      <c r="Y2" s="5" t="s">
        <v>99</v>
      </c>
      <c r="Z2" s="5" t="s">
        <v>100</v>
      </c>
      <c r="AA2" s="5" t="s">
        <v>101</v>
      </c>
      <c r="AB2" s="5" t="s">
        <v>102</v>
      </c>
      <c r="AC2" s="5" t="s">
        <v>103</v>
      </c>
    </row>
    <row r="3" spans="1:29" s="1" customFormat="1" ht="16.5" customHeight="1" x14ac:dyDescent="0.3">
      <c r="A3" s="57" t="s">
        <v>107</v>
      </c>
      <c r="B3" s="6">
        <v>48</v>
      </c>
      <c r="C3" s="1" t="s">
        <v>1</v>
      </c>
      <c r="D3" s="9">
        <v>3</v>
      </c>
      <c r="E3" s="9">
        <v>2</v>
      </c>
      <c r="F3" s="9">
        <v>4</v>
      </c>
      <c r="G3" s="7">
        <v>8</v>
      </c>
      <c r="H3" s="13">
        <v>2</v>
      </c>
      <c r="I3" s="7">
        <v>1</v>
      </c>
      <c r="J3" s="7">
        <v>2</v>
      </c>
      <c r="K3" s="7">
        <v>1</v>
      </c>
      <c r="L3" s="7">
        <v>1</v>
      </c>
      <c r="M3" s="1">
        <v>20</v>
      </c>
      <c r="N3" s="1">
        <v>50</v>
      </c>
      <c r="O3" s="1">
        <v>30</v>
      </c>
      <c r="P3" s="59">
        <v>0.55000000000000004</v>
      </c>
      <c r="Q3" s="8">
        <v>3</v>
      </c>
      <c r="R3" s="8">
        <v>3</v>
      </c>
      <c r="S3" s="8">
        <v>2</v>
      </c>
      <c r="T3" s="1">
        <v>5</v>
      </c>
      <c r="U3" s="12">
        <v>2</v>
      </c>
      <c r="V3" s="12">
        <v>1</v>
      </c>
      <c r="W3" s="12">
        <v>2</v>
      </c>
      <c r="X3" s="12">
        <v>2</v>
      </c>
      <c r="Y3" s="7">
        <v>1</v>
      </c>
      <c r="Z3" s="1">
        <v>0</v>
      </c>
      <c r="AA3" s="1">
        <v>60</v>
      </c>
      <c r="AB3" s="1">
        <v>40</v>
      </c>
      <c r="AC3" s="1">
        <v>70</v>
      </c>
    </row>
    <row r="4" spans="1:29" s="1" customFormat="1" ht="16.5" customHeight="1" x14ac:dyDescent="0.3">
      <c r="A4" s="57" t="s">
        <v>108</v>
      </c>
      <c r="B4" s="6">
        <v>64</v>
      </c>
      <c r="C4" s="1" t="s">
        <v>1</v>
      </c>
      <c r="D4" s="9">
        <v>4</v>
      </c>
      <c r="E4" s="9">
        <v>3</v>
      </c>
      <c r="F4" s="9">
        <v>4</v>
      </c>
      <c r="G4" s="4">
        <v>5</v>
      </c>
      <c r="H4" s="10">
        <v>1</v>
      </c>
      <c r="I4" s="4">
        <v>2</v>
      </c>
      <c r="J4" s="4">
        <v>1</v>
      </c>
      <c r="K4" s="4">
        <v>2</v>
      </c>
      <c r="L4" s="4">
        <v>2</v>
      </c>
      <c r="M4" s="1">
        <v>30</v>
      </c>
      <c r="N4" s="1">
        <v>30</v>
      </c>
      <c r="O4" s="1">
        <v>25</v>
      </c>
      <c r="P4" s="59">
        <v>0.4</v>
      </c>
      <c r="Q4" s="8">
        <v>3</v>
      </c>
      <c r="R4" s="8">
        <v>3</v>
      </c>
      <c r="S4" s="8">
        <v>3</v>
      </c>
      <c r="T4" s="1">
        <v>6</v>
      </c>
      <c r="U4" s="12">
        <v>1</v>
      </c>
      <c r="V4" s="12">
        <v>2</v>
      </c>
      <c r="W4" s="12">
        <v>1</v>
      </c>
      <c r="X4" s="12">
        <v>1</v>
      </c>
      <c r="Y4" s="4">
        <v>2</v>
      </c>
      <c r="Z4" s="1">
        <v>40</v>
      </c>
      <c r="AA4" s="1">
        <v>40</v>
      </c>
      <c r="AB4" s="1">
        <v>20</v>
      </c>
      <c r="AC4" s="1">
        <v>40</v>
      </c>
    </row>
    <row r="5" spans="1:29" s="1" customFormat="1" ht="15.75" customHeight="1" x14ac:dyDescent="0.3">
      <c r="A5" s="57" t="s">
        <v>109</v>
      </c>
      <c r="B5" s="6">
        <v>56</v>
      </c>
      <c r="C5" s="1" t="s">
        <v>1</v>
      </c>
      <c r="D5" s="9">
        <v>3</v>
      </c>
      <c r="E5" s="9">
        <v>1</v>
      </c>
      <c r="F5" s="9">
        <v>4</v>
      </c>
      <c r="G5" s="4">
        <v>8</v>
      </c>
      <c r="H5" s="10">
        <v>1</v>
      </c>
      <c r="I5" s="4">
        <v>2</v>
      </c>
      <c r="J5" s="4">
        <v>1</v>
      </c>
      <c r="K5" s="4">
        <v>2</v>
      </c>
      <c r="L5" s="4">
        <v>1</v>
      </c>
      <c r="M5" s="1">
        <v>40</v>
      </c>
      <c r="N5" s="1">
        <v>20</v>
      </c>
      <c r="O5" s="1">
        <v>30</v>
      </c>
      <c r="P5" s="59">
        <v>0.4</v>
      </c>
      <c r="Q5" s="8">
        <v>2</v>
      </c>
      <c r="R5" s="8">
        <v>3</v>
      </c>
      <c r="S5" s="8">
        <v>4</v>
      </c>
      <c r="T5" s="1">
        <v>5</v>
      </c>
      <c r="U5" s="12">
        <v>2</v>
      </c>
      <c r="V5" s="12">
        <v>2</v>
      </c>
      <c r="W5" s="12">
        <v>2</v>
      </c>
      <c r="X5" s="12">
        <v>2</v>
      </c>
      <c r="Y5" s="4">
        <v>1</v>
      </c>
      <c r="Z5" s="1">
        <v>10</v>
      </c>
      <c r="AA5" s="1">
        <v>80</v>
      </c>
      <c r="AB5" s="1">
        <v>10</v>
      </c>
      <c r="AC5" s="3">
        <v>0.5</v>
      </c>
    </row>
    <row r="6" spans="1:29" s="1" customFormat="1" ht="15.75" customHeight="1" x14ac:dyDescent="0.3">
      <c r="A6" s="57" t="s">
        <v>110</v>
      </c>
      <c r="B6" s="6">
        <v>50</v>
      </c>
      <c r="C6" s="1" t="s">
        <v>1</v>
      </c>
      <c r="D6" s="9">
        <v>3</v>
      </c>
      <c r="E6" s="9">
        <v>2</v>
      </c>
      <c r="F6" s="9">
        <v>1</v>
      </c>
      <c r="G6" s="4">
        <v>5</v>
      </c>
      <c r="H6" s="11">
        <v>2</v>
      </c>
      <c r="I6" s="4">
        <v>2</v>
      </c>
      <c r="J6" s="4">
        <v>2</v>
      </c>
      <c r="K6" s="4">
        <v>2</v>
      </c>
      <c r="L6" s="4">
        <v>1</v>
      </c>
      <c r="M6" s="1">
        <v>30</v>
      </c>
      <c r="N6" s="1">
        <v>40</v>
      </c>
      <c r="O6" s="1">
        <v>10</v>
      </c>
      <c r="P6" s="59">
        <v>30</v>
      </c>
      <c r="Q6" s="8">
        <v>2</v>
      </c>
      <c r="R6" s="8">
        <v>2</v>
      </c>
      <c r="S6" s="8">
        <v>3</v>
      </c>
      <c r="T6" s="1">
        <v>4.5</v>
      </c>
      <c r="U6" s="12">
        <v>1</v>
      </c>
      <c r="V6" s="12">
        <v>1</v>
      </c>
      <c r="W6" s="12">
        <v>1</v>
      </c>
      <c r="X6" s="12">
        <v>1</v>
      </c>
      <c r="Y6" s="4">
        <v>1</v>
      </c>
      <c r="Z6" s="1">
        <v>40</v>
      </c>
      <c r="AA6" s="1">
        <v>40</v>
      </c>
      <c r="AB6" s="1">
        <v>20</v>
      </c>
      <c r="AC6" s="1">
        <v>40</v>
      </c>
    </row>
    <row r="7" spans="1:29" s="1" customFormat="1" ht="15.6" x14ac:dyDescent="0.3">
      <c r="A7" s="57" t="s">
        <v>111</v>
      </c>
      <c r="B7" s="6">
        <v>50</v>
      </c>
      <c r="C7" s="1" t="s">
        <v>1</v>
      </c>
      <c r="D7" s="9">
        <v>4</v>
      </c>
      <c r="E7" s="9">
        <v>4</v>
      </c>
      <c r="F7" s="9">
        <v>4</v>
      </c>
      <c r="G7" s="2">
        <v>7.5</v>
      </c>
      <c r="H7" s="10">
        <v>3</v>
      </c>
      <c r="I7" s="2">
        <v>2</v>
      </c>
      <c r="J7" s="2">
        <v>2</v>
      </c>
      <c r="K7" s="2">
        <v>2</v>
      </c>
      <c r="L7" s="2">
        <v>1</v>
      </c>
      <c r="M7" s="1">
        <v>50</v>
      </c>
      <c r="N7" s="1">
        <v>30</v>
      </c>
      <c r="O7" s="1">
        <v>20</v>
      </c>
      <c r="P7" s="59">
        <v>35</v>
      </c>
      <c r="Q7" s="8">
        <v>2</v>
      </c>
      <c r="R7" s="8">
        <v>3</v>
      </c>
      <c r="S7" s="8">
        <v>2</v>
      </c>
      <c r="T7" s="1">
        <v>4</v>
      </c>
      <c r="U7" s="12">
        <v>1</v>
      </c>
      <c r="V7" s="12">
        <v>1</v>
      </c>
      <c r="W7" s="12">
        <v>1</v>
      </c>
      <c r="X7" s="12">
        <v>2</v>
      </c>
      <c r="Y7" s="2">
        <v>1</v>
      </c>
      <c r="Z7" s="1">
        <v>40</v>
      </c>
      <c r="AA7" s="1">
        <v>50</v>
      </c>
      <c r="AB7" s="1">
        <v>10</v>
      </c>
      <c r="AC7" s="1">
        <v>35</v>
      </c>
    </row>
    <row r="8" spans="1:29" s="1" customFormat="1" ht="15.6" x14ac:dyDescent="0.3">
      <c r="A8" s="57" t="s">
        <v>112</v>
      </c>
      <c r="B8" s="6">
        <v>59</v>
      </c>
      <c r="C8" s="1" t="s">
        <v>1</v>
      </c>
      <c r="D8" s="9">
        <v>3</v>
      </c>
      <c r="E8" s="9">
        <v>1</v>
      </c>
      <c r="F8" s="9">
        <v>3</v>
      </c>
      <c r="G8" s="2">
        <v>5.75</v>
      </c>
      <c r="H8" s="10">
        <v>2</v>
      </c>
      <c r="I8" s="2">
        <v>2</v>
      </c>
      <c r="J8" s="2">
        <v>1</v>
      </c>
      <c r="K8" s="2">
        <v>2</v>
      </c>
      <c r="L8" s="2">
        <v>1</v>
      </c>
      <c r="M8" s="1">
        <v>30</v>
      </c>
      <c r="N8" s="1">
        <v>30</v>
      </c>
      <c r="O8" s="2">
        <v>40</v>
      </c>
      <c r="P8" s="59">
        <v>55</v>
      </c>
      <c r="Q8" s="8">
        <v>2</v>
      </c>
      <c r="R8" s="8">
        <v>3</v>
      </c>
      <c r="S8" s="8">
        <v>2</v>
      </c>
      <c r="T8" s="1">
        <v>4</v>
      </c>
      <c r="U8" s="12">
        <v>2</v>
      </c>
      <c r="V8" s="12">
        <v>1</v>
      </c>
      <c r="W8" s="12">
        <v>1</v>
      </c>
      <c r="X8" s="12">
        <v>2</v>
      </c>
      <c r="Y8" s="2">
        <v>1</v>
      </c>
      <c r="Z8" s="1">
        <v>0</v>
      </c>
      <c r="AA8" s="1">
        <v>100</v>
      </c>
      <c r="AB8" s="1">
        <v>0</v>
      </c>
      <c r="AC8" s="1">
        <v>50</v>
      </c>
    </row>
    <row r="9" spans="1:29" s="1" customFormat="1" ht="15.6" x14ac:dyDescent="0.3">
      <c r="A9" s="57" t="s">
        <v>113</v>
      </c>
      <c r="B9" s="6">
        <v>55</v>
      </c>
      <c r="C9" s="1" t="s">
        <v>1</v>
      </c>
      <c r="D9" s="9">
        <v>4</v>
      </c>
      <c r="E9" s="9">
        <v>4</v>
      </c>
      <c r="F9" s="9">
        <v>4</v>
      </c>
      <c r="G9" s="2">
        <v>6.25</v>
      </c>
      <c r="H9" s="11">
        <v>2</v>
      </c>
      <c r="I9" s="2">
        <v>2</v>
      </c>
      <c r="J9" s="2">
        <v>2</v>
      </c>
      <c r="K9" s="2">
        <v>2</v>
      </c>
      <c r="L9" s="2">
        <v>2</v>
      </c>
      <c r="M9" s="1">
        <v>40</v>
      </c>
      <c r="N9" s="1">
        <v>10</v>
      </c>
      <c r="O9" s="2">
        <v>50</v>
      </c>
      <c r="P9" s="59">
        <v>0.55000000000000004</v>
      </c>
      <c r="Q9" s="8">
        <v>2</v>
      </c>
      <c r="R9" s="8">
        <v>3</v>
      </c>
      <c r="S9" s="8">
        <v>2</v>
      </c>
      <c r="T9" s="1">
        <v>4</v>
      </c>
      <c r="U9" s="12">
        <v>2</v>
      </c>
      <c r="V9" s="12">
        <v>2</v>
      </c>
      <c r="W9" s="12">
        <v>1</v>
      </c>
      <c r="X9" s="12">
        <v>2</v>
      </c>
      <c r="Y9" s="2">
        <v>2</v>
      </c>
      <c r="Z9" s="1">
        <v>30</v>
      </c>
      <c r="AA9" s="1">
        <v>40</v>
      </c>
      <c r="AB9" s="1">
        <v>30</v>
      </c>
      <c r="AC9" s="3">
        <v>0.5</v>
      </c>
    </row>
    <row r="10" spans="1:29" s="1" customFormat="1" ht="15.6" x14ac:dyDescent="0.3">
      <c r="A10" s="57" t="s">
        <v>114</v>
      </c>
      <c r="B10" s="6">
        <v>49</v>
      </c>
      <c r="C10" s="1" t="s">
        <v>1</v>
      </c>
      <c r="D10" s="9">
        <v>3</v>
      </c>
      <c r="E10" s="9">
        <v>4</v>
      </c>
      <c r="F10" s="9">
        <v>4</v>
      </c>
      <c r="G10" s="2">
        <v>5</v>
      </c>
      <c r="H10" s="2">
        <v>2</v>
      </c>
      <c r="I10" s="2">
        <v>1</v>
      </c>
      <c r="J10" s="2">
        <v>2</v>
      </c>
      <c r="K10" s="2">
        <v>1</v>
      </c>
      <c r="L10" s="2">
        <v>1</v>
      </c>
      <c r="M10" s="1">
        <v>40</v>
      </c>
      <c r="N10" s="1">
        <v>40</v>
      </c>
      <c r="O10" s="2">
        <v>20</v>
      </c>
      <c r="P10" s="59">
        <v>0.4</v>
      </c>
      <c r="Q10" s="8">
        <v>3</v>
      </c>
      <c r="R10" s="8">
        <v>2</v>
      </c>
      <c r="S10" s="8">
        <v>3</v>
      </c>
      <c r="T10" s="1">
        <v>6</v>
      </c>
      <c r="U10" s="12">
        <v>1</v>
      </c>
      <c r="V10" s="12">
        <v>1</v>
      </c>
      <c r="W10" s="12">
        <v>1</v>
      </c>
      <c r="X10" s="12">
        <v>2</v>
      </c>
      <c r="Y10" s="2">
        <v>1</v>
      </c>
      <c r="Z10" s="1">
        <v>10</v>
      </c>
      <c r="AA10" s="1">
        <v>70</v>
      </c>
      <c r="AB10" s="1">
        <v>20</v>
      </c>
      <c r="AC10" s="3">
        <v>0.45</v>
      </c>
    </row>
    <row r="11" spans="1:29" s="1" customFormat="1" ht="15.6" x14ac:dyDescent="0.3">
      <c r="A11" s="57" t="s">
        <v>115</v>
      </c>
      <c r="B11" s="6">
        <v>60</v>
      </c>
      <c r="C11" s="1" t="s">
        <v>4</v>
      </c>
      <c r="D11" s="9">
        <v>4</v>
      </c>
      <c r="E11" s="9">
        <v>3</v>
      </c>
      <c r="F11" s="9">
        <v>4</v>
      </c>
      <c r="G11" s="4">
        <v>4.5</v>
      </c>
      <c r="H11" s="4">
        <v>1</v>
      </c>
      <c r="I11" s="4">
        <v>2</v>
      </c>
      <c r="J11" s="4">
        <v>1</v>
      </c>
      <c r="K11" s="4">
        <v>2</v>
      </c>
      <c r="L11" s="4">
        <v>1</v>
      </c>
      <c r="M11" s="1">
        <v>30</v>
      </c>
      <c r="N11" s="1">
        <v>30</v>
      </c>
      <c r="O11" s="2">
        <v>40</v>
      </c>
      <c r="P11" s="59">
        <v>55</v>
      </c>
      <c r="Q11" s="8">
        <v>2</v>
      </c>
      <c r="R11" s="8">
        <v>3</v>
      </c>
      <c r="S11" s="8">
        <v>2</v>
      </c>
      <c r="T11" s="1">
        <v>6</v>
      </c>
      <c r="U11" s="12">
        <v>2</v>
      </c>
      <c r="V11" s="12">
        <v>2</v>
      </c>
      <c r="W11" s="12">
        <v>1</v>
      </c>
      <c r="X11" s="12">
        <v>2</v>
      </c>
      <c r="Y11" s="4">
        <v>2</v>
      </c>
      <c r="Z11" s="1">
        <v>0</v>
      </c>
      <c r="AA11" s="1">
        <v>80</v>
      </c>
      <c r="AB11" s="1">
        <v>20</v>
      </c>
      <c r="AC11" s="1">
        <v>60</v>
      </c>
    </row>
    <row r="12" spans="1:29" s="1" customFormat="1" ht="15.6" x14ac:dyDescent="0.3">
      <c r="A12" s="57" t="s">
        <v>116</v>
      </c>
      <c r="B12" s="6">
        <v>62</v>
      </c>
      <c r="C12" s="1" t="s">
        <v>1</v>
      </c>
      <c r="D12" s="9">
        <v>1</v>
      </c>
      <c r="E12" s="9">
        <v>1</v>
      </c>
      <c r="F12" s="9">
        <v>4</v>
      </c>
      <c r="G12" s="2">
        <v>5.5</v>
      </c>
      <c r="H12" s="2">
        <v>2</v>
      </c>
      <c r="I12" s="2">
        <v>1</v>
      </c>
      <c r="J12" s="2">
        <v>1</v>
      </c>
      <c r="K12" s="2">
        <v>2</v>
      </c>
      <c r="L12" s="2">
        <v>2</v>
      </c>
      <c r="M12" s="1">
        <v>40</v>
      </c>
      <c r="N12" s="1">
        <v>30</v>
      </c>
      <c r="O12" s="2">
        <v>30</v>
      </c>
      <c r="P12" s="59">
        <v>45</v>
      </c>
      <c r="Q12" s="8">
        <v>4</v>
      </c>
      <c r="R12" s="8">
        <v>2</v>
      </c>
      <c r="S12" s="8">
        <v>3</v>
      </c>
      <c r="T12" s="1">
        <v>6</v>
      </c>
      <c r="U12" s="12">
        <v>1</v>
      </c>
      <c r="V12" s="12">
        <v>2</v>
      </c>
      <c r="W12" s="12">
        <v>2</v>
      </c>
      <c r="X12" s="12">
        <v>2</v>
      </c>
      <c r="Y12" s="2">
        <v>2</v>
      </c>
      <c r="Z12" s="1">
        <v>0</v>
      </c>
      <c r="AA12" s="1">
        <v>80</v>
      </c>
      <c r="AB12" s="1">
        <v>20</v>
      </c>
      <c r="AC12" s="1">
        <v>60</v>
      </c>
    </row>
    <row r="13" spans="1:29" s="1" customFormat="1" ht="15.6" x14ac:dyDescent="0.3">
      <c r="A13" s="57" t="s">
        <v>117</v>
      </c>
      <c r="B13" s="6">
        <v>50</v>
      </c>
      <c r="C13" s="1" t="s">
        <v>1</v>
      </c>
      <c r="D13" s="9">
        <v>4</v>
      </c>
      <c r="E13" s="9">
        <v>4</v>
      </c>
      <c r="F13" s="9">
        <v>4</v>
      </c>
      <c r="G13" s="2">
        <v>4.5</v>
      </c>
      <c r="H13" s="2">
        <v>2</v>
      </c>
      <c r="I13" s="2">
        <v>2</v>
      </c>
      <c r="J13" s="2">
        <v>2</v>
      </c>
      <c r="K13" s="2">
        <v>1</v>
      </c>
      <c r="L13" s="2">
        <v>1</v>
      </c>
      <c r="M13" s="1">
        <v>50</v>
      </c>
      <c r="N13" s="1">
        <v>0</v>
      </c>
      <c r="O13" s="2">
        <v>50</v>
      </c>
      <c r="P13" s="59">
        <v>50</v>
      </c>
      <c r="Q13" s="8">
        <v>2</v>
      </c>
      <c r="R13" s="8">
        <v>3</v>
      </c>
      <c r="S13" s="8">
        <v>3</v>
      </c>
      <c r="T13" s="1">
        <v>6</v>
      </c>
      <c r="U13" s="12">
        <v>1</v>
      </c>
      <c r="V13" s="12">
        <v>1</v>
      </c>
      <c r="W13" s="12">
        <v>1</v>
      </c>
      <c r="X13" s="12">
        <v>1</v>
      </c>
      <c r="Y13" s="2">
        <v>2</v>
      </c>
      <c r="Z13" s="1">
        <v>20</v>
      </c>
      <c r="AA13" s="1">
        <v>70</v>
      </c>
      <c r="AB13" s="1">
        <v>10</v>
      </c>
      <c r="AC13" s="1">
        <v>45</v>
      </c>
    </row>
    <row r="14" spans="1:29" s="1" customFormat="1" ht="15.6" x14ac:dyDescent="0.3">
      <c r="A14" s="57" t="s">
        <v>118</v>
      </c>
      <c r="B14" s="6">
        <v>62</v>
      </c>
      <c r="C14" s="1" t="s">
        <v>1</v>
      </c>
      <c r="D14" s="9">
        <v>4</v>
      </c>
      <c r="E14" s="9">
        <v>4</v>
      </c>
      <c r="F14" s="9">
        <v>4</v>
      </c>
      <c r="G14" s="2">
        <v>6.75</v>
      </c>
      <c r="H14" s="2">
        <v>2</v>
      </c>
      <c r="I14" s="2">
        <v>1</v>
      </c>
      <c r="J14" s="2">
        <v>1</v>
      </c>
      <c r="K14" s="2">
        <v>2</v>
      </c>
      <c r="L14" s="2">
        <v>1</v>
      </c>
      <c r="M14" s="1">
        <v>5</v>
      </c>
      <c r="N14" s="1">
        <v>55</v>
      </c>
      <c r="O14" s="2">
        <v>40</v>
      </c>
      <c r="P14" s="59">
        <v>67</v>
      </c>
      <c r="Q14" s="8">
        <v>4</v>
      </c>
      <c r="R14" s="8">
        <v>3</v>
      </c>
      <c r="S14" s="8">
        <v>2</v>
      </c>
      <c r="T14" s="1">
        <v>5</v>
      </c>
      <c r="U14" s="12">
        <v>1</v>
      </c>
      <c r="V14" s="12">
        <v>1</v>
      </c>
      <c r="W14" s="12">
        <v>2</v>
      </c>
      <c r="X14" s="12">
        <v>1</v>
      </c>
      <c r="Y14" s="2">
        <v>1</v>
      </c>
      <c r="Z14" s="1">
        <v>40</v>
      </c>
      <c r="AA14" s="1">
        <v>40</v>
      </c>
      <c r="AB14" s="1">
        <v>20</v>
      </c>
      <c r="AC14" s="1">
        <v>40</v>
      </c>
    </row>
    <row r="15" spans="1:29" s="1" customFormat="1" ht="15.6" x14ac:dyDescent="0.3">
      <c r="A15" s="57" t="s">
        <v>119</v>
      </c>
      <c r="B15" s="6">
        <v>77</v>
      </c>
      <c r="C15" s="1" t="s">
        <v>1</v>
      </c>
      <c r="D15" s="9">
        <v>3</v>
      </c>
      <c r="E15" s="9">
        <v>3</v>
      </c>
      <c r="F15" s="9">
        <v>4</v>
      </c>
      <c r="G15" s="4">
        <v>4.5</v>
      </c>
      <c r="H15" s="4">
        <v>1</v>
      </c>
      <c r="I15" s="4">
        <v>1</v>
      </c>
      <c r="J15" s="4">
        <v>1</v>
      </c>
      <c r="K15" s="4">
        <v>1</v>
      </c>
      <c r="L15" s="4">
        <v>2</v>
      </c>
      <c r="M15" s="1">
        <v>40</v>
      </c>
      <c r="N15" s="2">
        <v>10</v>
      </c>
      <c r="O15" s="1">
        <v>60</v>
      </c>
      <c r="P15" s="59">
        <v>0.65</v>
      </c>
      <c r="Q15" s="8">
        <v>3</v>
      </c>
      <c r="R15" s="8">
        <v>4</v>
      </c>
      <c r="S15" s="8">
        <v>4</v>
      </c>
      <c r="T15" s="1">
        <v>5</v>
      </c>
      <c r="U15" s="12">
        <v>2</v>
      </c>
      <c r="V15" s="12">
        <v>1</v>
      </c>
      <c r="W15" s="12">
        <v>1</v>
      </c>
      <c r="X15" s="12">
        <v>2</v>
      </c>
      <c r="Y15" s="4">
        <v>1</v>
      </c>
      <c r="Z15" s="1">
        <v>50</v>
      </c>
      <c r="AA15" s="1">
        <v>40</v>
      </c>
      <c r="AB15" s="1">
        <v>10</v>
      </c>
      <c r="AC15" s="3">
        <v>0.3</v>
      </c>
    </row>
    <row r="16" spans="1:29" s="1" customFormat="1" ht="15.6" x14ac:dyDescent="0.3">
      <c r="A16" s="57" t="s">
        <v>120</v>
      </c>
      <c r="B16" s="6">
        <v>56</v>
      </c>
      <c r="C16" s="1" t="s">
        <v>1</v>
      </c>
      <c r="D16" s="9">
        <v>3</v>
      </c>
      <c r="E16" s="9">
        <v>3</v>
      </c>
      <c r="F16" s="9">
        <v>3</v>
      </c>
      <c r="G16" s="2">
        <v>4.5</v>
      </c>
      <c r="H16" s="2">
        <v>2</v>
      </c>
      <c r="I16" s="2">
        <v>2</v>
      </c>
      <c r="J16" s="2">
        <v>2</v>
      </c>
      <c r="K16" s="2">
        <v>2</v>
      </c>
      <c r="L16" s="2">
        <v>2</v>
      </c>
      <c r="M16" s="1">
        <v>20</v>
      </c>
      <c r="N16" s="2">
        <v>10</v>
      </c>
      <c r="O16" s="1">
        <v>30</v>
      </c>
      <c r="P16" s="59">
        <v>65</v>
      </c>
      <c r="Q16" s="8">
        <v>2</v>
      </c>
      <c r="R16" s="8">
        <v>1</v>
      </c>
      <c r="S16" s="8">
        <v>2</v>
      </c>
      <c r="T16" s="1">
        <v>5</v>
      </c>
      <c r="U16" s="12">
        <v>1</v>
      </c>
      <c r="V16" s="12">
        <v>2</v>
      </c>
      <c r="W16" s="12">
        <v>1</v>
      </c>
      <c r="X16" s="12">
        <v>1</v>
      </c>
      <c r="Y16" s="2">
        <v>2</v>
      </c>
      <c r="Z16" s="1">
        <v>50</v>
      </c>
      <c r="AA16" s="1">
        <v>20</v>
      </c>
      <c r="AB16" s="1">
        <v>30</v>
      </c>
      <c r="AC16" s="1">
        <v>40</v>
      </c>
    </row>
    <row r="17" spans="1:29" s="1" customFormat="1" ht="15.6" x14ac:dyDescent="0.3">
      <c r="A17" s="57" t="s">
        <v>121</v>
      </c>
      <c r="B17" s="6">
        <v>60</v>
      </c>
      <c r="C17" s="1" t="s">
        <v>1</v>
      </c>
      <c r="D17" s="6">
        <v>1</v>
      </c>
      <c r="E17" s="6">
        <v>2</v>
      </c>
      <c r="F17" s="6">
        <v>2</v>
      </c>
      <c r="G17" s="2">
        <v>6</v>
      </c>
      <c r="H17" s="2">
        <v>2</v>
      </c>
      <c r="I17" s="2">
        <v>1</v>
      </c>
      <c r="J17" s="2">
        <v>1</v>
      </c>
      <c r="K17" s="2">
        <v>2</v>
      </c>
      <c r="L17" s="2">
        <v>1</v>
      </c>
      <c r="M17" s="1">
        <v>30</v>
      </c>
      <c r="N17" s="2">
        <v>0</v>
      </c>
      <c r="O17" s="1">
        <v>30</v>
      </c>
      <c r="P17" s="59">
        <v>30</v>
      </c>
      <c r="Q17" s="8">
        <v>3</v>
      </c>
      <c r="R17" s="8">
        <v>3</v>
      </c>
      <c r="S17" s="8">
        <v>3</v>
      </c>
      <c r="T17" s="1">
        <v>5</v>
      </c>
      <c r="U17" s="12">
        <v>1</v>
      </c>
      <c r="V17" s="12">
        <v>1</v>
      </c>
      <c r="W17" s="12">
        <v>2</v>
      </c>
      <c r="X17" s="12">
        <v>2</v>
      </c>
      <c r="Y17" s="2">
        <v>1</v>
      </c>
      <c r="Z17" s="1">
        <v>35</v>
      </c>
      <c r="AA17" s="1">
        <v>40</v>
      </c>
      <c r="AB17" s="1">
        <v>25</v>
      </c>
      <c r="AC17" s="1">
        <v>45</v>
      </c>
    </row>
    <row r="18" spans="1:29" s="1" customFormat="1" ht="15.6" x14ac:dyDescent="0.3">
      <c r="A18" s="57" t="s">
        <v>122</v>
      </c>
      <c r="B18" s="6">
        <v>48</v>
      </c>
      <c r="C18" s="1" t="s">
        <v>4</v>
      </c>
      <c r="D18" s="6">
        <v>2</v>
      </c>
      <c r="E18" s="9">
        <v>2</v>
      </c>
      <c r="F18" s="9">
        <v>2</v>
      </c>
      <c r="G18" s="2">
        <v>7</v>
      </c>
      <c r="H18" s="2">
        <v>2</v>
      </c>
      <c r="I18" s="2">
        <v>2</v>
      </c>
      <c r="J18" s="2">
        <v>2</v>
      </c>
      <c r="K18" s="2">
        <v>1</v>
      </c>
      <c r="L18" s="2">
        <v>2</v>
      </c>
      <c r="M18" s="1">
        <v>40</v>
      </c>
      <c r="N18" s="2">
        <v>20</v>
      </c>
      <c r="O18" s="1">
        <v>40</v>
      </c>
      <c r="P18" s="59">
        <v>50</v>
      </c>
      <c r="Q18" s="8">
        <v>2</v>
      </c>
      <c r="R18" s="8">
        <v>3</v>
      </c>
      <c r="S18" s="8">
        <v>2</v>
      </c>
      <c r="T18" s="1">
        <v>5</v>
      </c>
      <c r="U18" s="12">
        <v>1</v>
      </c>
      <c r="V18" s="12">
        <v>1</v>
      </c>
      <c r="W18" s="12">
        <v>1</v>
      </c>
      <c r="X18" s="12">
        <v>1</v>
      </c>
      <c r="Y18" s="2">
        <v>2</v>
      </c>
      <c r="Z18" s="1">
        <v>50</v>
      </c>
      <c r="AA18" s="1">
        <v>20</v>
      </c>
      <c r="AB18" s="1">
        <v>30</v>
      </c>
      <c r="AC18" s="1">
        <v>40</v>
      </c>
    </row>
    <row r="19" spans="1:29" s="1" customFormat="1" ht="15.6" x14ac:dyDescent="0.3">
      <c r="A19" s="57" t="s">
        <v>123</v>
      </c>
      <c r="B19" s="6">
        <v>63</v>
      </c>
      <c r="C19" s="1" t="s">
        <v>1</v>
      </c>
      <c r="D19" s="6">
        <v>2</v>
      </c>
      <c r="E19" s="9">
        <v>3</v>
      </c>
      <c r="F19" s="9">
        <v>3</v>
      </c>
      <c r="G19" s="2">
        <v>7</v>
      </c>
      <c r="H19" s="2">
        <v>1</v>
      </c>
      <c r="I19" s="2">
        <v>1</v>
      </c>
      <c r="J19" s="2">
        <v>1</v>
      </c>
      <c r="K19" s="2">
        <v>2</v>
      </c>
      <c r="L19" s="2">
        <v>1</v>
      </c>
      <c r="M19" s="1">
        <v>40</v>
      </c>
      <c r="N19" s="2">
        <v>30</v>
      </c>
      <c r="O19" s="1">
        <v>30</v>
      </c>
      <c r="P19" s="59">
        <v>45</v>
      </c>
      <c r="Q19" s="8">
        <v>3</v>
      </c>
      <c r="R19" s="8">
        <v>2</v>
      </c>
      <c r="S19" s="8">
        <v>3</v>
      </c>
      <c r="T19" s="1">
        <v>5.5</v>
      </c>
      <c r="U19" s="12">
        <v>2</v>
      </c>
      <c r="V19" s="12">
        <v>2</v>
      </c>
      <c r="W19" s="12">
        <v>2</v>
      </c>
      <c r="X19" s="12">
        <v>1</v>
      </c>
      <c r="Y19" s="2">
        <v>2</v>
      </c>
      <c r="Z19" s="1">
        <v>0</v>
      </c>
      <c r="AA19" s="1">
        <v>90</v>
      </c>
      <c r="AB19" s="1">
        <v>10</v>
      </c>
      <c r="AC19" s="1">
        <v>55</v>
      </c>
    </row>
    <row r="20" spans="1:29" s="1" customFormat="1" ht="15.6" x14ac:dyDescent="0.3">
      <c r="A20" s="57" t="s">
        <v>124</v>
      </c>
      <c r="B20" s="6">
        <v>60</v>
      </c>
      <c r="C20" s="1" t="s">
        <v>1</v>
      </c>
      <c r="D20" s="6">
        <v>2</v>
      </c>
      <c r="E20" s="9">
        <v>2</v>
      </c>
      <c r="F20" s="9">
        <v>2</v>
      </c>
      <c r="G20" s="7">
        <v>6</v>
      </c>
      <c r="H20" s="7">
        <v>1</v>
      </c>
      <c r="I20" s="7">
        <v>2</v>
      </c>
      <c r="J20" s="7">
        <v>1</v>
      </c>
      <c r="K20" s="7">
        <v>2</v>
      </c>
      <c r="L20" s="7">
        <v>2</v>
      </c>
      <c r="M20" s="1">
        <v>40</v>
      </c>
      <c r="N20" s="2">
        <v>30</v>
      </c>
      <c r="O20" s="1">
        <v>30</v>
      </c>
      <c r="P20" s="59">
        <v>45</v>
      </c>
      <c r="Q20" s="8">
        <v>2</v>
      </c>
      <c r="R20" s="8">
        <v>3</v>
      </c>
      <c r="S20" s="8">
        <v>3</v>
      </c>
      <c r="T20" s="1">
        <v>7</v>
      </c>
      <c r="U20" s="12">
        <v>1</v>
      </c>
      <c r="V20" s="12">
        <v>1</v>
      </c>
      <c r="W20" s="12">
        <v>1</v>
      </c>
      <c r="X20" s="12">
        <v>2</v>
      </c>
      <c r="Y20" s="7">
        <v>1</v>
      </c>
      <c r="Z20" s="1">
        <v>100</v>
      </c>
      <c r="AA20" s="1">
        <v>0</v>
      </c>
      <c r="AB20" s="1">
        <v>0</v>
      </c>
      <c r="AC20" s="1">
        <v>0</v>
      </c>
    </row>
    <row r="21" spans="1:29" s="1" customFormat="1" ht="16.2" thickBot="1" x14ac:dyDescent="0.35">
      <c r="A21" s="57" t="s">
        <v>125</v>
      </c>
      <c r="B21" s="6">
        <v>64</v>
      </c>
      <c r="C21" s="1" t="s">
        <v>1</v>
      </c>
      <c r="D21" s="6">
        <v>3</v>
      </c>
      <c r="E21" s="9">
        <v>4</v>
      </c>
      <c r="F21" s="14">
        <v>4</v>
      </c>
      <c r="G21" s="4">
        <v>5</v>
      </c>
      <c r="H21" s="4">
        <v>2</v>
      </c>
      <c r="I21" s="4">
        <v>1</v>
      </c>
      <c r="J21" s="4">
        <v>1</v>
      </c>
      <c r="K21" s="4">
        <v>2</v>
      </c>
      <c r="L21" s="4">
        <v>1</v>
      </c>
      <c r="M21" s="1">
        <v>50</v>
      </c>
      <c r="N21" s="1">
        <v>30</v>
      </c>
      <c r="O21" s="1">
        <v>20</v>
      </c>
      <c r="P21" s="59">
        <v>35</v>
      </c>
      <c r="Q21" s="8">
        <v>2</v>
      </c>
      <c r="R21" s="8">
        <v>2</v>
      </c>
      <c r="S21" s="8">
        <v>2</v>
      </c>
      <c r="T21" s="1">
        <v>6</v>
      </c>
      <c r="U21" s="12">
        <v>1</v>
      </c>
      <c r="V21" s="12">
        <v>1</v>
      </c>
      <c r="W21" s="12">
        <v>2</v>
      </c>
      <c r="X21" s="12">
        <v>1</v>
      </c>
      <c r="Y21" s="4">
        <v>1</v>
      </c>
      <c r="Z21" s="1">
        <v>70</v>
      </c>
      <c r="AA21" s="1">
        <v>20</v>
      </c>
      <c r="AB21" s="1">
        <v>10</v>
      </c>
      <c r="AC21" s="1">
        <v>20</v>
      </c>
    </row>
    <row r="22" spans="1:29" s="1" customFormat="1" ht="15.6" x14ac:dyDescent="0.3">
      <c r="A22" s="57" t="s">
        <v>126</v>
      </c>
      <c r="B22" s="6">
        <v>56</v>
      </c>
      <c r="C22" s="1" t="s">
        <v>1</v>
      </c>
      <c r="D22" s="6">
        <v>1</v>
      </c>
      <c r="E22" s="9">
        <v>3</v>
      </c>
      <c r="F22" s="6">
        <v>3</v>
      </c>
      <c r="G22" s="4">
        <v>8</v>
      </c>
      <c r="H22" s="4">
        <v>1</v>
      </c>
      <c r="I22" s="4">
        <v>2</v>
      </c>
      <c r="J22" s="4">
        <v>2</v>
      </c>
      <c r="K22" s="4">
        <v>2</v>
      </c>
      <c r="L22" s="4">
        <v>1</v>
      </c>
      <c r="M22" s="1">
        <v>80</v>
      </c>
      <c r="N22" s="1">
        <v>20</v>
      </c>
      <c r="O22" s="1">
        <v>0</v>
      </c>
      <c r="P22" s="59">
        <v>10</v>
      </c>
      <c r="Q22" s="8">
        <v>1</v>
      </c>
      <c r="R22" s="8">
        <v>1</v>
      </c>
      <c r="S22" s="8">
        <v>2</v>
      </c>
      <c r="T22" s="1">
        <v>6</v>
      </c>
      <c r="U22" s="12">
        <v>2</v>
      </c>
      <c r="V22" s="12">
        <v>2</v>
      </c>
      <c r="W22" s="12">
        <v>2</v>
      </c>
      <c r="X22" s="12">
        <v>1</v>
      </c>
      <c r="Y22" s="4">
        <v>1</v>
      </c>
      <c r="Z22" s="1">
        <v>10</v>
      </c>
      <c r="AA22" s="1">
        <v>70</v>
      </c>
      <c r="AB22" s="1">
        <v>20</v>
      </c>
      <c r="AC22" s="3">
        <v>0.55000000000000004</v>
      </c>
    </row>
    <row r="23" spans="1:29" s="1" customFormat="1" ht="15.6" x14ac:dyDescent="0.3">
      <c r="A23" s="57" t="s">
        <v>127</v>
      </c>
      <c r="B23" s="6">
        <v>55</v>
      </c>
      <c r="C23" s="1" t="s">
        <v>1</v>
      </c>
      <c r="D23" s="6">
        <v>1</v>
      </c>
      <c r="E23" s="9">
        <v>3</v>
      </c>
      <c r="F23" s="6">
        <v>2</v>
      </c>
      <c r="G23" s="2">
        <v>4.5</v>
      </c>
      <c r="H23" s="2">
        <v>1</v>
      </c>
      <c r="I23" s="2">
        <v>1</v>
      </c>
      <c r="J23" s="2">
        <v>1</v>
      </c>
      <c r="K23" s="2">
        <v>2</v>
      </c>
      <c r="L23" s="2">
        <v>2</v>
      </c>
      <c r="M23" s="1">
        <v>30</v>
      </c>
      <c r="N23" s="2">
        <v>30</v>
      </c>
      <c r="O23" s="1">
        <v>40</v>
      </c>
      <c r="P23" s="59">
        <v>55</v>
      </c>
      <c r="Q23" s="8">
        <v>3</v>
      </c>
      <c r="R23" s="8">
        <v>2</v>
      </c>
      <c r="S23" s="8">
        <v>3</v>
      </c>
      <c r="T23" s="1">
        <v>7</v>
      </c>
      <c r="U23" s="12">
        <v>1</v>
      </c>
      <c r="V23" s="12">
        <v>1</v>
      </c>
      <c r="W23" s="12">
        <v>1</v>
      </c>
      <c r="X23" s="12">
        <v>1</v>
      </c>
      <c r="Y23" s="2">
        <v>2</v>
      </c>
      <c r="Z23" s="1">
        <v>0</v>
      </c>
      <c r="AA23" s="1">
        <v>100</v>
      </c>
      <c r="AB23" s="1">
        <v>0</v>
      </c>
      <c r="AC23" s="1">
        <v>50</v>
      </c>
    </row>
    <row r="24" spans="1:29" s="1" customFormat="1" ht="15.6" x14ac:dyDescent="0.3">
      <c r="A24" s="57" t="s">
        <v>128</v>
      </c>
      <c r="B24" s="6">
        <v>55</v>
      </c>
      <c r="C24" s="1" t="s">
        <v>1</v>
      </c>
      <c r="D24" s="6">
        <v>3</v>
      </c>
      <c r="E24" s="9">
        <v>1</v>
      </c>
      <c r="F24" s="6">
        <v>3</v>
      </c>
      <c r="G24" s="4">
        <v>4.5</v>
      </c>
      <c r="H24" s="4">
        <v>2</v>
      </c>
      <c r="I24" s="4">
        <v>1</v>
      </c>
      <c r="J24" s="4">
        <v>1</v>
      </c>
      <c r="K24" s="4">
        <v>2</v>
      </c>
      <c r="L24" s="4">
        <v>1</v>
      </c>
      <c r="M24" s="1">
        <v>40</v>
      </c>
      <c r="N24" s="2">
        <v>20</v>
      </c>
      <c r="O24" s="1">
        <v>40</v>
      </c>
      <c r="P24" s="59">
        <v>50</v>
      </c>
      <c r="Q24" s="8">
        <v>2</v>
      </c>
      <c r="R24" s="8">
        <v>2</v>
      </c>
      <c r="S24" s="8">
        <v>1</v>
      </c>
      <c r="T24" s="1">
        <v>6</v>
      </c>
      <c r="U24" s="12">
        <v>2</v>
      </c>
      <c r="V24" s="12">
        <v>1</v>
      </c>
      <c r="W24" s="12">
        <v>2</v>
      </c>
      <c r="X24" s="12">
        <v>2</v>
      </c>
      <c r="Y24" s="4">
        <v>1</v>
      </c>
      <c r="Z24" s="1">
        <v>0</v>
      </c>
      <c r="AA24" s="1">
        <v>70</v>
      </c>
      <c r="AB24" s="1">
        <v>30</v>
      </c>
      <c r="AC24" s="1">
        <v>65</v>
      </c>
    </row>
    <row r="25" spans="1:29" s="1" customFormat="1" ht="15.6" x14ac:dyDescent="0.3">
      <c r="A25" s="57" t="s">
        <v>129</v>
      </c>
      <c r="B25" s="6">
        <v>57</v>
      </c>
      <c r="C25" s="1" t="s">
        <v>1</v>
      </c>
      <c r="D25" s="6">
        <v>2</v>
      </c>
      <c r="E25" s="9">
        <v>4</v>
      </c>
      <c r="F25" s="6">
        <v>2</v>
      </c>
      <c r="G25" s="2">
        <v>4.5</v>
      </c>
      <c r="H25" s="2">
        <v>1</v>
      </c>
      <c r="I25" s="2">
        <v>1</v>
      </c>
      <c r="J25" s="2">
        <v>1</v>
      </c>
      <c r="K25" s="2">
        <v>2</v>
      </c>
      <c r="L25" s="2">
        <v>1</v>
      </c>
      <c r="M25" s="1">
        <v>20</v>
      </c>
      <c r="N25" s="2">
        <v>20</v>
      </c>
      <c r="O25" s="1">
        <v>60</v>
      </c>
      <c r="P25" s="59">
        <v>70</v>
      </c>
      <c r="Q25" s="8">
        <v>3</v>
      </c>
      <c r="R25" s="8">
        <v>3</v>
      </c>
      <c r="S25" s="8">
        <v>2</v>
      </c>
      <c r="T25" s="1">
        <v>7</v>
      </c>
      <c r="U25" s="12">
        <v>1</v>
      </c>
      <c r="V25" s="12">
        <v>2</v>
      </c>
      <c r="W25" s="12">
        <v>2</v>
      </c>
      <c r="X25" s="12">
        <v>1</v>
      </c>
      <c r="Y25" s="2">
        <v>1</v>
      </c>
      <c r="Z25" s="1">
        <v>80</v>
      </c>
      <c r="AA25" s="1">
        <v>20</v>
      </c>
      <c r="AB25" s="1">
        <v>0</v>
      </c>
      <c r="AC25" s="1">
        <v>10</v>
      </c>
    </row>
    <row r="26" spans="1:29" s="1" customFormat="1" ht="16.2" thickBot="1" x14ac:dyDescent="0.35">
      <c r="A26" s="57" t="s">
        <v>130</v>
      </c>
      <c r="B26" s="6">
        <v>56</v>
      </c>
      <c r="C26" s="1" t="s">
        <v>1</v>
      </c>
      <c r="D26" s="6">
        <v>1</v>
      </c>
      <c r="E26" s="14">
        <v>4</v>
      </c>
      <c r="F26" s="6">
        <v>3</v>
      </c>
      <c r="G26" s="2">
        <v>6.25</v>
      </c>
      <c r="H26" s="2">
        <v>2</v>
      </c>
      <c r="I26" s="2">
        <v>2</v>
      </c>
      <c r="J26" s="2">
        <v>2</v>
      </c>
      <c r="K26" s="2">
        <v>2</v>
      </c>
      <c r="L26" s="2">
        <v>1</v>
      </c>
      <c r="M26" s="1">
        <v>20</v>
      </c>
      <c r="N26" s="1">
        <v>30</v>
      </c>
      <c r="O26" s="1">
        <v>0</v>
      </c>
      <c r="P26" s="59">
        <v>15</v>
      </c>
      <c r="Q26" s="8">
        <v>3</v>
      </c>
      <c r="R26" s="8">
        <v>2</v>
      </c>
      <c r="S26" s="8">
        <v>2</v>
      </c>
      <c r="T26" s="1">
        <v>7</v>
      </c>
      <c r="U26" s="12">
        <v>2</v>
      </c>
      <c r="V26" s="12">
        <v>1</v>
      </c>
      <c r="W26" s="12">
        <v>2</v>
      </c>
      <c r="X26" s="12">
        <v>2</v>
      </c>
      <c r="Y26" s="2">
        <v>1</v>
      </c>
      <c r="Z26" s="1">
        <v>100</v>
      </c>
      <c r="AA26" s="1">
        <v>0</v>
      </c>
      <c r="AB26" s="1">
        <v>0</v>
      </c>
      <c r="AC26" s="1">
        <v>0</v>
      </c>
    </row>
    <row r="27" spans="1:29" s="1" customFormat="1" ht="15.6" x14ac:dyDescent="0.3">
      <c r="A27" s="57" t="s">
        <v>131</v>
      </c>
      <c r="B27" s="6">
        <v>60</v>
      </c>
      <c r="C27" s="1" t="s">
        <v>1</v>
      </c>
      <c r="D27" s="6">
        <v>1</v>
      </c>
      <c r="E27" s="9">
        <v>3</v>
      </c>
      <c r="F27" s="6">
        <v>1</v>
      </c>
      <c r="G27" s="2">
        <v>5.75</v>
      </c>
      <c r="H27" s="2">
        <v>1</v>
      </c>
      <c r="I27" s="2">
        <v>1</v>
      </c>
      <c r="J27" s="2">
        <v>1</v>
      </c>
      <c r="K27" s="2">
        <v>2</v>
      </c>
      <c r="L27" s="2">
        <v>1</v>
      </c>
      <c r="M27" s="1">
        <v>30</v>
      </c>
      <c r="N27" s="1">
        <v>50</v>
      </c>
      <c r="O27" s="1">
        <v>20</v>
      </c>
      <c r="P27" s="59">
        <v>45</v>
      </c>
      <c r="Q27" s="8">
        <v>3</v>
      </c>
      <c r="R27" s="8">
        <v>3</v>
      </c>
      <c r="S27" s="8">
        <v>3</v>
      </c>
      <c r="T27" s="1">
        <v>7</v>
      </c>
      <c r="U27" s="12">
        <v>2</v>
      </c>
      <c r="V27" s="12">
        <v>2</v>
      </c>
      <c r="W27" s="12">
        <v>2</v>
      </c>
      <c r="X27" s="12">
        <v>1</v>
      </c>
      <c r="Y27" s="2">
        <v>1</v>
      </c>
      <c r="Z27" s="1">
        <v>50</v>
      </c>
      <c r="AA27" s="1">
        <v>50</v>
      </c>
      <c r="AB27" s="1">
        <v>0</v>
      </c>
      <c r="AC27" s="1">
        <v>25</v>
      </c>
    </row>
    <row r="28" spans="1:29" s="1" customFormat="1" ht="15.6" x14ac:dyDescent="0.3">
      <c r="A28" s="57" t="s">
        <v>132</v>
      </c>
      <c r="B28" s="6">
        <v>51</v>
      </c>
      <c r="C28" s="1" t="s">
        <v>1</v>
      </c>
      <c r="D28" s="6">
        <v>1</v>
      </c>
      <c r="E28" s="9">
        <v>1</v>
      </c>
      <c r="F28" s="6">
        <v>2</v>
      </c>
      <c r="G28" s="2">
        <v>5</v>
      </c>
      <c r="H28" s="2">
        <v>2</v>
      </c>
      <c r="I28" s="2">
        <v>2</v>
      </c>
      <c r="J28" s="2">
        <v>2</v>
      </c>
      <c r="K28" s="2">
        <v>1</v>
      </c>
      <c r="L28" s="2">
        <v>1</v>
      </c>
      <c r="M28" s="1">
        <v>40</v>
      </c>
      <c r="N28" s="1">
        <v>40</v>
      </c>
      <c r="O28" s="1">
        <v>35</v>
      </c>
      <c r="P28" s="59">
        <v>55</v>
      </c>
      <c r="Q28" s="8">
        <v>2</v>
      </c>
      <c r="R28" s="8">
        <v>2</v>
      </c>
      <c r="S28" s="8">
        <v>2</v>
      </c>
      <c r="T28" s="1">
        <v>6</v>
      </c>
      <c r="U28" s="12">
        <v>2</v>
      </c>
      <c r="V28" s="12">
        <v>2</v>
      </c>
      <c r="W28" s="12">
        <v>2</v>
      </c>
      <c r="X28" s="12">
        <v>1</v>
      </c>
      <c r="Y28" s="2">
        <v>1</v>
      </c>
      <c r="Z28" s="1">
        <v>40</v>
      </c>
      <c r="AA28" s="1">
        <v>40</v>
      </c>
      <c r="AB28" s="1">
        <v>20</v>
      </c>
      <c r="AC28" s="1">
        <v>40</v>
      </c>
    </row>
    <row r="29" spans="1:29" s="1" customFormat="1" ht="15.6" x14ac:dyDescent="0.3">
      <c r="A29" s="57" t="s">
        <v>133</v>
      </c>
      <c r="B29" s="6">
        <v>72</v>
      </c>
      <c r="C29" s="1" t="s">
        <v>1</v>
      </c>
      <c r="D29" s="6">
        <v>3</v>
      </c>
      <c r="E29" s="9">
        <v>4</v>
      </c>
      <c r="F29" s="6">
        <v>2</v>
      </c>
      <c r="G29" s="2">
        <v>4.5</v>
      </c>
      <c r="H29" s="2">
        <v>2</v>
      </c>
      <c r="I29" s="2">
        <v>1</v>
      </c>
      <c r="J29" s="2">
        <v>1</v>
      </c>
      <c r="K29" s="2">
        <v>2</v>
      </c>
      <c r="L29" s="2">
        <v>1</v>
      </c>
      <c r="M29" s="1">
        <v>80</v>
      </c>
      <c r="N29" s="1">
        <v>20</v>
      </c>
      <c r="O29" s="1">
        <v>0</v>
      </c>
      <c r="P29" s="59">
        <v>0.1</v>
      </c>
      <c r="Q29" s="8">
        <v>3</v>
      </c>
      <c r="R29" s="8">
        <v>2</v>
      </c>
      <c r="S29" s="8">
        <v>3</v>
      </c>
      <c r="T29" s="1">
        <v>7</v>
      </c>
      <c r="U29" s="12">
        <v>1</v>
      </c>
      <c r="V29" s="12">
        <v>1</v>
      </c>
      <c r="W29" s="12">
        <v>2</v>
      </c>
      <c r="X29" s="12">
        <v>2</v>
      </c>
      <c r="Y29" s="2">
        <v>2</v>
      </c>
      <c r="Z29" s="1">
        <v>100</v>
      </c>
      <c r="AA29" s="1">
        <v>0</v>
      </c>
      <c r="AB29" s="1">
        <v>0</v>
      </c>
      <c r="AC29" s="1">
        <v>0</v>
      </c>
    </row>
    <row r="30" spans="1:29" s="1" customFormat="1" ht="15.6" x14ac:dyDescent="0.3">
      <c r="A30" s="57" t="s">
        <v>134</v>
      </c>
      <c r="B30" s="6">
        <v>49</v>
      </c>
      <c r="C30" s="1" t="s">
        <v>1</v>
      </c>
      <c r="D30" s="6">
        <v>1</v>
      </c>
      <c r="E30" s="9">
        <v>3</v>
      </c>
      <c r="F30" s="6">
        <v>1</v>
      </c>
      <c r="G30" s="2">
        <v>5.5</v>
      </c>
      <c r="H30" s="2">
        <v>2</v>
      </c>
      <c r="I30" s="2">
        <v>2</v>
      </c>
      <c r="J30" s="2">
        <v>2</v>
      </c>
      <c r="K30" s="2">
        <v>1</v>
      </c>
      <c r="L30" s="2">
        <v>1</v>
      </c>
      <c r="M30" s="1">
        <v>100</v>
      </c>
      <c r="N30" s="1">
        <v>0</v>
      </c>
      <c r="O30" s="1">
        <v>0</v>
      </c>
      <c r="P30" s="59">
        <v>0</v>
      </c>
      <c r="Q30" s="8">
        <v>2</v>
      </c>
      <c r="R30" s="8">
        <v>2</v>
      </c>
      <c r="S30" s="8">
        <v>2</v>
      </c>
      <c r="T30" s="1">
        <v>6</v>
      </c>
      <c r="U30" s="12">
        <v>2</v>
      </c>
      <c r="V30" s="12">
        <v>2</v>
      </c>
      <c r="W30" s="12">
        <v>2</v>
      </c>
      <c r="X30" s="12">
        <v>2</v>
      </c>
      <c r="Y30" s="2">
        <v>2</v>
      </c>
      <c r="Z30" s="1">
        <v>60</v>
      </c>
      <c r="AA30" s="1">
        <v>20</v>
      </c>
      <c r="AB30" s="1">
        <v>20</v>
      </c>
      <c r="AC30" s="1">
        <v>30</v>
      </c>
    </row>
    <row r="31" spans="1:29" s="1" customFormat="1" ht="15.6" x14ac:dyDescent="0.3">
      <c r="A31" s="57" t="s">
        <v>135</v>
      </c>
      <c r="B31" s="6">
        <v>52</v>
      </c>
      <c r="C31" s="1" t="s">
        <v>1</v>
      </c>
      <c r="D31" s="6">
        <v>1</v>
      </c>
      <c r="E31" s="9">
        <v>3</v>
      </c>
      <c r="F31" s="6">
        <v>3</v>
      </c>
      <c r="G31" s="2">
        <v>6.5</v>
      </c>
      <c r="H31" s="2">
        <v>1</v>
      </c>
      <c r="I31" s="2">
        <v>2</v>
      </c>
      <c r="J31" s="2">
        <v>2</v>
      </c>
      <c r="K31" s="2">
        <v>2</v>
      </c>
      <c r="L31" s="2">
        <v>1</v>
      </c>
      <c r="M31" s="1">
        <v>100</v>
      </c>
      <c r="N31" s="1">
        <v>0</v>
      </c>
      <c r="O31" s="1">
        <v>0</v>
      </c>
      <c r="P31" s="59">
        <v>0</v>
      </c>
      <c r="Q31" s="8">
        <v>3</v>
      </c>
      <c r="R31" s="8">
        <v>3</v>
      </c>
      <c r="S31" s="8">
        <v>3</v>
      </c>
      <c r="T31" s="1">
        <v>6</v>
      </c>
      <c r="U31" s="12">
        <v>2</v>
      </c>
      <c r="V31" s="12">
        <v>2</v>
      </c>
      <c r="W31" s="12">
        <v>1</v>
      </c>
      <c r="X31" s="12">
        <v>2</v>
      </c>
      <c r="Y31" s="2">
        <v>1</v>
      </c>
      <c r="Z31" s="1">
        <v>50</v>
      </c>
      <c r="AA31" s="1">
        <v>50</v>
      </c>
      <c r="AB31" s="1">
        <v>0</v>
      </c>
      <c r="AC31" s="3">
        <v>0.25</v>
      </c>
    </row>
    <row r="32" spans="1:29" s="1" customFormat="1" ht="15.6" x14ac:dyDescent="0.3">
      <c r="A32" s="57" t="s">
        <v>136</v>
      </c>
      <c r="B32" s="6">
        <v>52</v>
      </c>
      <c r="C32" s="1" t="s">
        <v>1</v>
      </c>
      <c r="D32" s="6">
        <v>3</v>
      </c>
      <c r="E32" s="9">
        <v>3</v>
      </c>
      <c r="F32" s="6">
        <v>3</v>
      </c>
      <c r="G32" s="2">
        <v>6.75</v>
      </c>
      <c r="H32" s="2">
        <v>1</v>
      </c>
      <c r="I32" s="2">
        <v>2</v>
      </c>
      <c r="J32" s="2">
        <v>2</v>
      </c>
      <c r="K32" s="2">
        <v>2</v>
      </c>
      <c r="L32" s="2">
        <v>2</v>
      </c>
      <c r="M32" s="1">
        <v>70</v>
      </c>
      <c r="N32" s="1">
        <v>20</v>
      </c>
      <c r="O32" s="1">
        <v>10</v>
      </c>
      <c r="P32" s="59">
        <v>0.2</v>
      </c>
      <c r="Q32" s="8">
        <v>1</v>
      </c>
      <c r="R32" s="8">
        <v>3</v>
      </c>
      <c r="S32" s="8">
        <v>2</v>
      </c>
      <c r="T32" s="1">
        <v>5</v>
      </c>
      <c r="U32" s="12">
        <v>3</v>
      </c>
      <c r="V32" s="12">
        <v>1</v>
      </c>
      <c r="W32" s="12">
        <v>2</v>
      </c>
      <c r="X32" s="12">
        <v>1</v>
      </c>
      <c r="Y32" s="2">
        <v>2</v>
      </c>
      <c r="Z32" s="1">
        <v>10</v>
      </c>
      <c r="AA32" s="1">
        <v>80</v>
      </c>
      <c r="AB32" s="1">
        <v>10</v>
      </c>
      <c r="AC32" s="1">
        <v>50</v>
      </c>
    </row>
    <row r="33" spans="1:29" s="1" customFormat="1" ht="15.6" x14ac:dyDescent="0.3">
      <c r="A33" s="57" t="s">
        <v>137</v>
      </c>
      <c r="B33" s="6">
        <v>57</v>
      </c>
      <c r="C33" s="1" t="s">
        <v>1</v>
      </c>
      <c r="D33" s="6">
        <v>1</v>
      </c>
      <c r="E33" s="6">
        <v>1</v>
      </c>
      <c r="F33" s="6">
        <v>2</v>
      </c>
      <c r="G33" s="2">
        <v>4.5</v>
      </c>
      <c r="H33" s="10">
        <v>2</v>
      </c>
      <c r="I33" s="2">
        <v>2</v>
      </c>
      <c r="J33" s="2">
        <v>1</v>
      </c>
      <c r="K33" s="2">
        <v>2</v>
      </c>
      <c r="L33" s="2">
        <v>2</v>
      </c>
      <c r="M33" s="1">
        <v>40</v>
      </c>
      <c r="N33" s="1">
        <v>60</v>
      </c>
      <c r="O33" s="1">
        <v>0</v>
      </c>
      <c r="P33" s="59">
        <v>0.3</v>
      </c>
      <c r="Q33" s="8">
        <v>3</v>
      </c>
      <c r="R33" s="8">
        <v>2</v>
      </c>
      <c r="S33" s="8">
        <v>1</v>
      </c>
      <c r="T33" s="1">
        <v>6</v>
      </c>
      <c r="U33" s="12">
        <v>1</v>
      </c>
      <c r="V33" s="12">
        <v>1</v>
      </c>
      <c r="W33" s="12">
        <v>2</v>
      </c>
      <c r="X33" s="12">
        <v>1</v>
      </c>
      <c r="Y33" s="2">
        <v>1</v>
      </c>
      <c r="Z33" s="1">
        <v>0</v>
      </c>
      <c r="AA33" s="1">
        <v>90</v>
      </c>
      <c r="AB33" s="1">
        <v>10</v>
      </c>
      <c r="AC33" s="3">
        <v>0.55000000000000004</v>
      </c>
    </row>
    <row r="34" spans="1:29" s="1" customFormat="1" ht="15.6" x14ac:dyDescent="0.3">
      <c r="A34" s="57" t="s">
        <v>138</v>
      </c>
      <c r="B34" s="6">
        <v>63</v>
      </c>
      <c r="C34" s="1" t="s">
        <v>1</v>
      </c>
      <c r="D34" s="6">
        <v>4</v>
      </c>
      <c r="E34" s="6">
        <v>2</v>
      </c>
      <c r="F34" s="6">
        <v>1</v>
      </c>
      <c r="G34" s="1">
        <v>6</v>
      </c>
      <c r="H34" s="10">
        <v>1</v>
      </c>
      <c r="I34" s="1">
        <v>1</v>
      </c>
      <c r="J34" s="1">
        <v>1</v>
      </c>
      <c r="K34" s="1">
        <v>2</v>
      </c>
      <c r="L34" s="1">
        <v>1</v>
      </c>
      <c r="M34" s="1">
        <v>0</v>
      </c>
      <c r="N34" s="1">
        <v>90</v>
      </c>
      <c r="O34" s="1">
        <v>10</v>
      </c>
      <c r="P34" s="59">
        <v>0.55000000000000004</v>
      </c>
      <c r="Q34" s="8">
        <v>2</v>
      </c>
      <c r="R34" s="8">
        <v>1</v>
      </c>
      <c r="S34" s="8">
        <v>3</v>
      </c>
      <c r="T34" s="1">
        <v>7</v>
      </c>
      <c r="U34" s="12">
        <v>1</v>
      </c>
      <c r="V34" s="12">
        <v>1</v>
      </c>
      <c r="W34" s="12">
        <v>1</v>
      </c>
      <c r="X34" s="12">
        <v>1</v>
      </c>
      <c r="Y34" s="1">
        <v>3</v>
      </c>
      <c r="Z34" s="1">
        <v>100</v>
      </c>
      <c r="AA34" s="1">
        <v>0</v>
      </c>
      <c r="AB34" s="1">
        <v>0</v>
      </c>
      <c r="AC34" s="1">
        <v>0</v>
      </c>
    </row>
    <row r="35" spans="1:29" s="1" customFormat="1" ht="15.6" x14ac:dyDescent="0.3">
      <c r="A35" s="57" t="s">
        <v>139</v>
      </c>
      <c r="B35" s="6">
        <v>62</v>
      </c>
      <c r="C35" s="1" t="s">
        <v>1</v>
      </c>
      <c r="D35" s="6">
        <v>2</v>
      </c>
      <c r="E35" s="6">
        <v>1</v>
      </c>
      <c r="F35" s="6">
        <v>3</v>
      </c>
      <c r="G35" s="1">
        <v>5</v>
      </c>
      <c r="H35" s="10">
        <v>1</v>
      </c>
      <c r="I35" s="1">
        <v>1</v>
      </c>
      <c r="J35" s="1">
        <v>1</v>
      </c>
      <c r="K35" s="1">
        <v>2</v>
      </c>
      <c r="L35" s="1">
        <v>1</v>
      </c>
      <c r="M35" s="1">
        <v>30</v>
      </c>
      <c r="N35" s="1">
        <v>40</v>
      </c>
      <c r="O35" s="1">
        <v>30</v>
      </c>
      <c r="P35" s="59">
        <v>50</v>
      </c>
      <c r="Q35" s="8">
        <v>2</v>
      </c>
      <c r="R35" s="8">
        <v>2</v>
      </c>
      <c r="S35" s="8">
        <v>3</v>
      </c>
      <c r="T35" s="1">
        <v>4</v>
      </c>
      <c r="U35" s="12">
        <v>1</v>
      </c>
      <c r="V35" s="12">
        <v>2</v>
      </c>
      <c r="W35" s="12">
        <v>1</v>
      </c>
      <c r="X35" s="12">
        <v>1</v>
      </c>
      <c r="Y35" s="1">
        <v>1</v>
      </c>
      <c r="Z35" s="1">
        <v>60</v>
      </c>
      <c r="AA35" s="1">
        <v>30</v>
      </c>
      <c r="AB35" s="1">
        <v>10</v>
      </c>
      <c r="AC35" s="1">
        <v>25</v>
      </c>
    </row>
    <row r="36" spans="1:29" s="1" customFormat="1" ht="15.6" x14ac:dyDescent="0.3">
      <c r="A36" s="57" t="s">
        <v>140</v>
      </c>
      <c r="B36" s="6">
        <v>52</v>
      </c>
      <c r="C36" s="1" t="s">
        <v>1</v>
      </c>
      <c r="D36" s="6">
        <v>1</v>
      </c>
      <c r="E36" s="6">
        <v>2</v>
      </c>
      <c r="F36" s="6">
        <v>4</v>
      </c>
      <c r="G36" s="1">
        <v>4.5</v>
      </c>
      <c r="H36" s="10">
        <v>3</v>
      </c>
      <c r="I36" s="1">
        <v>2</v>
      </c>
      <c r="J36" s="1">
        <v>2</v>
      </c>
      <c r="K36" s="1">
        <v>1</v>
      </c>
      <c r="L36" s="1">
        <v>1</v>
      </c>
      <c r="M36" s="1">
        <v>0</v>
      </c>
      <c r="N36" s="1">
        <v>80</v>
      </c>
      <c r="O36" s="1">
        <v>20</v>
      </c>
      <c r="P36" s="59">
        <v>0.6</v>
      </c>
      <c r="Q36" s="8">
        <v>3</v>
      </c>
      <c r="R36" s="8">
        <v>3</v>
      </c>
      <c r="S36" s="8">
        <v>3</v>
      </c>
      <c r="T36" s="1">
        <v>5</v>
      </c>
      <c r="U36" s="12">
        <v>1</v>
      </c>
      <c r="V36" s="12">
        <v>1</v>
      </c>
      <c r="W36" s="12">
        <v>1</v>
      </c>
      <c r="X36" s="12">
        <v>2</v>
      </c>
      <c r="Y36" s="1">
        <v>1</v>
      </c>
      <c r="Z36" s="1">
        <v>50</v>
      </c>
      <c r="AA36" s="1">
        <v>30</v>
      </c>
      <c r="AB36" s="1">
        <v>20</v>
      </c>
      <c r="AC36" s="1">
        <v>35</v>
      </c>
    </row>
    <row r="37" spans="1:29" s="1" customFormat="1" ht="15.6" x14ac:dyDescent="0.3">
      <c r="A37" s="57" t="s">
        <v>141</v>
      </c>
      <c r="B37" s="6">
        <v>55</v>
      </c>
      <c r="C37" s="1" t="s">
        <v>1</v>
      </c>
      <c r="D37" s="6">
        <v>4</v>
      </c>
      <c r="E37" s="6">
        <v>0</v>
      </c>
      <c r="F37" s="6">
        <v>1</v>
      </c>
      <c r="G37" s="1">
        <v>6</v>
      </c>
      <c r="H37" s="10">
        <v>2</v>
      </c>
      <c r="I37" s="1">
        <v>2</v>
      </c>
      <c r="J37" s="1">
        <v>2</v>
      </c>
      <c r="K37" s="1">
        <v>2</v>
      </c>
      <c r="L37" s="1">
        <v>1</v>
      </c>
      <c r="M37" s="1">
        <v>40</v>
      </c>
      <c r="N37" s="1">
        <v>50</v>
      </c>
      <c r="O37" s="1">
        <v>30</v>
      </c>
      <c r="P37" s="59">
        <v>0.55000000000000004</v>
      </c>
      <c r="Q37" s="8">
        <v>2</v>
      </c>
      <c r="R37" s="8">
        <v>4</v>
      </c>
      <c r="S37" s="8">
        <v>4</v>
      </c>
      <c r="T37" s="1">
        <v>6</v>
      </c>
      <c r="U37" s="12">
        <v>1</v>
      </c>
      <c r="V37" s="12">
        <v>2</v>
      </c>
      <c r="W37" s="12">
        <v>2</v>
      </c>
      <c r="X37" s="12">
        <v>2</v>
      </c>
      <c r="Y37" s="1">
        <v>1</v>
      </c>
      <c r="Z37" s="1">
        <v>10</v>
      </c>
      <c r="AA37" s="1">
        <v>80</v>
      </c>
      <c r="AB37" s="1">
        <v>10</v>
      </c>
      <c r="AC37" s="3">
        <v>0.5</v>
      </c>
    </row>
    <row r="38" spans="1:29" s="1" customFormat="1" ht="15.6" x14ac:dyDescent="0.3">
      <c r="A38" s="57" t="s">
        <v>142</v>
      </c>
      <c r="B38" s="6">
        <v>54</v>
      </c>
      <c r="C38" s="1" t="s">
        <v>1</v>
      </c>
      <c r="D38" s="6">
        <v>2</v>
      </c>
      <c r="E38" s="6">
        <v>2</v>
      </c>
      <c r="F38" s="6">
        <v>2</v>
      </c>
      <c r="G38" s="1">
        <v>6</v>
      </c>
      <c r="H38" s="10">
        <v>3</v>
      </c>
      <c r="I38" s="1">
        <v>2</v>
      </c>
      <c r="J38" s="1">
        <v>3</v>
      </c>
      <c r="K38" s="1">
        <v>2</v>
      </c>
      <c r="L38" s="1">
        <v>1</v>
      </c>
      <c r="M38" s="1">
        <v>20</v>
      </c>
      <c r="N38" s="1">
        <v>70</v>
      </c>
      <c r="O38" s="1">
        <v>10</v>
      </c>
      <c r="P38" s="59">
        <v>0.45</v>
      </c>
      <c r="Q38" s="8">
        <v>3</v>
      </c>
      <c r="R38" s="8">
        <v>3</v>
      </c>
      <c r="S38" s="8">
        <v>3</v>
      </c>
      <c r="T38" s="1">
        <v>6</v>
      </c>
      <c r="U38" s="12">
        <v>1</v>
      </c>
      <c r="V38" s="12">
        <v>1</v>
      </c>
      <c r="W38" s="12">
        <v>2</v>
      </c>
      <c r="X38" s="12">
        <v>1</v>
      </c>
      <c r="Y38" s="1">
        <v>1</v>
      </c>
      <c r="Z38" s="1">
        <v>40</v>
      </c>
      <c r="AA38" s="1">
        <v>30</v>
      </c>
      <c r="AB38" s="1">
        <v>30</v>
      </c>
      <c r="AC38" s="1">
        <v>45</v>
      </c>
    </row>
    <row r="39" spans="1:29" s="1" customFormat="1" ht="16.2" thickBot="1" x14ac:dyDescent="0.35">
      <c r="A39" s="57" t="s">
        <v>143</v>
      </c>
      <c r="B39" s="6">
        <v>66</v>
      </c>
      <c r="C39" s="1" t="s">
        <v>1</v>
      </c>
      <c r="D39" s="6">
        <v>2</v>
      </c>
      <c r="E39" s="6">
        <v>1</v>
      </c>
      <c r="F39" s="6">
        <v>4</v>
      </c>
      <c r="G39" s="1">
        <v>7</v>
      </c>
      <c r="H39" s="15">
        <v>2</v>
      </c>
      <c r="I39" s="1">
        <v>2</v>
      </c>
      <c r="J39" s="1">
        <v>3</v>
      </c>
      <c r="K39" s="1">
        <v>2</v>
      </c>
      <c r="L39" s="1">
        <v>1</v>
      </c>
      <c r="M39" s="1">
        <v>10</v>
      </c>
      <c r="N39" s="1">
        <v>80</v>
      </c>
      <c r="O39" s="1">
        <v>10</v>
      </c>
      <c r="P39" s="59">
        <v>0.5</v>
      </c>
      <c r="Q39" s="8">
        <v>3</v>
      </c>
      <c r="R39" s="8">
        <v>4</v>
      </c>
      <c r="S39" s="8">
        <v>2</v>
      </c>
      <c r="T39" s="1">
        <v>6</v>
      </c>
      <c r="U39" s="12">
        <v>1</v>
      </c>
      <c r="V39" s="12">
        <v>1</v>
      </c>
      <c r="W39" s="12">
        <v>1</v>
      </c>
      <c r="X39" s="12">
        <v>2</v>
      </c>
      <c r="Y39" s="1">
        <v>1</v>
      </c>
      <c r="Z39" s="1">
        <v>30</v>
      </c>
      <c r="AA39" s="1">
        <v>50</v>
      </c>
      <c r="AB39" s="1">
        <v>20</v>
      </c>
      <c r="AC39" s="1">
        <v>45</v>
      </c>
    </row>
    <row r="40" spans="1:29" s="1" customFormat="1" ht="15.6" x14ac:dyDescent="0.3">
      <c r="A40" s="57" t="s">
        <v>144</v>
      </c>
      <c r="B40" s="6">
        <v>58</v>
      </c>
      <c r="C40" s="1" t="s">
        <v>1</v>
      </c>
      <c r="D40" s="6">
        <v>2</v>
      </c>
      <c r="E40" s="6">
        <v>1</v>
      </c>
      <c r="F40" s="6">
        <v>2</v>
      </c>
      <c r="G40" s="1">
        <v>5</v>
      </c>
      <c r="H40" s="10">
        <v>2</v>
      </c>
      <c r="I40" s="1">
        <v>1</v>
      </c>
      <c r="J40" s="1">
        <v>1</v>
      </c>
      <c r="K40" s="1">
        <v>2</v>
      </c>
      <c r="L40" s="1">
        <v>1</v>
      </c>
      <c r="M40" s="1">
        <v>0</v>
      </c>
      <c r="N40" s="1">
        <v>80</v>
      </c>
      <c r="O40" s="1">
        <v>20</v>
      </c>
      <c r="P40" s="59">
        <v>0.6</v>
      </c>
      <c r="Q40" s="8">
        <v>4</v>
      </c>
      <c r="R40" s="8">
        <v>4</v>
      </c>
      <c r="S40" s="8">
        <v>2</v>
      </c>
      <c r="T40" s="1">
        <v>5</v>
      </c>
      <c r="U40" s="12">
        <v>1</v>
      </c>
      <c r="V40" s="12">
        <v>1</v>
      </c>
      <c r="W40" s="12">
        <v>1</v>
      </c>
      <c r="X40" s="12">
        <v>1</v>
      </c>
      <c r="Y40" s="1">
        <v>2</v>
      </c>
      <c r="Z40" s="1">
        <v>0</v>
      </c>
      <c r="AA40" s="1">
        <v>100</v>
      </c>
      <c r="AB40" s="1">
        <v>0</v>
      </c>
      <c r="AC40" s="1">
        <v>50</v>
      </c>
    </row>
    <row r="41" spans="1:29" s="1" customFormat="1" ht="15.6" x14ac:dyDescent="0.3">
      <c r="A41" s="57" t="s">
        <v>145</v>
      </c>
      <c r="B41" s="6">
        <v>54</v>
      </c>
      <c r="C41" s="1" t="s">
        <v>1</v>
      </c>
      <c r="D41" s="6">
        <v>3</v>
      </c>
      <c r="E41" s="6">
        <v>2</v>
      </c>
      <c r="F41" s="6">
        <v>1</v>
      </c>
      <c r="G41" s="1">
        <v>5.5</v>
      </c>
      <c r="H41" s="10">
        <v>2</v>
      </c>
      <c r="I41" s="1">
        <v>1</v>
      </c>
      <c r="J41" s="1">
        <v>1</v>
      </c>
      <c r="K41" s="1">
        <v>2</v>
      </c>
      <c r="L41" s="1">
        <v>2</v>
      </c>
      <c r="M41" s="1">
        <v>50</v>
      </c>
      <c r="N41" s="1">
        <v>50</v>
      </c>
      <c r="O41" s="1">
        <v>0</v>
      </c>
      <c r="P41" s="59">
        <v>0.25</v>
      </c>
      <c r="Q41" s="8">
        <v>4</v>
      </c>
      <c r="R41" s="8">
        <v>3</v>
      </c>
      <c r="S41" s="8">
        <v>3</v>
      </c>
      <c r="T41" s="1">
        <v>7</v>
      </c>
      <c r="U41" s="12">
        <v>1</v>
      </c>
      <c r="V41" s="12">
        <v>1</v>
      </c>
      <c r="W41" s="12">
        <v>1</v>
      </c>
      <c r="X41" s="12">
        <v>1</v>
      </c>
      <c r="Y41" s="1">
        <v>2</v>
      </c>
      <c r="Z41" s="1">
        <v>60</v>
      </c>
      <c r="AA41" s="1">
        <v>20</v>
      </c>
      <c r="AB41" s="1">
        <v>20</v>
      </c>
      <c r="AC41" s="1">
        <v>30</v>
      </c>
    </row>
    <row r="42" spans="1:29" s="1" customFormat="1" ht="15.6" x14ac:dyDescent="0.3">
      <c r="A42" s="57" t="s">
        <v>146</v>
      </c>
      <c r="B42" s="6">
        <v>51</v>
      </c>
      <c r="C42" s="1" t="s">
        <v>1</v>
      </c>
      <c r="D42" s="6">
        <v>3</v>
      </c>
      <c r="E42" s="6">
        <v>3</v>
      </c>
      <c r="F42" s="6">
        <v>1</v>
      </c>
      <c r="G42" s="1">
        <v>5</v>
      </c>
      <c r="H42" s="10">
        <v>1</v>
      </c>
      <c r="I42" s="1">
        <v>1</v>
      </c>
      <c r="J42" s="1">
        <v>1</v>
      </c>
      <c r="K42" s="1">
        <v>1</v>
      </c>
      <c r="L42" s="1">
        <v>1</v>
      </c>
      <c r="M42" s="1">
        <v>50</v>
      </c>
      <c r="N42" s="1">
        <v>50</v>
      </c>
      <c r="O42" s="1">
        <v>0</v>
      </c>
      <c r="P42" s="59">
        <v>0.25</v>
      </c>
      <c r="Q42" s="8">
        <v>2</v>
      </c>
      <c r="R42" s="8">
        <v>2</v>
      </c>
      <c r="S42" s="8">
        <v>3</v>
      </c>
      <c r="T42" s="1">
        <v>7</v>
      </c>
      <c r="U42" s="12">
        <v>2</v>
      </c>
      <c r="V42" s="12">
        <v>1</v>
      </c>
      <c r="W42" s="12">
        <v>2</v>
      </c>
      <c r="X42" s="12">
        <v>1</v>
      </c>
      <c r="Y42" s="1">
        <v>2</v>
      </c>
      <c r="Z42" s="1">
        <v>0</v>
      </c>
      <c r="AA42" s="1">
        <v>80</v>
      </c>
      <c r="AB42" s="1">
        <v>20</v>
      </c>
      <c r="AC42" s="1">
        <v>60</v>
      </c>
    </row>
    <row r="43" spans="1:29" s="1" customFormat="1" ht="15.6" x14ac:dyDescent="0.3">
      <c r="A43" s="57" t="s">
        <v>147</v>
      </c>
      <c r="B43" s="6">
        <v>42</v>
      </c>
      <c r="C43" s="1" t="s">
        <v>1</v>
      </c>
      <c r="D43" s="6">
        <v>1</v>
      </c>
      <c r="E43" s="6">
        <v>2</v>
      </c>
      <c r="F43" s="6">
        <v>1</v>
      </c>
      <c r="G43" s="1">
        <v>4.5</v>
      </c>
      <c r="H43" s="10">
        <v>3</v>
      </c>
      <c r="I43" s="1">
        <v>2</v>
      </c>
      <c r="J43" s="1">
        <v>2</v>
      </c>
      <c r="K43" s="1">
        <v>1</v>
      </c>
      <c r="L43" s="1">
        <v>2</v>
      </c>
      <c r="M43" s="1">
        <v>10</v>
      </c>
      <c r="N43" s="1">
        <v>80</v>
      </c>
      <c r="O43" s="1">
        <v>10</v>
      </c>
      <c r="P43" s="59">
        <v>0.5</v>
      </c>
      <c r="Q43" s="8">
        <v>3</v>
      </c>
      <c r="R43" s="8">
        <v>3</v>
      </c>
      <c r="S43" s="8">
        <v>2</v>
      </c>
      <c r="T43" s="1">
        <v>7</v>
      </c>
      <c r="U43" s="12">
        <v>1</v>
      </c>
      <c r="V43" s="12">
        <v>1</v>
      </c>
      <c r="W43" s="12">
        <v>1</v>
      </c>
      <c r="X43" s="12">
        <v>2</v>
      </c>
      <c r="Y43" s="1">
        <v>3</v>
      </c>
      <c r="Z43" s="1">
        <v>0</v>
      </c>
      <c r="AA43" s="1">
        <v>80</v>
      </c>
      <c r="AB43" s="1">
        <v>20</v>
      </c>
      <c r="AC43" s="3">
        <v>0.6</v>
      </c>
    </row>
    <row r="44" spans="1:29" s="1" customFormat="1" ht="15.6" x14ac:dyDescent="0.3">
      <c r="A44" s="57" t="s">
        <v>148</v>
      </c>
      <c r="B44" s="6">
        <v>53</v>
      </c>
      <c r="C44" s="1" t="s">
        <v>1</v>
      </c>
      <c r="D44" s="6">
        <v>2</v>
      </c>
      <c r="E44" s="6">
        <v>2</v>
      </c>
      <c r="F44" s="6">
        <v>2</v>
      </c>
      <c r="G44" s="1">
        <v>7</v>
      </c>
      <c r="H44" s="10">
        <v>2</v>
      </c>
      <c r="I44" s="1">
        <v>2</v>
      </c>
      <c r="J44" s="1">
        <v>1</v>
      </c>
      <c r="K44" s="1">
        <v>2</v>
      </c>
      <c r="L44" s="1">
        <v>2</v>
      </c>
      <c r="M44" s="1">
        <v>0</v>
      </c>
      <c r="N44" s="1">
        <v>70</v>
      </c>
      <c r="O44" s="1">
        <v>30</v>
      </c>
      <c r="P44" s="59">
        <v>65</v>
      </c>
      <c r="Q44" s="8">
        <v>2</v>
      </c>
      <c r="R44" s="8">
        <v>3</v>
      </c>
      <c r="S44" s="8">
        <v>2</v>
      </c>
      <c r="T44" s="1">
        <v>4</v>
      </c>
      <c r="U44" s="12">
        <v>2</v>
      </c>
      <c r="V44" s="12">
        <v>1</v>
      </c>
      <c r="W44" s="12">
        <v>1</v>
      </c>
      <c r="X44" s="12">
        <v>2</v>
      </c>
      <c r="Y44" s="1">
        <v>2</v>
      </c>
      <c r="Z44" s="1">
        <v>40</v>
      </c>
      <c r="AA44" s="1">
        <v>40</v>
      </c>
      <c r="AB44" s="1">
        <v>20</v>
      </c>
      <c r="AC44" s="1">
        <v>40</v>
      </c>
    </row>
    <row r="45" spans="1:29" s="1" customFormat="1" ht="15.6" x14ac:dyDescent="0.3">
      <c r="A45" s="57" t="s">
        <v>149</v>
      </c>
      <c r="B45" s="6">
        <v>50</v>
      </c>
      <c r="C45" s="1" t="s">
        <v>1</v>
      </c>
      <c r="D45" s="6">
        <v>3</v>
      </c>
      <c r="E45" s="6">
        <v>3</v>
      </c>
      <c r="F45" s="6">
        <v>2</v>
      </c>
      <c r="G45" s="1">
        <v>6</v>
      </c>
      <c r="H45" s="1">
        <v>2</v>
      </c>
      <c r="I45" s="1">
        <v>2</v>
      </c>
      <c r="J45" s="1">
        <v>2</v>
      </c>
      <c r="K45" s="1">
        <v>2</v>
      </c>
      <c r="L45" s="1">
        <v>1</v>
      </c>
      <c r="M45" s="1">
        <v>0</v>
      </c>
      <c r="N45" s="1">
        <v>60</v>
      </c>
      <c r="O45" s="1">
        <v>40</v>
      </c>
      <c r="P45" s="59">
        <v>70</v>
      </c>
      <c r="Q45" s="8">
        <v>2</v>
      </c>
      <c r="R45" s="8">
        <v>2</v>
      </c>
      <c r="S45" s="8">
        <v>4</v>
      </c>
      <c r="T45" s="1">
        <v>5.4</v>
      </c>
      <c r="U45" s="12">
        <v>1</v>
      </c>
      <c r="V45" s="12">
        <v>1</v>
      </c>
      <c r="W45" s="12">
        <v>1</v>
      </c>
      <c r="X45" s="12">
        <v>2</v>
      </c>
      <c r="Y45" s="1">
        <v>2</v>
      </c>
      <c r="Z45" s="1">
        <v>30</v>
      </c>
      <c r="AA45" s="1">
        <v>60</v>
      </c>
      <c r="AB45" s="1">
        <v>10</v>
      </c>
      <c r="AC45" s="1">
        <v>40</v>
      </c>
    </row>
    <row r="46" spans="1:29" s="1" customFormat="1" ht="15.6" x14ac:dyDescent="0.3">
      <c r="A46" s="57" t="s">
        <v>150</v>
      </c>
      <c r="B46" s="6">
        <v>42</v>
      </c>
      <c r="C46" s="1" t="s">
        <v>1</v>
      </c>
      <c r="D46" s="6">
        <v>2</v>
      </c>
      <c r="E46" s="6">
        <v>1</v>
      </c>
      <c r="F46" s="6">
        <v>3</v>
      </c>
      <c r="G46" s="1">
        <v>4</v>
      </c>
      <c r="H46" s="1">
        <v>1</v>
      </c>
      <c r="I46" s="1">
        <v>2</v>
      </c>
      <c r="J46" s="1">
        <v>2</v>
      </c>
      <c r="K46" s="1">
        <v>1</v>
      </c>
      <c r="L46" s="1">
        <v>1</v>
      </c>
      <c r="M46" s="1">
        <v>40</v>
      </c>
      <c r="N46" s="1">
        <v>40</v>
      </c>
      <c r="O46" s="1">
        <v>20</v>
      </c>
      <c r="P46" s="59">
        <v>40</v>
      </c>
      <c r="Q46" s="8">
        <v>2</v>
      </c>
      <c r="R46" s="8">
        <v>3</v>
      </c>
      <c r="S46" s="8">
        <v>3</v>
      </c>
      <c r="T46" s="1">
        <v>6</v>
      </c>
      <c r="U46" s="12">
        <v>1</v>
      </c>
      <c r="V46" s="12">
        <v>1</v>
      </c>
      <c r="W46" s="12">
        <v>1</v>
      </c>
      <c r="X46" s="12">
        <v>2</v>
      </c>
      <c r="Y46" s="1">
        <v>2</v>
      </c>
      <c r="Z46" s="1">
        <v>30</v>
      </c>
      <c r="AA46" s="1">
        <v>60</v>
      </c>
      <c r="AB46" s="1">
        <v>10</v>
      </c>
      <c r="AC46" s="1">
        <v>40</v>
      </c>
    </row>
    <row r="47" spans="1:29" s="1" customFormat="1" ht="15.6" x14ac:dyDescent="0.3">
      <c r="A47" s="57" t="s">
        <v>151</v>
      </c>
      <c r="B47" s="6">
        <v>48</v>
      </c>
      <c r="C47" s="1" t="s">
        <v>1</v>
      </c>
      <c r="D47" s="6">
        <v>1</v>
      </c>
      <c r="E47" s="6">
        <v>3</v>
      </c>
      <c r="F47" s="6">
        <v>2</v>
      </c>
      <c r="G47" s="1">
        <v>4.5</v>
      </c>
      <c r="H47" s="1">
        <v>1</v>
      </c>
      <c r="I47" s="1">
        <v>2</v>
      </c>
      <c r="J47" s="1">
        <v>2</v>
      </c>
      <c r="K47" s="1">
        <v>1</v>
      </c>
      <c r="L47" s="1">
        <v>1</v>
      </c>
      <c r="M47" s="1">
        <v>0</v>
      </c>
      <c r="N47" s="1">
        <v>80</v>
      </c>
      <c r="O47" s="1">
        <v>20</v>
      </c>
      <c r="P47" s="59">
        <v>60</v>
      </c>
      <c r="Q47" s="8">
        <v>3</v>
      </c>
      <c r="R47" s="8">
        <v>2</v>
      </c>
      <c r="S47" s="8">
        <v>3</v>
      </c>
      <c r="T47" s="1">
        <v>5</v>
      </c>
      <c r="U47" s="12">
        <v>2</v>
      </c>
      <c r="V47" s="12">
        <v>1</v>
      </c>
      <c r="W47" s="12">
        <v>1</v>
      </c>
      <c r="X47" s="12">
        <v>2</v>
      </c>
      <c r="Y47" s="1">
        <v>1</v>
      </c>
      <c r="Z47" s="1">
        <v>0</v>
      </c>
      <c r="AA47" s="1">
        <v>100</v>
      </c>
      <c r="AB47" s="1">
        <v>0</v>
      </c>
      <c r="AC47" s="1">
        <v>50</v>
      </c>
    </row>
    <row r="48" spans="1:29" s="1" customFormat="1" ht="15.6" x14ac:dyDescent="0.3">
      <c r="A48" s="57" t="s">
        <v>152</v>
      </c>
      <c r="B48" s="6">
        <v>58</v>
      </c>
      <c r="C48" s="1" t="s">
        <v>1</v>
      </c>
      <c r="D48" s="6">
        <v>3</v>
      </c>
      <c r="E48" s="6">
        <v>2</v>
      </c>
      <c r="F48" s="6">
        <v>3</v>
      </c>
      <c r="G48" s="2">
        <v>5</v>
      </c>
      <c r="H48" s="2">
        <v>3</v>
      </c>
      <c r="I48" s="2">
        <v>2</v>
      </c>
      <c r="J48" s="2">
        <v>1</v>
      </c>
      <c r="K48" s="2">
        <v>2</v>
      </c>
      <c r="L48" s="2">
        <v>2</v>
      </c>
      <c r="M48" s="1">
        <v>70</v>
      </c>
      <c r="N48" s="1">
        <v>30</v>
      </c>
      <c r="O48" s="1">
        <v>0</v>
      </c>
      <c r="P48" s="59">
        <v>0.15</v>
      </c>
      <c r="Q48" s="8">
        <v>4</v>
      </c>
      <c r="R48" s="8">
        <v>3</v>
      </c>
      <c r="S48" s="8">
        <v>3</v>
      </c>
      <c r="T48" s="1">
        <v>6</v>
      </c>
      <c r="U48" s="12">
        <v>2</v>
      </c>
      <c r="V48" s="12">
        <v>2</v>
      </c>
      <c r="W48" s="12">
        <v>1</v>
      </c>
      <c r="X48" s="12">
        <v>2</v>
      </c>
      <c r="Y48" s="2">
        <v>1</v>
      </c>
      <c r="Z48" s="1">
        <v>30</v>
      </c>
      <c r="AA48" s="1">
        <v>60</v>
      </c>
      <c r="AB48" s="1">
        <v>10</v>
      </c>
      <c r="AC48" s="1">
        <v>40</v>
      </c>
    </row>
    <row r="49" spans="1:29" s="1" customFormat="1" ht="15.6" x14ac:dyDescent="0.3">
      <c r="A49" s="57" t="s">
        <v>153</v>
      </c>
      <c r="B49" s="6">
        <v>58</v>
      </c>
      <c r="C49" s="1" t="s">
        <v>1</v>
      </c>
      <c r="D49" s="6">
        <v>2</v>
      </c>
      <c r="E49" s="6">
        <v>1</v>
      </c>
      <c r="F49" s="6">
        <v>1</v>
      </c>
      <c r="G49" s="4">
        <v>5</v>
      </c>
      <c r="H49" s="4">
        <v>1</v>
      </c>
      <c r="I49" s="4">
        <v>2</v>
      </c>
      <c r="J49" s="4">
        <v>1</v>
      </c>
      <c r="K49" s="4">
        <v>2</v>
      </c>
      <c r="L49" s="4">
        <v>2</v>
      </c>
      <c r="M49" s="1">
        <v>0</v>
      </c>
      <c r="N49" s="1">
        <v>70</v>
      </c>
      <c r="O49" s="1">
        <v>30</v>
      </c>
      <c r="P49" s="59">
        <v>65</v>
      </c>
      <c r="Q49" s="8">
        <v>2</v>
      </c>
      <c r="R49" s="8">
        <v>2</v>
      </c>
      <c r="S49" s="8">
        <v>4</v>
      </c>
      <c r="T49" s="1">
        <v>5</v>
      </c>
      <c r="U49" s="12">
        <v>2</v>
      </c>
      <c r="V49" s="12">
        <v>1</v>
      </c>
      <c r="W49" s="12">
        <v>2</v>
      </c>
      <c r="X49" s="12">
        <v>1</v>
      </c>
      <c r="Y49" s="4">
        <v>2</v>
      </c>
      <c r="Z49" s="1">
        <v>60</v>
      </c>
      <c r="AA49" s="1">
        <v>30</v>
      </c>
      <c r="AB49" s="1">
        <v>10</v>
      </c>
      <c r="AC49" s="1">
        <v>25</v>
      </c>
    </row>
    <row r="50" spans="1:29" s="1" customFormat="1" ht="15.6" x14ac:dyDescent="0.3">
      <c r="A50" s="57" t="s">
        <v>154</v>
      </c>
      <c r="B50" s="6">
        <v>61</v>
      </c>
      <c r="C50" s="1" t="s">
        <v>1</v>
      </c>
      <c r="D50" s="6">
        <v>1</v>
      </c>
      <c r="E50" s="6">
        <v>1</v>
      </c>
      <c r="F50" s="6">
        <v>3</v>
      </c>
      <c r="G50" s="2">
        <v>4.5</v>
      </c>
      <c r="H50" s="2">
        <v>2</v>
      </c>
      <c r="I50" s="2">
        <v>1</v>
      </c>
      <c r="J50" s="2">
        <v>1</v>
      </c>
      <c r="K50" s="2">
        <v>2</v>
      </c>
      <c r="L50" s="2">
        <v>2</v>
      </c>
      <c r="M50" s="1">
        <v>30</v>
      </c>
      <c r="N50" s="1">
        <v>60</v>
      </c>
      <c r="O50" s="1">
        <v>10</v>
      </c>
      <c r="P50" s="59">
        <v>0.4</v>
      </c>
      <c r="Q50" s="8">
        <v>2</v>
      </c>
      <c r="R50" s="8">
        <v>4</v>
      </c>
      <c r="S50" s="8">
        <v>3</v>
      </c>
      <c r="T50" s="1">
        <v>4</v>
      </c>
      <c r="U50" s="12">
        <v>2</v>
      </c>
      <c r="V50" s="12">
        <v>2</v>
      </c>
      <c r="W50" s="12">
        <v>2</v>
      </c>
      <c r="X50" s="12">
        <v>1</v>
      </c>
      <c r="Y50" s="2">
        <v>2</v>
      </c>
      <c r="Z50" s="1">
        <v>50</v>
      </c>
      <c r="AA50" s="1">
        <v>30</v>
      </c>
      <c r="AB50" s="1">
        <v>20</v>
      </c>
      <c r="AC50" s="1">
        <v>30</v>
      </c>
    </row>
    <row r="51" spans="1:29" s="1" customFormat="1" ht="15.6" x14ac:dyDescent="0.3">
      <c r="A51" s="57" t="s">
        <v>155</v>
      </c>
      <c r="B51" s="6">
        <v>65</v>
      </c>
      <c r="C51" s="1" t="s">
        <v>1</v>
      </c>
      <c r="D51" s="6">
        <v>3</v>
      </c>
      <c r="E51" s="6">
        <v>2</v>
      </c>
      <c r="F51" s="6">
        <v>3</v>
      </c>
      <c r="G51" s="2">
        <v>6.25</v>
      </c>
      <c r="H51" s="2">
        <v>3</v>
      </c>
      <c r="I51" s="2">
        <v>1</v>
      </c>
      <c r="J51" s="2">
        <v>1</v>
      </c>
      <c r="K51" s="2">
        <v>2</v>
      </c>
      <c r="L51" s="2">
        <v>1</v>
      </c>
      <c r="M51" s="1">
        <v>40</v>
      </c>
      <c r="N51" s="1">
        <v>30</v>
      </c>
      <c r="O51" s="1">
        <v>30</v>
      </c>
      <c r="P51" s="59">
        <v>45</v>
      </c>
      <c r="Q51" s="8">
        <v>4</v>
      </c>
      <c r="R51" s="8">
        <v>3</v>
      </c>
      <c r="S51" s="8">
        <v>3</v>
      </c>
      <c r="T51" s="1">
        <v>7</v>
      </c>
      <c r="U51" s="12">
        <v>1</v>
      </c>
      <c r="V51" s="12">
        <v>2</v>
      </c>
      <c r="W51" s="12">
        <v>1</v>
      </c>
      <c r="X51" s="12">
        <v>1</v>
      </c>
      <c r="Y51" s="2">
        <v>3</v>
      </c>
      <c r="Z51" s="1">
        <v>40</v>
      </c>
      <c r="AA51" s="1">
        <v>30</v>
      </c>
      <c r="AB51" s="1">
        <v>30</v>
      </c>
      <c r="AC51" s="1">
        <v>45</v>
      </c>
    </row>
    <row r="52" spans="1:29" x14ac:dyDescent="0.3">
      <c r="A52" s="60" t="s">
        <v>213</v>
      </c>
      <c r="B52" s="61">
        <f>AVERAGE(B3:B51)</f>
        <v>56.265306122448976</v>
      </c>
      <c r="C52" s="61"/>
      <c r="D52" s="61">
        <f t="shared" ref="C52:AC52" si="0">AVERAGE(D3:D51)</f>
        <v>2.3673469387755102</v>
      </c>
      <c r="E52" s="61">
        <f t="shared" si="0"/>
        <v>2.3673469387755102</v>
      </c>
      <c r="F52" s="61">
        <f t="shared" si="0"/>
        <v>2.6530612244897958</v>
      </c>
      <c r="G52" s="61">
        <f t="shared" si="0"/>
        <v>5.6071428571428568</v>
      </c>
      <c r="H52" s="61">
        <f t="shared" si="0"/>
        <v>1.7551020408163265</v>
      </c>
      <c r="I52" s="61">
        <f t="shared" si="0"/>
        <v>1.5918367346938775</v>
      </c>
      <c r="J52" s="61">
        <f t="shared" si="0"/>
        <v>1.489795918367347</v>
      </c>
      <c r="K52" s="61">
        <f t="shared" si="0"/>
        <v>1.7551020408163265</v>
      </c>
      <c r="L52" s="61">
        <f t="shared" si="0"/>
        <v>1.3265306122448979</v>
      </c>
      <c r="M52" s="61">
        <f t="shared" si="0"/>
        <v>34.795918367346935</v>
      </c>
      <c r="N52" s="61">
        <f t="shared" si="0"/>
        <v>39.081632653061227</v>
      </c>
      <c r="O52" s="61">
        <f t="shared" si="0"/>
        <v>23.469387755102041</v>
      </c>
      <c r="P52" s="61">
        <f t="shared" si="0"/>
        <v>26.741836734693884</v>
      </c>
      <c r="Q52" s="61">
        <f t="shared" si="0"/>
        <v>2.5714285714285716</v>
      </c>
      <c r="R52" s="61">
        <f t="shared" si="0"/>
        <v>2.6326530612244898</v>
      </c>
      <c r="S52" s="61">
        <f t="shared" si="0"/>
        <v>2.6326530612244898</v>
      </c>
      <c r="T52" s="61">
        <f t="shared" si="0"/>
        <v>5.6816326530612242</v>
      </c>
      <c r="U52" s="61">
        <f t="shared" si="0"/>
        <v>1.4489795918367347</v>
      </c>
      <c r="V52" s="61">
        <f t="shared" si="0"/>
        <v>1.3673469387755102</v>
      </c>
      <c r="W52" s="61">
        <f t="shared" si="0"/>
        <v>1.4489795918367347</v>
      </c>
      <c r="X52" s="61">
        <f t="shared" si="0"/>
        <v>1.510204081632653</v>
      </c>
      <c r="Y52" s="61">
        <f t="shared" si="0"/>
        <v>1.5306122448979591</v>
      </c>
      <c r="Z52" s="61">
        <f t="shared" si="0"/>
        <v>35</v>
      </c>
      <c r="AA52" s="61">
        <f t="shared" si="0"/>
        <v>50.612244897959187</v>
      </c>
      <c r="AB52" s="61">
        <f t="shared" si="0"/>
        <v>14.387755102040817</v>
      </c>
      <c r="AC52" s="61">
        <f t="shared" si="0"/>
        <v>30.902040816326526</v>
      </c>
    </row>
    <row r="53" spans="1:29" x14ac:dyDescent="0.3">
      <c r="A53" s="60" t="s">
        <v>214</v>
      </c>
      <c r="B53" s="61">
        <f>_xlfn.STDEV.S(B3:B51)</f>
        <v>6.8701513514504748</v>
      </c>
      <c r="C53" s="61"/>
      <c r="D53" s="61">
        <f t="shared" ref="C53:AC53" si="1">_xlfn.STDEV.S(D3:D51)</f>
        <v>1.0742027576886268</v>
      </c>
      <c r="E53" s="61">
        <f t="shared" si="1"/>
        <v>1.1123151073141029</v>
      </c>
      <c r="F53" s="61">
        <f t="shared" si="1"/>
        <v>1.0906997067663196</v>
      </c>
      <c r="G53" s="61">
        <f t="shared" si="1"/>
        <v>1.0837339003033295</v>
      </c>
      <c r="H53" s="61">
        <f t="shared" si="1"/>
        <v>0.66240132110683581</v>
      </c>
      <c r="I53" s="61">
        <f t="shared" si="1"/>
        <v>0.49658699082414776</v>
      </c>
      <c r="J53" s="61">
        <f t="shared" si="1"/>
        <v>0.58175198680336271</v>
      </c>
      <c r="K53" s="61">
        <f t="shared" si="1"/>
        <v>0.43448303787844395</v>
      </c>
      <c r="L53" s="61">
        <f t="shared" si="1"/>
        <v>0.47380354147934273</v>
      </c>
      <c r="M53" s="61">
        <f t="shared" si="1"/>
        <v>24.366113415832185</v>
      </c>
      <c r="N53" s="61">
        <f t="shared" si="1"/>
        <v>24.231381800169345</v>
      </c>
      <c r="O53" s="61">
        <f t="shared" si="1"/>
        <v>16.431806099777354</v>
      </c>
      <c r="P53" s="61">
        <f t="shared" si="1"/>
        <v>26.585873729723247</v>
      </c>
      <c r="Q53" s="61">
        <f t="shared" si="1"/>
        <v>0.76376261582597338</v>
      </c>
      <c r="R53" s="61">
        <f t="shared" si="1"/>
        <v>0.75536628948644347</v>
      </c>
      <c r="S53" s="61">
        <f t="shared" si="1"/>
        <v>0.72726306425244147</v>
      </c>
      <c r="T53" s="61">
        <f t="shared" si="1"/>
        <v>0.96709907054288125</v>
      </c>
      <c r="U53" s="61">
        <f t="shared" si="1"/>
        <v>0.5424183690425961</v>
      </c>
      <c r="V53" s="61">
        <f t="shared" si="1"/>
        <v>0.48707791774949477</v>
      </c>
      <c r="W53" s="61">
        <f t="shared" si="1"/>
        <v>0.50254454569536744</v>
      </c>
      <c r="X53" s="61">
        <f t="shared" si="1"/>
        <v>0.50507627227610541</v>
      </c>
      <c r="Y53" s="61">
        <f t="shared" si="1"/>
        <v>0.61583415030369337</v>
      </c>
      <c r="Z53" s="61">
        <f t="shared" si="1"/>
        <v>29.790938219532464</v>
      </c>
      <c r="AA53" s="61">
        <f t="shared" si="1"/>
        <v>28.896955092283378</v>
      </c>
      <c r="AB53" s="61">
        <f t="shared" si="1"/>
        <v>10.489709891386042</v>
      </c>
      <c r="AC53" s="61">
        <f t="shared" si="1"/>
        <v>21.559124033263338</v>
      </c>
    </row>
  </sheetData>
  <mergeCells count="4">
    <mergeCell ref="D1:F1"/>
    <mergeCell ref="G1:P1"/>
    <mergeCell ref="Q1:S1"/>
    <mergeCell ref="T1:AC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DF0EFA-8D25-4C4C-B1D9-0A70848D8057}">
  <dimension ref="A1:AJ79"/>
  <sheetViews>
    <sheetView zoomScale="50" zoomScaleNormal="50" workbookViewId="0">
      <selection activeCell="A49" sqref="A49"/>
    </sheetView>
  </sheetViews>
  <sheetFormatPr baseColWidth="10" defaultRowHeight="14.4" x14ac:dyDescent="0.3"/>
  <cols>
    <col min="1" max="1" width="40.88671875" customWidth="1"/>
    <col min="2" max="2" width="10.44140625" customWidth="1"/>
    <col min="3" max="3" width="9.88671875" customWidth="1"/>
    <col min="4" max="4" width="7.109375" customWidth="1"/>
    <col min="5" max="5" width="10.21875" customWidth="1"/>
    <col min="6" max="6" width="10.6640625" customWidth="1"/>
    <col min="7" max="7" width="6" customWidth="1"/>
    <col min="8" max="8" width="9.5546875" customWidth="1"/>
    <col min="9" max="9" width="10.44140625" customWidth="1"/>
    <col min="10" max="10" width="6" customWidth="1"/>
    <col min="13" max="13" width="6.77734375" customWidth="1"/>
    <col min="16" max="16" width="6.5546875" customWidth="1"/>
    <col min="19" max="19" width="6" customWidth="1"/>
    <col min="22" max="22" width="7.33203125" customWidth="1"/>
    <col min="25" max="25" width="6" customWidth="1"/>
    <col min="28" max="28" width="6" customWidth="1"/>
    <col min="31" max="31" width="5.44140625" customWidth="1"/>
    <col min="33" max="33" width="17.33203125" customWidth="1"/>
    <col min="34" max="34" width="5.6640625" customWidth="1"/>
    <col min="35" max="35" width="11.5546875" style="17"/>
    <col min="36" max="36" width="18.21875" style="17" customWidth="1"/>
  </cols>
  <sheetData>
    <row r="1" spans="2:36" x14ac:dyDescent="0.3">
      <c r="B1" s="45" t="s">
        <v>7</v>
      </c>
      <c r="C1" s="45"/>
      <c r="D1" s="31"/>
      <c r="E1" s="43" t="s">
        <v>72</v>
      </c>
      <c r="F1" s="44"/>
      <c r="G1" s="21"/>
      <c r="H1" s="43" t="s">
        <v>8</v>
      </c>
      <c r="I1" s="44"/>
      <c r="J1" s="21"/>
      <c r="K1" s="43" t="s">
        <v>73</v>
      </c>
      <c r="L1" s="44"/>
      <c r="M1" s="21"/>
      <c r="N1" s="43" t="s">
        <v>9</v>
      </c>
      <c r="O1" s="44"/>
      <c r="P1" s="21"/>
      <c r="Q1" s="43" t="s">
        <v>74</v>
      </c>
      <c r="R1" s="44"/>
      <c r="S1" s="21"/>
      <c r="T1" s="43" t="s">
        <v>10</v>
      </c>
      <c r="U1" s="44"/>
      <c r="V1" s="21"/>
      <c r="W1" s="43" t="s">
        <v>75</v>
      </c>
      <c r="X1" s="44"/>
      <c r="Y1" s="21"/>
      <c r="Z1" s="43" t="s">
        <v>42</v>
      </c>
      <c r="AA1" s="44"/>
      <c r="AB1" s="21"/>
      <c r="AC1" s="43" t="s">
        <v>76</v>
      </c>
      <c r="AD1" s="44"/>
      <c r="AE1" s="21"/>
      <c r="AF1" s="43" t="s">
        <v>78</v>
      </c>
      <c r="AG1" s="44"/>
      <c r="AH1" s="21"/>
      <c r="AI1" s="43" t="s">
        <v>77</v>
      </c>
      <c r="AJ1" s="44"/>
    </row>
    <row r="2" spans="2:36" x14ac:dyDescent="0.3">
      <c r="B2" s="38" t="s">
        <v>5</v>
      </c>
      <c r="C2" s="38" t="s">
        <v>6</v>
      </c>
      <c r="D2" s="31"/>
      <c r="E2" s="38" t="s">
        <v>5</v>
      </c>
      <c r="F2" s="38" t="s">
        <v>6</v>
      </c>
      <c r="G2" s="21"/>
      <c r="H2" s="38" t="s">
        <v>5</v>
      </c>
      <c r="I2" s="38" t="s">
        <v>6</v>
      </c>
      <c r="J2" s="21"/>
      <c r="K2" s="38" t="s">
        <v>5</v>
      </c>
      <c r="L2" s="38" t="s">
        <v>6</v>
      </c>
      <c r="M2" s="21"/>
      <c r="N2" s="38" t="s">
        <v>5</v>
      </c>
      <c r="O2" s="38" t="s">
        <v>6</v>
      </c>
      <c r="P2" s="21"/>
      <c r="Q2" s="38" t="s">
        <v>5</v>
      </c>
      <c r="R2" s="38" t="s">
        <v>6</v>
      </c>
      <c r="S2" s="21"/>
      <c r="T2" s="32" t="s">
        <v>5</v>
      </c>
      <c r="U2" s="32" t="s">
        <v>6</v>
      </c>
      <c r="V2" s="21"/>
      <c r="W2" s="38" t="s">
        <v>5</v>
      </c>
      <c r="X2" s="38" t="s">
        <v>6</v>
      </c>
      <c r="Y2" s="21"/>
      <c r="Z2" s="38" t="s">
        <v>5</v>
      </c>
      <c r="AA2" s="38" t="s">
        <v>6</v>
      </c>
      <c r="AB2" s="21"/>
      <c r="AC2" s="38" t="s">
        <v>5</v>
      </c>
      <c r="AD2" s="38" t="s">
        <v>6</v>
      </c>
      <c r="AE2" s="21"/>
      <c r="AF2" s="38" t="s">
        <v>5</v>
      </c>
      <c r="AG2" s="38" t="s">
        <v>6</v>
      </c>
      <c r="AH2" s="21"/>
      <c r="AI2" s="38" t="s">
        <v>5</v>
      </c>
      <c r="AJ2" s="38" t="s">
        <v>6</v>
      </c>
    </row>
    <row r="3" spans="2:36" x14ac:dyDescent="0.3">
      <c r="B3" s="34">
        <v>3</v>
      </c>
      <c r="C3" s="19">
        <v>1</v>
      </c>
      <c r="D3" s="17"/>
      <c r="E3" s="23">
        <v>3</v>
      </c>
      <c r="F3" s="19">
        <v>1</v>
      </c>
      <c r="H3" s="30">
        <v>2</v>
      </c>
      <c r="I3" s="19">
        <v>1</v>
      </c>
      <c r="K3" s="18">
        <v>3</v>
      </c>
      <c r="L3" s="19">
        <v>1</v>
      </c>
      <c r="N3" s="23">
        <v>4</v>
      </c>
      <c r="O3" s="23">
        <v>2</v>
      </c>
      <c r="Q3" s="30">
        <v>2</v>
      </c>
      <c r="R3" s="19">
        <v>1</v>
      </c>
      <c r="T3" s="22">
        <v>8</v>
      </c>
      <c r="U3" s="22">
        <v>7</v>
      </c>
      <c r="W3" s="19">
        <v>5</v>
      </c>
      <c r="X3" s="19">
        <v>4.5</v>
      </c>
      <c r="Z3" s="23">
        <v>2</v>
      </c>
      <c r="AA3" s="23">
        <v>2</v>
      </c>
      <c r="AC3" s="23">
        <v>2</v>
      </c>
      <c r="AD3" s="23">
        <v>2</v>
      </c>
      <c r="AF3" s="23">
        <v>1</v>
      </c>
      <c r="AG3" s="23">
        <v>1</v>
      </c>
      <c r="AI3" s="23">
        <v>1</v>
      </c>
      <c r="AJ3" s="19">
        <v>3</v>
      </c>
    </row>
    <row r="4" spans="2:36" x14ac:dyDescent="0.3">
      <c r="B4" s="34">
        <v>4</v>
      </c>
      <c r="C4" s="39">
        <v>2</v>
      </c>
      <c r="D4" s="17"/>
      <c r="E4" s="23">
        <v>3</v>
      </c>
      <c r="F4" s="19">
        <v>1</v>
      </c>
      <c r="H4" s="23">
        <v>3</v>
      </c>
      <c r="I4" s="23">
        <v>3</v>
      </c>
      <c r="K4" s="18">
        <v>3</v>
      </c>
      <c r="L4" s="30">
        <v>2</v>
      </c>
      <c r="N4" s="23">
        <v>4</v>
      </c>
      <c r="O4" s="23">
        <v>3</v>
      </c>
      <c r="Q4" s="18">
        <v>3</v>
      </c>
      <c r="R4" s="19">
        <v>1</v>
      </c>
      <c r="T4" s="19">
        <v>5</v>
      </c>
      <c r="U4" s="19">
        <v>4.5</v>
      </c>
      <c r="W4" s="23">
        <v>6</v>
      </c>
      <c r="X4" s="19">
        <v>4</v>
      </c>
      <c r="Z4" s="23">
        <v>1</v>
      </c>
      <c r="AA4" s="23">
        <v>2</v>
      </c>
      <c r="AC4" s="36">
        <v>1</v>
      </c>
      <c r="AD4" s="23">
        <v>2</v>
      </c>
      <c r="AF4" s="23">
        <v>2</v>
      </c>
      <c r="AG4" s="23">
        <v>1</v>
      </c>
      <c r="AI4" s="23">
        <v>2</v>
      </c>
      <c r="AJ4" s="19">
        <v>3</v>
      </c>
    </row>
    <row r="5" spans="2:36" x14ac:dyDescent="0.3">
      <c r="B5" s="34">
        <v>3</v>
      </c>
      <c r="C5" s="39">
        <v>2</v>
      </c>
      <c r="D5" s="17"/>
      <c r="E5" s="23">
        <v>2</v>
      </c>
      <c r="F5" s="19">
        <v>1</v>
      </c>
      <c r="H5" s="19">
        <v>1</v>
      </c>
      <c r="I5" s="30">
        <v>2</v>
      </c>
      <c r="K5" s="18">
        <v>3</v>
      </c>
      <c r="L5" s="19">
        <v>1</v>
      </c>
      <c r="N5" s="23">
        <v>4</v>
      </c>
      <c r="O5" s="23">
        <v>3</v>
      </c>
      <c r="Q5" s="18">
        <v>4</v>
      </c>
      <c r="R5" s="30">
        <v>2</v>
      </c>
      <c r="T5" s="22">
        <v>8</v>
      </c>
      <c r="U5" s="19">
        <v>4.5</v>
      </c>
      <c r="W5" s="19">
        <v>5</v>
      </c>
      <c r="X5" s="19">
        <v>5</v>
      </c>
      <c r="Z5" s="23">
        <v>1</v>
      </c>
      <c r="AA5" s="23">
        <v>2</v>
      </c>
      <c r="AC5" s="23">
        <v>2</v>
      </c>
      <c r="AD5" s="23">
        <v>2</v>
      </c>
      <c r="AF5" s="23">
        <v>1</v>
      </c>
      <c r="AG5" s="23">
        <v>2</v>
      </c>
      <c r="AI5" s="23">
        <v>1</v>
      </c>
      <c r="AJ5" s="19">
        <v>3</v>
      </c>
    </row>
    <row r="6" spans="2:36" x14ac:dyDescent="0.3">
      <c r="B6" s="34">
        <v>3</v>
      </c>
      <c r="C6" s="39">
        <v>2</v>
      </c>
      <c r="D6" s="17"/>
      <c r="E6" s="39">
        <v>2</v>
      </c>
      <c r="F6" s="39">
        <v>2</v>
      </c>
      <c r="H6" s="30">
        <v>2</v>
      </c>
      <c r="I6" s="30">
        <v>2</v>
      </c>
      <c r="K6" s="30">
        <v>2</v>
      </c>
      <c r="L6" s="30">
        <v>2</v>
      </c>
      <c r="N6" s="19">
        <v>1</v>
      </c>
      <c r="O6" s="23">
        <v>4</v>
      </c>
      <c r="Q6" s="18">
        <v>3</v>
      </c>
      <c r="R6" s="30">
        <v>2</v>
      </c>
      <c r="T6" s="19">
        <v>5</v>
      </c>
      <c r="U6" s="19">
        <v>4.5</v>
      </c>
      <c r="W6" s="19">
        <v>4.5</v>
      </c>
      <c r="X6" s="23">
        <v>6</v>
      </c>
      <c r="Z6" s="23">
        <v>2</v>
      </c>
      <c r="AA6" s="23">
        <v>2</v>
      </c>
      <c r="AC6" s="36">
        <v>1</v>
      </c>
      <c r="AD6" s="19">
        <v>3</v>
      </c>
      <c r="AF6" s="23">
        <v>1</v>
      </c>
      <c r="AG6" s="23">
        <v>2</v>
      </c>
      <c r="AI6" s="23">
        <v>1</v>
      </c>
      <c r="AJ6" s="23">
        <v>2</v>
      </c>
    </row>
    <row r="7" spans="2:36" x14ac:dyDescent="0.3">
      <c r="B7" s="34">
        <v>4</v>
      </c>
      <c r="C7" s="34">
        <v>4</v>
      </c>
      <c r="D7" s="17"/>
      <c r="E7" s="39">
        <v>2</v>
      </c>
      <c r="F7" s="39">
        <v>2</v>
      </c>
      <c r="H7" s="23">
        <v>4</v>
      </c>
      <c r="I7" s="23">
        <v>3</v>
      </c>
      <c r="K7" s="18">
        <v>3</v>
      </c>
      <c r="L7" s="19">
        <v>1</v>
      </c>
      <c r="N7" s="23">
        <v>4</v>
      </c>
      <c r="O7" s="23">
        <v>4</v>
      </c>
      <c r="Q7" s="30">
        <v>2</v>
      </c>
      <c r="R7" s="19">
        <v>1</v>
      </c>
      <c r="T7" s="22">
        <v>7.5</v>
      </c>
      <c r="U7" s="19">
        <v>4.5</v>
      </c>
      <c r="W7" s="19">
        <v>4</v>
      </c>
      <c r="X7" s="23">
        <v>5.5</v>
      </c>
      <c r="Z7" s="19">
        <v>3</v>
      </c>
      <c r="AA7" s="23">
        <v>2</v>
      </c>
      <c r="AC7" s="36">
        <v>1</v>
      </c>
      <c r="AD7" s="19">
        <v>3</v>
      </c>
      <c r="AF7" s="23">
        <v>1</v>
      </c>
      <c r="AG7" s="23">
        <v>1</v>
      </c>
      <c r="AI7" s="23">
        <v>1</v>
      </c>
      <c r="AJ7" s="23">
        <v>2</v>
      </c>
    </row>
    <row r="8" spans="2:36" x14ac:dyDescent="0.3">
      <c r="B8" s="34">
        <v>3</v>
      </c>
      <c r="C8" s="19">
        <v>1</v>
      </c>
      <c r="D8" s="17"/>
      <c r="E8" s="39">
        <v>2</v>
      </c>
      <c r="F8" s="19">
        <v>1</v>
      </c>
      <c r="H8" s="19">
        <v>1</v>
      </c>
      <c r="I8" s="23">
        <v>2</v>
      </c>
      <c r="K8" s="18">
        <v>3</v>
      </c>
      <c r="L8" s="30">
        <v>2</v>
      </c>
      <c r="N8" s="23">
        <v>3</v>
      </c>
      <c r="O8" s="23">
        <v>3</v>
      </c>
      <c r="Q8" s="30">
        <v>2</v>
      </c>
      <c r="R8" s="19">
        <v>1</v>
      </c>
      <c r="T8" s="22">
        <v>5.75</v>
      </c>
      <c r="U8" s="19">
        <v>5</v>
      </c>
      <c r="W8" s="19">
        <v>4</v>
      </c>
      <c r="X8" s="19">
        <v>4.5</v>
      </c>
      <c r="Z8" s="23">
        <v>2</v>
      </c>
      <c r="AA8" s="23">
        <v>1</v>
      </c>
      <c r="AC8" s="23">
        <v>2</v>
      </c>
      <c r="AD8" s="23">
        <v>1</v>
      </c>
      <c r="AF8" s="23">
        <v>1</v>
      </c>
      <c r="AG8" s="23">
        <v>1</v>
      </c>
      <c r="AI8" s="23">
        <v>1</v>
      </c>
      <c r="AJ8" s="19">
        <v>3</v>
      </c>
    </row>
    <row r="9" spans="2:36" x14ac:dyDescent="0.3">
      <c r="B9" s="34">
        <v>4</v>
      </c>
      <c r="C9" s="34">
        <v>3</v>
      </c>
      <c r="D9" s="17"/>
      <c r="E9" s="39">
        <v>2</v>
      </c>
      <c r="F9" s="19">
        <v>1</v>
      </c>
      <c r="H9" s="23">
        <v>4</v>
      </c>
      <c r="I9" s="19">
        <v>1</v>
      </c>
      <c r="K9" s="18">
        <v>3</v>
      </c>
      <c r="L9" s="30">
        <v>2</v>
      </c>
      <c r="N9" s="23">
        <v>4</v>
      </c>
      <c r="O9" s="23">
        <v>4</v>
      </c>
      <c r="Q9" s="30">
        <v>2</v>
      </c>
      <c r="R9" s="19">
        <v>1</v>
      </c>
      <c r="T9" s="22">
        <v>6.25</v>
      </c>
      <c r="U9" s="19">
        <v>5</v>
      </c>
      <c r="W9" s="19">
        <v>4</v>
      </c>
      <c r="X9" s="19">
        <v>5</v>
      </c>
      <c r="Z9" s="23">
        <v>2</v>
      </c>
      <c r="AA9" s="23">
        <v>2</v>
      </c>
      <c r="AC9" s="23">
        <v>2</v>
      </c>
      <c r="AD9" s="23">
        <v>2</v>
      </c>
      <c r="AF9" s="23">
        <v>2</v>
      </c>
      <c r="AG9" s="23">
        <v>1</v>
      </c>
      <c r="AI9" s="23">
        <v>2</v>
      </c>
      <c r="AJ9" s="19">
        <v>3</v>
      </c>
    </row>
    <row r="10" spans="2:36" x14ac:dyDescent="0.3">
      <c r="B10" s="34">
        <v>3</v>
      </c>
      <c r="C10" s="39">
        <v>2</v>
      </c>
      <c r="D10" s="17"/>
      <c r="E10" s="23">
        <v>3</v>
      </c>
      <c r="F10" s="39">
        <v>2</v>
      </c>
      <c r="H10" s="23">
        <v>4</v>
      </c>
      <c r="I10" s="23">
        <v>4</v>
      </c>
      <c r="K10" s="30">
        <v>2</v>
      </c>
      <c r="L10" s="19">
        <v>1</v>
      </c>
      <c r="N10" s="23">
        <v>4</v>
      </c>
      <c r="O10" s="23">
        <v>4</v>
      </c>
      <c r="Q10" s="18">
        <v>3</v>
      </c>
      <c r="R10" s="30">
        <v>2</v>
      </c>
      <c r="T10" s="19">
        <v>5</v>
      </c>
      <c r="U10" s="19">
        <v>4.5</v>
      </c>
      <c r="W10" s="23">
        <v>6</v>
      </c>
      <c r="X10" s="19">
        <v>5</v>
      </c>
      <c r="Z10" s="23">
        <v>2</v>
      </c>
      <c r="AA10" s="23">
        <v>1</v>
      </c>
      <c r="AC10" s="36">
        <v>1</v>
      </c>
      <c r="AD10" s="23">
        <v>1</v>
      </c>
      <c r="AF10" s="23">
        <v>1</v>
      </c>
      <c r="AG10" s="23">
        <v>1</v>
      </c>
      <c r="AI10" s="23">
        <v>1</v>
      </c>
      <c r="AJ10" s="19">
        <v>3</v>
      </c>
    </row>
    <row r="11" spans="2:36" x14ac:dyDescent="0.3">
      <c r="B11" s="34">
        <v>4</v>
      </c>
      <c r="C11" s="39">
        <v>2</v>
      </c>
      <c r="D11" s="17"/>
      <c r="E11" s="39">
        <v>2</v>
      </c>
      <c r="F11" s="39">
        <v>2</v>
      </c>
      <c r="H11" s="23">
        <v>3</v>
      </c>
      <c r="I11" s="23">
        <v>3</v>
      </c>
      <c r="K11" s="18">
        <v>3</v>
      </c>
      <c r="L11" s="19">
        <v>1</v>
      </c>
      <c r="N11" s="23">
        <v>4</v>
      </c>
      <c r="O11" s="23">
        <v>4</v>
      </c>
      <c r="Q11" s="30">
        <v>2</v>
      </c>
      <c r="R11" s="30">
        <v>2</v>
      </c>
      <c r="T11" s="19">
        <v>4.5</v>
      </c>
      <c r="U11" s="22">
        <v>5.75</v>
      </c>
      <c r="W11" s="23">
        <v>6</v>
      </c>
      <c r="X11" s="19">
        <v>4.5</v>
      </c>
      <c r="Z11" s="23">
        <v>1</v>
      </c>
      <c r="AA11" s="23">
        <v>2</v>
      </c>
      <c r="AC11" s="23">
        <v>2</v>
      </c>
      <c r="AD11" s="23">
        <v>2</v>
      </c>
      <c r="AF11" s="23">
        <v>1</v>
      </c>
      <c r="AG11" s="23">
        <v>2</v>
      </c>
      <c r="AI11" s="23">
        <v>2</v>
      </c>
      <c r="AJ11" s="23">
        <v>2</v>
      </c>
    </row>
    <row r="12" spans="2:36" x14ac:dyDescent="0.3">
      <c r="B12" s="19">
        <v>1</v>
      </c>
      <c r="C12" s="34">
        <v>3</v>
      </c>
      <c r="D12" s="17"/>
      <c r="E12" s="23">
        <v>4</v>
      </c>
      <c r="F12" s="39">
        <v>2</v>
      </c>
      <c r="H12" s="19">
        <v>1</v>
      </c>
      <c r="I12" s="19">
        <v>1</v>
      </c>
      <c r="K12" s="18">
        <v>2</v>
      </c>
      <c r="L12" s="19">
        <v>1</v>
      </c>
      <c r="N12" s="23">
        <v>4</v>
      </c>
      <c r="O12" s="23">
        <v>4</v>
      </c>
      <c r="Q12" s="18">
        <v>3</v>
      </c>
      <c r="R12" s="30">
        <v>2</v>
      </c>
      <c r="T12" s="22">
        <v>5.5</v>
      </c>
      <c r="U12" s="19">
        <v>4.5</v>
      </c>
      <c r="W12" s="23">
        <v>6</v>
      </c>
      <c r="X12" s="19">
        <v>5</v>
      </c>
      <c r="Z12" s="23">
        <v>2</v>
      </c>
      <c r="AA12" s="23">
        <v>1</v>
      </c>
      <c r="AC12" s="36">
        <v>1</v>
      </c>
      <c r="AD12" s="23">
        <v>2</v>
      </c>
      <c r="AF12" s="23">
        <v>2</v>
      </c>
      <c r="AG12" s="23">
        <v>2</v>
      </c>
      <c r="AI12" s="23">
        <v>2</v>
      </c>
      <c r="AJ12" s="19">
        <v>3</v>
      </c>
    </row>
    <row r="13" spans="2:36" x14ac:dyDescent="0.3">
      <c r="B13" s="34">
        <v>4</v>
      </c>
      <c r="C13" s="34">
        <v>4</v>
      </c>
      <c r="D13" s="17"/>
      <c r="E13" s="39">
        <v>2</v>
      </c>
      <c r="F13" s="19">
        <v>1</v>
      </c>
      <c r="H13" s="23">
        <v>4</v>
      </c>
      <c r="I13" s="30">
        <v>2</v>
      </c>
      <c r="K13" s="18">
        <v>3</v>
      </c>
      <c r="L13" s="18">
        <v>3</v>
      </c>
      <c r="N13" s="23">
        <v>4</v>
      </c>
      <c r="O13" s="23">
        <v>4</v>
      </c>
      <c r="Q13" s="18">
        <v>3</v>
      </c>
      <c r="R13" s="18">
        <v>3</v>
      </c>
      <c r="T13" s="19">
        <v>4.5</v>
      </c>
      <c r="U13" s="19">
        <v>4.5</v>
      </c>
      <c r="W13" s="23">
        <v>6</v>
      </c>
      <c r="X13" s="19">
        <v>5</v>
      </c>
      <c r="Z13" s="23">
        <v>2</v>
      </c>
      <c r="AA13" s="23">
        <v>1</v>
      </c>
      <c r="AC13" s="36">
        <v>1</v>
      </c>
      <c r="AD13" s="23">
        <v>2</v>
      </c>
      <c r="AF13" s="23">
        <v>1</v>
      </c>
      <c r="AG13" s="23">
        <v>2</v>
      </c>
      <c r="AI13" s="23">
        <v>2</v>
      </c>
      <c r="AJ13" s="23">
        <v>1</v>
      </c>
    </row>
    <row r="14" spans="2:36" x14ac:dyDescent="0.3">
      <c r="B14" s="34">
        <v>4</v>
      </c>
      <c r="C14" s="19">
        <v>1</v>
      </c>
      <c r="D14" s="17"/>
      <c r="E14" s="23">
        <v>4</v>
      </c>
      <c r="F14" s="39">
        <v>2</v>
      </c>
      <c r="H14" s="23">
        <v>4</v>
      </c>
      <c r="I14" s="23">
        <v>3</v>
      </c>
      <c r="K14" s="18">
        <v>3</v>
      </c>
      <c r="L14" s="19">
        <v>1</v>
      </c>
      <c r="N14" s="23">
        <v>4</v>
      </c>
      <c r="O14" s="19">
        <v>1</v>
      </c>
      <c r="Q14" s="30">
        <v>2</v>
      </c>
      <c r="R14" s="30">
        <v>2</v>
      </c>
      <c r="T14" s="22">
        <v>6.75</v>
      </c>
      <c r="U14" s="19">
        <v>4.5</v>
      </c>
      <c r="W14" s="19">
        <v>5</v>
      </c>
      <c r="X14" s="19">
        <v>4.5</v>
      </c>
      <c r="Z14" s="23">
        <v>2</v>
      </c>
      <c r="AA14" s="23">
        <v>2</v>
      </c>
      <c r="AC14" s="36">
        <v>1</v>
      </c>
      <c r="AD14" s="23">
        <v>1</v>
      </c>
      <c r="AF14" s="23">
        <v>1</v>
      </c>
      <c r="AG14" s="23">
        <v>1</v>
      </c>
      <c r="AI14" s="23">
        <v>1</v>
      </c>
      <c r="AJ14" s="19">
        <v>3</v>
      </c>
    </row>
    <row r="15" spans="2:36" x14ac:dyDescent="0.3">
      <c r="B15" s="34">
        <v>3</v>
      </c>
      <c r="C15" s="39">
        <v>2</v>
      </c>
      <c r="D15" s="17"/>
      <c r="E15" s="23">
        <v>3</v>
      </c>
      <c r="F15" s="19">
        <v>1</v>
      </c>
      <c r="H15" s="23">
        <v>3</v>
      </c>
      <c r="I15" s="23">
        <v>3</v>
      </c>
      <c r="K15" s="18">
        <v>4</v>
      </c>
      <c r="L15" s="30">
        <v>2</v>
      </c>
      <c r="N15" s="23">
        <v>4</v>
      </c>
      <c r="O15" s="23">
        <v>2</v>
      </c>
      <c r="Q15" s="18">
        <v>4</v>
      </c>
      <c r="R15" s="19">
        <v>1</v>
      </c>
      <c r="T15" s="19">
        <v>4.5</v>
      </c>
      <c r="U15" s="19">
        <v>5</v>
      </c>
      <c r="W15" s="19">
        <v>5</v>
      </c>
      <c r="X15" s="19">
        <v>4.5</v>
      </c>
      <c r="Z15" s="23">
        <v>1</v>
      </c>
      <c r="AA15" s="23">
        <v>1</v>
      </c>
      <c r="AC15" s="23">
        <v>2</v>
      </c>
      <c r="AD15" s="23">
        <v>2</v>
      </c>
      <c r="AF15" s="23">
        <v>2</v>
      </c>
      <c r="AG15" s="23">
        <v>1</v>
      </c>
      <c r="AI15" s="23">
        <v>1</v>
      </c>
      <c r="AJ15" s="19">
        <v>3</v>
      </c>
    </row>
    <row r="16" spans="2:36" x14ac:dyDescent="0.3">
      <c r="B16" s="34">
        <v>3</v>
      </c>
      <c r="C16" s="34">
        <v>4</v>
      </c>
      <c r="D16" s="17"/>
      <c r="E16" s="39">
        <v>2</v>
      </c>
      <c r="F16" s="39">
        <v>2</v>
      </c>
      <c r="H16" s="23">
        <v>3</v>
      </c>
      <c r="I16" s="23">
        <v>3</v>
      </c>
      <c r="K16" s="19">
        <v>1</v>
      </c>
      <c r="L16" s="19">
        <v>1</v>
      </c>
      <c r="N16" s="23">
        <v>3</v>
      </c>
      <c r="O16" s="23">
        <v>2</v>
      </c>
      <c r="Q16" s="30">
        <v>2</v>
      </c>
      <c r="R16" s="19">
        <v>1</v>
      </c>
      <c r="T16" s="19">
        <v>4.5</v>
      </c>
      <c r="U16" s="19">
        <v>5</v>
      </c>
      <c r="W16" s="19">
        <v>5</v>
      </c>
      <c r="X16" s="19">
        <v>5</v>
      </c>
      <c r="Z16" s="23">
        <v>2</v>
      </c>
      <c r="AA16" s="23">
        <v>1</v>
      </c>
      <c r="AC16" s="36">
        <v>1</v>
      </c>
      <c r="AD16" s="23">
        <v>2</v>
      </c>
      <c r="AF16" s="23">
        <v>2</v>
      </c>
      <c r="AG16" s="23">
        <v>2</v>
      </c>
      <c r="AI16" s="23">
        <v>2</v>
      </c>
      <c r="AJ16" s="19">
        <v>3</v>
      </c>
    </row>
    <row r="17" spans="2:36" x14ac:dyDescent="0.3">
      <c r="B17" s="19">
        <v>1</v>
      </c>
      <c r="C17" s="34">
        <v>2</v>
      </c>
      <c r="D17" s="17"/>
      <c r="E17" s="23">
        <v>3</v>
      </c>
      <c r="F17" s="19">
        <v>1</v>
      </c>
      <c r="H17" s="30">
        <v>2</v>
      </c>
      <c r="I17" s="19">
        <v>1</v>
      </c>
      <c r="K17" s="18">
        <v>3</v>
      </c>
      <c r="L17" s="30">
        <v>2</v>
      </c>
      <c r="N17" s="23">
        <v>2</v>
      </c>
      <c r="O17" s="23">
        <v>4</v>
      </c>
      <c r="Q17" s="18">
        <v>3</v>
      </c>
      <c r="R17" s="30">
        <v>2</v>
      </c>
      <c r="T17" s="22">
        <v>6</v>
      </c>
      <c r="U17" s="22">
        <v>6</v>
      </c>
      <c r="W17" s="19">
        <v>5</v>
      </c>
      <c r="X17" s="23">
        <v>6</v>
      </c>
      <c r="Z17" s="23">
        <v>2</v>
      </c>
      <c r="AA17" s="23">
        <v>1</v>
      </c>
      <c r="AC17" s="36">
        <v>1</v>
      </c>
      <c r="AD17" s="23">
        <v>1</v>
      </c>
      <c r="AF17" s="23">
        <v>1</v>
      </c>
      <c r="AG17" s="23">
        <v>1</v>
      </c>
      <c r="AI17" s="23">
        <v>1</v>
      </c>
      <c r="AJ17" s="19">
        <v>3</v>
      </c>
    </row>
    <row r="18" spans="2:36" x14ac:dyDescent="0.3">
      <c r="B18" s="39">
        <v>2</v>
      </c>
      <c r="C18" s="34">
        <v>4</v>
      </c>
      <c r="D18" s="17"/>
      <c r="E18" s="39">
        <v>2</v>
      </c>
      <c r="F18" s="19">
        <v>1</v>
      </c>
      <c r="H18" s="30">
        <v>2</v>
      </c>
      <c r="I18" s="30">
        <v>2</v>
      </c>
      <c r="K18" s="18">
        <v>3</v>
      </c>
      <c r="L18" s="30">
        <v>2</v>
      </c>
      <c r="N18" s="23">
        <v>2</v>
      </c>
      <c r="O18" s="23">
        <v>3</v>
      </c>
      <c r="Q18" s="30">
        <v>2</v>
      </c>
      <c r="R18" s="30">
        <v>2</v>
      </c>
      <c r="T18" s="22">
        <v>7</v>
      </c>
      <c r="U18" s="19">
        <v>5</v>
      </c>
      <c r="W18" s="19">
        <v>5</v>
      </c>
      <c r="X18" s="19">
        <v>5.5</v>
      </c>
      <c r="Z18" s="23">
        <v>2</v>
      </c>
      <c r="AA18" s="23">
        <v>1</v>
      </c>
      <c r="AC18" s="36">
        <v>1</v>
      </c>
      <c r="AD18" s="23">
        <v>2</v>
      </c>
      <c r="AF18" s="23">
        <v>2</v>
      </c>
      <c r="AG18" s="23">
        <v>1</v>
      </c>
      <c r="AI18" s="23">
        <v>2</v>
      </c>
      <c r="AJ18" s="23">
        <v>2</v>
      </c>
    </row>
    <row r="19" spans="2:36" x14ac:dyDescent="0.3">
      <c r="B19" s="39">
        <v>2</v>
      </c>
      <c r="C19" s="34">
        <v>3</v>
      </c>
      <c r="D19" s="17"/>
      <c r="E19" s="23">
        <v>3</v>
      </c>
      <c r="F19" s="39">
        <v>2</v>
      </c>
      <c r="H19" s="23">
        <v>3</v>
      </c>
      <c r="I19" s="19">
        <v>1</v>
      </c>
      <c r="K19" s="30">
        <v>2</v>
      </c>
      <c r="L19" s="30">
        <v>2</v>
      </c>
      <c r="N19" s="23">
        <v>3</v>
      </c>
      <c r="O19" s="23">
        <v>3</v>
      </c>
      <c r="Q19" s="18">
        <v>3</v>
      </c>
      <c r="R19" s="19">
        <v>1</v>
      </c>
      <c r="T19" s="22">
        <v>7</v>
      </c>
      <c r="U19" s="22">
        <v>6</v>
      </c>
      <c r="W19" s="23">
        <v>5.5</v>
      </c>
      <c r="X19" s="19">
        <v>4.5</v>
      </c>
      <c r="Z19" s="23">
        <v>1</v>
      </c>
      <c r="AA19" s="23">
        <v>1</v>
      </c>
      <c r="AC19" s="23">
        <v>2</v>
      </c>
      <c r="AD19" s="23">
        <v>2</v>
      </c>
      <c r="AF19" s="23">
        <v>1</v>
      </c>
      <c r="AG19" s="23">
        <v>2</v>
      </c>
      <c r="AI19" s="23">
        <v>2</v>
      </c>
      <c r="AJ19" s="23">
        <v>2</v>
      </c>
    </row>
    <row r="20" spans="2:36" x14ac:dyDescent="0.3">
      <c r="B20" s="39">
        <v>2</v>
      </c>
      <c r="C20" s="34">
        <v>3</v>
      </c>
      <c r="D20" s="17"/>
      <c r="E20" s="39">
        <v>2</v>
      </c>
      <c r="F20" s="19">
        <v>1</v>
      </c>
      <c r="H20" s="30">
        <v>2</v>
      </c>
      <c r="I20" s="19">
        <v>1</v>
      </c>
      <c r="K20" s="18">
        <v>3</v>
      </c>
      <c r="L20" s="19">
        <v>1</v>
      </c>
      <c r="N20" s="23">
        <v>2</v>
      </c>
      <c r="O20" s="23">
        <v>4</v>
      </c>
      <c r="Q20" s="18">
        <v>3</v>
      </c>
      <c r="R20" s="30">
        <v>2</v>
      </c>
      <c r="T20" s="22">
        <v>6</v>
      </c>
      <c r="U20" s="19">
        <v>5</v>
      </c>
      <c r="W20" s="23">
        <v>7</v>
      </c>
      <c r="X20" s="19">
        <v>4.5</v>
      </c>
      <c r="Z20" s="23">
        <v>1</v>
      </c>
      <c r="AA20" s="23">
        <v>2</v>
      </c>
      <c r="AC20" s="36">
        <v>1</v>
      </c>
      <c r="AD20" s="23">
        <v>1</v>
      </c>
      <c r="AF20" s="23">
        <v>2</v>
      </c>
      <c r="AG20" s="23">
        <v>1</v>
      </c>
      <c r="AI20" s="23">
        <v>1</v>
      </c>
      <c r="AJ20" s="19">
        <v>3</v>
      </c>
    </row>
    <row r="21" spans="2:36" x14ac:dyDescent="0.3">
      <c r="B21" s="34">
        <v>3</v>
      </c>
      <c r="C21" s="34">
        <v>3</v>
      </c>
      <c r="D21" s="17"/>
      <c r="E21" s="39">
        <v>2</v>
      </c>
      <c r="F21" s="19">
        <v>1</v>
      </c>
      <c r="H21" s="23">
        <v>4</v>
      </c>
      <c r="I21" s="19">
        <v>1</v>
      </c>
      <c r="K21" s="30">
        <v>2</v>
      </c>
      <c r="L21" s="30">
        <v>2</v>
      </c>
      <c r="N21" s="23">
        <v>4</v>
      </c>
      <c r="O21" s="23">
        <v>4</v>
      </c>
      <c r="Q21" s="30">
        <v>2</v>
      </c>
      <c r="R21" s="30">
        <v>2</v>
      </c>
      <c r="T21" s="19">
        <v>5</v>
      </c>
      <c r="U21" s="22">
        <v>6</v>
      </c>
      <c r="W21" s="23">
        <v>6</v>
      </c>
      <c r="X21" s="19">
        <v>4</v>
      </c>
      <c r="Z21" s="23">
        <v>2</v>
      </c>
      <c r="AA21" s="23">
        <v>1</v>
      </c>
      <c r="AC21" s="36">
        <v>1</v>
      </c>
      <c r="AD21" s="23">
        <v>2</v>
      </c>
      <c r="AF21" s="23">
        <v>1</v>
      </c>
      <c r="AG21" s="23">
        <v>1</v>
      </c>
      <c r="AI21" s="23">
        <v>1</v>
      </c>
      <c r="AJ21" s="19">
        <v>3</v>
      </c>
    </row>
    <row r="22" spans="2:36" x14ac:dyDescent="0.3">
      <c r="B22" s="19">
        <v>1</v>
      </c>
      <c r="C22" s="39">
        <v>2</v>
      </c>
      <c r="D22" s="17"/>
      <c r="E22" s="19">
        <v>1</v>
      </c>
      <c r="F22" s="19">
        <v>1</v>
      </c>
      <c r="H22" s="23">
        <v>3</v>
      </c>
      <c r="I22" s="19">
        <v>1</v>
      </c>
      <c r="K22" s="19">
        <v>1</v>
      </c>
      <c r="L22" s="30">
        <v>2</v>
      </c>
      <c r="N22" s="23">
        <v>3</v>
      </c>
      <c r="O22" s="23">
        <v>3</v>
      </c>
      <c r="Q22" s="30">
        <v>2</v>
      </c>
      <c r="R22" s="18">
        <v>3</v>
      </c>
      <c r="T22" s="22">
        <v>8</v>
      </c>
      <c r="U22" s="22">
        <v>5.5</v>
      </c>
      <c r="W22" s="23">
        <v>6</v>
      </c>
      <c r="X22" s="19">
        <v>4.5</v>
      </c>
      <c r="Z22" s="23">
        <v>1</v>
      </c>
      <c r="AA22" s="23">
        <v>2</v>
      </c>
      <c r="AC22" s="23">
        <v>2</v>
      </c>
      <c r="AD22" s="23">
        <v>2</v>
      </c>
      <c r="AF22" s="23">
        <v>1</v>
      </c>
      <c r="AG22" s="23">
        <v>1</v>
      </c>
      <c r="AI22" s="23">
        <v>1</v>
      </c>
      <c r="AJ22" s="19">
        <v>3</v>
      </c>
    </row>
    <row r="23" spans="2:36" x14ac:dyDescent="0.3">
      <c r="B23" s="19">
        <v>1</v>
      </c>
      <c r="C23" s="39">
        <v>2</v>
      </c>
      <c r="D23" s="17"/>
      <c r="E23" s="23">
        <v>3</v>
      </c>
      <c r="F23" s="19">
        <v>1</v>
      </c>
      <c r="H23" s="23">
        <v>3</v>
      </c>
      <c r="I23" s="30">
        <v>2</v>
      </c>
      <c r="K23" s="30">
        <v>2</v>
      </c>
      <c r="L23" s="19">
        <v>1</v>
      </c>
      <c r="N23" s="23">
        <v>2</v>
      </c>
      <c r="O23" s="19">
        <v>3</v>
      </c>
      <c r="Q23" s="18">
        <v>3</v>
      </c>
      <c r="R23" s="30">
        <v>2</v>
      </c>
      <c r="T23" s="19">
        <v>4.5</v>
      </c>
      <c r="U23" s="19">
        <v>5</v>
      </c>
      <c r="W23" s="23">
        <v>7</v>
      </c>
      <c r="X23" s="19">
        <v>5</v>
      </c>
      <c r="Z23" s="23">
        <v>1</v>
      </c>
      <c r="AA23" s="23">
        <v>2</v>
      </c>
      <c r="AC23" s="36">
        <v>1</v>
      </c>
      <c r="AD23" s="23">
        <v>2</v>
      </c>
      <c r="AF23" s="23">
        <v>2</v>
      </c>
      <c r="AG23" s="23">
        <v>1</v>
      </c>
      <c r="AI23" s="23">
        <v>2</v>
      </c>
      <c r="AJ23" s="19">
        <v>3</v>
      </c>
    </row>
    <row r="24" spans="2:36" x14ac:dyDescent="0.3">
      <c r="B24" s="34">
        <v>3</v>
      </c>
      <c r="C24" s="34">
        <v>3</v>
      </c>
      <c r="D24" s="17"/>
      <c r="E24" s="39">
        <v>2</v>
      </c>
      <c r="F24" s="39">
        <v>2</v>
      </c>
      <c r="H24" s="19">
        <v>1</v>
      </c>
      <c r="I24" s="30">
        <v>2</v>
      </c>
      <c r="K24" s="18">
        <v>2</v>
      </c>
      <c r="L24" s="19">
        <v>1</v>
      </c>
      <c r="N24" s="23">
        <v>3</v>
      </c>
      <c r="O24" s="23">
        <v>1</v>
      </c>
      <c r="Q24" s="19">
        <v>1</v>
      </c>
      <c r="R24" s="30">
        <v>2</v>
      </c>
      <c r="T24" s="19">
        <v>4.5</v>
      </c>
      <c r="U24" s="22">
        <v>7.5</v>
      </c>
      <c r="W24" s="23">
        <v>6</v>
      </c>
      <c r="X24" s="19">
        <v>5</v>
      </c>
      <c r="Z24" s="23">
        <v>2</v>
      </c>
      <c r="AA24" s="23">
        <v>1</v>
      </c>
      <c r="AC24" s="23">
        <v>2</v>
      </c>
      <c r="AD24" s="23">
        <v>1</v>
      </c>
      <c r="AF24" s="23">
        <v>1</v>
      </c>
      <c r="AG24" s="23">
        <v>1</v>
      </c>
      <c r="AI24" s="23">
        <v>1</v>
      </c>
      <c r="AJ24" s="19">
        <v>3</v>
      </c>
    </row>
    <row r="25" spans="2:36" x14ac:dyDescent="0.3">
      <c r="B25" s="39">
        <v>2</v>
      </c>
      <c r="C25" s="34">
        <v>3</v>
      </c>
      <c r="D25" s="17"/>
      <c r="E25" s="23">
        <v>3</v>
      </c>
      <c r="F25" s="19">
        <v>1</v>
      </c>
      <c r="H25" s="23">
        <v>4</v>
      </c>
      <c r="I25" s="30">
        <v>2</v>
      </c>
      <c r="K25" s="18">
        <v>3</v>
      </c>
      <c r="L25" s="30">
        <v>2</v>
      </c>
      <c r="N25" s="23">
        <v>2</v>
      </c>
      <c r="O25" s="23">
        <v>2</v>
      </c>
      <c r="Q25" s="30">
        <v>2</v>
      </c>
      <c r="R25" s="30">
        <v>2</v>
      </c>
      <c r="T25" s="19">
        <v>4.5</v>
      </c>
      <c r="U25" s="19">
        <v>4.5</v>
      </c>
      <c r="W25" s="23">
        <v>7</v>
      </c>
      <c r="X25" s="19">
        <v>5</v>
      </c>
      <c r="Z25" s="23">
        <v>1</v>
      </c>
      <c r="AA25" s="23">
        <v>1</v>
      </c>
      <c r="AC25" s="36">
        <v>1</v>
      </c>
      <c r="AD25" s="23">
        <v>2</v>
      </c>
      <c r="AF25" s="23">
        <v>1</v>
      </c>
      <c r="AG25" s="23">
        <v>2</v>
      </c>
      <c r="AI25" s="23">
        <v>1</v>
      </c>
      <c r="AJ25" s="19">
        <v>3</v>
      </c>
    </row>
    <row r="26" spans="2:36" x14ac:dyDescent="0.3">
      <c r="B26" s="19">
        <v>1</v>
      </c>
      <c r="C26" s="39">
        <v>2</v>
      </c>
      <c r="D26" s="17"/>
      <c r="E26" s="23">
        <v>3</v>
      </c>
      <c r="F26" s="19">
        <v>1</v>
      </c>
      <c r="H26" s="23">
        <v>4</v>
      </c>
      <c r="I26" s="19">
        <v>1</v>
      </c>
      <c r="K26" s="30">
        <v>2</v>
      </c>
      <c r="L26" s="30">
        <v>2</v>
      </c>
      <c r="N26" s="23">
        <v>3</v>
      </c>
      <c r="O26" s="23">
        <v>2</v>
      </c>
      <c r="Q26" s="30">
        <v>2</v>
      </c>
      <c r="R26" s="30">
        <v>2</v>
      </c>
      <c r="T26" s="22">
        <v>6.25</v>
      </c>
      <c r="U26" s="22">
        <v>5.75</v>
      </c>
      <c r="W26" s="23">
        <v>7</v>
      </c>
      <c r="X26" s="19">
        <v>5</v>
      </c>
      <c r="Z26" s="23">
        <v>2</v>
      </c>
      <c r="AA26" s="23">
        <v>2</v>
      </c>
      <c r="AC26" s="23">
        <v>2</v>
      </c>
      <c r="AD26" s="23">
        <v>1</v>
      </c>
      <c r="AF26" s="23">
        <v>1</v>
      </c>
      <c r="AG26" s="23">
        <v>1</v>
      </c>
      <c r="AI26" s="23">
        <v>1</v>
      </c>
      <c r="AJ26" s="19">
        <v>3</v>
      </c>
    </row>
    <row r="27" spans="2:36" x14ac:dyDescent="0.3">
      <c r="B27" s="19">
        <v>1</v>
      </c>
      <c r="C27" s="34">
        <v>3</v>
      </c>
      <c r="D27" s="17"/>
      <c r="E27" s="23">
        <v>3</v>
      </c>
      <c r="F27" s="39">
        <v>2</v>
      </c>
      <c r="H27" s="23">
        <v>3</v>
      </c>
      <c r="I27" s="23">
        <v>3</v>
      </c>
      <c r="K27" s="18">
        <v>3</v>
      </c>
      <c r="L27" s="18">
        <v>3</v>
      </c>
      <c r="N27" s="19">
        <v>1</v>
      </c>
      <c r="O27" s="19">
        <v>1</v>
      </c>
      <c r="Q27" s="18">
        <v>3</v>
      </c>
      <c r="R27" s="30">
        <v>2</v>
      </c>
      <c r="T27" s="22">
        <v>5.75</v>
      </c>
      <c r="U27" s="19">
        <v>5</v>
      </c>
      <c r="W27" s="23">
        <v>7</v>
      </c>
      <c r="X27" s="23">
        <v>7</v>
      </c>
      <c r="Z27" s="23">
        <v>1</v>
      </c>
      <c r="AA27" s="23">
        <v>2</v>
      </c>
      <c r="AC27" s="23">
        <v>2</v>
      </c>
      <c r="AD27" s="23">
        <v>1</v>
      </c>
      <c r="AF27" s="23">
        <v>1</v>
      </c>
      <c r="AG27" s="23">
        <v>2</v>
      </c>
      <c r="AI27" s="23">
        <v>1</v>
      </c>
      <c r="AJ27" s="23">
        <v>2</v>
      </c>
    </row>
    <row r="28" spans="2:36" x14ac:dyDescent="0.3">
      <c r="B28" s="19">
        <v>1</v>
      </c>
      <c r="C28" s="34">
        <v>3</v>
      </c>
      <c r="D28" s="17"/>
      <c r="E28" s="39">
        <v>2</v>
      </c>
      <c r="F28" s="19">
        <v>1</v>
      </c>
      <c r="H28" s="19">
        <v>1</v>
      </c>
      <c r="I28" s="19">
        <v>1</v>
      </c>
      <c r="K28" s="30">
        <v>2</v>
      </c>
      <c r="L28" s="30">
        <v>2</v>
      </c>
      <c r="N28" s="23">
        <v>2</v>
      </c>
      <c r="O28" s="23">
        <v>2</v>
      </c>
      <c r="Q28" s="30">
        <v>2</v>
      </c>
      <c r="R28" s="18">
        <v>3</v>
      </c>
      <c r="T28" s="19">
        <v>5</v>
      </c>
      <c r="U28" s="19">
        <v>5</v>
      </c>
      <c r="W28" s="23">
        <v>6</v>
      </c>
      <c r="X28" s="23">
        <v>6</v>
      </c>
      <c r="Z28" s="23">
        <v>2</v>
      </c>
      <c r="AA28" s="23">
        <v>1</v>
      </c>
      <c r="AC28" s="23">
        <v>2</v>
      </c>
      <c r="AD28" s="23">
        <v>2</v>
      </c>
      <c r="AF28" s="23">
        <v>1</v>
      </c>
      <c r="AG28" s="23">
        <v>1</v>
      </c>
      <c r="AI28" s="23">
        <v>1</v>
      </c>
      <c r="AJ28" s="19">
        <v>3</v>
      </c>
    </row>
    <row r="29" spans="2:36" x14ac:dyDescent="0.3">
      <c r="B29" s="34">
        <v>3</v>
      </c>
      <c r="C29" s="39">
        <v>2</v>
      </c>
      <c r="D29" s="17"/>
      <c r="E29" s="23">
        <v>3</v>
      </c>
      <c r="F29" s="23">
        <v>3</v>
      </c>
      <c r="H29" s="23">
        <v>4</v>
      </c>
      <c r="I29" s="23">
        <v>4</v>
      </c>
      <c r="K29" s="30">
        <v>2</v>
      </c>
      <c r="L29" s="30">
        <v>2</v>
      </c>
      <c r="N29" s="23">
        <v>2</v>
      </c>
      <c r="O29" s="23">
        <v>3</v>
      </c>
      <c r="Q29" s="18">
        <v>3</v>
      </c>
      <c r="R29" s="30">
        <v>2</v>
      </c>
      <c r="T29" s="19">
        <v>4.5</v>
      </c>
      <c r="U29" s="19">
        <v>4.5</v>
      </c>
      <c r="W29" s="23">
        <v>7</v>
      </c>
      <c r="X29" s="19">
        <v>4.5</v>
      </c>
      <c r="Z29" s="23">
        <v>2</v>
      </c>
      <c r="AA29" s="23">
        <v>1</v>
      </c>
      <c r="AC29" s="36">
        <v>1</v>
      </c>
      <c r="AD29" s="23">
        <v>1</v>
      </c>
      <c r="AF29" s="23">
        <v>1</v>
      </c>
      <c r="AG29" s="23">
        <v>2</v>
      </c>
      <c r="AI29" s="23">
        <v>2</v>
      </c>
      <c r="AJ29" s="19">
        <v>3</v>
      </c>
    </row>
    <row r="30" spans="2:36" x14ac:dyDescent="0.3">
      <c r="B30" s="19">
        <v>1</v>
      </c>
      <c r="C30" s="39">
        <v>2</v>
      </c>
      <c r="D30" s="17"/>
      <c r="E30" s="39">
        <v>2</v>
      </c>
      <c r="F30" s="39">
        <v>2</v>
      </c>
      <c r="H30" s="23">
        <v>3</v>
      </c>
      <c r="I30" s="30">
        <v>2</v>
      </c>
      <c r="K30" s="30">
        <v>2</v>
      </c>
      <c r="L30" s="19">
        <v>1</v>
      </c>
      <c r="N30" s="19">
        <v>1</v>
      </c>
      <c r="O30" s="23">
        <v>3</v>
      </c>
      <c r="Q30" s="30">
        <v>2</v>
      </c>
      <c r="R30" s="30">
        <v>2</v>
      </c>
      <c r="T30" s="19">
        <v>5.5</v>
      </c>
      <c r="U30" s="19">
        <v>4.5</v>
      </c>
      <c r="W30" s="23">
        <v>6</v>
      </c>
      <c r="X30" s="19">
        <v>4</v>
      </c>
      <c r="Z30" s="23">
        <v>2</v>
      </c>
      <c r="AA30" s="23">
        <v>2</v>
      </c>
      <c r="AC30" s="23">
        <v>2</v>
      </c>
      <c r="AD30" s="23">
        <v>1</v>
      </c>
      <c r="AF30" s="23">
        <v>1</v>
      </c>
      <c r="AG30" s="23">
        <v>2</v>
      </c>
      <c r="AI30" s="23">
        <v>2</v>
      </c>
      <c r="AJ30" s="19">
        <v>3</v>
      </c>
    </row>
    <row r="31" spans="2:36" x14ac:dyDescent="0.3">
      <c r="B31" s="19">
        <v>1</v>
      </c>
      <c r="C31" s="39">
        <v>2</v>
      </c>
      <c r="D31" s="17"/>
      <c r="E31" s="23">
        <v>3</v>
      </c>
      <c r="F31" s="39">
        <v>2</v>
      </c>
      <c r="H31" s="23">
        <v>3</v>
      </c>
      <c r="I31" s="23">
        <v>4</v>
      </c>
      <c r="K31" s="18">
        <v>3</v>
      </c>
      <c r="L31" s="19">
        <v>1</v>
      </c>
      <c r="N31" s="23">
        <v>3</v>
      </c>
      <c r="O31" s="23">
        <v>3</v>
      </c>
      <c r="Q31" s="18">
        <v>3</v>
      </c>
      <c r="R31" s="30">
        <v>2</v>
      </c>
      <c r="T31" s="22">
        <v>6.5</v>
      </c>
      <c r="U31" s="22">
        <v>5.5</v>
      </c>
      <c r="W31" s="23">
        <v>6</v>
      </c>
      <c r="X31" s="19">
        <v>4.5</v>
      </c>
      <c r="Z31" s="23">
        <v>1</v>
      </c>
      <c r="AA31" s="23">
        <v>1</v>
      </c>
      <c r="AC31" s="23">
        <v>2</v>
      </c>
      <c r="AD31" s="19">
        <v>3</v>
      </c>
      <c r="AF31" s="23">
        <v>1</v>
      </c>
      <c r="AG31" s="23">
        <v>2</v>
      </c>
      <c r="AI31" s="23">
        <v>1</v>
      </c>
      <c r="AJ31" s="19">
        <v>3</v>
      </c>
    </row>
    <row r="32" spans="2:36" x14ac:dyDescent="0.3">
      <c r="B32" s="34">
        <v>3</v>
      </c>
      <c r="C32" s="39">
        <v>2</v>
      </c>
      <c r="D32" s="17"/>
      <c r="E32" s="19">
        <v>1</v>
      </c>
      <c r="F32" s="19">
        <v>1</v>
      </c>
      <c r="H32" s="23">
        <v>3</v>
      </c>
      <c r="I32" s="23">
        <v>3</v>
      </c>
      <c r="K32" s="18">
        <v>3</v>
      </c>
      <c r="L32" s="19">
        <v>1</v>
      </c>
      <c r="N32" s="23">
        <v>3</v>
      </c>
      <c r="O32" s="23">
        <v>2</v>
      </c>
      <c r="Q32" s="30">
        <v>2</v>
      </c>
      <c r="R32" s="18">
        <v>3</v>
      </c>
      <c r="T32" s="22">
        <v>6.75</v>
      </c>
      <c r="U32" s="19">
        <v>4.5</v>
      </c>
      <c r="W32" s="19">
        <v>5</v>
      </c>
      <c r="X32" s="19">
        <v>5</v>
      </c>
      <c r="Z32" s="23">
        <v>1</v>
      </c>
      <c r="AA32" s="23">
        <v>1</v>
      </c>
      <c r="AC32" s="19">
        <v>3</v>
      </c>
      <c r="AD32" s="23">
        <v>2</v>
      </c>
      <c r="AF32" s="23">
        <v>2</v>
      </c>
      <c r="AG32" s="23">
        <v>1</v>
      </c>
      <c r="AI32" s="23">
        <v>2</v>
      </c>
      <c r="AJ32" s="19">
        <v>3</v>
      </c>
    </row>
    <row r="33" spans="2:36" x14ac:dyDescent="0.3">
      <c r="B33" s="19">
        <v>1</v>
      </c>
      <c r="C33" s="34">
        <v>3</v>
      </c>
      <c r="D33" s="17"/>
      <c r="E33" s="23">
        <v>3</v>
      </c>
      <c r="F33" s="19">
        <v>1</v>
      </c>
      <c r="H33" s="19">
        <v>1</v>
      </c>
      <c r="I33" s="23">
        <v>3</v>
      </c>
      <c r="K33" s="30">
        <v>2</v>
      </c>
      <c r="L33" s="30">
        <v>2</v>
      </c>
      <c r="N33" s="23">
        <v>2</v>
      </c>
      <c r="O33" s="19">
        <v>1</v>
      </c>
      <c r="Q33" s="19">
        <v>1</v>
      </c>
      <c r="R33" s="19">
        <v>1</v>
      </c>
      <c r="T33" s="19">
        <v>4.5</v>
      </c>
      <c r="U33" s="19">
        <v>5</v>
      </c>
      <c r="W33" s="23">
        <v>6</v>
      </c>
      <c r="X33" s="19">
        <v>4.5</v>
      </c>
      <c r="Z33" s="23">
        <v>2</v>
      </c>
      <c r="AA33" s="23">
        <v>2</v>
      </c>
      <c r="AC33" s="36">
        <v>1</v>
      </c>
      <c r="AD33" s="23">
        <v>1</v>
      </c>
      <c r="AF33" s="23">
        <v>2</v>
      </c>
      <c r="AG33" s="23">
        <v>2</v>
      </c>
      <c r="AI33" s="23">
        <v>1</v>
      </c>
      <c r="AJ33" s="23">
        <v>2</v>
      </c>
    </row>
    <row r="34" spans="2:36" x14ac:dyDescent="0.3">
      <c r="B34" s="34">
        <v>4</v>
      </c>
      <c r="C34" s="34">
        <v>4</v>
      </c>
      <c r="D34" s="17"/>
      <c r="E34" s="39">
        <v>2</v>
      </c>
      <c r="F34" s="39">
        <v>2</v>
      </c>
      <c r="H34" s="30">
        <v>2</v>
      </c>
      <c r="I34" s="19">
        <v>1</v>
      </c>
      <c r="K34" s="19">
        <v>1</v>
      </c>
      <c r="L34" s="19">
        <v>1</v>
      </c>
      <c r="N34" s="19">
        <v>1</v>
      </c>
      <c r="O34" s="23">
        <v>2</v>
      </c>
      <c r="Q34" s="18">
        <v>3</v>
      </c>
      <c r="R34" s="30">
        <v>2</v>
      </c>
      <c r="T34" s="22">
        <v>6</v>
      </c>
      <c r="U34" s="19">
        <v>5</v>
      </c>
      <c r="W34" s="23">
        <v>7</v>
      </c>
      <c r="X34" s="19">
        <v>4.5</v>
      </c>
      <c r="Z34" s="23">
        <v>1</v>
      </c>
      <c r="AA34" s="23">
        <v>2</v>
      </c>
      <c r="AC34" s="36">
        <v>1</v>
      </c>
      <c r="AD34" s="23">
        <v>1</v>
      </c>
      <c r="AF34" s="23">
        <v>1</v>
      </c>
      <c r="AG34" s="23">
        <v>1</v>
      </c>
      <c r="AI34" s="19">
        <v>3</v>
      </c>
      <c r="AJ34" s="19">
        <v>3</v>
      </c>
    </row>
    <row r="35" spans="2:36" x14ac:dyDescent="0.3">
      <c r="B35" s="39">
        <v>2</v>
      </c>
      <c r="C35" s="34">
        <v>4</v>
      </c>
      <c r="D35" s="17"/>
      <c r="E35" s="39">
        <v>2</v>
      </c>
      <c r="F35" s="39">
        <v>2</v>
      </c>
      <c r="H35" s="19">
        <v>1</v>
      </c>
      <c r="I35" s="23">
        <v>2</v>
      </c>
      <c r="K35" s="30">
        <v>2</v>
      </c>
      <c r="L35" s="19">
        <v>1</v>
      </c>
      <c r="N35" s="23">
        <v>3</v>
      </c>
      <c r="O35" s="19">
        <v>1</v>
      </c>
      <c r="Q35" s="18">
        <v>3</v>
      </c>
      <c r="R35" s="19">
        <v>1</v>
      </c>
      <c r="T35" s="19">
        <v>5</v>
      </c>
      <c r="U35" s="19">
        <v>4.5</v>
      </c>
      <c r="W35" s="19">
        <v>4</v>
      </c>
      <c r="X35" s="23">
        <v>6</v>
      </c>
      <c r="Z35" s="23">
        <v>1</v>
      </c>
      <c r="AA35" s="23">
        <v>2</v>
      </c>
      <c r="AC35" s="36">
        <v>1</v>
      </c>
      <c r="AD35" s="23">
        <v>2</v>
      </c>
      <c r="AF35" s="23">
        <v>1</v>
      </c>
      <c r="AG35" s="23">
        <v>2</v>
      </c>
      <c r="AI35" s="23">
        <v>1</v>
      </c>
      <c r="AJ35" s="19">
        <v>3</v>
      </c>
    </row>
    <row r="36" spans="2:36" x14ac:dyDescent="0.3">
      <c r="B36" s="19">
        <v>1</v>
      </c>
      <c r="C36" s="39">
        <v>2</v>
      </c>
      <c r="D36" s="17"/>
      <c r="E36" s="23">
        <v>3</v>
      </c>
      <c r="F36" s="23">
        <v>3</v>
      </c>
      <c r="H36" s="30">
        <v>2</v>
      </c>
      <c r="I36" s="19">
        <v>1</v>
      </c>
      <c r="K36" s="18">
        <v>3</v>
      </c>
      <c r="L36" s="30">
        <v>2</v>
      </c>
      <c r="N36" s="23">
        <v>4</v>
      </c>
      <c r="O36" s="23">
        <v>3</v>
      </c>
      <c r="Q36" s="18">
        <v>3</v>
      </c>
      <c r="R36" s="30">
        <v>2</v>
      </c>
      <c r="T36" s="19">
        <v>4.5</v>
      </c>
      <c r="U36" s="22">
        <v>6</v>
      </c>
      <c r="W36" s="19">
        <v>5</v>
      </c>
      <c r="X36" s="23">
        <v>6</v>
      </c>
      <c r="Z36" s="19">
        <v>3</v>
      </c>
      <c r="AA36" s="23">
        <v>2</v>
      </c>
      <c r="AC36" s="36">
        <v>1</v>
      </c>
      <c r="AD36" s="23">
        <v>2</v>
      </c>
      <c r="AF36" s="23">
        <v>1</v>
      </c>
      <c r="AG36" s="23">
        <v>1</v>
      </c>
      <c r="AI36" s="23">
        <v>1</v>
      </c>
      <c r="AJ36" s="19">
        <v>3</v>
      </c>
    </row>
    <row r="37" spans="2:36" x14ac:dyDescent="0.3">
      <c r="B37" s="34">
        <v>4</v>
      </c>
      <c r="C37" s="39">
        <v>2</v>
      </c>
      <c r="D37" s="17"/>
      <c r="E37" s="39">
        <v>2</v>
      </c>
      <c r="F37" s="19">
        <v>1</v>
      </c>
      <c r="H37" s="19">
        <v>0</v>
      </c>
      <c r="I37" s="30">
        <v>2</v>
      </c>
      <c r="K37" s="18">
        <v>4</v>
      </c>
      <c r="L37" s="30">
        <v>2</v>
      </c>
      <c r="N37" s="19">
        <v>1</v>
      </c>
      <c r="O37" s="19">
        <v>1</v>
      </c>
      <c r="Q37" s="18">
        <v>4</v>
      </c>
      <c r="R37" s="18">
        <v>3</v>
      </c>
      <c r="T37" s="22">
        <v>6</v>
      </c>
      <c r="U37" s="22">
        <v>7</v>
      </c>
      <c r="W37" s="23">
        <v>6</v>
      </c>
      <c r="X37" s="19">
        <v>5</v>
      </c>
      <c r="Z37" s="23">
        <v>2</v>
      </c>
      <c r="AA37" s="23">
        <v>2</v>
      </c>
      <c r="AC37" s="36">
        <v>1</v>
      </c>
      <c r="AD37" s="23">
        <v>1</v>
      </c>
      <c r="AF37" s="23">
        <v>1</v>
      </c>
      <c r="AG37" s="23">
        <v>2</v>
      </c>
      <c r="AI37" s="23">
        <v>1</v>
      </c>
      <c r="AJ37" s="23">
        <v>2</v>
      </c>
    </row>
    <row r="38" spans="2:36" x14ac:dyDescent="0.3">
      <c r="B38" s="39">
        <v>2</v>
      </c>
      <c r="C38" s="19">
        <v>1</v>
      </c>
      <c r="D38" s="17"/>
      <c r="E38" s="23">
        <v>3</v>
      </c>
      <c r="F38" s="19">
        <v>1</v>
      </c>
      <c r="H38" s="23">
        <v>2</v>
      </c>
      <c r="I38" s="23">
        <v>3</v>
      </c>
      <c r="K38" s="18">
        <v>3</v>
      </c>
      <c r="L38" s="30">
        <v>2</v>
      </c>
      <c r="N38" s="23">
        <v>2</v>
      </c>
      <c r="O38" s="23">
        <v>3</v>
      </c>
      <c r="Q38" s="18">
        <v>3</v>
      </c>
      <c r="R38" s="19">
        <v>1</v>
      </c>
      <c r="T38" s="22">
        <v>6</v>
      </c>
      <c r="U38" s="22">
        <v>6</v>
      </c>
      <c r="W38" s="23">
        <v>6</v>
      </c>
      <c r="X38" s="19">
        <v>5</v>
      </c>
      <c r="Z38" s="19">
        <v>3</v>
      </c>
      <c r="AA38" s="23">
        <v>1</v>
      </c>
      <c r="AC38" s="36">
        <v>1</v>
      </c>
      <c r="AD38" s="23">
        <v>2</v>
      </c>
      <c r="AF38" s="23">
        <v>1</v>
      </c>
      <c r="AG38" s="23">
        <v>1</v>
      </c>
      <c r="AI38" s="23">
        <v>1</v>
      </c>
      <c r="AJ38" s="19">
        <v>3</v>
      </c>
    </row>
    <row r="39" spans="2:36" x14ac:dyDescent="0.3">
      <c r="B39" s="39">
        <v>2</v>
      </c>
      <c r="C39" s="34">
        <v>4</v>
      </c>
      <c r="D39" s="17"/>
      <c r="E39" s="23">
        <v>3</v>
      </c>
      <c r="F39" s="39">
        <v>2</v>
      </c>
      <c r="H39" s="19">
        <v>1</v>
      </c>
      <c r="I39" s="19">
        <v>1</v>
      </c>
      <c r="K39" s="18">
        <v>4</v>
      </c>
      <c r="L39" s="18">
        <v>3</v>
      </c>
      <c r="N39" s="23">
        <v>4</v>
      </c>
      <c r="O39" s="23">
        <v>2</v>
      </c>
      <c r="Q39" s="30">
        <v>2</v>
      </c>
      <c r="R39" s="30">
        <v>2</v>
      </c>
      <c r="T39" s="22">
        <v>7</v>
      </c>
      <c r="U39" s="19">
        <v>5</v>
      </c>
      <c r="W39" s="23">
        <v>6</v>
      </c>
      <c r="X39" s="23">
        <v>6.5</v>
      </c>
      <c r="Z39" s="23">
        <v>2</v>
      </c>
      <c r="AA39" s="23">
        <v>2</v>
      </c>
      <c r="AC39" s="36">
        <v>1</v>
      </c>
      <c r="AD39" s="23">
        <v>1</v>
      </c>
      <c r="AF39" s="23">
        <v>1</v>
      </c>
      <c r="AG39" s="23">
        <v>1</v>
      </c>
      <c r="AI39" s="23">
        <v>1</v>
      </c>
      <c r="AJ39" s="19">
        <v>3</v>
      </c>
    </row>
    <row r="40" spans="2:36" x14ac:dyDescent="0.3">
      <c r="B40" s="39">
        <v>2</v>
      </c>
      <c r="C40" s="34">
        <v>4</v>
      </c>
      <c r="D40" s="17"/>
      <c r="E40" s="23">
        <v>4</v>
      </c>
      <c r="F40" s="19">
        <v>1</v>
      </c>
      <c r="H40" s="19">
        <v>1</v>
      </c>
      <c r="I40" s="19">
        <v>0</v>
      </c>
      <c r="K40" s="18">
        <v>4</v>
      </c>
      <c r="L40" s="18">
        <v>4</v>
      </c>
      <c r="N40" s="23">
        <v>2</v>
      </c>
      <c r="O40" s="23">
        <v>4</v>
      </c>
      <c r="Q40" s="30">
        <v>2</v>
      </c>
      <c r="R40" s="30">
        <v>2</v>
      </c>
      <c r="T40" s="19">
        <v>5</v>
      </c>
      <c r="U40" s="19">
        <v>5</v>
      </c>
      <c r="W40" s="19">
        <v>5</v>
      </c>
      <c r="X40" s="19">
        <v>4</v>
      </c>
      <c r="Z40" s="23">
        <v>2</v>
      </c>
      <c r="AA40" s="23">
        <v>2</v>
      </c>
      <c r="AC40" s="36">
        <v>1</v>
      </c>
      <c r="AD40" s="23">
        <v>2</v>
      </c>
      <c r="AF40" s="23">
        <v>1</v>
      </c>
      <c r="AG40" s="23">
        <v>1</v>
      </c>
      <c r="AI40" s="23">
        <v>2</v>
      </c>
      <c r="AJ40" s="23">
        <v>1</v>
      </c>
    </row>
    <row r="41" spans="2:36" x14ac:dyDescent="0.3">
      <c r="B41" s="34">
        <v>3</v>
      </c>
      <c r="C41" s="19">
        <v>1</v>
      </c>
      <c r="D41" s="17"/>
      <c r="E41" s="23">
        <v>4</v>
      </c>
      <c r="F41" s="39">
        <v>2</v>
      </c>
      <c r="H41" s="30">
        <v>2</v>
      </c>
      <c r="I41" s="23">
        <v>3</v>
      </c>
      <c r="K41" s="18">
        <v>3</v>
      </c>
      <c r="L41" s="18">
        <v>3</v>
      </c>
      <c r="N41" s="19">
        <v>1</v>
      </c>
      <c r="O41" s="23">
        <v>2</v>
      </c>
      <c r="Q41" s="18">
        <v>3</v>
      </c>
      <c r="R41" s="18">
        <v>3</v>
      </c>
      <c r="T41" s="22">
        <v>5.5</v>
      </c>
      <c r="U41" s="22">
        <v>7.5</v>
      </c>
      <c r="W41" s="23">
        <v>7</v>
      </c>
      <c r="X41" s="19">
        <v>5</v>
      </c>
      <c r="Z41" s="23">
        <v>2</v>
      </c>
      <c r="AA41" s="23">
        <v>2</v>
      </c>
      <c r="AC41" s="36">
        <v>1</v>
      </c>
      <c r="AD41" s="23">
        <v>2</v>
      </c>
      <c r="AF41" s="23">
        <v>2</v>
      </c>
      <c r="AG41" s="23">
        <v>2</v>
      </c>
      <c r="AI41" s="23">
        <v>2</v>
      </c>
      <c r="AJ41" s="23">
        <v>2</v>
      </c>
    </row>
    <row r="42" spans="2:36" x14ac:dyDescent="0.3">
      <c r="B42" s="34">
        <v>3</v>
      </c>
      <c r="C42" s="19">
        <v>1</v>
      </c>
      <c r="D42" s="17"/>
      <c r="E42" s="23">
        <v>2</v>
      </c>
      <c r="F42" s="23">
        <v>3</v>
      </c>
      <c r="H42" s="23">
        <v>3</v>
      </c>
      <c r="I42" s="30">
        <v>2</v>
      </c>
      <c r="K42" s="30">
        <v>2</v>
      </c>
      <c r="L42" s="18">
        <v>3</v>
      </c>
      <c r="N42" s="19">
        <v>1</v>
      </c>
      <c r="O42" s="19">
        <v>1</v>
      </c>
      <c r="Q42" s="18">
        <v>3</v>
      </c>
      <c r="R42" s="18">
        <v>4</v>
      </c>
      <c r="T42" s="19">
        <v>5</v>
      </c>
      <c r="U42" s="22">
        <v>6</v>
      </c>
      <c r="W42" s="23">
        <v>7</v>
      </c>
      <c r="X42" s="19">
        <v>4.5</v>
      </c>
      <c r="Z42" s="23">
        <v>1</v>
      </c>
      <c r="AA42" s="23">
        <v>2</v>
      </c>
      <c r="AC42" s="23">
        <v>2</v>
      </c>
      <c r="AD42" s="23">
        <v>2</v>
      </c>
      <c r="AF42" s="23">
        <v>1</v>
      </c>
      <c r="AG42" s="23">
        <v>1</v>
      </c>
      <c r="AI42" s="23">
        <v>2</v>
      </c>
      <c r="AJ42" s="19">
        <v>3</v>
      </c>
    </row>
    <row r="43" spans="2:36" x14ac:dyDescent="0.3">
      <c r="B43" s="19">
        <v>1</v>
      </c>
      <c r="C43" s="39">
        <v>2</v>
      </c>
      <c r="D43" s="17"/>
      <c r="E43" s="23">
        <v>3</v>
      </c>
      <c r="F43" s="23">
        <v>4</v>
      </c>
      <c r="H43" s="30">
        <v>2</v>
      </c>
      <c r="I43" s="30">
        <v>2</v>
      </c>
      <c r="K43" s="18">
        <v>3</v>
      </c>
      <c r="L43" s="18">
        <v>4</v>
      </c>
      <c r="N43" s="19">
        <v>1</v>
      </c>
      <c r="O43" s="23">
        <v>4</v>
      </c>
      <c r="Q43" s="30">
        <v>2</v>
      </c>
      <c r="R43" s="18">
        <v>3</v>
      </c>
      <c r="T43" s="19">
        <v>4.5</v>
      </c>
      <c r="U43" s="22">
        <v>6</v>
      </c>
      <c r="W43" s="23">
        <v>7</v>
      </c>
      <c r="X43" s="19">
        <v>5</v>
      </c>
      <c r="Z43" s="19">
        <v>3</v>
      </c>
      <c r="AA43" s="23">
        <v>2</v>
      </c>
      <c r="AC43" s="36">
        <v>1</v>
      </c>
      <c r="AD43" s="23">
        <v>2</v>
      </c>
      <c r="AF43" s="23">
        <v>2</v>
      </c>
      <c r="AG43" s="23">
        <v>1</v>
      </c>
      <c r="AI43" s="19">
        <v>3</v>
      </c>
      <c r="AJ43" s="23">
        <v>2</v>
      </c>
    </row>
    <row r="44" spans="2:36" x14ac:dyDescent="0.3">
      <c r="B44" s="39">
        <v>2</v>
      </c>
      <c r="C44" s="34">
        <v>4</v>
      </c>
      <c r="D44" s="17"/>
      <c r="E44" s="39">
        <v>2</v>
      </c>
      <c r="F44" s="39">
        <v>2</v>
      </c>
      <c r="H44" s="30">
        <v>2</v>
      </c>
      <c r="I44" s="19">
        <v>0</v>
      </c>
      <c r="K44" s="18">
        <v>3</v>
      </c>
      <c r="L44" s="18">
        <v>4</v>
      </c>
      <c r="N44" s="23">
        <v>2</v>
      </c>
      <c r="O44" s="23">
        <v>4</v>
      </c>
      <c r="Q44" s="30">
        <v>2</v>
      </c>
      <c r="R44" s="30">
        <v>2</v>
      </c>
      <c r="T44" s="22">
        <v>7</v>
      </c>
      <c r="U44" s="22">
        <v>5.5</v>
      </c>
      <c r="W44" s="19">
        <v>4</v>
      </c>
      <c r="X44" s="19">
        <v>5</v>
      </c>
      <c r="Z44" s="23">
        <v>2</v>
      </c>
      <c r="AA44" s="23">
        <v>1</v>
      </c>
      <c r="AC44" s="23">
        <v>2</v>
      </c>
      <c r="AD44" s="23">
        <v>1</v>
      </c>
      <c r="AF44" s="23">
        <v>2</v>
      </c>
      <c r="AG44" s="23">
        <v>1</v>
      </c>
      <c r="AI44" s="23">
        <v>2</v>
      </c>
      <c r="AJ44" s="19">
        <v>3</v>
      </c>
    </row>
    <row r="45" spans="2:36" x14ac:dyDescent="0.3">
      <c r="B45" s="34">
        <v>3</v>
      </c>
      <c r="C45" s="39">
        <v>2</v>
      </c>
      <c r="D45" s="17"/>
      <c r="E45" s="39">
        <v>2</v>
      </c>
      <c r="F45" s="23">
        <v>3</v>
      </c>
      <c r="H45" s="23">
        <v>3</v>
      </c>
      <c r="I45" s="19">
        <v>0</v>
      </c>
      <c r="K45" s="30">
        <v>2</v>
      </c>
      <c r="L45" s="30">
        <v>2</v>
      </c>
      <c r="N45" s="23">
        <v>2</v>
      </c>
      <c r="O45" s="23">
        <v>4</v>
      </c>
      <c r="Q45" s="18">
        <v>4</v>
      </c>
      <c r="R45" s="18">
        <v>3</v>
      </c>
      <c r="T45" s="22">
        <v>6</v>
      </c>
      <c r="U45" s="22">
        <v>5.5</v>
      </c>
      <c r="W45" s="23">
        <v>5.4</v>
      </c>
      <c r="X45" s="23">
        <v>6</v>
      </c>
      <c r="Z45" s="23">
        <v>2</v>
      </c>
      <c r="AA45" s="23">
        <v>2</v>
      </c>
      <c r="AC45" s="36">
        <v>1</v>
      </c>
      <c r="AD45" s="23">
        <v>2</v>
      </c>
      <c r="AF45" s="23">
        <v>1</v>
      </c>
      <c r="AG45" s="23">
        <v>2</v>
      </c>
      <c r="AI45" s="23">
        <v>2</v>
      </c>
      <c r="AJ45" s="23">
        <v>2</v>
      </c>
    </row>
    <row r="46" spans="2:36" x14ac:dyDescent="0.3">
      <c r="B46" s="39">
        <v>2</v>
      </c>
      <c r="C46" s="39">
        <v>2</v>
      </c>
      <c r="D46" s="17"/>
      <c r="E46" s="39">
        <v>2</v>
      </c>
      <c r="F46" s="23">
        <v>3</v>
      </c>
      <c r="H46" s="19">
        <v>1</v>
      </c>
      <c r="I46" s="19">
        <v>1</v>
      </c>
      <c r="K46" s="18">
        <v>3</v>
      </c>
      <c r="L46" s="18">
        <v>3</v>
      </c>
      <c r="N46" s="23">
        <v>3</v>
      </c>
      <c r="O46" s="23">
        <v>2</v>
      </c>
      <c r="Q46" s="18">
        <v>3</v>
      </c>
      <c r="R46" s="18">
        <v>4</v>
      </c>
      <c r="T46" s="19">
        <v>4</v>
      </c>
      <c r="U46" s="19">
        <v>4.5</v>
      </c>
      <c r="W46" s="23">
        <v>6</v>
      </c>
      <c r="X46" s="19">
        <v>5</v>
      </c>
      <c r="Z46" s="23">
        <v>1</v>
      </c>
      <c r="AA46" s="23">
        <v>1</v>
      </c>
      <c r="AC46" s="36">
        <v>1</v>
      </c>
      <c r="AD46" s="23">
        <v>2</v>
      </c>
      <c r="AF46" s="23">
        <v>1</v>
      </c>
      <c r="AG46" s="23">
        <v>2</v>
      </c>
      <c r="AI46" s="23">
        <v>2</v>
      </c>
      <c r="AJ46" s="19">
        <v>3</v>
      </c>
    </row>
    <row r="47" spans="2:36" x14ac:dyDescent="0.3">
      <c r="B47" s="19">
        <v>1</v>
      </c>
      <c r="C47" s="34">
        <v>4</v>
      </c>
      <c r="D47" s="17"/>
      <c r="E47" s="23">
        <v>3</v>
      </c>
      <c r="F47" s="39">
        <v>2</v>
      </c>
      <c r="H47" s="23">
        <v>3</v>
      </c>
      <c r="I47" s="19">
        <v>1</v>
      </c>
      <c r="K47" s="30">
        <v>2</v>
      </c>
      <c r="L47" s="18">
        <v>3</v>
      </c>
      <c r="N47" s="23">
        <v>2</v>
      </c>
      <c r="O47" s="23">
        <v>2</v>
      </c>
      <c r="Q47" s="18">
        <v>3</v>
      </c>
      <c r="R47" s="18">
        <v>3</v>
      </c>
      <c r="T47" s="19">
        <v>4.5</v>
      </c>
      <c r="U47" s="19">
        <v>5</v>
      </c>
      <c r="W47" s="19">
        <v>5</v>
      </c>
      <c r="X47" s="19">
        <v>4</v>
      </c>
      <c r="Z47" s="23">
        <v>1</v>
      </c>
      <c r="AA47" s="23">
        <v>2</v>
      </c>
      <c r="AC47" s="23">
        <v>2</v>
      </c>
      <c r="AD47" s="23">
        <v>2</v>
      </c>
      <c r="AF47" s="23">
        <v>1</v>
      </c>
      <c r="AG47" s="23">
        <v>2</v>
      </c>
      <c r="AI47" s="23">
        <v>1</v>
      </c>
      <c r="AJ47" s="19">
        <v>3</v>
      </c>
    </row>
    <row r="48" spans="2:36" x14ac:dyDescent="0.3">
      <c r="B48" s="34">
        <v>3</v>
      </c>
      <c r="C48" s="34">
        <v>3</v>
      </c>
      <c r="D48" s="17"/>
      <c r="E48" s="23">
        <v>4</v>
      </c>
      <c r="F48" s="23">
        <v>3</v>
      </c>
      <c r="H48" s="30">
        <v>2</v>
      </c>
      <c r="I48" s="23">
        <v>4</v>
      </c>
      <c r="K48" s="18">
        <v>3</v>
      </c>
      <c r="L48" s="18">
        <v>4</v>
      </c>
      <c r="N48" s="23">
        <v>3</v>
      </c>
      <c r="O48" s="23">
        <v>2</v>
      </c>
      <c r="Q48" s="18">
        <v>3</v>
      </c>
      <c r="R48" s="18">
        <v>4</v>
      </c>
      <c r="T48" s="19">
        <v>5</v>
      </c>
      <c r="U48" s="22">
        <v>6</v>
      </c>
      <c r="W48" s="23">
        <v>6</v>
      </c>
      <c r="X48" s="19">
        <v>4</v>
      </c>
      <c r="Z48" s="19">
        <v>3</v>
      </c>
      <c r="AA48" s="23">
        <v>2</v>
      </c>
      <c r="AC48" s="23">
        <v>2</v>
      </c>
      <c r="AD48" s="23">
        <v>1</v>
      </c>
      <c r="AF48" s="23">
        <v>2</v>
      </c>
      <c r="AG48" s="23">
        <v>1</v>
      </c>
      <c r="AI48" s="23">
        <v>1</v>
      </c>
      <c r="AJ48" s="19">
        <v>3</v>
      </c>
    </row>
    <row r="49" spans="1:36" x14ac:dyDescent="0.3">
      <c r="B49" s="39">
        <v>2</v>
      </c>
      <c r="C49" s="39">
        <v>2</v>
      </c>
      <c r="D49" s="17"/>
      <c r="E49" s="39">
        <v>2</v>
      </c>
      <c r="F49" s="23">
        <v>3</v>
      </c>
      <c r="H49" s="19">
        <v>1</v>
      </c>
      <c r="I49" s="19">
        <v>1</v>
      </c>
      <c r="K49" s="18">
        <v>2</v>
      </c>
      <c r="L49" s="18">
        <v>3</v>
      </c>
      <c r="N49" s="19">
        <v>1</v>
      </c>
      <c r="O49" s="23">
        <v>3</v>
      </c>
      <c r="Q49" s="18">
        <v>4</v>
      </c>
      <c r="R49" s="18">
        <v>3</v>
      </c>
      <c r="T49" s="19">
        <v>5</v>
      </c>
      <c r="U49" s="22">
        <v>7</v>
      </c>
      <c r="W49" s="23">
        <v>5</v>
      </c>
      <c r="X49" s="19">
        <v>4</v>
      </c>
      <c r="Z49" s="23">
        <v>1</v>
      </c>
      <c r="AA49" s="19">
        <v>3</v>
      </c>
      <c r="AC49" s="23">
        <v>2</v>
      </c>
      <c r="AD49" s="23">
        <v>2</v>
      </c>
      <c r="AF49" s="23">
        <v>2</v>
      </c>
      <c r="AG49" s="23">
        <v>2</v>
      </c>
      <c r="AI49" s="23">
        <v>2</v>
      </c>
      <c r="AJ49" s="19">
        <v>3</v>
      </c>
    </row>
    <row r="50" spans="1:36" x14ac:dyDescent="0.3">
      <c r="B50" s="19">
        <v>1</v>
      </c>
      <c r="C50" s="19">
        <v>1</v>
      </c>
      <c r="D50" s="17"/>
      <c r="E50" s="39">
        <v>2</v>
      </c>
      <c r="F50" s="23">
        <v>3</v>
      </c>
      <c r="H50" s="19">
        <v>1</v>
      </c>
      <c r="I50" s="30">
        <v>2</v>
      </c>
      <c r="K50" s="18">
        <v>4</v>
      </c>
      <c r="L50" s="18">
        <v>3</v>
      </c>
      <c r="N50" s="23">
        <v>3</v>
      </c>
      <c r="O50" s="23">
        <v>4</v>
      </c>
      <c r="Q50" s="18">
        <v>3</v>
      </c>
      <c r="R50" s="30">
        <v>2</v>
      </c>
      <c r="T50" s="19">
        <v>4.5</v>
      </c>
      <c r="U50" s="22">
        <v>5.5</v>
      </c>
      <c r="W50" s="19">
        <v>4</v>
      </c>
      <c r="X50" s="23">
        <v>6</v>
      </c>
      <c r="Z50" s="23">
        <v>2</v>
      </c>
      <c r="AA50" s="23">
        <v>2</v>
      </c>
      <c r="AC50" s="23">
        <v>2</v>
      </c>
      <c r="AD50" s="23">
        <v>1</v>
      </c>
      <c r="AF50" s="23">
        <v>2</v>
      </c>
      <c r="AG50" s="23">
        <v>1</v>
      </c>
      <c r="AI50" s="23">
        <v>2</v>
      </c>
      <c r="AJ50" s="19">
        <v>3</v>
      </c>
    </row>
    <row r="51" spans="1:36" x14ac:dyDescent="0.3">
      <c r="B51" s="34">
        <v>3</v>
      </c>
      <c r="C51" s="39">
        <v>2</v>
      </c>
      <c r="D51" s="17"/>
      <c r="E51" s="23">
        <v>4</v>
      </c>
      <c r="F51" s="39">
        <v>2</v>
      </c>
      <c r="H51" s="30">
        <v>2</v>
      </c>
      <c r="I51" s="19">
        <v>0</v>
      </c>
      <c r="K51" s="18">
        <v>3</v>
      </c>
      <c r="L51" s="18">
        <v>4</v>
      </c>
      <c r="N51" s="23">
        <v>3</v>
      </c>
      <c r="O51" s="23">
        <v>2</v>
      </c>
      <c r="Q51" s="18">
        <v>3</v>
      </c>
      <c r="R51" s="18">
        <v>3</v>
      </c>
      <c r="T51" s="22">
        <v>6.25</v>
      </c>
      <c r="U51" s="22">
        <v>7</v>
      </c>
      <c r="W51" s="23">
        <v>7</v>
      </c>
      <c r="X51" s="19">
        <v>4</v>
      </c>
      <c r="Z51" s="19">
        <v>3</v>
      </c>
      <c r="AA51" s="23">
        <v>2</v>
      </c>
      <c r="AC51" s="36">
        <v>1</v>
      </c>
      <c r="AD51" s="23">
        <v>2</v>
      </c>
      <c r="AF51" s="23">
        <v>1</v>
      </c>
      <c r="AG51" s="23">
        <v>2</v>
      </c>
      <c r="AI51" s="19">
        <v>3</v>
      </c>
      <c r="AJ51" s="19">
        <v>3</v>
      </c>
    </row>
    <row r="52" spans="1:36" x14ac:dyDescent="0.3">
      <c r="B52" s="22"/>
      <c r="C52" s="19">
        <v>1</v>
      </c>
      <c r="D52" s="17"/>
      <c r="E52" s="18"/>
      <c r="F52" s="23">
        <v>3</v>
      </c>
      <c r="H52" s="23"/>
      <c r="I52" s="30">
        <v>2</v>
      </c>
      <c r="K52" s="18"/>
      <c r="L52" s="18">
        <v>3</v>
      </c>
      <c r="N52" s="23"/>
      <c r="O52" s="23">
        <v>4</v>
      </c>
      <c r="Q52" s="18"/>
      <c r="R52" s="18">
        <v>3</v>
      </c>
      <c r="T52" s="22"/>
      <c r="U52" s="22">
        <v>6</v>
      </c>
      <c r="W52" s="23"/>
      <c r="X52" s="23">
        <v>5.5</v>
      </c>
      <c r="Z52" s="23"/>
      <c r="AA52" s="23">
        <v>1</v>
      </c>
      <c r="AC52" s="23"/>
      <c r="AD52" s="23">
        <v>1</v>
      </c>
      <c r="AF52" s="23"/>
      <c r="AG52" s="23">
        <v>1</v>
      </c>
      <c r="AI52" s="23"/>
      <c r="AJ52" s="19">
        <v>3</v>
      </c>
    </row>
    <row r="53" spans="1:36" x14ac:dyDescent="0.3">
      <c r="B53" s="22"/>
      <c r="C53" s="19">
        <v>1</v>
      </c>
      <c r="D53" s="17"/>
      <c r="E53" s="18"/>
      <c r="F53" s="23">
        <v>4</v>
      </c>
      <c r="H53" s="23"/>
      <c r="I53" s="19">
        <v>1</v>
      </c>
      <c r="K53" s="18"/>
      <c r="L53" s="18">
        <v>3</v>
      </c>
      <c r="N53" s="23"/>
      <c r="O53" s="23">
        <v>3</v>
      </c>
      <c r="Q53" s="18"/>
      <c r="R53" s="30">
        <v>2</v>
      </c>
      <c r="T53" s="22"/>
      <c r="U53" s="19">
        <v>5</v>
      </c>
      <c r="W53" s="23"/>
      <c r="X53" s="23">
        <v>6</v>
      </c>
      <c r="Z53" s="23"/>
      <c r="AA53" s="23">
        <v>2</v>
      </c>
      <c r="AC53" s="23"/>
      <c r="AD53" s="23">
        <v>2</v>
      </c>
      <c r="AF53" s="23"/>
      <c r="AG53" s="23">
        <v>2</v>
      </c>
      <c r="AI53" s="23"/>
      <c r="AJ53" s="19">
        <v>3</v>
      </c>
    </row>
    <row r="54" spans="1:36" x14ac:dyDescent="0.3">
      <c r="B54" s="22"/>
      <c r="C54" s="34">
        <v>4</v>
      </c>
      <c r="D54" s="17"/>
      <c r="E54" s="18"/>
      <c r="F54" s="23">
        <v>4</v>
      </c>
      <c r="H54" s="23"/>
      <c r="I54" s="30">
        <v>2</v>
      </c>
      <c r="K54" s="18"/>
      <c r="L54" s="18">
        <v>4</v>
      </c>
      <c r="N54" s="23"/>
      <c r="O54" s="19">
        <v>1</v>
      </c>
      <c r="Q54" s="18"/>
      <c r="R54" s="18">
        <v>3</v>
      </c>
      <c r="T54" s="22"/>
      <c r="U54" s="22">
        <v>5.5</v>
      </c>
      <c r="W54" s="23"/>
      <c r="X54" s="23">
        <v>6</v>
      </c>
      <c r="Z54" s="23"/>
      <c r="AA54" s="19">
        <v>3</v>
      </c>
      <c r="AC54" s="23"/>
      <c r="AD54" s="19">
        <v>3</v>
      </c>
      <c r="AF54" s="23"/>
      <c r="AG54" s="23">
        <v>2</v>
      </c>
      <c r="AI54" s="23"/>
      <c r="AJ54" s="23">
        <v>2</v>
      </c>
    </row>
    <row r="55" spans="1:36" x14ac:dyDescent="0.3">
      <c r="B55" s="22"/>
      <c r="C55" s="34">
        <v>3</v>
      </c>
      <c r="D55" s="17"/>
      <c r="E55" s="18"/>
      <c r="F55" s="39">
        <v>2</v>
      </c>
      <c r="H55" s="23"/>
      <c r="I55" s="19">
        <v>1</v>
      </c>
      <c r="K55" s="18"/>
      <c r="L55" s="18">
        <v>4</v>
      </c>
      <c r="N55" s="23"/>
      <c r="O55" s="23">
        <v>2</v>
      </c>
      <c r="Q55" s="18"/>
      <c r="R55" s="30">
        <v>2</v>
      </c>
      <c r="T55" s="22"/>
      <c r="U55" s="19">
        <v>5</v>
      </c>
      <c r="W55" s="23"/>
      <c r="X55" s="19">
        <v>5</v>
      </c>
      <c r="Z55" s="23"/>
      <c r="AA55" s="23">
        <v>2</v>
      </c>
      <c r="AC55" s="23"/>
      <c r="AD55" s="23">
        <v>1</v>
      </c>
      <c r="AF55" s="23"/>
      <c r="AG55" s="23">
        <v>1</v>
      </c>
      <c r="AI55" s="23"/>
      <c r="AJ55" s="23">
        <v>2</v>
      </c>
    </row>
    <row r="56" spans="1:36" x14ac:dyDescent="0.3">
      <c r="B56" s="22"/>
      <c r="C56" s="39">
        <v>2</v>
      </c>
      <c r="D56" s="17"/>
      <c r="E56" s="18"/>
      <c r="F56" s="23">
        <v>3</v>
      </c>
      <c r="H56" s="23"/>
      <c r="I56" s="19">
        <v>0</v>
      </c>
      <c r="K56" s="18"/>
      <c r="L56" s="18">
        <v>3</v>
      </c>
      <c r="N56" s="23"/>
      <c r="O56" s="19">
        <v>1</v>
      </c>
      <c r="Q56" s="18"/>
      <c r="R56" s="18">
        <v>4</v>
      </c>
      <c r="T56" s="22"/>
      <c r="U56" s="22">
        <v>7</v>
      </c>
      <c r="W56" s="23"/>
      <c r="X56" s="23">
        <v>6</v>
      </c>
      <c r="Z56" s="23"/>
      <c r="AA56" s="23">
        <v>2</v>
      </c>
      <c r="AC56" s="23"/>
      <c r="AD56" s="23">
        <v>1</v>
      </c>
      <c r="AF56" s="23"/>
      <c r="AG56" s="23">
        <v>1</v>
      </c>
      <c r="AI56" s="23"/>
      <c r="AJ56" s="19">
        <v>3</v>
      </c>
    </row>
    <row r="57" spans="1:36" x14ac:dyDescent="0.3">
      <c r="B57" s="22"/>
      <c r="C57" s="39">
        <v>2</v>
      </c>
      <c r="D57" s="17"/>
      <c r="E57" s="18"/>
      <c r="F57" s="23">
        <v>4</v>
      </c>
      <c r="H57" s="23"/>
      <c r="I57" s="23">
        <v>3</v>
      </c>
      <c r="K57" s="18"/>
      <c r="L57" s="18">
        <v>3</v>
      </c>
      <c r="N57" s="23"/>
      <c r="O57" s="23">
        <v>2</v>
      </c>
      <c r="Q57" s="18"/>
      <c r="R57" s="30">
        <v>2</v>
      </c>
      <c r="T57" s="22"/>
      <c r="U57" s="19">
        <v>5</v>
      </c>
      <c r="W57" s="23"/>
      <c r="X57" s="19">
        <v>4</v>
      </c>
      <c r="Z57" s="23"/>
      <c r="AA57" s="23">
        <v>2</v>
      </c>
      <c r="AC57" s="23"/>
      <c r="AD57" s="23">
        <v>1</v>
      </c>
      <c r="AF57" s="23"/>
      <c r="AG57" s="23">
        <v>1</v>
      </c>
      <c r="AI57" s="23"/>
      <c r="AJ57" s="19">
        <v>3</v>
      </c>
    </row>
    <row r="58" spans="1:36" x14ac:dyDescent="0.3">
      <c r="B58" s="22"/>
      <c r="C58" s="34">
        <v>3</v>
      </c>
      <c r="D58" s="17"/>
      <c r="E58" s="18"/>
      <c r="F58" s="23">
        <v>3</v>
      </c>
      <c r="H58" s="23"/>
      <c r="I58" s="23">
        <v>4</v>
      </c>
      <c r="K58" s="18"/>
      <c r="L58" s="30">
        <v>2</v>
      </c>
      <c r="N58" s="23"/>
      <c r="O58" s="19">
        <v>1</v>
      </c>
      <c r="Q58" s="18"/>
      <c r="R58" s="18">
        <v>4</v>
      </c>
      <c r="T58" s="22"/>
      <c r="U58" s="22">
        <v>6.5</v>
      </c>
      <c r="W58" s="23"/>
      <c r="X58" s="19">
        <v>5</v>
      </c>
      <c r="Z58" s="23"/>
      <c r="AA58" s="23">
        <v>1</v>
      </c>
      <c r="AC58" s="23"/>
      <c r="AD58" s="23">
        <v>1</v>
      </c>
      <c r="AF58" s="23"/>
      <c r="AG58" s="23">
        <v>1</v>
      </c>
      <c r="AI58" s="23"/>
      <c r="AJ58" s="19">
        <v>3</v>
      </c>
    </row>
    <row r="59" spans="1:36" x14ac:dyDescent="0.3">
      <c r="B59" s="22"/>
      <c r="C59" s="34">
        <v>3</v>
      </c>
      <c r="D59" s="17"/>
      <c r="E59" s="18"/>
      <c r="F59" s="23">
        <v>3</v>
      </c>
      <c r="H59" s="23"/>
      <c r="I59" s="19">
        <v>0</v>
      </c>
      <c r="K59" s="18"/>
      <c r="L59" s="18">
        <v>3</v>
      </c>
      <c r="N59" s="23"/>
      <c r="O59" s="23">
        <v>2</v>
      </c>
      <c r="Q59" s="18"/>
      <c r="R59" s="18">
        <v>4</v>
      </c>
      <c r="T59" s="22"/>
      <c r="U59" s="22">
        <v>5.75</v>
      </c>
      <c r="W59" s="23"/>
      <c r="X59" s="19">
        <v>4</v>
      </c>
      <c r="Z59" s="23"/>
      <c r="AA59" s="23">
        <v>2</v>
      </c>
      <c r="AC59" s="23"/>
      <c r="AD59" s="23">
        <v>2</v>
      </c>
      <c r="AF59" s="23"/>
      <c r="AG59" s="23">
        <v>2</v>
      </c>
      <c r="AI59" s="23"/>
      <c r="AJ59" s="19">
        <v>3</v>
      </c>
    </row>
    <row r="60" spans="1:36" x14ac:dyDescent="0.3">
      <c r="A60" s="32" t="s">
        <v>70</v>
      </c>
      <c r="B60" s="19">
        <v>14</v>
      </c>
      <c r="C60" s="19">
        <v>9</v>
      </c>
      <c r="D60" s="17"/>
      <c r="E60" s="19">
        <v>2</v>
      </c>
      <c r="F60" s="19">
        <v>21</v>
      </c>
      <c r="H60" s="19">
        <v>13</v>
      </c>
      <c r="I60" s="19">
        <v>24</v>
      </c>
      <c r="K60" s="19">
        <v>2</v>
      </c>
      <c r="L60" s="19">
        <v>16</v>
      </c>
      <c r="N60" s="19">
        <v>9</v>
      </c>
      <c r="O60" s="19">
        <v>10</v>
      </c>
      <c r="Q60" s="19">
        <v>2</v>
      </c>
      <c r="R60" s="19">
        <v>11</v>
      </c>
      <c r="T60" s="19">
        <v>24</v>
      </c>
      <c r="U60" s="19">
        <v>31</v>
      </c>
      <c r="W60" s="19">
        <v>18</v>
      </c>
      <c r="X60" s="19">
        <v>42</v>
      </c>
      <c r="Z60" s="19">
        <v>5</v>
      </c>
      <c r="AA60" s="19">
        <v>2</v>
      </c>
      <c r="AC60" s="19">
        <v>1</v>
      </c>
      <c r="AD60" s="19">
        <v>4</v>
      </c>
      <c r="AF60" s="19">
        <v>0</v>
      </c>
      <c r="AG60" s="19">
        <v>0</v>
      </c>
      <c r="AI60" s="19">
        <v>3</v>
      </c>
      <c r="AJ60" s="19">
        <v>42</v>
      </c>
    </row>
    <row r="61" spans="1:36" x14ac:dyDescent="0.3">
      <c r="A61" s="32" t="s">
        <v>71</v>
      </c>
      <c r="B61" s="22">
        <v>35</v>
      </c>
      <c r="C61" s="22">
        <v>48</v>
      </c>
      <c r="D61" s="17"/>
      <c r="E61" s="22">
        <v>47</v>
      </c>
      <c r="F61" s="23">
        <v>36</v>
      </c>
      <c r="H61" s="34">
        <v>36</v>
      </c>
      <c r="I61" s="35">
        <v>33</v>
      </c>
      <c r="K61" s="22">
        <v>47</v>
      </c>
      <c r="L61" s="23">
        <v>41</v>
      </c>
      <c r="N61" s="22">
        <v>40</v>
      </c>
      <c r="O61" s="23">
        <v>47</v>
      </c>
      <c r="Q61" s="22">
        <v>47</v>
      </c>
      <c r="R61" s="23">
        <v>46</v>
      </c>
      <c r="T61" s="22">
        <v>25</v>
      </c>
      <c r="U61" s="22">
        <v>26</v>
      </c>
      <c r="W61" s="22">
        <v>31</v>
      </c>
      <c r="X61" s="35">
        <v>15</v>
      </c>
      <c r="Z61" s="22">
        <v>44</v>
      </c>
      <c r="AA61" s="23">
        <v>55</v>
      </c>
      <c r="AC61" s="22">
        <v>48</v>
      </c>
      <c r="AD61" s="23">
        <v>53</v>
      </c>
      <c r="AF61" s="22">
        <v>49</v>
      </c>
      <c r="AG61" s="23">
        <v>57</v>
      </c>
      <c r="AI61" s="22">
        <v>46</v>
      </c>
      <c r="AJ61" s="22">
        <v>15</v>
      </c>
    </row>
    <row r="62" spans="1:36" x14ac:dyDescent="0.3">
      <c r="H62" s="33"/>
      <c r="I62" s="33"/>
    </row>
    <row r="63" spans="1:36" x14ac:dyDescent="0.3">
      <c r="B63" s="45" t="s">
        <v>7</v>
      </c>
      <c r="C63" s="45"/>
    </row>
    <row r="64" spans="1:36" x14ac:dyDescent="0.3">
      <c r="B64" s="38" t="s">
        <v>5</v>
      </c>
      <c r="C64" s="38" t="s">
        <v>6</v>
      </c>
      <c r="E64" s="31" t="s">
        <v>79</v>
      </c>
      <c r="F64" s="17">
        <v>1.44</v>
      </c>
      <c r="G64" s="17"/>
      <c r="H64" s="31" t="s">
        <v>80</v>
      </c>
      <c r="I64" s="17">
        <v>2.13</v>
      </c>
    </row>
    <row r="65" spans="1:9" x14ac:dyDescent="0.3">
      <c r="A65" s="32" t="s">
        <v>70</v>
      </c>
      <c r="B65" s="19">
        <v>14</v>
      </c>
      <c r="C65" s="19">
        <v>9</v>
      </c>
      <c r="E65" s="31" t="s">
        <v>83</v>
      </c>
      <c r="F65" s="17" t="s">
        <v>86</v>
      </c>
      <c r="G65" s="17"/>
      <c r="H65" s="31" t="s">
        <v>84</v>
      </c>
      <c r="I65" s="17" t="s">
        <v>87</v>
      </c>
    </row>
    <row r="66" spans="1:9" x14ac:dyDescent="0.3">
      <c r="A66" s="32" t="s">
        <v>71</v>
      </c>
      <c r="B66" s="22">
        <v>35</v>
      </c>
      <c r="C66" s="22">
        <v>48</v>
      </c>
      <c r="E66" s="40" t="s">
        <v>82</v>
      </c>
      <c r="F66" s="17">
        <v>0.08</v>
      </c>
      <c r="G66" s="17"/>
      <c r="H66" s="40" t="s">
        <v>82</v>
      </c>
      <c r="I66" s="17">
        <v>0.11</v>
      </c>
    </row>
    <row r="67" spans="1:9" x14ac:dyDescent="0.3">
      <c r="E67" s="17"/>
      <c r="F67" s="17"/>
      <c r="G67" s="17"/>
      <c r="H67" s="17"/>
      <c r="I67" s="17"/>
    </row>
    <row r="68" spans="1:9" x14ac:dyDescent="0.3">
      <c r="E68" s="17"/>
      <c r="F68" s="17"/>
      <c r="G68" s="17"/>
      <c r="H68" s="17"/>
      <c r="I68" s="17"/>
    </row>
    <row r="69" spans="1:9" x14ac:dyDescent="0.3">
      <c r="B69" s="43" t="s">
        <v>72</v>
      </c>
      <c r="C69" s="44"/>
      <c r="E69" s="31" t="s">
        <v>79</v>
      </c>
      <c r="F69" s="17">
        <v>0.15</v>
      </c>
      <c r="G69" s="17"/>
      <c r="H69" s="31" t="s">
        <v>80</v>
      </c>
      <c r="I69" s="17">
        <v>7.0000000000000007E-2</v>
      </c>
    </row>
    <row r="70" spans="1:9" x14ac:dyDescent="0.3">
      <c r="B70" s="38" t="s">
        <v>5</v>
      </c>
      <c r="C70" s="38" t="s">
        <v>6</v>
      </c>
      <c r="E70" s="31" t="s">
        <v>81</v>
      </c>
      <c r="F70" s="17" t="s">
        <v>85</v>
      </c>
      <c r="G70" s="17"/>
      <c r="H70" s="31" t="s">
        <v>84</v>
      </c>
      <c r="I70" s="17" t="s">
        <v>88</v>
      </c>
    </row>
    <row r="71" spans="1:9" x14ac:dyDescent="0.3">
      <c r="A71" s="32" t="s">
        <v>70</v>
      </c>
      <c r="B71" s="19">
        <v>2</v>
      </c>
      <c r="C71" s="19">
        <v>21</v>
      </c>
      <c r="E71" s="40" t="s">
        <v>82</v>
      </c>
      <c r="F71" s="17">
        <v>6.0000000000000001E-3</v>
      </c>
      <c r="G71" s="17"/>
      <c r="H71" s="40" t="s">
        <v>82</v>
      </c>
      <c r="I71" s="17" t="s">
        <v>89</v>
      </c>
    </row>
    <row r="72" spans="1:9" x14ac:dyDescent="0.3">
      <c r="A72" s="32" t="s">
        <v>71</v>
      </c>
      <c r="B72" s="22">
        <v>47</v>
      </c>
      <c r="C72" s="23">
        <v>36</v>
      </c>
    </row>
    <row r="77" spans="1:9" x14ac:dyDescent="0.3">
      <c r="F77" s="41"/>
    </row>
    <row r="79" spans="1:9" x14ac:dyDescent="0.3">
      <c r="F79" s="41"/>
    </row>
  </sheetData>
  <mergeCells count="14">
    <mergeCell ref="B69:C69"/>
    <mergeCell ref="T1:U1"/>
    <mergeCell ref="W1:X1"/>
    <mergeCell ref="B1:C1"/>
    <mergeCell ref="E1:F1"/>
    <mergeCell ref="K1:L1"/>
    <mergeCell ref="N1:O1"/>
    <mergeCell ref="Q1:R1"/>
    <mergeCell ref="H1:I1"/>
    <mergeCell ref="Z1:AA1"/>
    <mergeCell ref="AC1:AD1"/>
    <mergeCell ref="AF1:AG1"/>
    <mergeCell ref="AI1:AJ1"/>
    <mergeCell ref="B63:C63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CC2CF-F82B-41CC-AD03-3B465A4C2E36}">
  <dimension ref="B2:G28"/>
  <sheetViews>
    <sheetView tabSelected="1" topLeftCell="B1" zoomScale="50" zoomScaleNormal="50" workbookViewId="0">
      <selection activeCell="B17" sqref="B17:G28"/>
    </sheetView>
  </sheetViews>
  <sheetFormatPr baseColWidth="10" defaultRowHeight="14.4" x14ac:dyDescent="0.3"/>
  <cols>
    <col min="2" max="2" width="52.6640625" customWidth="1"/>
    <col min="3" max="3" width="25.5546875" customWidth="1"/>
    <col min="4" max="4" width="26.109375" customWidth="1"/>
    <col min="5" max="5" width="24.44140625" customWidth="1"/>
    <col min="6" max="6" width="26.109375" customWidth="1"/>
    <col min="7" max="7" width="11.33203125" customWidth="1"/>
  </cols>
  <sheetData>
    <row r="2" spans="2:7" ht="25.8" x14ac:dyDescent="0.5">
      <c r="C2" s="46" t="s">
        <v>68</v>
      </c>
      <c r="D2" s="46"/>
      <c r="E2" s="46"/>
      <c r="F2" s="46"/>
      <c r="G2" s="46"/>
    </row>
    <row r="3" spans="2:7" ht="15.6" x14ac:dyDescent="0.3">
      <c r="B3" s="22"/>
      <c r="C3" s="25" t="s">
        <v>15</v>
      </c>
      <c r="D3" s="25" t="s">
        <v>16</v>
      </c>
      <c r="E3" s="26" t="s">
        <v>11</v>
      </c>
      <c r="F3" s="26" t="s">
        <v>12</v>
      </c>
      <c r="G3" s="27" t="s">
        <v>13</v>
      </c>
    </row>
    <row r="4" spans="2:7" x14ac:dyDescent="0.3">
      <c r="B4" s="24" t="s">
        <v>14</v>
      </c>
      <c r="C4" s="22" t="s">
        <v>29</v>
      </c>
      <c r="D4" s="22" t="s">
        <v>30</v>
      </c>
      <c r="E4" s="22" t="s">
        <v>17</v>
      </c>
      <c r="F4" s="22" t="s">
        <v>18</v>
      </c>
      <c r="G4" s="24">
        <v>0.11</v>
      </c>
    </row>
    <row r="5" spans="2:7" ht="15.6" x14ac:dyDescent="0.3">
      <c r="B5" s="22"/>
      <c r="C5" s="25" t="s">
        <v>15</v>
      </c>
      <c r="D5" s="25" t="s">
        <v>16</v>
      </c>
      <c r="E5" s="26" t="s">
        <v>11</v>
      </c>
      <c r="F5" s="26" t="s">
        <v>12</v>
      </c>
      <c r="G5" s="27" t="s">
        <v>13</v>
      </c>
    </row>
    <row r="6" spans="2:7" x14ac:dyDescent="0.3">
      <c r="B6" s="24" t="s">
        <v>19</v>
      </c>
      <c r="C6" s="22" t="s">
        <v>31</v>
      </c>
      <c r="D6" s="22" t="s">
        <v>32</v>
      </c>
      <c r="E6" s="22" t="s">
        <v>20</v>
      </c>
      <c r="F6" s="22" t="s">
        <v>21</v>
      </c>
      <c r="G6" s="24">
        <v>0.09</v>
      </c>
    </row>
    <row r="7" spans="2:7" ht="15.6" x14ac:dyDescent="0.3">
      <c r="B7" s="22"/>
      <c r="C7" s="25" t="s">
        <v>15</v>
      </c>
      <c r="D7" s="25" t="s">
        <v>16</v>
      </c>
      <c r="E7" s="26" t="s">
        <v>11</v>
      </c>
      <c r="F7" s="26" t="s">
        <v>12</v>
      </c>
      <c r="G7" s="27" t="s">
        <v>13</v>
      </c>
    </row>
    <row r="8" spans="2:7" x14ac:dyDescent="0.3">
      <c r="B8" s="24" t="s">
        <v>22</v>
      </c>
      <c r="C8" s="22" t="s">
        <v>33</v>
      </c>
      <c r="D8" s="22" t="s">
        <v>34</v>
      </c>
      <c r="E8" s="22" t="s">
        <v>23</v>
      </c>
      <c r="F8" s="22" t="s">
        <v>24</v>
      </c>
      <c r="G8" s="24">
        <v>0.91</v>
      </c>
    </row>
    <row r="9" spans="2:7" ht="15.6" x14ac:dyDescent="0.3">
      <c r="B9" s="22"/>
      <c r="C9" s="25" t="s">
        <v>15</v>
      </c>
      <c r="D9" s="25" t="s">
        <v>16</v>
      </c>
      <c r="E9" s="25" t="s">
        <v>11</v>
      </c>
      <c r="F9" s="26" t="s">
        <v>12</v>
      </c>
      <c r="G9" s="28" t="s">
        <v>13</v>
      </c>
    </row>
    <row r="10" spans="2:7" x14ac:dyDescent="0.3">
      <c r="B10" s="24" t="s">
        <v>25</v>
      </c>
      <c r="C10" s="22" t="s">
        <v>35</v>
      </c>
      <c r="D10" s="22" t="s">
        <v>36</v>
      </c>
      <c r="E10" s="22" t="s">
        <v>26</v>
      </c>
      <c r="F10" s="22" t="s">
        <v>27</v>
      </c>
      <c r="G10" s="24">
        <v>0.56999999999999995</v>
      </c>
    </row>
    <row r="11" spans="2:7" ht="15.6" x14ac:dyDescent="0.3">
      <c r="B11" s="22"/>
      <c r="C11" s="25" t="s">
        <v>15</v>
      </c>
      <c r="D11" s="25" t="s">
        <v>16</v>
      </c>
      <c r="E11" s="25" t="s">
        <v>11</v>
      </c>
      <c r="F11" s="26" t="s">
        <v>12</v>
      </c>
      <c r="G11" s="28" t="s">
        <v>13</v>
      </c>
    </row>
    <row r="12" spans="2:7" x14ac:dyDescent="0.3">
      <c r="B12" s="24" t="s">
        <v>28</v>
      </c>
      <c r="C12" s="22" t="s">
        <v>37</v>
      </c>
      <c r="D12" s="22" t="s">
        <v>38</v>
      </c>
      <c r="E12" s="22" t="s">
        <v>39</v>
      </c>
      <c r="F12" s="22" t="s">
        <v>40</v>
      </c>
      <c r="G12" s="24">
        <v>0.18</v>
      </c>
    </row>
    <row r="13" spans="2:7" ht="15.6" x14ac:dyDescent="0.3">
      <c r="B13" s="22"/>
      <c r="C13" s="25" t="s">
        <v>15</v>
      </c>
      <c r="D13" s="25" t="s">
        <v>16</v>
      </c>
      <c r="E13" s="25" t="s">
        <v>11</v>
      </c>
      <c r="F13" s="26" t="s">
        <v>12</v>
      </c>
      <c r="G13" s="28" t="s">
        <v>13</v>
      </c>
    </row>
    <row r="14" spans="2:7" x14ac:dyDescent="0.3">
      <c r="B14" s="24" t="s">
        <v>41</v>
      </c>
      <c r="C14" s="22" t="s">
        <v>43</v>
      </c>
      <c r="D14" s="22" t="s">
        <v>44</v>
      </c>
      <c r="E14" s="22">
        <v>1</v>
      </c>
      <c r="F14" s="22">
        <v>1</v>
      </c>
      <c r="G14" s="24">
        <v>1</v>
      </c>
    </row>
    <row r="16" spans="2:7" ht="25.8" x14ac:dyDescent="0.5">
      <c r="C16" s="46" t="s">
        <v>67</v>
      </c>
      <c r="D16" s="46"/>
      <c r="E16" s="46"/>
      <c r="F16" s="46"/>
      <c r="G16" s="46"/>
    </row>
    <row r="17" spans="2:7" ht="15.6" x14ac:dyDescent="0.3">
      <c r="B17" s="22"/>
      <c r="C17" s="25" t="s">
        <v>15</v>
      </c>
      <c r="D17" s="25" t="s">
        <v>16</v>
      </c>
      <c r="E17" s="26" t="s">
        <v>11</v>
      </c>
      <c r="F17" s="26" t="s">
        <v>12</v>
      </c>
      <c r="G17" s="27" t="s">
        <v>13</v>
      </c>
    </row>
    <row r="18" spans="2:7" x14ac:dyDescent="0.3">
      <c r="B18" s="20" t="s">
        <v>14</v>
      </c>
      <c r="C18" s="22" t="s">
        <v>45</v>
      </c>
      <c r="D18" s="22" t="s">
        <v>46</v>
      </c>
      <c r="E18" s="22" t="s">
        <v>47</v>
      </c>
      <c r="F18" s="22" t="s">
        <v>48</v>
      </c>
      <c r="G18" s="20" t="s">
        <v>69</v>
      </c>
    </row>
    <row r="19" spans="2:7" ht="15.6" x14ac:dyDescent="0.3">
      <c r="B19" s="22"/>
      <c r="C19" s="25" t="s">
        <v>15</v>
      </c>
      <c r="D19" s="25" t="s">
        <v>16</v>
      </c>
      <c r="E19" s="26" t="s">
        <v>11</v>
      </c>
      <c r="F19" s="26" t="s">
        <v>12</v>
      </c>
      <c r="G19" s="27" t="s">
        <v>13</v>
      </c>
    </row>
    <row r="20" spans="2:7" x14ac:dyDescent="0.3">
      <c r="B20" s="20" t="s">
        <v>19</v>
      </c>
      <c r="C20" s="22" t="s">
        <v>45</v>
      </c>
      <c r="D20" s="22" t="s">
        <v>49</v>
      </c>
      <c r="E20" s="22" t="s">
        <v>50</v>
      </c>
      <c r="F20" s="22" t="s">
        <v>51</v>
      </c>
      <c r="G20" s="20">
        <v>4.0000000000000001E-3</v>
      </c>
    </row>
    <row r="21" spans="2:7" ht="15.6" x14ac:dyDescent="0.3">
      <c r="B21" s="22"/>
      <c r="C21" s="25" t="s">
        <v>15</v>
      </c>
      <c r="D21" s="25" t="s">
        <v>16</v>
      </c>
      <c r="E21" s="26" t="s">
        <v>11</v>
      </c>
      <c r="F21" s="26" t="s">
        <v>12</v>
      </c>
      <c r="G21" s="27" t="s">
        <v>13</v>
      </c>
    </row>
    <row r="22" spans="2:7" x14ac:dyDescent="0.3">
      <c r="B22" s="20" t="s">
        <v>22</v>
      </c>
      <c r="C22" s="22" t="s">
        <v>45</v>
      </c>
      <c r="D22" s="22" t="s">
        <v>52</v>
      </c>
      <c r="E22" s="22" t="s">
        <v>53</v>
      </c>
      <c r="F22" s="22" t="s">
        <v>54</v>
      </c>
      <c r="G22" s="20">
        <v>0.03</v>
      </c>
    </row>
    <row r="23" spans="2:7" ht="15.6" x14ac:dyDescent="0.3">
      <c r="B23" s="22"/>
      <c r="C23" s="25" t="s">
        <v>15</v>
      </c>
      <c r="D23" s="25" t="s">
        <v>16</v>
      </c>
      <c r="E23" s="25" t="s">
        <v>11</v>
      </c>
      <c r="F23" s="26" t="s">
        <v>12</v>
      </c>
      <c r="G23" s="28" t="s">
        <v>13</v>
      </c>
    </row>
    <row r="24" spans="2:7" x14ac:dyDescent="0.3">
      <c r="B24" s="20" t="s">
        <v>25</v>
      </c>
      <c r="C24" s="22" t="s">
        <v>55</v>
      </c>
      <c r="D24" s="22" t="s">
        <v>56</v>
      </c>
      <c r="E24" s="22" t="s">
        <v>57</v>
      </c>
      <c r="F24" s="22" t="s">
        <v>58</v>
      </c>
      <c r="G24" s="20" t="s">
        <v>69</v>
      </c>
    </row>
    <row r="25" spans="2:7" ht="15.6" x14ac:dyDescent="0.3">
      <c r="B25" s="22"/>
      <c r="C25" s="25" t="s">
        <v>15</v>
      </c>
      <c r="D25" s="25" t="s">
        <v>16</v>
      </c>
      <c r="E25" s="25" t="s">
        <v>11</v>
      </c>
      <c r="F25" s="26" t="s">
        <v>12</v>
      </c>
      <c r="G25" s="28" t="s">
        <v>13</v>
      </c>
    </row>
    <row r="26" spans="2:7" x14ac:dyDescent="0.3">
      <c r="B26" s="24" t="s">
        <v>28</v>
      </c>
      <c r="C26" s="22" t="s">
        <v>59</v>
      </c>
      <c r="D26" s="22" t="s">
        <v>60</v>
      </c>
      <c r="E26" s="22" t="s">
        <v>61</v>
      </c>
      <c r="F26" s="22" t="s">
        <v>62</v>
      </c>
      <c r="G26" s="24">
        <v>0.25</v>
      </c>
    </row>
    <row r="27" spans="2:7" ht="15.6" x14ac:dyDescent="0.3">
      <c r="B27" s="22"/>
      <c r="C27" s="25" t="s">
        <v>15</v>
      </c>
      <c r="D27" s="25" t="s">
        <v>16</v>
      </c>
      <c r="E27" s="25" t="s">
        <v>11</v>
      </c>
      <c r="F27" s="26" t="s">
        <v>12</v>
      </c>
      <c r="G27" s="28" t="s">
        <v>13</v>
      </c>
    </row>
    <row r="28" spans="2:7" x14ac:dyDescent="0.3">
      <c r="B28" s="20" t="s">
        <v>41</v>
      </c>
      <c r="C28" s="22" t="s">
        <v>63</v>
      </c>
      <c r="D28" s="22" t="s">
        <v>64</v>
      </c>
      <c r="E28" s="22" t="s">
        <v>65</v>
      </c>
      <c r="F28" s="22" t="s">
        <v>66</v>
      </c>
      <c r="G28" s="29" t="s">
        <v>69</v>
      </c>
    </row>
  </sheetData>
  <mergeCells count="2">
    <mergeCell ref="C16:G16"/>
    <mergeCell ref="C2:G2"/>
  </mergeCells>
  <phoneticPr fontId="16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Demographic data</vt:lpstr>
      <vt:lpstr>PDRNs Group Raw Data Base</vt:lpstr>
      <vt:lpstr>ES Group Raw Data Base</vt:lpstr>
      <vt:lpstr>Categorization of variables</vt:lpstr>
      <vt:lpstr>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Moisés Ocampo</cp:lastModifiedBy>
  <cp:lastPrinted>2023-03-10T17:33:31Z</cp:lastPrinted>
  <dcterms:created xsi:type="dcterms:W3CDTF">2023-01-20T05:58:01Z</dcterms:created>
  <dcterms:modified xsi:type="dcterms:W3CDTF">2023-10-15T22:00:44Z</dcterms:modified>
</cp:coreProperties>
</file>